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showInkAnnotation="0" codeName="ThisWorkbook"/>
  <mc:AlternateContent xmlns:mc="http://schemas.openxmlformats.org/markup-compatibility/2006">
    <mc:Choice Requires="x15">
      <x15ac:absPath xmlns:x15ac="http://schemas.microsoft.com/office/spreadsheetml/2010/11/ac" url="https://claromovilco-my.sharepoint.com/personal/38102179_claro_com_co/Documents/Compartida Mejora/LineUps/2026/"/>
    </mc:Choice>
  </mc:AlternateContent>
  <xr:revisionPtr revIDLastSave="854" documentId="13_ncr:1_{62520E0F-097D-485A-9565-37845D2E76DD}" xr6:coauthVersionLast="47" xr6:coauthVersionMax="47" xr10:uidLastSave="{3AB358B2-04AF-456C-9428-8B67549BD76E}"/>
  <bookViews>
    <workbookView xWindow="-120" yWindow="-120" windowWidth="20730" windowHeight="11040" tabRatio="827" activeTab="11" xr2:uid="{00000000-000D-0000-FFFF-FFFF00000000}"/>
  </bookViews>
  <sheets>
    <sheet name="INICIO" sheetId="1" r:id="rId1"/>
    <sheet name="OFERTA COMERCIAL VIGENTE HFC" sheetId="25" r:id="rId2"/>
    <sheet name="OFERTA COMERCIAL VIGENTE DTH" sheetId="26" r:id="rId3"/>
    <sheet name="OFERTA COMERCIAL FTTH" sheetId="28" r:id="rId4"/>
    <sheet name="OFERTA COMERCIAL BOX TV" sheetId="33" r:id="rId5"/>
    <sheet name="CLARO TV +" sheetId="35" r:id="rId6"/>
    <sheet name="OFERTA COMERCIAL TV GO" sheetId="32" r:id="rId7"/>
    <sheet name="Hoja1" sheetId="22" state="hidden" r:id="rId8"/>
    <sheet name="OFERTA COMERCIAL INTERMEDIO W" sheetId="30" r:id="rId9"/>
    <sheet name="OFERTA COMERCIAL INTERMEDIO " sheetId="29" r:id="rId10"/>
    <sheet name="OFERTA ANTERIOR" sheetId="27" r:id="rId11"/>
    <sheet name="PAQUETE HD Y PREMIUM DIGITAL" sheetId="16" r:id="rId12"/>
    <sheet name="CANALES LOCALES" sheetId="38" r:id="rId13"/>
    <sheet name="LOGOS-CATEGORIA-DEFINICION" sheetId="37" r:id="rId14"/>
    <sheet name="CONTROL DE CAMBIOS" sheetId="13" r:id="rId15"/>
    <sheet name="CATEGORIAS CANALES HD-PREMIUM " sheetId="11" state="hidden" r:id="rId16"/>
    <sheet name="Tv av ANTIGUA VS Tv av NUEVA" sheetId="17" state="hidden" r:id="rId17"/>
  </sheets>
  <definedNames>
    <definedName name="_xlnm._FilterDatabase" localSheetId="5" hidden="1">'CLARO TV +'!$E$4:$E$41</definedName>
    <definedName name="_xlnm._FilterDatabase" localSheetId="14" hidden="1">'CONTROL DE CAMBIOS'!$B$1:$L$373</definedName>
    <definedName name="_xlnm._FilterDatabase" localSheetId="10" hidden="1">'OFERTA ANTERIOR'!$M$6:$M$241</definedName>
    <definedName name="_xlnm._FilterDatabase" localSheetId="3" hidden="1">'OFERTA COMERCIAL FTTH'!$O$3:$O$110</definedName>
    <definedName name="_xlnm._FilterDatabase" localSheetId="2" hidden="1">'OFERTA COMERCIAL VIGENTE DTH'!$R$3:$V$154</definedName>
    <definedName name="_xlnm._FilterDatabase" localSheetId="1" hidden="1">'OFERTA COMERCIAL VIGENTE HFC'!$G$4:$Q$82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14" i="26" l="1"/>
  <c r="Y104" i="26"/>
  <c r="R149" i="26"/>
  <c r="D110" i="26"/>
  <c r="P286" i="25"/>
  <c r="H88" i="28"/>
  <c r="K103" i="28"/>
  <c r="K151" i="33"/>
  <c r="M180" i="25"/>
  <c r="G104" i="35" l="1"/>
  <c r="E103" i="33"/>
  <c r="E78" i="16" l="1"/>
  <c r="G81" i="29"/>
  <c r="G141" i="29"/>
  <c r="J87" i="35"/>
  <c r="V129" i="27" l="1"/>
  <c r="S210" i="27"/>
  <c r="P132" i="27"/>
  <c r="L244" i="27"/>
  <c r="H163" i="27"/>
  <c r="D172" i="27"/>
  <c r="J93" i="32"/>
  <c r="Q148" i="28" l="1"/>
  <c r="N112" i="28" l="1"/>
  <c r="G84" i="30" l="1"/>
  <c r="D87" i="30" l="1"/>
  <c r="D44" i="35" l="1"/>
  <c r="P150" i="35" l="1"/>
  <c r="H114" i="33" l="1"/>
  <c r="D81" i="29" l="1"/>
  <c r="M114" i="3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Velasco Cardozo, Cristian Camilo (Col)</author>
  </authors>
  <commentList>
    <comment ref="E202" authorId="0" shapeId="0" xr:uid="{00000000-0006-0000-0E00-000001000000}">
      <text>
        <r>
          <rPr>
            <b/>
            <sz val="9"/>
            <color indexed="81"/>
            <rFont val="Tahoma"/>
            <family val="2"/>
          </rPr>
          <t>Velasco Cardozo, Cristian Camilo (Col):</t>
        </r>
        <r>
          <rPr>
            <sz val="9"/>
            <color indexed="81"/>
            <rFont val="Tahoma"/>
            <family val="2"/>
          </rPr>
          <t xml:space="preserve">
si los clientes tiene decodificador HD podran disfrutar estos canales sin costo adicional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3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futureMetadata>
  <valueMetadata count="13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valueMetadata>
</metadata>
</file>

<file path=xl/sharedStrings.xml><?xml version="1.0" encoding="utf-8"?>
<sst xmlns="http://schemas.openxmlformats.org/spreadsheetml/2006/main" count="8095" uniqueCount="1680">
  <si>
    <t>LOGOS</t>
  </si>
  <si>
    <t>OFERTA COMERCIAL VIGENTE HFC</t>
  </si>
  <si>
    <t>OFERTA COMERCIAL VIGENTE DTH</t>
  </si>
  <si>
    <t xml:space="preserve">  </t>
  </si>
  <si>
    <t xml:space="preserve">OFERTA COMERCIAL INTERMEDIO </t>
  </si>
  <si>
    <t>OFERTA COMERCIAL INTERMEDIO W</t>
  </si>
  <si>
    <t>OFERTA COMERCIAL VIGENTE FTTH</t>
  </si>
  <si>
    <t>OFERTA COMERCIAL CLARO TV+</t>
  </si>
  <si>
    <t>OFERTA COMERCIAL CLARO TV GO</t>
  </si>
  <si>
    <t>OFERTA COMERCIAL BOX TV</t>
  </si>
  <si>
    <t>*FRECUENCIAS ESTANDAR DE 100 - 999 ; FRECUENCIAS HD 1000 EN ADELANTE*</t>
  </si>
  <si>
    <t>TV DIGITAL INTERMEDIO</t>
  </si>
  <si>
    <t>TV DIGITAL INTERMEDIO PLUS</t>
  </si>
  <si>
    <t>TV DIGITAL AVANZADA</t>
  </si>
  <si>
    <t>TV DIGITAL SUPERIOR</t>
  </si>
  <si>
    <t>FRECUENCIA</t>
  </si>
  <si>
    <t>CANAL</t>
  </si>
  <si>
    <t>Frecuencia</t>
  </si>
  <si>
    <t>Canales</t>
  </si>
  <si>
    <t xml:space="preserve">Canales </t>
  </si>
  <si>
    <t>CANAL CLARO</t>
  </si>
  <si>
    <t>CANAL UNO</t>
  </si>
  <si>
    <t>CANAL CARACOL</t>
  </si>
  <si>
    <t>RED+</t>
  </si>
  <si>
    <t>CANAL RCN</t>
  </si>
  <si>
    <t>EL TIEMPO TV</t>
  </si>
  <si>
    <t>ACTV</t>
  </si>
  <si>
    <t>CANAL INSTITUCIONAL</t>
  </si>
  <si>
    <t xml:space="preserve">CANAL CAPITAL </t>
  </si>
  <si>
    <t>CANAL CAPITAL</t>
  </si>
  <si>
    <t xml:space="preserve">TELEANTIOQUIA </t>
  </si>
  <si>
    <t>TELEANTIOQUIA</t>
  </si>
  <si>
    <t xml:space="preserve">TELECARIBE </t>
  </si>
  <si>
    <t>TELECARIBE</t>
  </si>
  <si>
    <t xml:space="preserve">TELEPACÍFICO </t>
  </si>
  <si>
    <t>TELEPACÍFICO</t>
  </si>
  <si>
    <t>CANAL TRECE</t>
  </si>
  <si>
    <t>CANAL TRO</t>
  </si>
  <si>
    <t xml:space="preserve">TELECAFÉ </t>
  </si>
  <si>
    <t>TELECAFÉ</t>
  </si>
  <si>
    <t>COSMOVISION</t>
  </si>
  <si>
    <t>ZOOM</t>
  </si>
  <si>
    <t>TELEISLAS</t>
  </si>
  <si>
    <t>SEÑAL COLOMBIA</t>
  </si>
  <si>
    <t>SIN LÍMITES</t>
  </si>
  <si>
    <t>MTV</t>
  </si>
  <si>
    <t>CLARO MÚSICA TV</t>
  </si>
  <si>
    <t>HTV</t>
  </si>
  <si>
    <t>VH1</t>
  </si>
  <si>
    <t>MTV HITS</t>
  </si>
  <si>
    <t>DISCOVERY KIDS</t>
  </si>
  <si>
    <t>MI GENTE TV</t>
  </si>
  <si>
    <t>CARTOON NETWORK</t>
  </si>
  <si>
    <t>DISNEY CHANNEL</t>
  </si>
  <si>
    <t>DISNEY JUNIOR</t>
  </si>
  <si>
    <t>CARTOONITO</t>
  </si>
  <si>
    <t>TELEHIT</t>
  </si>
  <si>
    <t>BABY TV</t>
  </si>
  <si>
    <t>NICKELODEON</t>
  </si>
  <si>
    <t>TOONCAST</t>
  </si>
  <si>
    <t>NICK JUNIOR</t>
  </si>
  <si>
    <t>EUREKA</t>
  </si>
  <si>
    <t>DISCOVERY CHANNEL</t>
  </si>
  <si>
    <t>DISCOVERY TURBO</t>
  </si>
  <si>
    <t>HISTORY CHANNEL</t>
  </si>
  <si>
    <t>NAT GEO</t>
  </si>
  <si>
    <t>TLC</t>
  </si>
  <si>
    <t>TV AGRO</t>
  </si>
  <si>
    <t>ANIMAL PLANET</t>
  </si>
  <si>
    <t>DISCOVERY HOME &amp; HEALTH</t>
  </si>
  <si>
    <t xml:space="preserve">TOONCAST </t>
  </si>
  <si>
    <t>EL GOURMET</t>
  </si>
  <si>
    <t>H2</t>
  </si>
  <si>
    <t>MÁS CHIC</t>
  </si>
  <si>
    <t>TLNOVELAS</t>
  </si>
  <si>
    <t xml:space="preserve">VE PLUS TV </t>
  </si>
  <si>
    <t xml:space="preserve">E! </t>
  </si>
  <si>
    <t>DISCOVERY SCIENCE</t>
  </si>
  <si>
    <t>AZTECA INTERNACIONAL</t>
  </si>
  <si>
    <t>PASIONES</t>
  </si>
  <si>
    <t>FOOD NETWORK</t>
  </si>
  <si>
    <t>PRIMERA PÁGINA TV</t>
  </si>
  <si>
    <t>NTN 24</t>
  </si>
  <si>
    <t>TELEMUNDO</t>
  </si>
  <si>
    <t>E! ENTERTAINMENT</t>
  </si>
  <si>
    <t>CABLE NOTICIAS</t>
  </si>
  <si>
    <t>LIFETIME</t>
  </si>
  <si>
    <t>CLARO SPORTS</t>
  </si>
  <si>
    <t xml:space="preserve">ADULT SWIM </t>
  </si>
  <si>
    <t>CLARO SPORTS 2</t>
  </si>
  <si>
    <t>CANAL DE LAS ESTRELLAS</t>
  </si>
  <si>
    <t>ESPN</t>
  </si>
  <si>
    <t>ESPN 2</t>
  </si>
  <si>
    <t>VE PLUS TV</t>
  </si>
  <si>
    <t>ESPN 3</t>
  </si>
  <si>
    <t>RCN NOVELAS</t>
  </si>
  <si>
    <t>ESPN 5</t>
  </si>
  <si>
    <t>WIN SPORTS</t>
  </si>
  <si>
    <t>INVESTIGATION DISCOVERY</t>
  </si>
  <si>
    <t>TELEAMIGA</t>
  </si>
  <si>
    <t>FX</t>
  </si>
  <si>
    <t>CNN EN ESPAÑOL</t>
  </si>
  <si>
    <t>TNT SERIES</t>
  </si>
  <si>
    <t>ESPN 6</t>
  </si>
  <si>
    <t>UNIVISION</t>
  </si>
  <si>
    <t>TNT</t>
  </si>
  <si>
    <t>ESPN 7</t>
  </si>
  <si>
    <t>SPACE</t>
  </si>
  <si>
    <t>CABLENOTICIAS</t>
  </si>
  <si>
    <t>AMC</t>
  </si>
  <si>
    <t>WARNER CHANNEL</t>
  </si>
  <si>
    <t xml:space="preserve">CLARO SPORTS </t>
  </si>
  <si>
    <t>GOLDEN</t>
  </si>
  <si>
    <t>SONY CHANNEL</t>
  </si>
  <si>
    <t>MULTIPREMIER</t>
  </si>
  <si>
    <t>CINE LATINO</t>
  </si>
  <si>
    <t>UNIVERSAL TV</t>
  </si>
  <si>
    <t xml:space="preserve">ESPN 2 </t>
  </si>
  <si>
    <t>CINECANAL</t>
  </si>
  <si>
    <t>TCM</t>
  </si>
  <si>
    <t>PARAMOUNT</t>
  </si>
  <si>
    <t>FOX NEWS</t>
  </si>
  <si>
    <t>CLARO CINEMA</t>
  </si>
  <si>
    <t>CINEMAX</t>
  </si>
  <si>
    <t>HEADLINE NEWS</t>
  </si>
  <si>
    <t>LA FM (EMISORA)</t>
  </si>
  <si>
    <t>STUDIO UNIVERSAL</t>
  </si>
  <si>
    <t>CNN INTERNACIONAL</t>
  </si>
  <si>
    <t>LA W (EMISORA)</t>
  </si>
  <si>
    <t>LA BÁSICA RCN (EMISORA)</t>
  </si>
  <si>
    <t>AXN</t>
  </si>
  <si>
    <t>BLOOMBERG</t>
  </si>
  <si>
    <t>LA BÁSICA CARACOL (EMISORA)</t>
  </si>
  <si>
    <t>CANDELA STEREO (EMISORA)</t>
  </si>
  <si>
    <t>VIBRA BOGOTÁ (EMISORA)</t>
  </si>
  <si>
    <t xml:space="preserve">STAR CHANNEL </t>
  </si>
  <si>
    <t>EMISORA RADIO MARÍA</t>
  </si>
  <si>
    <t>TVE</t>
  </si>
  <si>
    <t>EWTN</t>
  </si>
  <si>
    <t>RAI ITALIA</t>
  </si>
  <si>
    <t>EL SEMBRADOR</t>
  </si>
  <si>
    <t>A&amp;E</t>
  </si>
  <si>
    <t>TV5</t>
  </si>
  <si>
    <t>CRISTOVISIÓN</t>
  </si>
  <si>
    <t>BBC WORLD NEWS</t>
  </si>
  <si>
    <t>ENLACE</t>
  </si>
  <si>
    <t>TNT NOVELAS</t>
  </si>
  <si>
    <t>DW ESPAÑOL</t>
  </si>
  <si>
    <t>TV FAMILIA</t>
  </si>
  <si>
    <t>COMEDY CENTRAL</t>
  </si>
  <si>
    <t>ANTENA 3</t>
  </si>
  <si>
    <t>CANAL CARACOL INTERNACIONAL</t>
  </si>
  <si>
    <t>TOTAL CANALES PAQUETE 
INTERMEDIO</t>
  </si>
  <si>
    <t xml:space="preserve">NUESTRA TELE </t>
  </si>
  <si>
    <t xml:space="preserve">ARIRANG </t>
  </si>
  <si>
    <t>Canales SD</t>
  </si>
  <si>
    <t>ALJAZEERA</t>
  </si>
  <si>
    <t>EMISORAS Y MÚSICA</t>
  </si>
  <si>
    <t>24 HORAS</t>
  </si>
  <si>
    <t>FRANCE 24 ENGLISH</t>
  </si>
  <si>
    <t>*Los siguientes canales estarán disponibles UNICAMENTE si el cliente tiene instalado deco HD*</t>
  </si>
  <si>
    <t>CANAL CARACOL HD</t>
  </si>
  <si>
    <t>CINEMA +</t>
  </si>
  <si>
    <t>GOLF CHANNEL</t>
  </si>
  <si>
    <t>RED+ HD</t>
  </si>
  <si>
    <t>CANAL RCN HD</t>
  </si>
  <si>
    <t>SALUD 1010 HD</t>
  </si>
  <si>
    <t>TOTAL CANALES PAQUETE 
INTERMEDIO PLUS</t>
  </si>
  <si>
    <t>CANAL CLARO HD</t>
  </si>
  <si>
    <t>CANAL UNO HD</t>
  </si>
  <si>
    <t>CITY TV HD</t>
  </si>
  <si>
    <t>CANAL INSTITUCIONAL HD</t>
  </si>
  <si>
    <t>CANAL CAPITAL HD</t>
  </si>
  <si>
    <t>TELEANTIOQUIA HD</t>
  </si>
  <si>
    <t>TELECARIBE HD</t>
  </si>
  <si>
    <t>CLIENTE CLARO HD</t>
  </si>
  <si>
    <t xml:space="preserve">EMISORA RADIO MARÍA </t>
  </si>
  <si>
    <t>TELEPACÍFICO HD</t>
  </si>
  <si>
    <t>CANAL TRECE HD</t>
  </si>
  <si>
    <t>CANAL TRO HD</t>
  </si>
  <si>
    <t>TELECAFÉ HD</t>
  </si>
  <si>
    <t>CANAL DEL CONGRESO HD</t>
  </si>
  <si>
    <t>TELEISLAS HD</t>
  </si>
  <si>
    <t>SEÑAL COLOMBIA HD</t>
  </si>
  <si>
    <t>RADIOLA TV HD</t>
  </si>
  <si>
    <t>CLARO MUSICA TV HD</t>
  </si>
  <si>
    <t>CONCERT CHANNEL HD</t>
  </si>
  <si>
    <t>DISCOVERY KIDS HD</t>
  </si>
  <si>
    <t>CARTOON NETWORK HD</t>
  </si>
  <si>
    <t>DISNEY HD</t>
  </si>
  <si>
    <t>DISNEY JUNIOR HD</t>
  </si>
  <si>
    <t>NICK JUNIOR HD</t>
  </si>
  <si>
    <t>CARTOONITO HD</t>
  </si>
  <si>
    <t xml:space="preserve">CLAN HD </t>
  </si>
  <si>
    <t>EUROCHANNEL</t>
  </si>
  <si>
    <t>DISCOVERY CHANNEL HD</t>
  </si>
  <si>
    <t>DE PELÍCULA</t>
  </si>
  <si>
    <t>DISCOVERY TURBO HD</t>
  </si>
  <si>
    <t>NAT GEO HD</t>
  </si>
  <si>
    <t>TV AGRO HD</t>
  </si>
  <si>
    <t xml:space="preserve">TCM </t>
  </si>
  <si>
    <t>DISCOVERY HOME &amp; HEALTH HD</t>
  </si>
  <si>
    <t>EL GOURMET HD</t>
  </si>
  <si>
    <t>MÁS CHIC HD</t>
  </si>
  <si>
    <t>NEW AGE</t>
  </si>
  <si>
    <t>VPLUS TV HD</t>
  </si>
  <si>
    <t>MTV HD</t>
  </si>
  <si>
    <t>ROCK DE BRASIL</t>
  </si>
  <si>
    <t>AZTECA INTERNACIONAL HD</t>
  </si>
  <si>
    <t xml:space="preserve"> ROCK EN ESPAÑOL </t>
  </si>
  <si>
    <t>PASIONES HD</t>
  </si>
  <si>
    <t xml:space="preserve"> LATINO TROPICAL</t>
  </si>
  <si>
    <t>CABLE NOTICIAS HD</t>
  </si>
  <si>
    <t xml:space="preserve"> CLUB DE BAILE</t>
  </si>
  <si>
    <t>CLARO SPORTS HD</t>
  </si>
  <si>
    <t xml:space="preserve"> MARIACHI PARA SIEMPRE</t>
  </si>
  <si>
    <t>CLARO SPORTS 2 HD</t>
  </si>
  <si>
    <t xml:space="preserve"> VIVA MÉXICO</t>
  </si>
  <si>
    <t>ESPN HD</t>
  </si>
  <si>
    <t xml:space="preserve"> ÉXITOS DE LAS AMÉRICAS</t>
  </si>
  <si>
    <t>ESPN 2 HD</t>
  </si>
  <si>
    <t>NICKELODEON HD</t>
  </si>
  <si>
    <t xml:space="preserve"> SESIONES DANCEHALL</t>
  </si>
  <si>
    <t>ESPN 3 HD</t>
  </si>
  <si>
    <t>CLAN HD</t>
  </si>
  <si>
    <t xml:space="preserve"> MAESTROS DEL CLÁSICO</t>
  </si>
  <si>
    <t>ESPN 4 HD</t>
  </si>
  <si>
    <t>BABY FIRST TV HD</t>
  </si>
  <si>
    <t xml:space="preserve"> MÚSICA DEL MUNDO</t>
  </si>
  <si>
    <t>ESPN 5 HD</t>
  </si>
  <si>
    <t xml:space="preserve"> JAZZ LATINO</t>
  </si>
  <si>
    <t>WIN SPORTS HD</t>
  </si>
  <si>
    <t>E! HD</t>
  </si>
  <si>
    <t>ANIMAL PLANET HD</t>
  </si>
  <si>
    <t xml:space="preserve"> ÉXITOS DE BRASIL</t>
  </si>
  <si>
    <t>INVESTIGATION DISCOVERY HD</t>
  </si>
  <si>
    <t>VE PLUS TV HD</t>
  </si>
  <si>
    <t>HISTORY CHANNEL HD</t>
  </si>
  <si>
    <t xml:space="preserve"> MAESTROS DEL JAZZ</t>
  </si>
  <si>
    <t>FX HD</t>
  </si>
  <si>
    <t>H2 HD</t>
  </si>
  <si>
    <t xml:space="preserve"> SILK (CANCIONES DE AMOR)</t>
  </si>
  <si>
    <t>TNT SERIES HD</t>
  </si>
  <si>
    <t>TELEMUNDO HD</t>
  </si>
  <si>
    <t>TLC HD</t>
  </si>
  <si>
    <t xml:space="preserve"> HIMNOS DEL ROCK</t>
  </si>
  <si>
    <t>TNT HD</t>
  </si>
  <si>
    <t>AÑOS 70</t>
  </si>
  <si>
    <t>SPACE HD</t>
  </si>
  <si>
    <t>AÑOS 80</t>
  </si>
  <si>
    <t>AMC HD</t>
  </si>
  <si>
    <t>FOOD NETWORK HD</t>
  </si>
  <si>
    <t>AÑOS 90</t>
  </si>
  <si>
    <t>GOLDEN HD</t>
  </si>
  <si>
    <t>E! ENTERTAINMENT HD</t>
  </si>
  <si>
    <t xml:space="preserve"> ÉXITOS RECIENTES</t>
  </si>
  <si>
    <t>CINECANAL HD</t>
  </si>
  <si>
    <t>ADULT SWIM HD</t>
  </si>
  <si>
    <t xml:space="preserve"> HARD ROCK</t>
  </si>
  <si>
    <t>PARAMOUNT HD</t>
  </si>
  <si>
    <t>AZ CLIC HD</t>
  </si>
  <si>
    <t xml:space="preserve"> TANGO</t>
  </si>
  <si>
    <t xml:space="preserve"> CLÁSICOS DEL SOUL Y EL RHYTHM &amp; BLUES</t>
  </si>
  <si>
    <t>Canales HD</t>
  </si>
  <si>
    <t xml:space="preserve"> POPCORN</t>
  </si>
  <si>
    <t>FRANCE 24  HD</t>
  </si>
  <si>
    <t xml:space="preserve"> JAMMIN' REGGAE</t>
  </si>
  <si>
    <t>ESPN 6 HD</t>
  </si>
  <si>
    <t>EVENTOS</t>
  </si>
  <si>
    <t>ESPN 7 HD</t>
  </si>
  <si>
    <t xml:space="preserve"> COCKTAIL LOUNGE</t>
  </si>
  <si>
    <t xml:space="preserve"> ROCK ALTERNATIVO</t>
  </si>
  <si>
    <t>WARNER CHANNEL HD</t>
  </si>
  <si>
    <t xml:space="preserve"> SÓLO PARA PEQUES</t>
  </si>
  <si>
    <t>SONY CHANNEL HD</t>
  </si>
  <si>
    <t xml:space="preserve"> VIEJITAS PERO BUENÍSIMAS</t>
  </si>
  <si>
    <t xml:space="preserve"> MÚSICA LIGERA</t>
  </si>
  <si>
    <t>UNIVERSAL TV HD</t>
  </si>
  <si>
    <t xml:space="preserve"> ÓPERA PLUS</t>
  </si>
  <si>
    <t>USA</t>
  </si>
  <si>
    <t xml:space="preserve">ESPN 6 HD </t>
  </si>
  <si>
    <t xml:space="preserve"> CLÁSICOS INDIE</t>
  </si>
  <si>
    <t>ÉXITOS DE ITALIA</t>
  </si>
  <si>
    <t xml:space="preserve"> BLUES</t>
  </si>
  <si>
    <t xml:space="preserve"> MPB (MÚSICA POPULAR BRASILEIRA)</t>
  </si>
  <si>
    <t>CINEMAX HD</t>
  </si>
  <si>
    <t>AXN HD</t>
  </si>
  <si>
    <t xml:space="preserve"> ROMPEPISTAS</t>
  </si>
  <si>
    <t>STUDIO UNIVERSAL HD</t>
  </si>
  <si>
    <t xml:space="preserve"> SAMBA Y PAGODE </t>
  </si>
  <si>
    <t xml:space="preserve"> BIG BAND </t>
  </si>
  <si>
    <t xml:space="preserve">STAR CHANNEL HD </t>
  </si>
  <si>
    <t xml:space="preserve"> LATIN LOUNGE</t>
  </si>
  <si>
    <t>UNIVERSAL CHANNEL HD</t>
  </si>
  <si>
    <t xml:space="preserve"> CLÁSICOS PARA TODOS</t>
  </si>
  <si>
    <t xml:space="preserve">EURO HITS </t>
  </si>
  <si>
    <t>A&amp;E MUNDO HD</t>
  </si>
  <si>
    <t xml:space="preserve"> POP ADULTO</t>
  </si>
  <si>
    <t xml:space="preserve"> SALSA Y MERENGUE</t>
  </si>
  <si>
    <t>TNT NOVELAS HD</t>
  </si>
  <si>
    <t xml:space="preserve"> ESTÁNDARES</t>
  </si>
  <si>
    <t>COMEDY CENTRAL HD</t>
  </si>
  <si>
    <t xml:space="preserve"> REGGAETÓN</t>
  </si>
  <si>
    <t xml:space="preserve"> EL SALÓN CHILL</t>
  </si>
  <si>
    <t xml:space="preserve"> CLÁSICOS DEL "DANCE"</t>
  </si>
  <si>
    <t xml:space="preserve"> POP LATINO ACTUAL</t>
  </si>
  <si>
    <t xml:space="preserve"> ROMANCE LATINO </t>
  </si>
  <si>
    <t>SD</t>
  </si>
  <si>
    <t>HD</t>
  </si>
  <si>
    <t>TOTAL CANALES DIGITAL AVANZADA</t>
  </si>
  <si>
    <t>TEEN NICK HD</t>
  </si>
  <si>
    <t>DISCOVERY WORLD HD</t>
  </si>
  <si>
    <t>DISCOVERY THEATER HD</t>
  </si>
  <si>
    <t xml:space="preserve">HGTV HD </t>
  </si>
  <si>
    <t xml:space="preserve">INTI HD </t>
  </si>
  <si>
    <t>LIFETIME HD</t>
  </si>
  <si>
    <t xml:space="preserve">ADULT SWIM  HD </t>
  </si>
  <si>
    <t>HOLA TV HD</t>
  </si>
  <si>
    <t>UNIVISION HD</t>
  </si>
  <si>
    <t>CANAL DE LAS ESTRELLAS HD</t>
  </si>
  <si>
    <t>AZ CORAZÓN HD</t>
  </si>
  <si>
    <t>BLOOMBERG HD</t>
  </si>
  <si>
    <t>CABLENOTICIAS HD</t>
  </si>
  <si>
    <t>FRANCE 24 HD</t>
  </si>
  <si>
    <t>RAI HD</t>
  </si>
  <si>
    <t>BBC WORLD NEWS HD</t>
  </si>
  <si>
    <t>ANTENA 3 HD</t>
  </si>
  <si>
    <t>NHK HD</t>
  </si>
  <si>
    <t>GOLF CHANNEL HD</t>
  </si>
  <si>
    <t>STAR CHANNEL HD</t>
  </si>
  <si>
    <t>FILM &amp; ARTS HD</t>
  </si>
  <si>
    <t>SONY MOVIES HD</t>
  </si>
  <si>
    <t>GOLDEN EDGE HD</t>
  </si>
  <si>
    <t>EUROCHANNEL HD</t>
  </si>
  <si>
    <t>DE PELÍCULA HD</t>
  </si>
  <si>
    <t>DHE HD</t>
  </si>
  <si>
    <t>TOTAL CANALES PAQUETE DIGITAL 
SUPERIOR</t>
  </si>
  <si>
    <t>SATELITAL BÁSICA</t>
  </si>
  <si>
    <t>SATELITAL AVANZADA</t>
  </si>
  <si>
    <t>SATELITAL SUPERIOR</t>
  </si>
  <si>
    <t>PAQUETE SATELITAL  PREPAGO</t>
  </si>
  <si>
    <t>PAQUETE SATÉLITAL 
SAN ANDRÉS</t>
  </si>
  <si>
    <t xml:space="preserve">PAQUETE SATELITAL  </t>
  </si>
  <si>
    <t>CANALES CON COSTO ADICIONAL</t>
  </si>
  <si>
    <t>PAQUETE AVANZADA</t>
  </si>
  <si>
    <t>PAQUETE SUPERIOR</t>
  </si>
  <si>
    <t>SATELITAL</t>
  </si>
  <si>
    <t>SEÑAL</t>
  </si>
  <si>
    <t xml:space="preserve">PREMIUM HOTPACK
</t>
  </si>
  <si>
    <t>Canal</t>
  </si>
  <si>
    <t>PLAYBOY HD</t>
  </si>
  <si>
    <t>VENUS</t>
  </si>
  <si>
    <t xml:space="preserve">PREMIUM HBO
</t>
  </si>
  <si>
    <t>HBO</t>
  </si>
  <si>
    <t>HBO PLUS</t>
  </si>
  <si>
    <t>HBO FAMILY</t>
  </si>
  <si>
    <t>HBO PLUS HD</t>
  </si>
  <si>
    <t>HBO XTREME</t>
  </si>
  <si>
    <t xml:space="preserve">HBO XTREME </t>
  </si>
  <si>
    <t>HBO FAMILY HD</t>
  </si>
  <si>
    <t>HBO 2</t>
  </si>
  <si>
    <t>HBO HD</t>
  </si>
  <si>
    <t xml:space="preserve">HBO POP HD </t>
  </si>
  <si>
    <t>HBO POP HD</t>
  </si>
  <si>
    <t>TRECE</t>
  </si>
  <si>
    <t>HBO SIGNATURE HD</t>
  </si>
  <si>
    <t xml:space="preserve">HBO XTREME HD </t>
  </si>
  <si>
    <t>HBO XTREME HD</t>
  </si>
  <si>
    <t>CANAL CONGRESO</t>
  </si>
  <si>
    <t>VIA X</t>
  </si>
  <si>
    <t>UNIVERSAL+</t>
  </si>
  <si>
    <t>ZONA LATINA</t>
  </si>
  <si>
    <t>UNIVERSAL PREMIERE ESTE</t>
  </si>
  <si>
    <t>UNIVERSAL CINEMA ESTE</t>
  </si>
  <si>
    <t xml:space="preserve">UNIVERSAL COMEDY </t>
  </si>
  <si>
    <t>UNIVERSAL PREMIERE ESTE HD</t>
  </si>
  <si>
    <t>UNIVERSAL CRIME  HD</t>
  </si>
  <si>
    <t>UNIVERSAL CINEMA ESTE HD</t>
  </si>
  <si>
    <t>UNIVERSAL COMEDY HD</t>
  </si>
  <si>
    <t>BABY FIRST TV</t>
  </si>
  <si>
    <t>UNIVERSAL REALITY HD</t>
  </si>
  <si>
    <t>DISNEY CHANNEL HD</t>
  </si>
  <si>
    <t xml:space="preserve">CARTOON NETWORK HD </t>
  </si>
  <si>
    <t xml:space="preserve">LIFE TIME </t>
  </si>
  <si>
    <t>LIFE TIME HD</t>
  </si>
  <si>
    <t xml:space="preserve">DISCOVERY THEATHER HD </t>
  </si>
  <si>
    <t>CNN ESPAÑOL</t>
  </si>
  <si>
    <t>INTI HD</t>
  </si>
  <si>
    <t xml:space="preserve">ANIMAL PLANET HD </t>
  </si>
  <si>
    <t>UNIVISIÓN HD</t>
  </si>
  <si>
    <t xml:space="preserve">ESPN </t>
  </si>
  <si>
    <t>UNIVERSAL CHANNEL</t>
  </si>
  <si>
    <t>HOLA! TV HD</t>
  </si>
  <si>
    <t>A&amp;E MUNDO</t>
  </si>
  <si>
    <t xml:space="preserve">ESPN HD </t>
  </si>
  <si>
    <t xml:space="preserve">ESPN 2 HD </t>
  </si>
  <si>
    <t xml:space="preserve">CLARO CINEMA </t>
  </si>
  <si>
    <t xml:space="preserve">STUDIO UNIVERSAL </t>
  </si>
  <si>
    <t xml:space="preserve">A3 SERIES HD </t>
  </si>
  <si>
    <t>ESPN 4</t>
  </si>
  <si>
    <t>ROCK EN ESPAÑOL</t>
  </si>
  <si>
    <t>LATINO TROPICAL</t>
  </si>
  <si>
    <t>DANCE CLUBBIN'</t>
  </si>
  <si>
    <t>VIVA MEXICO</t>
  </si>
  <si>
    <t>MAESTROS DEL CLÁSICO</t>
  </si>
  <si>
    <t>AROUND THE WORLD</t>
  </si>
  <si>
    <t>SILK (CANCIONES DE AMOR)</t>
  </si>
  <si>
    <t>HIMNOS DEL ROCK</t>
  </si>
  <si>
    <t>VIVA MEXIVO</t>
  </si>
  <si>
    <t xml:space="preserve">ESPN 3 HD </t>
  </si>
  <si>
    <t xml:space="preserve">HIT LIST </t>
  </si>
  <si>
    <t>CLASSIC ROCK AND ROLL AND SOUL</t>
  </si>
  <si>
    <t>JAMMIN' REGGAE</t>
  </si>
  <si>
    <t>SONY HD</t>
  </si>
  <si>
    <t>COCKTAIL LOUNGE</t>
  </si>
  <si>
    <t>SOLO PARA PEQUES</t>
  </si>
  <si>
    <t>EURO HITS</t>
  </si>
  <si>
    <t>POP ADULT</t>
  </si>
  <si>
    <t xml:space="preserve">SALSA Y MERENGUE </t>
  </si>
  <si>
    <t xml:space="preserve">TNT NOVELAS HD </t>
  </si>
  <si>
    <t>DANCE CLASSICS</t>
  </si>
  <si>
    <t>POP LATINO ACTUAL</t>
  </si>
  <si>
    <t>ROMANCE LATINO</t>
  </si>
  <si>
    <t>Total canales paquete Prepago</t>
  </si>
  <si>
    <t>CANALES SD</t>
  </si>
  <si>
    <t>CANALES HD</t>
  </si>
  <si>
    <t>CANALES DE AUDIO</t>
  </si>
  <si>
    <t>Total canales paquete satelital básica</t>
  </si>
  <si>
    <t>SUNCHANNEL HD</t>
  </si>
  <si>
    <t>Total canales paquete San Andrés</t>
  </si>
  <si>
    <t>Total canales paquete Satelital 
Avanzada</t>
  </si>
  <si>
    <t xml:space="preserve">CANALES HD </t>
  </si>
  <si>
    <t xml:space="preserve">Total canales paquete Satelital
 Superior </t>
  </si>
  <si>
    <t xml:space="preserve"> </t>
  </si>
  <si>
    <t>PAQUETE INTERMEDIO</t>
  </si>
  <si>
    <t>PAQUETE INTERMEDIO PLUS</t>
  </si>
  <si>
    <t>EL TIEMPO</t>
  </si>
  <si>
    <t>HOTPACK</t>
  </si>
  <si>
    <t>1668</t>
  </si>
  <si>
    <t>SIN LIMITES</t>
  </si>
  <si>
    <t>SEXTREME</t>
  </si>
  <si>
    <t>PENTHOUSE</t>
  </si>
  <si>
    <t>MI GENTE</t>
  </si>
  <si>
    <t>HBO IPTV</t>
  </si>
  <si>
    <t>TELENOVELAS</t>
  </si>
  <si>
    <t xml:space="preserve"> HBO MUNDI</t>
  </si>
  <si>
    <t>PRIMERA PAGINA</t>
  </si>
  <si>
    <t>HBO 2 HD</t>
  </si>
  <si>
    <t xml:space="preserve"> HBO XTREME HD</t>
  </si>
  <si>
    <t>GOLDEN PREMIER</t>
  </si>
  <si>
    <t>LA FM</t>
  </si>
  <si>
    <t>LA W</t>
  </si>
  <si>
    <t>GOLDEN PREMIER HD</t>
  </si>
  <si>
    <t>LA BASICA RCN</t>
  </si>
  <si>
    <t>LA BASICA CARACOL</t>
  </si>
  <si>
    <t>PRIMERA PAGINA TV</t>
  </si>
  <si>
    <t>CANDELA STEREO</t>
  </si>
  <si>
    <t>VIBRA BOGOTA</t>
  </si>
  <si>
    <t>CRISTOVISION</t>
  </si>
  <si>
    <t>TVFAMILIA</t>
  </si>
  <si>
    <t>UNIVERSAL PREMIERE OESTE HD</t>
  </si>
  <si>
    <t>UNIVERSAL CRIME HD</t>
  </si>
  <si>
    <t>CARACOL HD</t>
  </si>
  <si>
    <t>UNIVERSAL CINEMA OESTE HD</t>
  </si>
  <si>
    <t xml:space="preserve">TELEANTIOQUIA HD </t>
  </si>
  <si>
    <t>RCN HD</t>
  </si>
  <si>
    <t>CANAL 1 HD</t>
  </si>
  <si>
    <t>PAQUETE INTERNACIONAL</t>
  </si>
  <si>
    <t>INSTITUCIONAL HD</t>
  </si>
  <si>
    <t>CGTN</t>
  </si>
  <si>
    <t>TELEFE</t>
  </si>
  <si>
    <t>TELEPACIFICO HD</t>
  </si>
  <si>
    <t>TV CHILE</t>
  </si>
  <si>
    <t>TRECE HD</t>
  </si>
  <si>
    <t>STAR TVE</t>
  </si>
  <si>
    <t>TRO HD</t>
  </si>
  <si>
    <t xml:space="preserve">GLOBO INTERNACIONAL HD </t>
  </si>
  <si>
    <t>TELECAFE HD</t>
  </si>
  <si>
    <t xml:space="preserve">DISNEY JUNIOR HD </t>
  </si>
  <si>
    <t>DISNEY JR HD</t>
  </si>
  <si>
    <t>DISCOVERY H&amp;H HD</t>
  </si>
  <si>
    <t>GOURMET HD</t>
  </si>
  <si>
    <t>VEPLUS HD</t>
  </si>
  <si>
    <t>DISCOVERY ID HD</t>
  </si>
  <si>
    <t>Total canales paquete avanzado</t>
  </si>
  <si>
    <t xml:space="preserve">UNIVERSAL CHANNEL HD </t>
  </si>
  <si>
    <t>Total canales paquete superior</t>
  </si>
  <si>
    <t>CLARO BOX INTERMEDIO PLUS</t>
  </si>
  <si>
    <t>BOX TV AVANZADA</t>
  </si>
  <si>
    <t>BOX TV SUPERIOR</t>
  </si>
  <si>
    <t>ADULT SWIM  HD</t>
  </si>
  <si>
    <t>Total canales paquete superior
Box TV</t>
  </si>
  <si>
    <t>CLARO TV+</t>
  </si>
  <si>
    <t>PAQUETE BÁSICO</t>
  </si>
  <si>
    <t>TOTAL CANALES PAQUETE BÁSICO</t>
  </si>
  <si>
    <t>TOTAL CANALES PAQUETE INTERMEDIO</t>
  </si>
  <si>
    <t>SONY  CHANNEL HD</t>
  </si>
  <si>
    <t>TOTAL CANALES PAQUETE AVANZADO</t>
  </si>
  <si>
    <t>TOTAL CANALES PAQUETE SUPERIOR</t>
  </si>
  <si>
    <t xml:space="preserve">                 </t>
  </si>
  <si>
    <t xml:space="preserve">TV GO </t>
  </si>
  <si>
    <t>PAQUETE TV GO</t>
  </si>
  <si>
    <t>CITY TV</t>
  </si>
  <si>
    <t>RADIOLA TV</t>
  </si>
  <si>
    <t>SONY CHANNEL  HD</t>
  </si>
  <si>
    <t xml:space="preserve">TOTAL CANALES PAQUETE  TV GO </t>
  </si>
  <si>
    <t>Emisoras y música</t>
  </si>
  <si>
    <t>Acacias- Aguadas-Andes-Anserma-Aranzazu-Barbosa-Barrancas-Belalcazar-Bochalema-Bogotá-Buenaventura-Caicedonia-Calarca-Cali-Caqueza-Cartago-Caucasia-Chinacota-Chiquinquira-Chiriguana-Cienaga De Oro-Ciudad Bolivar-Durania-El Banco-El Zulia-Espinal-Facatativa-Flandes-Florencia-Fonseca-Funza-Fusagasuga-Girardot-Guamal-Ipiales-Jamundi-La Calera-La Ceja-La Dorada-La Mesa-La Paila (Zarzal)-La Unión-La Vega-Lebrija-Madrid-Magangue-Marsella-Melgar-Mocoa-Mosquera-Neiva-Nilo-Pacho-Pacora-Paipa-Palmira-Pamplona-Pasto-Pitalito-Plato-Pradera-Puerto Asis-Puerto Bogotá (Guaduas)-Puerto Nare-Pupiales-Remedios-Retiro-Riosucio-Samaca-San Vicente Del Caguán-Santa Rosa de Cabal-Santa Rosa De Viterbo-Segovia-Sevilla-Sopo-Suesca-Taraza-Tenjo-Tocaima-Tocancipa-Tuluá-Urrao-Valparaíso-Vegachi-Villa De San Diego De Ubate-Villavicencio-Villeta-Viterbo-Yumbo-Zarzal-Zipaquirá-Barcelona-Buenavista-Cordoba-Bugalagrande-Libano</t>
  </si>
  <si>
    <t>*81 CANALES EN SD, ALGUNAS SEÑALES SERÁN EN HD SI EL CLIENTE TIENE DECO HD*</t>
  </si>
  <si>
    <t>FTTH</t>
  </si>
  <si>
    <t>HFC</t>
  </si>
  <si>
    <t>INTERMEDIO W</t>
  </si>
  <si>
    <t>VH1 HD</t>
  </si>
  <si>
    <t>TOTAL CANALES VÍDEO 
PARA TODO W FTTH</t>
  </si>
  <si>
    <t>*79 CANALES EN SD, ALGUNAS SEÑALES SERÁN EN HD SI EL CLIENTE TIENE DECO HD*</t>
  </si>
  <si>
    <t>INTERMEDIO</t>
  </si>
  <si>
    <t xml:space="preserve">AZTECA INTERNACIONAL </t>
  </si>
  <si>
    <t xml:space="preserve">TOTAL CANALES VÍDEO PARA 
TODOS FTTH </t>
  </si>
  <si>
    <t xml:space="preserve">TOTAL CANALES VÍDEO PARA
TODO HFC </t>
  </si>
  <si>
    <t>CLIENTE CLARO</t>
  </si>
  <si>
    <t>TV DIGITAL PLUS</t>
  </si>
  <si>
    <t>TV DIGITAL STAR PREMIUM</t>
  </si>
  <si>
    <t>NUEVA TV DIGITAL NUEVA AVANZADA</t>
  </si>
  <si>
    <t xml:space="preserve">TV DIGITAL </t>
  </si>
  <si>
    <t>TV DIGITAL BÁSICA PREMIUM</t>
  </si>
  <si>
    <t>NACIONAL</t>
  </si>
  <si>
    <t xml:space="preserve">CANAL CLARO </t>
  </si>
  <si>
    <t>CARACOL</t>
  </si>
  <si>
    <t>RCN</t>
  </si>
  <si>
    <t>TRO</t>
  </si>
  <si>
    <t>COSMOVISIÓN</t>
  </si>
  <si>
    <t>Mi Gente TV</t>
  </si>
  <si>
    <t>Mi GENTE TV</t>
  </si>
  <si>
    <t>DISNEY XD</t>
  </si>
  <si>
    <t>DISNEY JR.</t>
  </si>
  <si>
    <t>NAT GEO KIDS</t>
  </si>
  <si>
    <t>TRAVEL &amp; LIVING CHANNEL</t>
  </si>
  <si>
    <t>NATIONAL GEOGRAPHIC</t>
  </si>
  <si>
    <t>NATGEO</t>
  </si>
  <si>
    <t>FOOD NETWORK SD</t>
  </si>
  <si>
    <t>HISTORY H2</t>
  </si>
  <si>
    <t>NATGEO WILD</t>
  </si>
  <si>
    <t>RCN TELENOVELAS</t>
  </si>
  <si>
    <t>UNICABLE</t>
  </si>
  <si>
    <t xml:space="preserve">UNICABLE </t>
  </si>
  <si>
    <t>AZ MUNDO</t>
  </si>
  <si>
    <t>FRANCE 24</t>
  </si>
  <si>
    <t xml:space="preserve">CLARO SPORTS 2 </t>
  </si>
  <si>
    <t>DISCOVERY ID</t>
  </si>
  <si>
    <t>BBC WORLD</t>
  </si>
  <si>
    <t xml:space="preserve">TNT SERIES </t>
  </si>
  <si>
    <t>STAR LIFE</t>
  </si>
  <si>
    <t>FX MOVIES</t>
  </si>
  <si>
    <t>CINELATINO</t>
  </si>
  <si>
    <t xml:space="preserve">GOLF CHANNEL </t>
  </si>
  <si>
    <t>CINECANAL ESTE</t>
  </si>
  <si>
    <t xml:space="preserve">CINECANAL </t>
  </si>
  <si>
    <t>LA BÁSICA RCN</t>
  </si>
  <si>
    <t>LA BÁSICA CARACOL</t>
  </si>
  <si>
    <t>VIBRA BOGOTA (EMISORA)</t>
  </si>
  <si>
    <t xml:space="preserve">EMISORA RADIO MARIA </t>
  </si>
  <si>
    <t xml:space="preserve"> ROCK DE BRASIL </t>
  </si>
  <si>
    <t xml:space="preserve">SALUD 1010 HD </t>
  </si>
  <si>
    <t>CLARO HD</t>
  </si>
  <si>
    <t>CITI TV HD</t>
  </si>
  <si>
    <t>DE PELICULA</t>
  </si>
  <si>
    <t>VE PLUS HD</t>
  </si>
  <si>
    <t>DISNEY JR. HD</t>
  </si>
  <si>
    <t xml:space="preserve">RT HD </t>
  </si>
  <si>
    <t>DISNEY XD HD</t>
  </si>
  <si>
    <t>HISTORY HD</t>
  </si>
  <si>
    <t>TOTAL CANALES TV DIGITAL
BÁSICA PREMIUM</t>
  </si>
  <si>
    <t>TRAVEL &amp; LIVING CHANNEL HD</t>
  </si>
  <si>
    <t xml:space="preserve">TOTAL CANALES TV DIGITAL </t>
  </si>
  <si>
    <t>NATGEO HD</t>
  </si>
  <si>
    <t>vIBRA BOGOTA (EMISORA)</t>
  </si>
  <si>
    <t>NAT GEO KIDS HD</t>
  </si>
  <si>
    <t xml:space="preserve"> ÉXITOS DE ITALIA</t>
  </si>
  <si>
    <t>NATGEO WILD HD</t>
  </si>
  <si>
    <t xml:space="preserve">STAR LIFE HD </t>
  </si>
  <si>
    <t xml:space="preserve">TOTAL CANALES TV DIGITAL 
STAR PREMUM </t>
  </si>
  <si>
    <t>FX MOVIES HD</t>
  </si>
  <si>
    <t>TOTAL CANALES TV DIGITAL PLUS</t>
  </si>
  <si>
    <t xml:space="preserve">ENLACE </t>
  </si>
  <si>
    <t xml:space="preserve">CITY TV HD </t>
  </si>
  <si>
    <t>HGTV HD</t>
  </si>
  <si>
    <t>AZ MUNDO HD</t>
  </si>
  <si>
    <t>UNICABLE HD</t>
  </si>
  <si>
    <t>TOTAL CANALES TV DIGITAL AVANZADA</t>
  </si>
  <si>
    <t>BBC HD</t>
  </si>
  <si>
    <t xml:space="preserve">SONY HD </t>
  </si>
  <si>
    <t>TOTAL CANALES TV DIGITAL NUEVA
AVANZADA</t>
  </si>
  <si>
    <t>Canales Estandar (SD) Para Paquetes Premium y Premium Adulto</t>
  </si>
  <si>
    <t xml:space="preserve">CANALES HD EN ALTAS </t>
  </si>
  <si>
    <t>ADULTO</t>
  </si>
  <si>
    <t>CANALES PREMIUM BOX TV Y CLARO TV+</t>
  </si>
  <si>
    <t xml:space="preserve">Canal </t>
  </si>
  <si>
    <t xml:space="preserve">HBO PLUS </t>
  </si>
  <si>
    <t>SEXY HOT</t>
  </si>
  <si>
    <t xml:space="preserve">HBO MUNDI </t>
  </si>
  <si>
    <t>HBO FAMILY ESTE</t>
  </si>
  <si>
    <t>PLAYBOY</t>
  </si>
  <si>
    <t>HBO SIGNATURE</t>
  </si>
  <si>
    <t>HBO2</t>
  </si>
  <si>
    <t>HBO POP</t>
  </si>
  <si>
    <t>WIN + FUTBOL</t>
  </si>
  <si>
    <t>UNIVERSAL +</t>
  </si>
  <si>
    <t xml:space="preserve">UNIVERSAL PREMIERE OESTE </t>
  </si>
  <si>
    <t xml:space="preserve">UNIVERSAL CRIME </t>
  </si>
  <si>
    <t xml:space="preserve">UNIVERSAL CINEMA OESTE </t>
  </si>
  <si>
    <t xml:space="preserve">UNIVERSAL REALITY </t>
  </si>
  <si>
    <t>CLARO MÚSICA TV HD</t>
  </si>
  <si>
    <t>UNIVERSAL CINEMA WEST HD</t>
  </si>
  <si>
    <t>UNIVERSAL CINEMA  HD</t>
  </si>
  <si>
    <t>DISCOVERY THEATHER HD</t>
  </si>
  <si>
    <t xml:space="preserve">GLOBO INTERNACIOANAL HD </t>
  </si>
  <si>
    <t>SUNDANCE HD</t>
  </si>
  <si>
    <t>Canales de música</t>
  </si>
  <si>
    <t>KIDS</t>
  </si>
  <si>
    <t xml:space="preserve">CONTROL DE CAMBIOS </t>
  </si>
  <si>
    <t>Anterior</t>
  </si>
  <si>
    <t>Actual</t>
  </si>
  <si>
    <t>FECHA MODIFICACIÓN</t>
  </si>
  <si>
    <t>MES</t>
  </si>
  <si>
    <t>RED / PLATAFORMA</t>
  </si>
  <si>
    <t>CIUDAD</t>
  </si>
  <si>
    <t>CANAL ENTRANTE</t>
  </si>
  <si>
    <t>CANAL SALIENTE</t>
  </si>
  <si>
    <t>CAMBIO DE FRECUENCIA</t>
  </si>
  <si>
    <t>OBSERVACIÓN</t>
  </si>
  <si>
    <t>Enero</t>
  </si>
  <si>
    <t>TV Bidireccional</t>
  </si>
  <si>
    <t>Cali, Buga.</t>
  </si>
  <si>
    <t>UniValle, Canal Caracol, Canal Uno, 
Canal RCN, TelePacifico, Canales locales, 
Canal la 14, Discovery Kids, Nickelodeon, 
Cartoon Network, National Geographic, Discovery Channel, Space, TNT, Fox Series, Zoom.</t>
  </si>
  <si>
    <t xml:space="preserve">Salida de canales por restructuracion 
de la grilla de señal Bidireccional </t>
  </si>
  <si>
    <t>TV Digital Avanzada</t>
  </si>
  <si>
    <t>Nacional</t>
  </si>
  <si>
    <t xml:space="preserve">Cambio de nombre del canal Total Hits-Italy a Éxitos de Italia </t>
  </si>
  <si>
    <t>Cambio de nombre del canal Exitos De Los 80S por Rebobinando: Años 80 y 90</t>
  </si>
  <si>
    <t>Cambio de nombre del canal Exitos De Los 90S por Rebobinando: Años 80 y 90</t>
  </si>
  <si>
    <t>Cambio de nombre del canal Exitos De Los 70S  por Regresando: Años 60 y 70</t>
  </si>
  <si>
    <t>Febrero</t>
  </si>
  <si>
    <t>TODAS LAS PLATAFORMAS</t>
  </si>
  <si>
    <t>El canal DIA TV cambia de nombre por RED+</t>
  </si>
  <si>
    <t>TV SATELITAL</t>
  </si>
  <si>
    <t>Hustler HD</t>
  </si>
  <si>
    <t>Entrada del canal Hustler HD a la Tv Satelital.</t>
  </si>
  <si>
    <t>Cambio de nombre del canal DW Latinoamerica por DW Español</t>
  </si>
  <si>
    <t>Cambio de nombre del canal DW Deutsche welle por DW Deutsch</t>
  </si>
  <si>
    <t>cambio de nombre y logo del Canal 13 por TRECE</t>
  </si>
  <si>
    <t>Cambio de logo del canal DHE</t>
  </si>
  <si>
    <t>Marzo</t>
  </si>
  <si>
    <t>HD Y PREMIUM</t>
  </si>
  <si>
    <t>Cambio de nombres del paquete premium y HD de fox</t>
  </si>
  <si>
    <t>Ingreso de FOX PREMIUM CLASSICS y FOX PREMIUM CINEMA</t>
  </si>
  <si>
    <t>Tv Familia</t>
  </si>
  <si>
    <t>Ingreso del canal Tv Familia en la frecuencia 906</t>
  </si>
  <si>
    <t>TV DIGITAL</t>
  </si>
  <si>
    <t>Teleislas</t>
  </si>
  <si>
    <t>Ingreso del canal Teleislas en la frecuencia 127</t>
  </si>
  <si>
    <t>Abril</t>
  </si>
  <si>
    <t>UFC</t>
  </si>
  <si>
    <t xml:space="preserve">Por decisión de Televisa el canal UFC ya no hara parte del paquete premium </t>
  </si>
  <si>
    <t>Por decisión de Televisa el canal UFC ya no hara parte del paquete DTH</t>
  </si>
  <si>
    <t>TV BIDIRECCIONAL</t>
  </si>
  <si>
    <t>Bogotá</t>
  </si>
  <si>
    <t xml:space="preserve">DISCOVERY KIDS, NICKELODEON, CARTOON NETWORK, NATIONAL GEOGRAPHIC, DISCOVERY CHANNEL, SPACE, CARACOL, TNT, RCN, FOX SERIES </t>
  </si>
  <si>
    <t>Apagado completo de los servicios analogos en Bidireccional Bogotá.</t>
  </si>
  <si>
    <t>CANAL RCN HD
CANAL CARACOL HD</t>
  </si>
  <si>
    <t>Ingreso de los canales RCN en la frecuencia 1008 y CARACOL en la frecuencia 1007 en HD</t>
  </si>
  <si>
    <t>Cambio de frecuencia del canal CARACOL HD a la 1006</t>
  </si>
  <si>
    <t>Entrada nuevos paquetes Televisión Digital</t>
  </si>
  <si>
    <t>BBC ENTERTAINMENT HD</t>
  </si>
  <si>
    <t>Salida de canal por decisión de la casa programadora</t>
  </si>
  <si>
    <t>PEREIRA</t>
  </si>
  <si>
    <t>FOX SPORTS 1, FOX SPORTS 3, CITY TV, RED+, HTV</t>
  </si>
  <si>
    <t>Salida de canales por reestructuración de Line Up</t>
  </si>
  <si>
    <t>TV SATELITAL SUPERIOR</t>
  </si>
  <si>
    <t>TLC HD
NICK JUNIOR HD</t>
  </si>
  <si>
    <t xml:space="preserve">Entrada de canales a DTH </t>
  </si>
  <si>
    <t>TBS HD
AZ CORAZÓN HD
CANAL DE LAS ESTRELLAS HD
BOOMERANG HD
FOX LIFE HD 
TLC HD
NICK JUNIOR HD</t>
  </si>
  <si>
    <t>Reemplazo de BBC ENTERTAINMET y BBC EARTH en la frecuencia 1618</t>
  </si>
  <si>
    <t>BBC ENTERTAINMENT HD
BBC EARTH HD</t>
  </si>
  <si>
    <t>Salida de canales por decisión de la casa programadora</t>
  </si>
  <si>
    <t>Sandona</t>
  </si>
  <si>
    <t>Apagado completo en Sandona por digitalización</t>
  </si>
  <si>
    <t>Cambio del logo de FOX Life</t>
  </si>
  <si>
    <t>ATSC-MOTOROLA</t>
  </si>
  <si>
    <t>ESPN+ HD</t>
  </si>
  <si>
    <t xml:space="preserve">Cambio de frecuencia del canal ESPN+ HD </t>
  </si>
  <si>
    <t xml:space="preserve">Cambio de frecuencia del canal ESPN HD </t>
  </si>
  <si>
    <t xml:space="preserve">Cambio de frecuencia del canal ESPN 2 HD </t>
  </si>
  <si>
    <t xml:space="preserve">Cambio de frecuencia del canal ESPN 3 HD </t>
  </si>
  <si>
    <t>FOX SPORTS HD</t>
  </si>
  <si>
    <t xml:space="preserve">Cambio de frecuencia del canal FOX SPORTS HD </t>
  </si>
  <si>
    <t>FOX SPORTS 2 HD</t>
  </si>
  <si>
    <t xml:space="preserve">Cambio de frecuencia del canal FOX SPORTS 2 HD </t>
  </si>
  <si>
    <t>FOX SPORTS 3 HD</t>
  </si>
  <si>
    <t xml:space="preserve">Cambio de frecuencia del canal FO SPORTS 3 HD </t>
  </si>
  <si>
    <t>GOL TV HD</t>
  </si>
  <si>
    <t xml:space="preserve">Cambio de frecuencia del canal GOL TV HD </t>
  </si>
  <si>
    <t>TYC SPORTS HD</t>
  </si>
  <si>
    <t xml:space="preserve">Cambio de frecuencia del canal TYC SPORTS HD </t>
  </si>
  <si>
    <t xml:space="preserve">Cambio de frecuencia del canal WIN SPORTS HD </t>
  </si>
  <si>
    <t xml:space="preserve">Cambio de frecuencia del canal CANAL UNO HD </t>
  </si>
  <si>
    <t>SEÑAL INSTITUCIONAL HD</t>
  </si>
  <si>
    <t xml:space="preserve">Cambio de frecuencia del canal SEÑAL INSTITUCIONAL HD </t>
  </si>
  <si>
    <t xml:space="preserve">Cambio de frecuencia del canal SEÑAL COLOMBIA HD </t>
  </si>
  <si>
    <t xml:space="preserve">Cambio de frecuencia del canal CABLE NOTICIAS HD </t>
  </si>
  <si>
    <t>MUNDO FOX HD</t>
  </si>
  <si>
    <t>Cambio de frecuencia del canal MUNDO FOX HD</t>
  </si>
  <si>
    <t>WARNER HD</t>
  </si>
  <si>
    <t>Cambio de frecuencia del canal WARNER HD</t>
  </si>
  <si>
    <t>Cambio de frecuencia del canal AXN HD</t>
  </si>
  <si>
    <t>Cambio de frecuencia del canal SONY HD</t>
  </si>
  <si>
    <t>Cambio de frecuencia del canal ID HD</t>
  </si>
  <si>
    <t>FOX HD</t>
  </si>
  <si>
    <t>Cambio de frecuencia del canal FOX HD</t>
  </si>
  <si>
    <t>UNIVERSAL HD</t>
  </si>
  <si>
    <t>Cambio de frecuencia del canal UNIVERSAL HD</t>
  </si>
  <si>
    <t>Cambio de frecuencia del canal FX HD</t>
  </si>
  <si>
    <t>A&amp;E HD</t>
  </si>
  <si>
    <t>Cambio de frecuencia del canal A&amp;E HD</t>
  </si>
  <si>
    <t>Cambio de frecuencia del canal TNT SERIES HD</t>
  </si>
  <si>
    <t>Cambio de frecuencia del canal COMEDY CENTRAL HD</t>
  </si>
  <si>
    <t>ATSC-MOTOROLA BASICO PREMIUM</t>
  </si>
  <si>
    <t>CANAL CLARO, HTV, NICK JUNIOR, CANAL UNO HD, CANAL INSTITUCIONAL HD, SEÑAL COLOMBIA HD</t>
  </si>
  <si>
    <t>Salida del canal CNN INTERNACIONAL</t>
  </si>
  <si>
    <t>Cambio de frecuencia del canal GOLF CHANNEL</t>
  </si>
  <si>
    <t>Cambio de frecuencia del canal CLARO SPORTS 2 HD</t>
  </si>
  <si>
    <t>Cambio de frecuencia del canal CLARO SPORTS HD</t>
  </si>
  <si>
    <t>Cambio de frecuencia del canal DISNEY HD</t>
  </si>
  <si>
    <t>Cambio de frecuencia del canal DISCOVERY KIDS HD</t>
  </si>
  <si>
    <t>Cambio de frecuencia del canal CARTOON NETWORK HD</t>
  </si>
  <si>
    <t>NICK 2 HD</t>
  </si>
  <si>
    <t>Cambio de frecuencia del canal NICK 2 HD</t>
  </si>
  <si>
    <t>Cambio de frecuencia del canal NICKELODEON HD</t>
  </si>
  <si>
    <t>Cambio de frecuencia del canal MTV HD</t>
  </si>
  <si>
    <t>Cambio de frecuencia del canal CONCERT CHANNEL HD</t>
  </si>
  <si>
    <t>MTV LIFE HD</t>
  </si>
  <si>
    <t>Cambio de frecuencia del canal MTV LIFE HD</t>
  </si>
  <si>
    <t>Cambio de frecuencia del canal VH1 HD</t>
  </si>
  <si>
    <t>Mayo</t>
  </si>
  <si>
    <t>Cambio de frecuencia del canal GOLDEN HD</t>
  </si>
  <si>
    <t>Cambio de frecuencia del canal AMC HD</t>
  </si>
  <si>
    <t>CINE CANAL HD</t>
  </si>
  <si>
    <t>Cambio de frecuencia del canal CINE CANAL HD</t>
  </si>
  <si>
    <t>Cambio de frecuencia del canal TNT HD</t>
  </si>
  <si>
    <t>Cambio de frecuencia del canal SPACE HD</t>
  </si>
  <si>
    <t>FILM ZONE HD</t>
  </si>
  <si>
    <t>Cambio de frecuencia del canal FILM ZONE HD</t>
  </si>
  <si>
    <t>Cambio de frecuencia del canal DHE HD</t>
  </si>
  <si>
    <t>Cambio de frecuencia del canal PARAMOUNT HD</t>
  </si>
  <si>
    <t>Cambio de frecuencia del canal AZ MUNDO HD</t>
  </si>
  <si>
    <t>Cambio de frecuencia del canal PASIONES HD</t>
  </si>
  <si>
    <t>ATSC-MOTOROLA MINI MOVIE PACK</t>
  </si>
  <si>
    <t>FOX PREMIUM MOVIES</t>
  </si>
  <si>
    <t>FOX PREMIUM COMEDY, FOX PREMIUM FAMILY HD, FOX PREMIUM COMEDY HD</t>
  </si>
  <si>
    <t>Salida del canal FOX PREMIUM MOVIES y entrada de los canales FOX PREMIUM COMEDY, FOX PREMIUM FAMILY y FOX PREMIUM COMEDY HD</t>
  </si>
  <si>
    <t>DVB-MOTOROLA MINI MOVIE PACK</t>
  </si>
  <si>
    <t>FOX PREMIUM CINEMA</t>
  </si>
  <si>
    <t>Salida del canal FOX PREMIUM CINEMA y entrada de los canales FOX PREMIUM COMEDY, FOX PREMIUM FAMILY y FOX PREMIUM COMEDY HD</t>
  </si>
  <si>
    <t>Cambio de frecuencia del canal DISCOVERY CHANNEL HD</t>
  </si>
  <si>
    <t>Cambio de frecuencia del canal DISCOVERY WORLD HD</t>
  </si>
  <si>
    <t>Cambio de frecuencia del canal DISCOVERY THEATER HD</t>
  </si>
  <si>
    <t>Cambio de frecuencia del canal ANIMAL PLANET HD</t>
  </si>
  <si>
    <t>Cambio de frecuencia del canal HISTORY CHANNEL HD</t>
  </si>
  <si>
    <t>Cambio de frecuencia del canal NATGEO HD</t>
  </si>
  <si>
    <t>Cambio de frecuencia del canal NATGEO WILD HD</t>
  </si>
  <si>
    <t>Cambio de frecuencia del canal TV AGRO HD</t>
  </si>
  <si>
    <t>Cambio de frecuencia del canal DISCOVERY H&amp;H HD</t>
  </si>
  <si>
    <t>TV DIGITAL ATSC</t>
  </si>
  <si>
    <t xml:space="preserve">TYC SPORTS, TV AGRO HD  </t>
  </si>
  <si>
    <t>Reestructuración de Lineup</t>
  </si>
  <si>
    <t>Cambio de frecuencia del canal INTI HD</t>
  </si>
  <si>
    <t>TRU TV HD</t>
  </si>
  <si>
    <t>Cambio de frecuencia del canal TRU TV</t>
  </si>
  <si>
    <t>Cambio de frecuencia del canal HOLTA TV</t>
  </si>
  <si>
    <t>MASCHIC HD</t>
  </si>
  <si>
    <t>Cambio de frecuencia del canal MASCHIC HD</t>
  </si>
  <si>
    <t>Cambio de frecuencia del canal EL GOURMENT HD</t>
  </si>
  <si>
    <t>Cambio de frecuencia del CANAL CLARO HD</t>
  </si>
  <si>
    <t>RED +</t>
  </si>
  <si>
    <t>Cambio de frecuencia del canal RED+ HD</t>
  </si>
  <si>
    <t>TV DIGITAL AVANZADA ATSC</t>
  </si>
  <si>
    <t>CANAL CLARO, CANAL CLARO HD, MASCHIC HD, AZ MUNDO HD, TYC SPORTS HD, CARACOL HD, RCN HD</t>
  </si>
  <si>
    <t>TV AGRO HD, EURONEWS</t>
  </si>
  <si>
    <t>TV DIGITAL AVANZADA DVB</t>
  </si>
  <si>
    <t>AZ MUNDO HD, TYC SPORTS HD, CARACOL HD, RCN HD</t>
  </si>
  <si>
    <t>DISCOVERY TEATHER HD, PARAMOUNT HD, AXN HD, TV AGRO HD, DISCOVERY CHANNEL HD, EURONEWS</t>
  </si>
  <si>
    <t>ANALOGA BIDIRECCIONAL</t>
  </si>
  <si>
    <t>FOX LIFE, EL TIEMPO, CNN EN ESPAÑOL, TNT SERIES, GOLDEN, CANAL DE LAS ESTRELLAS, ESPN 2, ESPN, TELENOVELAS, CRISTOVISIÓN</t>
  </si>
  <si>
    <t>Digitalización</t>
  </si>
  <si>
    <t>ANALOGA UNIDIRECCIONAL</t>
  </si>
  <si>
    <t>Inyección de canales</t>
  </si>
  <si>
    <t>Junio</t>
  </si>
  <si>
    <t>TV DIGITAL AVANZADA ANTIGUA, TV DIGITAL SUPERIOR</t>
  </si>
  <si>
    <t>EURONEWS</t>
  </si>
  <si>
    <t>Salida del canal Euronews de la Tv Digital Avanzada Antigua y la Tv Digital Avanzada Superior</t>
  </si>
  <si>
    <t>FUSAGASUGÁ</t>
  </si>
  <si>
    <t>TNT, THE FILM ZONE, CINEMAX, UNIVERSAL, TV AGRO, SONY, WARNER, AXN, FOX SERIES, FX, STUDIO UNIVERSAL, GLITZ, WIN SPORTS, ESPN, CINEMA+, FOX SPORTS, FOX SPORTS 2</t>
  </si>
  <si>
    <t>TNT, THE FILM ZONE, CINEMAX OESTE, UNIVERSAL CHANNEL, TV AGRO, SONY ENTERTAINMENT, WARNER CHANNEL, AXN, FOX SERIES, FX, STUDIO UNIVERSAL, GLITZ, ESPN, CINEMA+, FOX SPORTS, FOX SPORTS 2</t>
  </si>
  <si>
    <t>SOGAMOSO</t>
  </si>
  <si>
    <t xml:space="preserve">THE FILM ZONE
CINEMAX OESTE
ENLACE
EL TIEMPO TELEVISION
CINELATINO
WARNER CHANNEL
AXN
FOX SERIES
FX
SONY ENTERTAINMENT
UNIVERSAL CHANNEL
GLITZ
CNN EN ESPAÑOL
CABLE NOTICIAS
FOX SPORTS 2
FOX SPORTS 3
ESPN
FOX SPORTS
TLNOVELAS
CANAL DE LAS ESTRELLAS
</t>
  </si>
  <si>
    <t>Villavicencio</t>
  </si>
  <si>
    <t xml:space="preserve">CABLE NOTICIAS
NTN 24
UNIVERSAL CHANNEL
FX
SONY ENTERTAINMENT
WARNER CHANNEL
AXN
FOX SERIES
SPACE
DISNEY XD
ESPN
 FOX SPORTS
FOX SPORTS 2
FOX SPORTS 3
</t>
  </si>
  <si>
    <t>Duitama</t>
  </si>
  <si>
    <t xml:space="preserve">HTV
SONY ENTERTAINMENT
WARNER CHANNEL
AXN
FOX SERIES
FX
MUNDO FOX
TV AGRO
ESPN
ESPN+
FOX SPORTS
FOX SPORTS 2
FOX SPORTS 3
CANAL CONGRESO
CANAL DE LAS ESTRELLAS
</t>
  </si>
  <si>
    <t xml:space="preserve">DISCOVERY KIDS
NICKELODEON
TELEANTIOQUIA
CARTOON NETWORK
TELECARIBE
NATIONAL GEOGRAPHIC
TELEPACIFICO
DISCOVERY HOME &amp; HEALTH
TELECAFE
TV AGRO
ANIMAL PLANET
CRISTOVISION
TELEAMIGA
TNT
</t>
  </si>
  <si>
    <t>TV DIGITAL - AVANZADA - SUPERIOR</t>
  </si>
  <si>
    <t>Cambio de frecuencia RED+ HD de la 1005 a la 1007</t>
  </si>
  <si>
    <t xml:space="preserve">Bidireccional </t>
  </si>
  <si>
    <t xml:space="preserve">NICKELODEON
TELEAMIGA
CARTOON NETWORK
NATIONAL GEOGRAPHIC
CRISTOVISION
DISCOVERY HOME &amp; HEALTH
CINEMAX OESTE
TNT
ANIMAL PLANET
THE FILM ZONE
HTV
CNN ESPAÑOL
</t>
  </si>
  <si>
    <t>Salida de canales de la Red Bidireccional en Villavicencio</t>
  </si>
  <si>
    <t>Tunja</t>
  </si>
  <si>
    <t xml:space="preserve">SONY
WARNER CHANNEL
AXN
FOX SERIES
FX
CNN ESPAÑOL
CABLENOTICIAS
NTN 24 HORAS
HTV
CANAL DE LAS ESTRELLAS
TELENOVELAS
DISNEY XD
ESPN
FOX NEWS
FOX SPORT 2
FOX SPORTS
CINEMA+
FOX SPORT 3
REPETICIÓN CARACOL
REPETICIÓN RCN
</t>
  </si>
  <si>
    <t>Julio</t>
  </si>
  <si>
    <t>TV Digital - avanzada - superior -TV satelital - TV sat. Avanzada - TV Sate. Superior - Paquete HD y Paquetes antiguos</t>
  </si>
  <si>
    <t>Natgeo Kids SD y Natgeo Kids HD</t>
  </si>
  <si>
    <t>Mundo FOX SD y Mundo FOX HD</t>
  </si>
  <si>
    <t>Se retiro el canal Mundo FOX SD y HD y se reemplazo por el canal Natgeo kids en las frecuencias 209 y 1209 en HFC y 209 y 211 en DTH</t>
  </si>
  <si>
    <t>TV dig. Avanzada y TV dig. superior</t>
  </si>
  <si>
    <t>Baby TV</t>
  </si>
  <si>
    <t>Baby TV cambio de la frecuecnia 209 a la 212</t>
  </si>
  <si>
    <t>Sogamoso</t>
  </si>
  <si>
    <r>
      <t xml:space="preserve">Claro sports Colombia
CITY TV
CANAL UNO
CANAL CARACOL
</t>
    </r>
    <r>
      <rPr>
        <u/>
        <sz val="9"/>
        <color rgb="FFFF0000"/>
        <rFont val="Calibri"/>
        <family val="2"/>
        <scheme val="minor"/>
      </rPr>
      <t>DIA TV</t>
    </r>
    <r>
      <rPr>
        <sz val="9"/>
        <color theme="1"/>
        <rFont val="Calibri"/>
        <family val="2"/>
        <scheme val="minor"/>
      </rPr>
      <t xml:space="preserve">
CANAL RCN
CANAL INSTITUCIONAL
SEÑAL COLOMBIA
</t>
    </r>
    <r>
      <rPr>
        <u/>
        <sz val="9"/>
        <color rgb="FFFF0000"/>
        <rFont val="Calibri"/>
        <family val="2"/>
        <scheme val="minor"/>
      </rPr>
      <t>VALLENATO</t>
    </r>
    <r>
      <rPr>
        <sz val="9"/>
        <color theme="1"/>
        <rFont val="Calibri"/>
        <family val="2"/>
        <scheme val="minor"/>
      </rPr>
      <t xml:space="preserve">
CANAL CONGRESO
HISTORY CHANNEL
</t>
    </r>
    <r>
      <rPr>
        <b/>
        <u/>
        <sz val="9"/>
        <color rgb="FFFF0000"/>
        <rFont val="Calibri"/>
        <family val="2"/>
        <scheme val="minor"/>
      </rPr>
      <t>KMUSIC</t>
    </r>
    <r>
      <rPr>
        <sz val="9"/>
        <color theme="1"/>
        <rFont val="Calibri"/>
        <family val="2"/>
        <scheme val="minor"/>
      </rPr>
      <t xml:space="preserve">
RADIOLA TV
ZOOM</t>
    </r>
  </si>
  <si>
    <t>Salida de canales de la Red Bidireccional en Sogamoso</t>
  </si>
  <si>
    <t xml:space="preserve">DISCOVERY KIDS
NICKELODEON
CARTOON NETWORK
NATIONAL GEOGRAFIG
TELEANTIOQUIA
HOME &amp; HEALTH
TELECARIBE
TELEPACIFICO
ANIMAL PLANET
CRISTOVISION
TELEAMIGA
TNT
THE FILM ZONE
CINEMAX
EL TIEMPO
UNIVERSAL  CHANNEL
</t>
  </si>
  <si>
    <t>Salida de la red bidireccional de Tunja por digitalización</t>
  </si>
  <si>
    <r>
      <t xml:space="preserve">Claro sports Colombia
</t>
    </r>
    <r>
      <rPr>
        <u/>
        <sz val="9"/>
        <color rgb="FFFF0000"/>
        <rFont val="Calibri"/>
        <family val="2"/>
        <scheme val="minor"/>
      </rPr>
      <t>CANAL LOCAL</t>
    </r>
    <r>
      <rPr>
        <sz val="9"/>
        <color theme="1"/>
        <rFont val="Calibri"/>
        <family val="2"/>
        <scheme val="minor"/>
      </rPr>
      <t xml:space="preserve">
SEÑAL COLOMBIA
CANAL CARACOL
RED +
CANAL RCN
CITY TV
CANAL INSTITUCIONAL
CANAL TRECE
CANAL UNO
CLARO MUSICA A
VH1
ENLACE
CLARO MUSICA B
RADIOLA TV
DISCOVERY KIDS
NICKELODEON
DISNEY XD
</t>
    </r>
  </si>
  <si>
    <t>Salida de canales de la Red Bidireccional en Duitama</t>
  </si>
  <si>
    <t xml:space="preserve">CANAL LOCAL
CLARO SPORT
RCN
CARACOL
DIA TV
CANAL 1
CITY TV
INSTITUCIONAL
CANAL 13
SEÑAL COLOMBIA
CANAL DEL CONGRESO
MTV
CLARO MUSICA LADO A
CLARO MUSICA LADO B
RADIOLA
DISNEY CHANNEL
DISCOVERY KIDS
ZOOM
</t>
  </si>
  <si>
    <t>Apagato total en la red análaga bidireccional de Villavicencio por digitalización</t>
  </si>
  <si>
    <t>Agosto</t>
  </si>
  <si>
    <t>WOBI</t>
  </si>
  <si>
    <t>Por decisión del programador el canal sale de TV Digital superior y no será reemplazado</t>
  </si>
  <si>
    <t>Disney Channel HD</t>
  </si>
  <si>
    <t>Se incluye el canal Disney Channel HD en TV digital Avanzada</t>
  </si>
  <si>
    <t>Por decisión de la casa programadora, WOBI SD sale del paquete de TV Digital Superior y no será reemplazado.</t>
  </si>
  <si>
    <t>Lanzamiento del nuevo paquete de televisón Digital</t>
  </si>
  <si>
    <t>Entra al paquete de TV Digital avanzada el canal Disney Channel HD</t>
  </si>
  <si>
    <t>TV DIGITAL AVANZADA, TV DIGITAL PLUS</t>
  </si>
  <si>
    <t>FIESTA CONTINUA</t>
  </si>
  <si>
    <t>El canal de audios FIESTA CONTINUA cambia por EVENTOS</t>
  </si>
  <si>
    <t>Entra Disney Channel HD al paquete de TV Satelital Avanzada.</t>
  </si>
  <si>
    <t>Septiembre</t>
  </si>
  <si>
    <t>Análoga Bidireccional</t>
  </si>
  <si>
    <t>RED +, Claro Sports, City Tv, Caracol, Canal Local, RCN, Señal Colombia, Canal Institucional, Canal 13, Canal Uno, Canal del congreso, MTV, Claro Musica Lado A, Claro Música Lado B, Radiola TV,  Zoom</t>
  </si>
  <si>
    <t>Apagado Total en la red análoga bidireccional de Tunja</t>
  </si>
  <si>
    <t>TV DIGITAL PLUS, TV DIGITAL AVANZADA, TV DIGITAL SUPERIOR, TV SATELITAL BÁSICA, TV SATELITAL AVANZADA, TV SATELITAL SUPERIOR.</t>
  </si>
  <si>
    <t xml:space="preserve">Nacional </t>
  </si>
  <si>
    <t>FX MOVIES, FX MOVIES HD</t>
  </si>
  <si>
    <t>FILM ZONE, FILM ZONE HD</t>
  </si>
  <si>
    <t>FX MOVIES reemplaza FILM ZONE en  TV DIGITAL (703) y TV SATELITAL (703); FX MOVIES HD reemplaza FILM ZONE HD en TV DIGITAL (1703) y TV SATELITAL (723)</t>
  </si>
  <si>
    <t>TV Digital Avanzada y TV Digital Superior</t>
  </si>
  <si>
    <t>Nacioal</t>
  </si>
  <si>
    <t>Entra canal France 24 HD en español a los paquetes de TV Digital Avanzada y Superior</t>
  </si>
  <si>
    <t>Octubre</t>
  </si>
  <si>
    <t>Red Análoga Bidireccional Fusagasugá</t>
  </si>
  <si>
    <t>Saldia de la red Análoga Bidireccional por digitalización</t>
  </si>
  <si>
    <t>CANAL LOCAL</t>
  </si>
  <si>
    <t>INSTITUCIONAL</t>
  </si>
  <si>
    <t>CLARO MUSICA A</t>
  </si>
  <si>
    <t>CONGRESO</t>
  </si>
  <si>
    <t>CLARO MUSICA B</t>
  </si>
  <si>
    <t>RADIOLA</t>
  </si>
  <si>
    <t>TV Digital y TV Satelital</t>
  </si>
  <si>
    <t xml:space="preserve">Gol TV y TYC Sports </t>
  </si>
  <si>
    <t>Salida de los canales GOL TV y TYC Sports SD y HD de todos los paquetes de TV</t>
  </si>
  <si>
    <t xml:space="preserve">  TV Digital Plus y TV Digital Básica</t>
  </si>
  <si>
    <t>Ingresa canal LIFETIME a los paquetes de tV digital Plus y TV digital Basica en la frecuencia 410</t>
  </si>
  <si>
    <t>Unidireccional</t>
  </si>
  <si>
    <t>Apartado, Caucasia, Itanguo y Puerto Berrio.</t>
  </si>
  <si>
    <t>cosmovisión</t>
  </si>
  <si>
    <r>
      <t xml:space="preserve">Por decisión del canal </t>
    </r>
    <r>
      <rPr>
        <b/>
        <sz val="9"/>
        <color rgb="FF000000"/>
        <rFont val="Arial"/>
        <family val="2"/>
      </rPr>
      <t>Cosmovisión</t>
    </r>
    <r>
      <rPr>
        <sz val="9"/>
        <color rgb="FF000000"/>
        <rFont val="Arial"/>
        <family val="2"/>
      </rPr>
      <t xml:space="preserve"> ya no se distribuirá su señal vía satélite.</t>
    </r>
    <r>
      <rPr>
        <sz val="24"/>
        <color rgb="FF000000"/>
        <rFont val="Arial"/>
        <family val="2"/>
      </rPr>
      <t xml:space="preserve"> </t>
    </r>
  </si>
  <si>
    <t>TV Digital</t>
  </si>
  <si>
    <t>FOX PREMIUM MOVIES HD</t>
  </si>
  <si>
    <t>Se modifican las frecuencias de los canales FOX PREMIUM</t>
  </si>
  <si>
    <t>FOX PREMIUM SERIES HD</t>
  </si>
  <si>
    <t>FOX PREMIUM FAMILY HD</t>
  </si>
  <si>
    <t>FOX PREMIUM  COMEDY HD</t>
  </si>
  <si>
    <t xml:space="preserve">FOX PREMIUM MOVIES </t>
  </si>
  <si>
    <t>FOX PREMIUM SERIES ESTE</t>
  </si>
  <si>
    <t>FOX PREMIUM SERIES OESTE</t>
  </si>
  <si>
    <t>FOX PREMIUM FAMILY</t>
  </si>
  <si>
    <t>TV análoga bidireccional</t>
  </si>
  <si>
    <t>Florencia</t>
  </si>
  <si>
    <t>SPACE, E! ENTERTAIMENT, SONY ENTERTAIMENT, WARNER CHANEL, FOX SERIES, TELEANTIOQUIA, CANAL DE LAS ESTRELLAS, TELENOVELAS, GLITZ, TNT SERIES, CINELATINO, TV AGRO, DISCOVERY TURBO, HTV, CNN EN ESPAÑOL, CABLE NOTICIAS, WIN SPORTS, ESPN, FOX SPORTS, ESPN2</t>
  </si>
  <si>
    <t>Salida de 20 canales por Digitalización</t>
  </si>
  <si>
    <t>Claro Sports Colombia, RED+, City Tv, Radiola Tv, KMUSIC, Universal Channel, MTV, The Film Zone, TNT, Studio Universal, Golden, History Channel</t>
  </si>
  <si>
    <t>Salida de 12 canales por Digitalización</t>
  </si>
  <si>
    <t xml:space="preserve">CARACOL </t>
  </si>
  <si>
    <t>3 Y 42</t>
  </si>
  <si>
    <t>6 y 43</t>
  </si>
  <si>
    <t>Red análoga unidireccional de Cali</t>
  </si>
  <si>
    <t>Telepacífco</t>
  </si>
  <si>
    <t>Claro Sports</t>
  </si>
  <si>
    <t>Noviembre</t>
  </si>
  <si>
    <t>Red Analoga bidireccional Floenica</t>
  </si>
  <si>
    <t>ANIMAL PLANET, TRAVEL &amp; LIVING CHANNEL, DISCOVERY HOME &amp; HEALTH, NATIONAL GEOGRAPHIC, NICKELODEON, CARTOON NETWORK, DISNEY CHANNEL, DISCOVERY KIDS, DISNEY XD, NATGEO KIDS, FX, AXN</t>
  </si>
  <si>
    <t xml:space="preserve">TV Satelital DTH </t>
  </si>
  <si>
    <t>Entrada Canal</t>
  </si>
  <si>
    <t>Red Análoga bidireccional Florencia</t>
  </si>
  <si>
    <t>CANAL DEL CONGRESO, ZOOM, TELEAMIGA, ENLACE, Repeticion CANAL CARACOL, Repeticion CANAL RCN, FOX SPORT 3</t>
  </si>
  <si>
    <t>Red análoga bidireccional Girardot</t>
  </si>
  <si>
    <t>Girardot</t>
  </si>
  <si>
    <t>CLARO SPORTS COLOMBIA, City TV, RED+, CANAL 13, CLARO MÚSICA, NATGEO KIDS, CLARO MÚSICA, DISNEY XD, CARTOON NETWORK, NATIONAL GEOGRAPHIC, TELEPACÍFICO, DISCOVERY HOME &amp; HEALTH</t>
  </si>
  <si>
    <t xml:space="preserve">SEÑAL COLOMBIA, CANAL INSTITUCIONAL, RCN, CARACOL, CANAL UNO, CANAL DEL CONGRESO, CANAL LOCAL, RADIOLA TV, DISCOVERY KIDS, NICKELODEON, TV AGRO,TELE ANTIOQUIA, ANIMAL PLANET,TELE AMIGA, CRISTOVISIÓN, TNT, FXM, CINEMAX, CINE LATINO, ENLACE, EL TIEMPO, UNIVERSAL, SONY, WARNER, AXN, FOX LIFE, FX, CABLENOTICIAS, ESPN, NTN24, ESPN, FOX SPORTS, FOX SPORTS2, FOX SPORTS3, CANAL DE LAS ESTRELLAS, VE PLUS, HTV, DISNEY XD, MULTI PLEMIER, SPACE, RCN, CARACOL, ESTUDIO UNIVERSAL, GLODEN, ZOOM. </t>
  </si>
  <si>
    <t>Apagado total en la red análoga bidireccional de Girardot</t>
  </si>
  <si>
    <t>TV Digital Plus- Avanzada- Superior - TV Digital Antigua</t>
  </si>
  <si>
    <t>Nicktoons</t>
  </si>
  <si>
    <t>Entrada de Nicktoons en todos los paquetes de TV Digital</t>
  </si>
  <si>
    <t>TV DTH- HFC</t>
  </si>
  <si>
    <t>Claro Sports 1</t>
  </si>
  <si>
    <t>Salida de Canal por finalización de juegos olímpicos de Invierno</t>
  </si>
  <si>
    <t>TV Digital Plus- Avanzada- Superior</t>
  </si>
  <si>
    <t xml:space="preserve">Telemundo HD, Studio Universal HD, H2 HD, E! Entertainment HD </t>
  </si>
  <si>
    <t>Telemundo HD</t>
  </si>
  <si>
    <t>Entrada de canales HD en los paquetes de Tv Digital Plus, Avanzada y Superior</t>
  </si>
  <si>
    <t>Studio Universal HD</t>
  </si>
  <si>
    <t>E! Entertainment  HD</t>
  </si>
  <si>
    <t>TV Digital Avanzada- Superior</t>
  </si>
  <si>
    <t xml:space="preserve"> Unicable HD, Lifetime HD, Discovery Turbo HD, Syfy HD</t>
  </si>
  <si>
    <t>Unicable HD</t>
  </si>
  <si>
    <t>Entrada de canales HD en los paquetes de TV Digital Avanzada y Superior</t>
  </si>
  <si>
    <t>Lifetime HD</t>
  </si>
  <si>
    <t>Discovery Turbo HD</t>
  </si>
  <si>
    <t>Syfy HD</t>
  </si>
  <si>
    <t>TV Digital Superior</t>
  </si>
  <si>
    <t>Bloomberg HD, Antena 3 HD, 24horas, NHK HD, Film&amp;Arts HD</t>
  </si>
  <si>
    <t>Bloomberg HD</t>
  </si>
  <si>
    <t>Entrada de canales HD y 1 canal SD (24horas) en el paquete de TV Digital Superior.</t>
  </si>
  <si>
    <t>Antena 3 HD</t>
  </si>
  <si>
    <t>24horas</t>
  </si>
  <si>
    <t>Filma&amp;Arts HD</t>
  </si>
  <si>
    <t>TV Satelital DTH</t>
  </si>
  <si>
    <t>CityTV, Canal Capital, Trece, Telecafé, Canal TRO, Teleislas</t>
  </si>
  <si>
    <t>CityTv</t>
  </si>
  <si>
    <t>Entrada de 6 canales en todos los paquetes de TV Satelital  (Básica, Avanzada, Superior, Prepago)</t>
  </si>
  <si>
    <t>Canal Capital</t>
  </si>
  <si>
    <t>Trece</t>
  </si>
  <si>
    <t>Telecafé</t>
  </si>
  <si>
    <t>Canal TRO</t>
  </si>
  <si>
    <t>Cali</t>
  </si>
  <si>
    <t>TELECARIBE
CAPITAL
TRO
TELECAFE
TELEISLAS
TRECE
TELEANTIOQUIA</t>
  </si>
  <si>
    <t>CANAL LA 14
TELEAMIGA
RCN REPETIDO
CARACOL REPETIDO
VE PLUS TV</t>
  </si>
  <si>
    <t>ENLACE
NTN24</t>
  </si>
  <si>
    <t>77
78</t>
  </si>
  <si>
    <t>Medellin</t>
  </si>
  <si>
    <t>TELEPACIFICO
TELECARIBE
CAPITAL
TRO
TELECAFE
TELEISLAS
TRECE</t>
  </si>
  <si>
    <t>RCN Repeticion
Caracol Repeticion
Teleamiga
Disnery Repeticion
Ve plus TV
Cosmovision repetición</t>
  </si>
  <si>
    <t>Monteria</t>
  </si>
  <si>
    <t>TELECAFE
CAPITAL
TRO
TRECE
TELEISLAS</t>
  </si>
  <si>
    <t>RCN Repeticion</t>
  </si>
  <si>
    <t>NTN24</t>
  </si>
  <si>
    <t>Cucuta</t>
  </si>
  <si>
    <t>CAPITAL
TELEPACIFICO
TELEISLAS
TRECE
TELECAFE</t>
  </si>
  <si>
    <t>NTN24
ENLACE
CONGRESO</t>
  </si>
  <si>
    <t>76
77
78</t>
  </si>
  <si>
    <t>TELECARIBE
CAPITAL
TRO
TELEPACIFICO
TELEISLAS</t>
  </si>
  <si>
    <t>Ibague</t>
  </si>
  <si>
    <t>TELEPACIFICO
TELEANTIOQUIA
TELECARIBE
CAPITAL
TRO
TELECAFE
TELEISLAS</t>
  </si>
  <si>
    <t>ENLACE
NTN24
CONGRESO</t>
  </si>
  <si>
    <t>Barrancabermeja</t>
  </si>
  <si>
    <t>CANAL CAPITAL
TELECAFE
TELEISLAS</t>
  </si>
  <si>
    <t>TELECAFE
TELEISLAS
TRO
TELEANTIOQUIA
TELECARIBE
CAPITAL
TELEPACIFICO</t>
  </si>
  <si>
    <t>CONGRESO
NTN24
ZOOM</t>
  </si>
  <si>
    <t>Entrada canales regionales y reestructuración de grillas</t>
  </si>
  <si>
    <t>Bucaramanga</t>
  </si>
  <si>
    <t>TELECAFE
CAPITAL
TELEISLAS
TRECE
TELEPACIFICO
TELEANTIOQUIA</t>
  </si>
  <si>
    <t>TRO
TELECAFE
CAPITAL
TELEISLAS</t>
  </si>
  <si>
    <t>RCN Repeticion
Caracol Repeticion</t>
  </si>
  <si>
    <t>CAPITAL
TRECE
TELEISLAS
TRO</t>
  </si>
  <si>
    <t>NTN24
ZOOM</t>
  </si>
  <si>
    <t>Pereira</t>
  </si>
  <si>
    <t>TELEISLAS
TRO
TELECARIBE
CAPITAL
TRECE</t>
  </si>
  <si>
    <t>CONGRESO
NTN24
ZOOM
ENLACE</t>
  </si>
  <si>
    <t xml:space="preserve">75
76
77
78
</t>
  </si>
  <si>
    <t>TRO
CAPITAL
TELEISLAS
TELECAFE</t>
  </si>
  <si>
    <t>CONGRESO
ENLACE
NTN24</t>
  </si>
  <si>
    <t xml:space="preserve">Sincelejo </t>
  </si>
  <si>
    <t>TRO
TELECAFE
CAPITAL
TELEISLAS
TRECE</t>
  </si>
  <si>
    <t>Fusagasuga</t>
  </si>
  <si>
    <t>TRO
TELECAFE
TELECARIBE
TELEISLAS
CAPITAL</t>
  </si>
  <si>
    <t>Barranquilla</t>
  </si>
  <si>
    <t>TRO
TELECAFE
TELEISLAS
CAPITAL
TRECE
TELEANTIOQUIA
TELEPACIFICO</t>
  </si>
  <si>
    <t>TELEAMIGA
RCN REPETIDO
CARACOL REPETIDO
VE PLUS TV</t>
  </si>
  <si>
    <t>ENLACE
CONGRESO
NTN24</t>
  </si>
  <si>
    <t>Buga</t>
  </si>
  <si>
    <t>TRO
TELECAFE
TELECARIBE
TELEISLAS
CAPITAL
TRECE
TELEANTIOQUIA</t>
  </si>
  <si>
    <t>Cartagena</t>
  </si>
  <si>
    <t>TRO
TELECAFE
TELEISLAS
CAPITAL
TRECE</t>
  </si>
  <si>
    <t>VE PLUS TV
RCN REPETIDO
TELEAMIGA 
ENLACE
CRISTOVISION</t>
  </si>
  <si>
    <t>Neiva</t>
  </si>
  <si>
    <t>TRO
TELECAFE
TELECARIBE
TELEISLAS
CAPITAL
TELEPACIFICO
TELEANTIOQUIA</t>
  </si>
  <si>
    <t>ENLACE
NTN24
ZOOM</t>
  </si>
  <si>
    <t>74
75
76</t>
  </si>
  <si>
    <t>Pasto</t>
  </si>
  <si>
    <t>TRO
CAPITAL
TELEISLAS
TRECE</t>
  </si>
  <si>
    <t>Enlace
Teleamiga
ve plus Tv</t>
  </si>
  <si>
    <t>Valledupar</t>
  </si>
  <si>
    <t>CAPITAL
TRO
TELEISLAS</t>
  </si>
  <si>
    <t>CAPITAL                             TELEPACIFICO                      TELEANTIOQUIA                    TELECARIBE                         TELEISLAS                        TELECAFE                                                 TRO</t>
  </si>
  <si>
    <t xml:space="preserve">TELEAMIGA
</t>
  </si>
  <si>
    <t>ENLACE                                                         NTN24                                           ZOOM                                              CONGRESO</t>
  </si>
  <si>
    <t>74                                                            75                                           76                                                    77</t>
  </si>
  <si>
    <t>CAPITAL                                                                      TRECE                                    TELEISLAS                        TELECAFE                                                 TRO</t>
  </si>
  <si>
    <t xml:space="preserve">Ve Plus Tv                                                                                NTN24                                                                                    Teleamiga                                                                          Enlace                                                                             Cristovision                                                            </t>
  </si>
  <si>
    <t>TELEANTIOQUIA
TELECAFE
CAPITAL
TRECE
TRO
TELEISLAS
TELECARIBE</t>
  </si>
  <si>
    <t xml:space="preserve">
Cristovision 
Teleamiga
Ve plus TV
Enlace
</t>
  </si>
  <si>
    <t xml:space="preserve">
Canal Congreso
NTN 24
</t>
  </si>
  <si>
    <t>77                                                                         78</t>
  </si>
  <si>
    <t xml:space="preserve">TRECE
TELECARIBE 
CAPITAL
TELECAFE
TRO
TELEANTIOQUIA
TELEISLAS
</t>
  </si>
  <si>
    <t xml:space="preserve">Canal La 14
Cristovision
Tele amiga
Ve Plus TV
Enlace
</t>
  </si>
  <si>
    <t xml:space="preserve">
Canal Congreso
NTN24
</t>
  </si>
  <si>
    <t xml:space="preserve">TELEISLAS
CAPITAL
TRO
TELECAFE
</t>
  </si>
  <si>
    <t xml:space="preserve">Ve Plus TV 
Teleamiga 
</t>
  </si>
  <si>
    <t xml:space="preserve">Enlace
NTN24
</t>
  </si>
  <si>
    <t>CARACOL REPETICIÓN          RCN REPETICIÓN</t>
  </si>
  <si>
    <t>Zoom                                                                                          NTN24</t>
  </si>
  <si>
    <t>TRO                                                           Trece                                    Cristovisión</t>
  </si>
  <si>
    <t>10                                                            39                                           78</t>
  </si>
  <si>
    <t>RCN REPETICION</t>
  </si>
  <si>
    <t xml:space="preserve">Telepacifico
Zoom
</t>
  </si>
  <si>
    <t>16                                                                         77</t>
  </si>
  <si>
    <t xml:space="preserve">Telecaribe
Cristovision
</t>
  </si>
  <si>
    <t>51                                                                         76</t>
  </si>
  <si>
    <t xml:space="preserve">Capital
ZOOM
</t>
  </si>
  <si>
    <t>70                                                                         78</t>
  </si>
  <si>
    <t>Telecafe</t>
  </si>
  <si>
    <t xml:space="preserve">Telecafe 
Cristovision
</t>
  </si>
  <si>
    <t>29                                                                         78</t>
  </si>
  <si>
    <t>RCN REPETICION                                                             CARACOL REPETICION</t>
  </si>
  <si>
    <t xml:space="preserve">
NTN 24
ZOOM
</t>
  </si>
  <si>
    <t xml:space="preserve">CAPITAL
TRO
Cristovision
</t>
  </si>
  <si>
    <t>25
40
78</t>
  </si>
  <si>
    <t xml:space="preserve">CAPITAL
TRECE
Cristovision
Enlace
</t>
  </si>
  <si>
    <t>29                                                            34                                           77                                                    78</t>
  </si>
  <si>
    <t xml:space="preserve">Capital 
Cristovision
</t>
  </si>
  <si>
    <t>25                                                                         77</t>
  </si>
  <si>
    <t>Salida de Canal</t>
  </si>
  <si>
    <t>Entrada TV Digital Fox Premium y Minipack Fox Premium</t>
  </si>
  <si>
    <t>Cambio de nombre canales:  CLARO MÚSICA LADO A por ME GUSTA</t>
  </si>
  <si>
    <t>Cambio de nombre canales:  CLARO MÚSICA LADO B por SIN LÍMITE</t>
  </si>
  <si>
    <t>Diciembre</t>
  </si>
  <si>
    <t>TODS LAS PLATAFORMAS</t>
  </si>
  <si>
    <t xml:space="preserve">HBO Plus Oeste                                                               Max Prime Oeste </t>
  </si>
  <si>
    <t>Cali TV</t>
  </si>
  <si>
    <t>Entrada de canal Regional</t>
  </si>
  <si>
    <t>Espinal</t>
  </si>
  <si>
    <t>SEÑAL COLOMBIA, SEÑAL INSTITUCIONAL, RCN, CARACOL, CANAL UNO, CANAL DEL CONGRESO, CANAL LOCAL, RADIOLA TV, DISCOVERY KIDS, TV AGRO,TELE ANTIOQUIA, ANIMAL PLANET,TELE AMIGA, CRISTOVISIÓN,FXM, CINEMAX, CINE LATINO, ENLACE, EL TIEMPO, UNIVERSAL, SONY, WARNER, AXN, FOX, FX, CABLENOTICIAS, ESPN2,NTN24,ESPN,FOXSPORTS,FOXSPORTS2,FOXSPORTS3,CANAL DE LAS ESTRELLAS, VPLUSTV, HTV, DISNEYXD,MULTIPREMIER, SPACE,STUDIO UNIVERSAL, GOLDEN</t>
  </si>
  <si>
    <t>Apagado completo de los servicios análogos en Bidireccional Espinal.</t>
  </si>
  <si>
    <t xml:space="preserve">AZ corazón HD, Más chic </t>
  </si>
  <si>
    <t>Salida de canales</t>
  </si>
  <si>
    <t xml:space="preserve">Cambio de imagen Comedy Central </t>
  </si>
  <si>
    <t>Orbe 21, Telecaribe HD, teleantioquia HD, Telepacífico HD, Telecafé HD, TRO HD, Trece HD,Canal Capital HD,  Teleislas HD, Ve Plus HD, Radiola Tv HD</t>
  </si>
  <si>
    <t xml:space="preserve">Orbe 21
  TelecaribeHD 
TeleantioquiaHD 
Telepacífico HD 
Telecafé HD 
TRO HD 
Trece HD
Canal Capital HD  
Teleislas HD 
VePlus HD
Radiola Tv HD
</t>
  </si>
  <si>
    <t xml:space="preserve">900
1118
1117
1119
1122
1121
1120
1116
1127
1442
1157 
</t>
  </si>
  <si>
    <t>Entrada de canales HD y SD a TV Digital Superior, Avanzada, FOX Premium y Plus; Digital Básica, Antigua Avanzada, Básica Premium y Paquete HD</t>
  </si>
  <si>
    <t>TV digital; Básica Premium y Avanzada Antigua</t>
  </si>
  <si>
    <t xml:space="preserve">Orbe21 </t>
  </si>
  <si>
    <t>Orbe 21</t>
  </si>
  <si>
    <t>Entrada de Canal Orbe 21</t>
  </si>
  <si>
    <t>TV Digital Avanzada y Superior</t>
  </si>
  <si>
    <t xml:space="preserve">BBC HD
DE PELÍCULA HD
</t>
  </si>
  <si>
    <t xml:space="preserve">1473
1716
</t>
  </si>
  <si>
    <t xml:space="preserve">Entrada de canales HD a TV Digital Superior y Avanzada </t>
  </si>
  <si>
    <t>Entrada de canal HD a TV Digital Superior</t>
  </si>
  <si>
    <t>Tv Digital</t>
  </si>
  <si>
    <t>Playboy Tv HD</t>
  </si>
  <si>
    <t>Cambio de frecuencia en Tv Digital</t>
  </si>
  <si>
    <t>Tv Digital, básiica premium, avanzada antigua, tv digital plus, tv digital superior, tv digital avanzada</t>
  </si>
  <si>
    <t>Cinema Dinamita</t>
  </si>
  <si>
    <t>Salida de Canal Cinema Dinamita (722)</t>
  </si>
  <si>
    <t>TV Digital Plus, digital Fox premium, avanzada nueva y superior, Paquete HD</t>
  </si>
  <si>
    <t xml:space="preserve">Entrada canal Cinemax HD </t>
  </si>
  <si>
    <t>TV Digital Plus, digital Fox premium, avanzada nueva y superior</t>
  </si>
  <si>
    <t>Entrada canal FOOD NETWORK HD</t>
  </si>
  <si>
    <t>Tv digital superior</t>
  </si>
  <si>
    <t>Entrada canal EUROCHANNEL HD</t>
  </si>
  <si>
    <t>Entrada canal Disney XD HD</t>
  </si>
  <si>
    <t>Entrada canal Disney JR. HD</t>
  </si>
  <si>
    <t>Todos los paquetes de TV</t>
  </si>
  <si>
    <t>Entrada canal FOODNETWORK SD</t>
  </si>
  <si>
    <t>Todos los paquetes de TV digital</t>
  </si>
  <si>
    <t>Cambio de frecuencia TNT</t>
  </si>
  <si>
    <t>Cambio de frecuencia Cinemax</t>
  </si>
  <si>
    <t>Cambio de frecuencia TNT HD</t>
  </si>
  <si>
    <t>Paquete de Tv Análoga de pamplona</t>
  </si>
  <si>
    <t>Pamplona</t>
  </si>
  <si>
    <t>RADIO TELEVISION DE PAMPLONA</t>
  </si>
  <si>
    <t>Salida del canal RADIO TELEVISIÓN DE PAMPLONA</t>
  </si>
  <si>
    <t>Todos los paquetes de TV Satelital</t>
  </si>
  <si>
    <t>Salida del canal Cinema Dinamita (722)</t>
  </si>
  <si>
    <t>Análoga Unidireccional</t>
  </si>
  <si>
    <t>Caucasia, Ituango, Apartadó</t>
  </si>
  <si>
    <t>Cristovisión</t>
  </si>
  <si>
    <t>Caucasia (36) Ituango (59) Apartadó (67)</t>
  </si>
  <si>
    <t>Salida del canal Cristovisión</t>
  </si>
  <si>
    <t>TV digital Bucaramanga</t>
  </si>
  <si>
    <t>TVC (Televisión ciudadana)</t>
  </si>
  <si>
    <t>Ingresa nuevo canal para la Tv digital de bucaramanga</t>
  </si>
  <si>
    <t>DVB</t>
  </si>
  <si>
    <t>Ingresa nuevo paquete de televisión digital para  DVB (paquete internacional)</t>
  </si>
  <si>
    <t>Todos los paquetes de te digital</t>
  </si>
  <si>
    <t>Canales PPV (650, 651, 652)</t>
  </si>
  <si>
    <t>PPV1(650) PPV2 (651) PPV3 (652)</t>
  </si>
  <si>
    <t>Salida de canales PPV</t>
  </si>
  <si>
    <t>Leticia</t>
  </si>
  <si>
    <t xml:space="preserve">TLC (48), DISCOVERY TURBO (49), CINEMAX+ (50), MULTIPREMIER (51), CLARO SPORTS (52), CNN INTERNACIONAL (54), CNN EN ESPAÑOL (55), K MUSIC (56), TNT SERIES (57), SPACE (58) </t>
  </si>
  <si>
    <t>48, 49, 50, 51, 52, 54, 55, 56,57,58</t>
  </si>
  <si>
    <t xml:space="preserve">Salida de canales </t>
  </si>
  <si>
    <t>Canal congreso(35), Cablenoticias(36), Fox(37), NatGeo(38), Fox Lite(39), TRO (40), Telecafé(41), Teleantioquia(42), Telepacífico(43), Globo(45)</t>
  </si>
  <si>
    <t>35, 36, 37, 38, 39, 40, 41, 42, 43, 45</t>
  </si>
  <si>
    <t>RED+ HD (107), CANAL 1 HD (104), CANAL INSTITUCIONAL  HD (114), SEÑAL COLOMBIA HD (129)</t>
  </si>
  <si>
    <t>Entrada de canales a todos los paquetes Satelital DTH</t>
  </si>
  <si>
    <t>Animal planet (24), Cinemax (25), Cartoon network (26), Discovery Kids (27), Disney XD (28), Disney Channel (29), MTV (30), TV Agro (31), City TV (32), Enlace (33)</t>
  </si>
  <si>
    <t>Latino Tropical (803), Dance Clubbin' (804), Around the World (810), Hit List (819), Classic Rock and Roll and Soul  (822), Cocktail Lounge (826), Solo para Peques (828), Euro Hits (841), Pop Adult (842), Salsa y Merengue (843) , Dance Classics (847), Romance Latino (849)</t>
  </si>
  <si>
    <t>Nuevos canales de Audio Stingray en DTH</t>
  </si>
  <si>
    <t>Win sports + (522), Win Sports + HD (DTH 523, HFC 1522)</t>
  </si>
  <si>
    <t>Entrada de canales a todas las plataformas</t>
  </si>
  <si>
    <t>HBO MUNDI (754), HBO XTREME (758), HBO XTREME HD (1778), HBO POP (762), HBO POP HD (1762)</t>
  </si>
  <si>
    <t>MAX (754), MAX PRIME ESTE(758), MAX PRIME HD (1778), MAX UP (762), MAX UP HD (1762)</t>
  </si>
  <si>
    <t>Cambio nombre canales</t>
  </si>
  <si>
    <t>CNN EN ESPAÑOL 64, MTV 65, TLNOVELAS 66, TRAVEL &amp; LIVING CHANNEL 67, GLITZ 68, DISCOVERY TURBO 69, ZOOM 70, TNT SERIES 71, INVESTIGATION DISCOVERY 72, E! ENTERTAINMENT 73, CINEMA + 74, FOX LIFE 75, CANAL DEL CONGRESO 76, ENLACE 77, CRISTOVISIÓN 78</t>
  </si>
  <si>
    <t>Fusagasugá</t>
  </si>
  <si>
    <t>SPACE 62, DISCOVERY CHANNEL 63, TLC 64, FOX LIVE 65, DISCOVERY TURBO 66, TNT SERIES 67, A&amp;E 68, ID 69, ZOOM 70, DISCOVERY 71, Entertainment 72, NAT GEO KIDS 73, VH1 74, VPLUS 75, Enlace 76, Cristo Visión 77, Canal del Congreso 78</t>
  </si>
  <si>
    <t xml:space="preserve">
HTV 52, DISNEY XD 53, MULTIPREMIER 54, SPACE 55, STUDIO UNIVERSAL 58, GOLDEN 59, NICKELODEON 60, VH1 61, A&amp;E MUNDO 62, HISTORY CHANNEL 63
</t>
  </si>
  <si>
    <t>MULTIPREMIER 69, CANAL CAPITAL 70, VE+TV 71, TELE PACIFICO 72, CINE LATINO 73, TV AGRO 74, ENLACE 75, CANAL DEL CONGRESO 76, NTN24 77, ZOOM 78</t>
  </si>
  <si>
    <t>Sincé</t>
  </si>
  <si>
    <t>TELE PACIFICO 49, CANAL TRECE 50, CANAL TRO 51, TELECAFE 52, TELE ISLAS 53</t>
  </si>
  <si>
    <t>Granada</t>
  </si>
  <si>
    <t>GLITZ 59, TNT SERIES 60, CINE LATINO 61, MULTIPREMIER 62, EWTN 63, ENLACE 64, CLARO SPORT 65, TELE CARIBE 66, TELEPACIFICO 67, TELE ISLAS 68</t>
  </si>
  <si>
    <t>FTTH Plus / FTTH Superior</t>
  </si>
  <si>
    <t>Lanzamiento de nuevos paquetes de televisión FTTH</t>
  </si>
  <si>
    <t>CLARO MÚSICA TV (157), CLARO MÚSICA TV HD (1157)</t>
  </si>
  <si>
    <t>RADIOLA TV (157), RADIOLA TV HD (1157)</t>
  </si>
  <si>
    <t>Cambio nombre canal</t>
  </si>
  <si>
    <t>PARAMOUNT NETWORK  (726,727),  PARAMOUNT NETWORK HD (1726)</t>
  </si>
  <si>
    <t>PARAMOUNT CHANNEL (726,727), PARAMOUNT CHANNEL HD (1726)</t>
  </si>
  <si>
    <t>UNIVISIÓN ( 146) UNIVISIÓN HD (1416)</t>
  </si>
  <si>
    <t>UNICABLE (416), UNICABLE HD (1416)</t>
  </si>
  <si>
    <t>IPTV/ HFC</t>
  </si>
  <si>
    <t>SUNDANCE CHANNEL HD (1620)</t>
  </si>
  <si>
    <t>FTTH/ HFC</t>
  </si>
  <si>
    <t>VIDEO PARA TODOS, VIDEO PARA TODOS W</t>
  </si>
  <si>
    <t xml:space="preserve">Lanzamiento de nuevos paquetes de televisión </t>
  </si>
  <si>
    <t>DTH</t>
  </si>
  <si>
    <t>BANG TV (150)</t>
  </si>
  <si>
    <t>CITY TV 69, ZOOM 70, TELECAFE 71, TV AGRO 71, TELEISLAS 73, CINEMA + 74, GLITZ 75, NTN 24 76, ENLACE 77, CANAL DEL CONGRESO 78</t>
  </si>
  <si>
    <t>MTV, ZOOM, CINEMA + , GOURMET, TELECAFE, TV AGRO, GLITZ, NTN 24, ENLACE, CONGRESO</t>
  </si>
  <si>
    <t>ENLACE 52, NICK 53, EWTN 56, HTV 57, STUDIO UNIVERSAL 58, GLITZ 59, TELEAMIGA 60, CINELATINO 61, FX 62, NAT GEO KIDS 63.</t>
  </si>
  <si>
    <t>cambio de logo del canal Life Time</t>
  </si>
  <si>
    <t>Orbe 21 (900)</t>
  </si>
  <si>
    <t>salida de canal, retiro del canal de manera permanente</t>
  </si>
  <si>
    <t>nacional</t>
  </si>
  <si>
    <t>Nick Music</t>
  </si>
  <si>
    <t>Nick Toons</t>
  </si>
  <si>
    <t>Desde el 1 de sep Nick Toons pasa a ser Nick Music. Pero queda con la misma frecuencia Y CAMBIA EL LOGO</t>
  </si>
  <si>
    <t>Teen Nick</t>
  </si>
  <si>
    <t>Nick 2 HD</t>
  </si>
  <si>
    <t>El 14 de Septiembre el canal Nick 2 HD pasa a ser Teen Nick, este seguirá con la misma frecuencia 1214.</t>
  </si>
  <si>
    <t> MTV80’s</t>
  </si>
  <si>
    <t>VH1 Classics</t>
  </si>
  <si>
    <r>
      <t xml:space="preserve">A partir del </t>
    </r>
    <r>
      <rPr>
        <sz val="9"/>
        <color rgb="FF000000"/>
        <rFont val="Bangla Sangam MN"/>
        <family val="2"/>
      </rPr>
      <t>5 de Octubre de 2020  el nombre del canal VH1 Classic cambiará a MTV 80`S. Las frecuencias seguirán siendo las mismas, 164 SD</t>
    </r>
  </si>
  <si>
    <t>Todos los canales</t>
  </si>
  <si>
    <r>
      <t xml:space="preserve">El </t>
    </r>
    <r>
      <rPr>
        <sz val="9"/>
        <rFont val="Arial"/>
        <family val="2"/>
      </rPr>
      <t xml:space="preserve">21 de julio de 2020 se realizará el apagado total de televisión análoga (unidireccional) en la población de Duitama. </t>
    </r>
  </si>
  <si>
    <t>Turbo, Entrerríos, Turbo, Entrerríos, La Ceja, San Antonio De Padro, Barbosa, Piedecuesta, Los Patios, Armenia, Chinchiná, Manizales</t>
  </si>
  <si>
    <r>
      <t xml:space="preserve">El </t>
    </r>
    <r>
      <rPr>
        <sz val="9"/>
        <rFont val="Arial"/>
        <family val="2"/>
      </rPr>
      <t xml:space="preserve">10de Agosto de 2020 se realizará el apagado total de televisión análoga (unidireccional) en las ciudades de Turbo, Entrerríos, La Ceja, San Antonio De Padro, Barbosa, Piedecuesta, Los Patios, Armenia, Chinchiná, Manizales, </t>
    </r>
  </si>
  <si>
    <t>El Retiro</t>
  </si>
  <si>
    <t>El 13 de Agosto de 2020 se realizará el apagado total de televisión análoga (unidireccional) en las ciudades de  El Retiro</t>
  </si>
  <si>
    <t>Floridablanca</t>
  </si>
  <si>
    <t>El 18de Agosto de 2020 se realizará el apagado total de televisión análoga (unidireccional) en las ciudades de Floridablanca</t>
  </si>
  <si>
    <t>Villa Del Rosario</t>
  </si>
  <si>
    <t>El 20 de Agosto de 2020 se realizará el apagado total de televisión análoga (unidireccional) en las ciudades de  Villa Del Rosario</t>
  </si>
  <si>
    <t>Giron</t>
  </si>
  <si>
    <t xml:space="preserve">El  28 de Agosto de 2020 se realizará el apagado total de televisión análoga (unidireccional) en las ciudades de Guirón.
</t>
  </si>
  <si>
    <t>Turbo, Entrerríos, San Antonio De Padro, La Ceja, Barbosa, Piedecuesta, Los Patios, Armenia, Manizales</t>
  </si>
  <si>
    <t>. El 10  de Agosto de 2020 se realizará el apagado total de televisión análoga (unidireccional) en las poblaciones de Turbo, Entrerrios, La Ceja, San Antonio De Padro, Barbosa, Piedecuesta, Los Patios, Armenia, Manizales,</t>
  </si>
  <si>
    <t xml:space="preserve">El Retiro. </t>
  </si>
  <si>
    <t xml:space="preserve">. El  13 de Agosto de 2020 se realizará el apagado total de televisión análoga (unidireccional) en las poblaciones de  El Retiro. </t>
  </si>
  <si>
    <t>Armenia</t>
  </si>
  <si>
    <t xml:space="preserve">El 14,de Agosto de 2020 se realizará el apagado total de televisión análoga (unidireccional) en las poblaciones de Armenia
</t>
  </si>
  <si>
    <t xml:space="preserve">El 18, de Agosto de 2020 se realizará el apagado total de televisión análoga (unidireccional) en las poblaciones de Cartagena
</t>
  </si>
  <si>
    <t>Yopal</t>
  </si>
  <si>
    <t xml:space="preserve">El 19  de Agosto de 2020 se realizará el apagado total de televisión análoga (unidireccional) en las poblaciones de Yopal. 
</t>
  </si>
  <si>
    <t>Anapoima, Floridablanca y villa del rosario</t>
  </si>
  <si>
    <t xml:space="preserve">El 20 de Agosto de 2020 se realizará el apagado total de televisión análoga (unidireccional) en las poblaciones de Anapoima Floridablanca y Villa Del Rosario. 
</t>
  </si>
  <si>
    <t>SAN PEDRO</t>
  </si>
  <si>
    <t>El 28 de Agosto del 2020 se realizará el apagado total de televisión análoga (unidireccional) en la población de San pedro</t>
  </si>
  <si>
    <t>31//08/2020</t>
  </si>
  <si>
    <t>COPACABANA</t>
  </si>
  <si>
    <t>El 31 de Agosto del 2020 se realizará el apagado total de televisión análoga (unidireccional) en la población de San copacabana</t>
  </si>
  <si>
    <t>San Martin</t>
  </si>
  <si>
    <t>El  1 de Septiembre del 2020 se realizará el apagado total de televisión análoga (unidireccional) en la población de San Martin</t>
  </si>
  <si>
    <t>Pueblo Rico, Girardota ,Tarso</t>
  </si>
  <si>
    <t>el apagado total de la red unidireccional en Pueblo Rico, Girardota, Tarso</t>
  </si>
  <si>
    <t>Bello, Rionegro, Caldas</t>
  </si>
  <si>
    <t xml:space="preserve">el apagado total de la red unidireccional </t>
  </si>
  <si>
    <t>Montería</t>
  </si>
  <si>
    <t>Aguachica</t>
  </si>
  <si>
    <t>Mocoa</t>
  </si>
  <si>
    <t>Sincelejo</t>
  </si>
  <si>
    <t>BUCARAMANGA, CUCUTA, TITIRIBI, VENECIA, FREDONIA</t>
  </si>
  <si>
    <t>Yotoco, Itaguí y La Estrella</t>
  </si>
  <si>
    <t>El 14 o 16 de Septiembre de 2020 se realizará el apagado total de televisión análoga (unidireccional) en la población de Yotoco, Itaguí y La Estrella.</t>
  </si>
  <si>
    <r>
      <t xml:space="preserve">El </t>
    </r>
    <r>
      <rPr>
        <sz val="9"/>
        <rFont val="Arial"/>
        <family val="2"/>
      </rPr>
      <t xml:space="preserve">19 de Octubre de 2020 se realizará el apagado total de televisión análoga (unidireccional) en las población de Pamplona. </t>
    </r>
  </si>
  <si>
    <r>
      <t>El 26</t>
    </r>
    <r>
      <rPr>
        <sz val="9"/>
        <rFont val="Arial"/>
        <family val="2"/>
      </rPr>
      <t xml:space="preserve"> de Noviembre de 2020 se realizará el apagado total de televisión análoga (unidireccional) </t>
    </r>
  </si>
  <si>
    <t>El canal ESPN+ HD AHORA SE LLAMA ESPN+ Extra HD (1509) Y EN DTH (530)</t>
  </si>
  <si>
    <t xml:space="preserve">el próximo lunes 28 de diciembre se llevará a cabo un renombramiento del siguiente canal; ESPN 2 (511SD - 1511HD) PASA A SER ESPN; y tambien ESPN (510SD-1510HD) PASA A SER ESPN 2   (INTERCAMBIAN NOMBRES)
</t>
  </si>
  <si>
    <t xml:space="preserve">Enero </t>
  </si>
  <si>
    <t>HFC / FTTH</t>
  </si>
  <si>
    <t>Disney XD, Disney XD HD, Disney Channel; Disney Channel HD; Baby TV; Data IFX; ESPN Extra HD</t>
  </si>
  <si>
    <t>Ingresan los canales descritos en todos los paquetes de TV (Actuales y Anteriores)</t>
  </si>
  <si>
    <t xml:space="preserve">El próximo lunes 22 de febrero se llevará a cabo el renombramiento de los siguientes canales:
FOX CHANNEL (606 SD -1606 HD) pasa a ser STAR CHANNEL; FOX LIFE (610 SD - 1610 HD) pasa a ser STAR LIFE. El paquete PREMIUM FOX + pasa a ser STAR PREMIUM ; asi mismo los canales dentro de esté; FOX PREMIUM MOVIE (781 SD- 1781 HD) pasa a ser STAR HITS; FOX PREMIUM SERIES (782 ESTE SD - 783 OESTE SD - 1782 HD) pasa a ser STAR SERIES; FOX PREMIUM FAMILY ( 784 SD - 785 OESTE SD - 1784 HD) pasa a ser STAR FUN; FOX PREMIUM CLASSICS (786 SD -1786 HD) pasa a ser STAR CLASSICS; FOX PREMIUM ACTION (787 SD - 1787 HD) pasa a ser STAR ACTION; FOX PREMIUM CINEMA (788 SD - 1788 HD) pasa a ser STAR CINEMA; FOX PREMIUM COMEDY (789 SD -1789 HD) pasa a ser STAR COMEDY. Las frecuencias son las mismas y cambia los logos. </t>
  </si>
  <si>
    <t xml:space="preserve">El próximo lunes 22 de febrero se llevará a cabo el renombramiento de los siguientes canales:
FOX CHANNEL (606 SD -608 HD) pasa a ser STAR CHANNEL; FOX LIFE (405 SD - 621 HD) pasa a ser STAR LIFE. El paquete PREMIUM FOX + pasa a ser STAR PREMIUM ; asi mismo los canales dentro de esté; FOX PREMIUM MOVIE (784 SD- 779 HD) pasa a ser STAR HITS; FOX PREMIUM SERIES (781 SD - 780 HD) pasa a ser STAR SERIES; FOX PREMIUM FAMILY ( 777 HD) pasa a ser STAR FUN; FOX PREMIUM ACTION (787 SD - 789 HD) pasa a ser STAR ACTION; FOX PREMIUM CINEMA (788 HD) pasa a ser STAR CINEMA; FOX PREMIUM COMEDY (778 HD) pasa a ser STAR COMEDY. Las frecuencias son las mismas y cambia los logos. </t>
  </si>
  <si>
    <t xml:space="preserve">Mayo </t>
  </si>
  <si>
    <t xml:space="preserve">BRAND INTERNACIONAL ( 1491)
</t>
  </si>
  <si>
    <t>ZEE MUNDO (1941)</t>
  </si>
  <si>
    <t>A partir del 1 de Mayo el canal de BAND INTERNACIONAL ingresa dentro el paquete intrenacional, este canal reemplaza en la misma frecuencia (1491) al canala ZEE MUNDO.</t>
  </si>
  <si>
    <t>MAYO</t>
  </si>
  <si>
    <t>TODAS LAS PLATAFORMAS MENOS "VIDEO PARA TODOS" Y  "VIDEO PARA TODOS W"</t>
  </si>
  <si>
    <t>IVC (1485)
UNIVERSAL CHANNEL HD (1607)</t>
  </si>
  <si>
    <t>A partir del 6 de Mayo  ingresa dentro todos los paquete expetuando "video para todos" y "video para todos w" los canles IVC (1485) y UNIVERSAL CHANNEL HD (1607)</t>
  </si>
  <si>
    <t>HFC  (TV DIGITAL SUPERIOR Y TV DIGTAL AVANZDA)</t>
  </si>
  <si>
    <t>HGTV (1401)</t>
  </si>
  <si>
    <t>CIVILIZATION DISCOVERY (306)</t>
  </si>
  <si>
    <t>A patir del 13 de julio sale Civilization discovery (306) e ingresa HGTV (1401)</t>
  </si>
  <si>
    <t xml:space="preserve">TODAS LAS PLATAFORMAS </t>
  </si>
  <si>
    <t>GLOBO INTERNACIONAL (494)</t>
  </si>
  <si>
    <t>GLOBO INTERNACIONAL HD (1494)</t>
  </si>
  <si>
    <t xml:space="preserve">A patir del 13 de julio sale GLOBO INTERNACIONAL SD (494) e ingresa GLOBO INTERNACIONAL HD (1494) para el paquete internacional </t>
  </si>
  <si>
    <t>EMISORA RADIO MARÍA (856), RT HD (1477) Y CLAN HD (1215)</t>
  </si>
  <si>
    <t xml:space="preserve">A patir del 13 de julio ingresan los canales: emisora Radio María (856), RT HD (1477) y Clan HD (1215). </t>
  </si>
  <si>
    <t xml:space="preserve">TV DIGITAL SUPERIOR </t>
  </si>
  <si>
    <t>GOLDEN EDGE HD (1711)</t>
  </si>
  <si>
    <t xml:space="preserve">A patir del 13 de julio ingresa el canal GOLDEN EDGE (1711) </t>
  </si>
  <si>
    <t>HFC - FTTH</t>
  </si>
  <si>
    <t>A patir del 13 de julio ingresan los canales CLARO SPORTS 3 (504), CLARO SPORTS 4 (505), CLARO SPORTS 3 HD (1504), CLARO SPORTS (1505).</t>
  </si>
  <si>
    <t xml:space="preserve">DTH </t>
  </si>
  <si>
    <t>A patir del 13 de julio ingresan los canales CLARO SPORTS 3 HD (506), CLARO SPORTS (507).</t>
  </si>
  <si>
    <t>Android Tv</t>
  </si>
  <si>
    <t>Ingresa para Claro Box Tv el paquete internacional.</t>
  </si>
  <si>
    <t>FRANCE 24 ENGLISH, CGTN, TELEFE, TV CHILE, TV PERÚ, GLOBO INTERNACIONAL HD.</t>
  </si>
  <si>
    <t>Se ingresa la grilla nacional para esta tecnología</t>
  </si>
  <si>
    <t>Claro Sports 3, Claro Sports 4, Claro Sports 3 HD, Claro Sports 4 HD</t>
  </si>
  <si>
    <t>Salen de todas las grillas los canales Claro Sports 3, Claro Sports 4, Claro Sports 3 HD, Claro Sports 4 HD</t>
  </si>
  <si>
    <t>MI GENTE (159), CLAN HD (1215), RT HD (1477), GOLDEN EDGE HD (1711), CINEMAX HD (1702).</t>
  </si>
  <si>
    <t>A partir del 28 de Octubre, ingresan los canales Clan HD y RT HD; e ingresan al paquete superior los canales Cinemax HD y Golden Edge HD.</t>
  </si>
  <si>
    <t xml:space="preserve">CARTOONITO </t>
  </si>
  <si>
    <t>BOOMERANG</t>
  </si>
  <si>
    <t>A partir del 1 de Diciembre; el canal Boomerang (211,1211), se llamará Cartoonito y seguirá teniendo la misma frecuencia.</t>
  </si>
  <si>
    <t>FOX SPORTS</t>
  </si>
  <si>
    <t>A partir del 1 de Diciembre; el canal Fox Sports, se llamará ESPN 4, manteniendo la misma frecuencia.</t>
  </si>
  <si>
    <t>Se eliminan todos los Line up por desmonte final de la red</t>
  </si>
  <si>
    <t>Todas las plataformas</t>
  </si>
  <si>
    <t>Todos los canales de Star Premium</t>
  </si>
  <si>
    <t>A partir del 1 de Febrero, sale de la grilla de programación, los canales de Star Premium</t>
  </si>
  <si>
    <t>RT</t>
  </si>
  <si>
    <t>Se elimina el canal RT de la grilla de programación</t>
  </si>
  <si>
    <t>FTTH, DTH, HFC</t>
  </si>
  <si>
    <t>PAQUETE UNIVERSAL+</t>
  </si>
  <si>
    <t>A partir del 23 de Febrero, entra para las plataformas DTH, FTTH, Y HFC, todos los canales de pago de Universal+</t>
  </si>
  <si>
    <t xml:space="preserve">STAR PREMIUM </t>
  </si>
  <si>
    <t xml:space="preserve">Canales Star Premium </t>
  </si>
  <si>
    <t>Se eliminan todos los canales de Star Premium en los paquetes TV Digital Básica Premium y  TV Digital Star Premium</t>
  </si>
  <si>
    <t xml:space="preserve">Abril </t>
  </si>
  <si>
    <t>Nat Geo Wild, Nat Geo Kids, Disney XD, FX MOVIES y STAR Life. Canales de "The Walt Disney Company"</t>
  </si>
  <si>
    <t>A partir del 1 de abril se eliminan los canales Nat Geo Wild, Nat Geo Kids, Disney XD, FX MOVIES y STAR Life.</t>
  </si>
  <si>
    <t>BABY FIRST, AZ CLIC, SYFY, STUDIO UNIVERSAL Y LIFETIME</t>
  </si>
  <si>
    <t>A partir del 1 de Abril se ingresa a la grilla los sigueintes canales; BABY FIRST, AZ CLIC, SYFY, STUDIO UNIVERSAL Y LIFETIME en las frecuencias DTH, FTTH Y HFC</t>
  </si>
  <si>
    <t xml:space="preserve"> UNIVERSAL CRIME HD, 
UNIVERSAL CINEMA OESTE HD,
UNIVERSAL CINEMA ESTE HD.</t>
  </si>
  <si>
    <t xml:space="preserve"> UNIVERSAL CRIME ESTE HD, 
UNIVERSAL CRIME OESTE HD, 
UNIVERSAL CINEMA HD</t>
  </si>
  <si>
    <t xml:space="preserve">A partir del 1 de Agosto+L332Se cambia la señales UNIVERSAL CRIME OESTE, CRIME ESTE Y CINEMA  por la señal UNIVERSAL CINEMA OESTE, CRIME Y CINEMA ESTE.  </t>
  </si>
  <si>
    <t xml:space="preserve"> BRAZZERS TV</t>
  </si>
  <si>
    <t>A partir del 1 de septiembre se eliminan el canal BRAZZERS TV.</t>
  </si>
  <si>
    <t>FTTH, HFC, CLARO BOX, VIDEO P TODOS, VIDEO P TODS W, TV GO</t>
  </si>
  <si>
    <t>ME GUSTA</t>
  </si>
  <si>
    <t>152.</t>
  </si>
  <si>
    <t>A partir del 16 de noviembre el canal "Me Gusta" cambia por "Radiola TV" en la frecuencia 152.</t>
  </si>
  <si>
    <t>FTTH, BOX TV Y CLARO TV+</t>
  </si>
  <si>
    <t>Apartir de marzo, disponibles en la frecuencia 112 en SD y 1112 en HD para HFC, y solo en HD para FTTH, BOX TV y Claro tv+.</t>
  </si>
  <si>
    <t>HFC, FTTH, BOX TV y CLARO TV+</t>
  </si>
  <si>
    <t>215.</t>
  </si>
  <si>
    <t>Apartir de marzo, disponible en la frecuencia 215 para HFC, FTTH, BOX TV Y Claro tv+.</t>
  </si>
  <si>
    <t>ACTV TELEVISIÓN</t>
  </si>
  <si>
    <t>114.</t>
  </si>
  <si>
    <t>Apartir de marzo, disponible en la frecuencia 114 para HFC, FTTH, BOX TV Y Claro tv+.</t>
  </si>
  <si>
    <t>TELE VID</t>
  </si>
  <si>
    <t>907.</t>
  </si>
  <si>
    <t>Apartir de marzo, disponible en la frecuencia 907 para HFC, FTTH, BOX TV Y Claro tv+.</t>
  </si>
  <si>
    <t>SALUD 1010</t>
  </si>
  <si>
    <t>1010.</t>
  </si>
  <si>
    <t>Apartir de marzo, disponible en la frecuencia 1010 para HFC, FTTH, BOX TV Y Claro tv+.</t>
  </si>
  <si>
    <t xml:space="preserve">RADIOLA TV HD </t>
  </si>
  <si>
    <t>Apartir de marzo, disponible en la frecuencia 1152 para HFC, FTTH, BOX TV Y Claro tv+.</t>
  </si>
  <si>
    <t>Internacional</t>
  </si>
  <si>
    <t xml:space="preserve">BRANDEIRANTES INTERNACIONAL ( 1491)
</t>
  </si>
  <si>
    <t>Por motivos técnicos que no están a nuestro alcance, se informa que el canal Bandeirantes saldrá del paquete internacional a partir del 1 de abril 2023. Actualmente la frecuencia de esta señal es la 1491.</t>
  </si>
  <si>
    <t>NOMBRE NUEVO "CLIENTE CLARO"</t>
  </si>
  <si>
    <t>NOMBRE ANTERIOR "INFO CLARO"</t>
  </si>
  <si>
    <t>A partir del 8 de Junio, el nombre del canal "INFO CLARO" con la frecuencia 1001 cambia a "CLIENTE CLARO", un canal dedicado al cliente Claro con información de interes sobre los servicios de nuestra compañía.</t>
  </si>
  <si>
    <t>TBS</t>
  </si>
  <si>
    <t>El canal TBS que actualmente está en las frecuencias 618 y 1618 a partir del 26 de junio saldrá de la parrilla y a cambio ingresa el canal TNT Novelas.</t>
  </si>
  <si>
    <t>NOMBRE NUEVO "AZTECA INTERNACIONAL"</t>
  </si>
  <si>
    <t>NOMBRE ANTERIOR "AZ MUNDO"</t>
  </si>
  <si>
    <t>A partir del 8 de Junio, el nombre del canal "AZ MUNDO" con la frecuencia 443 Y 1443 cambia a "AZTECA INTERNACIONAL".</t>
  </si>
  <si>
    <t>CLARO TV GO</t>
  </si>
  <si>
    <t>A partir del 12 de Julio, el del canal "CARACOL HD" con la frecuencia 1006 sale de la parrilla de canales de CLARO TV GO.</t>
  </si>
  <si>
    <t>A partir del 19 de Julio, el del canal "NTN24" con la frecuencia 461 sale de la parrilla de canales de CLARO TV GO.</t>
  </si>
  <si>
    <t>A partir del 19 de Julio, el del canal "RCN HD" con la frecuencia 1008 sale de la parrilla de canales de CLARO TV GO.</t>
  </si>
  <si>
    <t xml:space="preserve">CLARO TV+ </t>
  </si>
  <si>
    <t>PAQUETE VIDEO PARA TODOS W</t>
  </si>
  <si>
    <t>Apartir del 16 de Agosto, el paquete "Video para todos W" se agrega en la oferta comercial de Claro tv+.</t>
  </si>
  <si>
    <t>HFC-DTH</t>
  </si>
  <si>
    <t>SYFY</t>
  </si>
  <si>
    <t xml:space="preserve">El canal "SYFY"que actualmente está en las frecuencias 1608 HD en HFC y 732 SD - 733 HD en DTH a partir del 1 de Octubre saldrá de la parrilla y a cambio ingresa el canal "USA" en las mismas frecuencias. </t>
  </si>
  <si>
    <t>TRU TV</t>
  </si>
  <si>
    <t>A partir del 1 de Noviembre, el canal "TRU TV" que actualmente se en cuentra en las frecuencias 1411 HD y 411 SD saldrá de parrilla y a cambio ingresa el canal "ADULT SWIM"  con la misma frecuencias.</t>
  </si>
  <si>
    <t xml:space="preserve">NACIONAL </t>
  </si>
  <si>
    <t xml:space="preserve">PRIMERA PÁGINA TV </t>
  </si>
  <si>
    <t>DATA IFX</t>
  </si>
  <si>
    <t>A partir del 1 de Noviembre, el canal "DATA IFX" que actualmente se en cuentra en la frecuencia 458 SD  saldrá de parrilla y a cambio ingresa el canal "PRIMERA PÁGINA TV" con la misma frecuencia.</t>
  </si>
  <si>
    <t>TELEVID</t>
  </si>
  <si>
    <t>Se elimina el canal TELEVID de la grilla de programación</t>
  </si>
  <si>
    <t>DW AMERIKA</t>
  </si>
  <si>
    <t>A partir del 31 de diciembre se elimina el canal "DW AMERIKA" con la  frecuencia 475 de la grilla de programación.</t>
  </si>
  <si>
    <t xml:space="preserve">PAQUETE INTERNACIONAL </t>
  </si>
  <si>
    <t>TV PERÚ</t>
  </si>
  <si>
    <t>A partir del 1 de Enero de 2024 se elimina el canal TV PERÚ con la frecuencia 1493 HD, del paquete internacional.</t>
  </si>
  <si>
    <t>HFC-FTTH-DTH</t>
  </si>
  <si>
    <t>A partir del 15 de febrero de 2024 se realizará el rebranding de las siguientes señales:</t>
  </si>
  <si>
    <r>
      <t>ESPN EXTRA</t>
    </r>
    <r>
      <rPr>
        <sz val="11"/>
        <color rgb="FF000000"/>
        <rFont val="Calibri"/>
        <family val="2"/>
        <scheme val="minor"/>
      </rPr>
      <t xml:space="preserve"> cambiará a </t>
    </r>
    <r>
      <rPr>
        <b/>
        <sz val="11"/>
        <color rgb="FF000000"/>
        <rFont val="Calibri"/>
        <family val="2"/>
        <scheme val="minor"/>
      </rPr>
      <t xml:space="preserve">ESPN </t>
    </r>
    <r>
      <rPr>
        <sz val="11"/>
        <color rgb="FF000000"/>
        <rFont val="Calibri"/>
        <family val="2"/>
        <scheme val="minor"/>
      </rPr>
      <t>4 en las siguientes frecuencias: Canal 530 SD en DTH; Canal 1509 HD en HFC y FTTH. </t>
    </r>
  </si>
  <si>
    <r>
      <t>ESPN 4</t>
    </r>
    <r>
      <rPr>
        <sz val="11"/>
        <color rgb="FF000000"/>
        <rFont val="Calibri"/>
        <family val="2"/>
        <scheme val="minor"/>
      </rPr>
      <t xml:space="preserve"> cambiará a </t>
    </r>
    <r>
      <rPr>
        <b/>
        <sz val="11"/>
        <color rgb="FF000000"/>
        <rFont val="Calibri"/>
        <family val="2"/>
        <scheme val="minor"/>
      </rPr>
      <t>ESPN 5</t>
    </r>
    <r>
      <rPr>
        <sz val="11"/>
        <color rgb="FF000000"/>
        <rFont val="Calibri"/>
        <family val="2"/>
        <scheme val="minor"/>
      </rPr>
      <t xml:space="preserve"> en las siguientes frecuencias: Canal 513 SD en HFC y DTH; Canal 516 HD en DTH y Canal 1513 HD en HFC y FTTH. </t>
    </r>
  </si>
  <si>
    <r>
      <t>FOX SPORTS 2</t>
    </r>
    <r>
      <rPr>
        <sz val="11"/>
        <color rgb="FF000000"/>
        <rFont val="Calibri"/>
        <family val="2"/>
        <scheme val="minor"/>
      </rPr>
      <t xml:space="preserve"> cambiará a </t>
    </r>
    <r>
      <rPr>
        <b/>
        <sz val="11"/>
        <color rgb="FF000000"/>
        <rFont val="Calibri"/>
        <family val="2"/>
        <scheme val="minor"/>
      </rPr>
      <t>ESPN 7</t>
    </r>
    <r>
      <rPr>
        <sz val="11"/>
        <color rgb="FF000000"/>
        <rFont val="Calibri"/>
        <family val="2"/>
        <scheme val="minor"/>
      </rPr>
      <t xml:space="preserve"> en las siguientes frecuencias: Canal 514 SD en HFC; Canal 514 SD en DTH; Canal 517 HD en DTH y Canal 1514 HD en HFC y FTTH. </t>
    </r>
  </si>
  <si>
    <r>
      <t>FOX SPORTS 3</t>
    </r>
    <r>
      <rPr>
        <sz val="11"/>
        <color rgb="FF000000"/>
        <rFont val="Calibri"/>
        <family val="2"/>
        <scheme val="minor"/>
      </rPr>
      <t xml:space="preserve"> cambiará a </t>
    </r>
    <r>
      <rPr>
        <b/>
        <sz val="11"/>
        <color rgb="FF000000"/>
        <rFont val="Calibri"/>
        <family val="2"/>
        <scheme val="minor"/>
      </rPr>
      <t xml:space="preserve">ESPN 6 </t>
    </r>
    <r>
      <rPr>
        <sz val="11"/>
        <color rgb="FF000000"/>
        <rFont val="Calibri"/>
        <family val="2"/>
        <scheme val="minor"/>
      </rPr>
      <t>en las siguientes frecuencias: Canal 515 SD en HFC, DTH y FTTH; Canal 553 HD en DTH y Canal 1515 HD en HFC.</t>
    </r>
  </si>
  <si>
    <t>HFC-FTTH</t>
  </si>
  <si>
    <t>GLITZ</t>
  </si>
  <si>
    <r>
      <rPr>
        <sz val="11"/>
        <color rgb="FF000000"/>
        <rFont val="Calibri"/>
        <family val="2"/>
        <scheme val="minor"/>
      </rPr>
      <t xml:space="preserve">A partir del 29 de febrero de 2024 se elimina en Latinoamérica el canal </t>
    </r>
    <r>
      <rPr>
        <b/>
        <sz val="11"/>
        <color rgb="FF000000"/>
        <rFont val="Calibri"/>
        <family val="2"/>
        <scheme val="minor"/>
      </rPr>
      <t>GLITZ</t>
    </r>
    <r>
      <rPr>
        <sz val="11"/>
        <color rgb="FF000000"/>
        <rFont val="Calibri"/>
        <family val="2"/>
        <scheme val="minor"/>
      </rPr>
      <t xml:space="preserve"> ubicado en la frecuencia 408 en HFC y FTTH.</t>
    </r>
  </si>
  <si>
    <t>I.SAT</t>
  </si>
  <si>
    <r>
      <rPr>
        <sz val="11"/>
        <color rgb="FF000000"/>
        <rFont val="Calibri"/>
        <family val="2"/>
        <scheme val="minor"/>
      </rPr>
      <t xml:space="preserve">A partir del 29 de febrero de 2024 se elimina en Latinoamérica el canal </t>
    </r>
    <r>
      <rPr>
        <b/>
        <sz val="11"/>
        <color rgb="FF000000"/>
        <rFont val="Calibri"/>
        <family val="2"/>
        <scheme val="minor"/>
      </rPr>
      <t>I.SAT</t>
    </r>
    <r>
      <rPr>
        <sz val="11"/>
        <color rgb="FF000000"/>
        <rFont val="Calibri"/>
        <family val="2"/>
        <scheme val="minor"/>
      </rPr>
      <t xml:space="preserve"> ubicado en la frecuencia 706 en HFC, DTH y FTTH. </t>
    </r>
  </si>
  <si>
    <t>HFC PAQUETE HOTPACK</t>
  </si>
  <si>
    <r>
      <rPr>
        <sz val="11"/>
        <color rgb="FF000000"/>
        <rFont val="Calibri"/>
        <family val="2"/>
        <scheme val="minor"/>
      </rPr>
      <t xml:space="preserve">A partir del 1 de marzo 2024, ingresa una nueva señal por la frecuencia 657 llamada </t>
    </r>
    <r>
      <rPr>
        <b/>
        <sz val="11"/>
        <color rgb="FF000000"/>
        <rFont val="Calibri"/>
        <family val="2"/>
        <scheme val="minor"/>
      </rPr>
      <t>SEXYHOT</t>
    </r>
    <r>
      <rPr>
        <sz val="11"/>
        <color rgb="FF000000"/>
        <rFont val="Calibri"/>
        <family val="2"/>
        <scheme val="minor"/>
      </rPr>
      <t xml:space="preserve"> y estará incluida en el </t>
    </r>
    <r>
      <rPr>
        <b/>
        <sz val="11"/>
        <color rgb="FF000000"/>
        <rFont val="Calibri"/>
        <family val="2"/>
        <scheme val="minor"/>
      </rPr>
      <t>paquete de HOTPACK</t>
    </r>
    <r>
      <rPr>
        <sz val="11"/>
        <color rgb="FF000000"/>
        <rFont val="Calibri"/>
        <family val="2"/>
        <scheme val="minor"/>
      </rPr>
      <t xml:space="preserve"> en HFC. </t>
    </r>
  </si>
  <si>
    <t xml:space="preserve">ESPN  </t>
  </si>
  <si>
    <t xml:space="preserve">A partir del 12 de abril de 2024 las frecuencias de ESPN en SD y HD, cambiaran en DTH. </t>
  </si>
  <si>
    <t xml:space="preserve">ESPN 5 HD </t>
  </si>
  <si>
    <t>A partir del 12 de abril de 2024 las frecuencias de ESPN en HD cambiarán en FTTH, Claro Box Tv y Claro tv+.</t>
  </si>
  <si>
    <t xml:space="preserve">ESPN 4 HD </t>
  </si>
  <si>
    <t xml:space="preserve">ESPN 7 HD </t>
  </si>
  <si>
    <t>A partir del 15 de abril de 2024 las
 frecuencias de ESPN en HD y SD cambiarán en HFC.</t>
  </si>
  <si>
    <t>HFC Y FTTH</t>
  </si>
  <si>
    <r>
      <t xml:space="preserve">A partir del 01 de junio de 2024 se retira la señal </t>
    </r>
    <r>
      <rPr>
        <b/>
        <sz val="11"/>
        <color theme="1"/>
        <rFont val="Calibri"/>
        <family val="2"/>
        <scheme val="minor"/>
      </rPr>
      <t>TEEN NICK HD</t>
    </r>
    <r>
      <rPr>
        <sz val="11"/>
        <color theme="1"/>
        <rFont val="Calibri"/>
        <family val="2"/>
        <scheme val="minor"/>
      </rPr>
      <t xml:space="preserve"> en la frecuencia </t>
    </r>
    <r>
      <rPr>
        <b/>
        <sz val="11"/>
        <color theme="1"/>
        <rFont val="Calibri"/>
        <family val="2"/>
        <scheme val="minor"/>
      </rPr>
      <t>1214</t>
    </r>
    <r>
      <rPr>
        <sz val="11"/>
        <color theme="1"/>
        <rFont val="Calibri"/>
        <family val="2"/>
        <scheme val="minor"/>
      </rPr>
      <t xml:space="preserve"> de las parrillas de MinTIC, E1&amp;E2,
Intermedio Claro tv+, Video para todos y Video para todos W en HFC y FTTH-
</t>
    </r>
  </si>
  <si>
    <t>Todas</t>
  </si>
  <si>
    <t>IVC HD</t>
  </si>
  <si>
    <r>
      <t xml:space="preserve">A partir del 01 de junio de 2024 el canal 
</t>
    </r>
    <r>
      <rPr>
        <b/>
        <sz val="11"/>
        <color theme="1"/>
        <rFont val="Calibri"/>
        <family val="2"/>
        <scheme val="minor"/>
      </rPr>
      <t xml:space="preserve">IVC HD </t>
    </r>
    <r>
      <rPr>
        <sz val="11"/>
        <color theme="1"/>
        <rFont val="Calibri"/>
        <family val="2"/>
        <scheme val="minor"/>
      </rPr>
      <t xml:space="preserve">en la frecuencia </t>
    </r>
    <r>
      <rPr>
        <b/>
        <sz val="11"/>
        <color theme="1"/>
        <rFont val="Calibri"/>
        <family val="2"/>
        <scheme val="minor"/>
      </rPr>
      <t>1485</t>
    </r>
    <r>
      <rPr>
        <sz val="11"/>
        <color theme="1"/>
        <rFont val="Calibri"/>
        <family val="2"/>
        <scheme val="minor"/>
      </rPr>
      <t xml:space="preserve"> sale del aire de todas las redes de TV.  </t>
    </r>
  </si>
  <si>
    <t>HFC, FTTH y Claro tv+</t>
  </si>
  <si>
    <t>Claro Sports 3 y Claro Sports 4</t>
  </si>
  <si>
    <r>
      <t xml:space="preserve">A partir del </t>
    </r>
    <r>
      <rPr>
        <b/>
        <sz val="11"/>
        <color theme="1"/>
        <rFont val="Calibri"/>
        <family val="2"/>
        <scheme val="minor"/>
      </rPr>
      <t>01 de julio de 2024</t>
    </r>
    <r>
      <rPr>
        <sz val="11"/>
        <color theme="1"/>
        <rFont val="Calibri"/>
        <family val="2"/>
        <scheme val="minor"/>
      </rPr>
      <t xml:space="preserve"> se actualizarán las redes </t>
    </r>
    <r>
      <rPr>
        <b/>
        <sz val="11"/>
        <color theme="1"/>
        <rFont val="Calibri"/>
        <family val="2"/>
        <scheme val="minor"/>
      </rPr>
      <t>HFC, FTTH y Claro tv+</t>
    </r>
    <r>
      <rPr>
        <sz val="11"/>
        <color theme="1"/>
        <rFont val="Calibri"/>
        <family val="2"/>
        <scheme val="minor"/>
      </rPr>
      <t xml:space="preserve"> (en los paquetes Intermedio, Avanzado y Superior) por motivo los Juegos Olímpicos Francia 2024, incluyendo 2 nuevos canales a la programación de la siguiente manera: 
1. Claro Sports (SD: 502 / HD: 1502)
2. Claro Sports 2 (SD: 503 / HD: 1503)
</t>
    </r>
    <r>
      <rPr>
        <b/>
        <sz val="11"/>
        <color theme="1"/>
        <rFont val="Calibri"/>
        <family val="2"/>
        <scheme val="minor"/>
      </rPr>
      <t xml:space="preserve">3. Claro Sports 3 (SD: 504 / HD: 1504)
4. Claro Sports 4 (SD: 505 / HD: 1505) </t>
    </r>
  </si>
  <si>
    <r>
      <t xml:space="preserve">A partir del </t>
    </r>
    <r>
      <rPr>
        <b/>
        <sz val="11"/>
        <color theme="1"/>
        <rFont val="Calibri"/>
        <family val="2"/>
        <scheme val="minor"/>
      </rPr>
      <t>01 de julio de 2024</t>
    </r>
    <r>
      <rPr>
        <sz val="11"/>
        <color theme="1"/>
        <rFont val="Calibri"/>
        <family val="2"/>
        <scheme val="minor"/>
      </rPr>
      <t xml:space="preserve"> se actualizarán las redes </t>
    </r>
    <r>
      <rPr>
        <b/>
        <sz val="11"/>
        <color theme="1"/>
        <rFont val="Calibri"/>
        <family val="2"/>
        <scheme val="minor"/>
      </rPr>
      <t>DTH</t>
    </r>
    <r>
      <rPr>
        <sz val="11"/>
        <color theme="1"/>
        <rFont val="Calibri"/>
        <family val="2"/>
        <scheme val="minor"/>
      </rPr>
      <t xml:space="preserve"> (todos los paquetes) por motivo los Juegos Olímpicos Francia 2024, incluyendo 2 nuevos canales en la programación de la siguiente manera: 
1. Claro Sports (SD: 504 / HD: 505)
2. Claro Sports 2 (HD: 506)
</t>
    </r>
    <r>
      <rPr>
        <b/>
        <sz val="11"/>
        <color theme="1"/>
        <rFont val="Calibri"/>
        <family val="2"/>
        <scheme val="minor"/>
      </rPr>
      <t xml:space="preserve">3. Claro Sports 3 (HD: 507)
4. Claro Sports 4 (HD: 508) </t>
    </r>
  </si>
  <si>
    <t>FTTH, CLARO BOX, CLARO TV+</t>
  </si>
  <si>
    <r>
      <t xml:space="preserve">A partir del 12 junio se </t>
    </r>
    <r>
      <rPr>
        <b/>
        <sz val="11"/>
        <color theme="1"/>
        <rFont val="Calibri"/>
        <family val="2"/>
        <scheme val="minor"/>
      </rPr>
      <t xml:space="preserve">INCLUYE </t>
    </r>
    <r>
      <rPr>
        <sz val="11"/>
        <color theme="1"/>
        <rFont val="Calibri"/>
        <family val="2"/>
        <scheme val="minor"/>
      </rPr>
      <t xml:space="preserve">la señal 
</t>
    </r>
    <r>
      <rPr>
        <b/>
        <sz val="11"/>
        <color theme="1"/>
        <rFont val="Calibri"/>
        <family val="2"/>
        <scheme val="minor"/>
      </rPr>
      <t xml:space="preserve">214 Nick Music </t>
    </r>
    <r>
      <rPr>
        <sz val="11"/>
        <color theme="1"/>
        <rFont val="Calibri"/>
        <family val="2"/>
        <scheme val="minor"/>
      </rPr>
      <t>en las redes FTTH, Claro 
Box Y Claro tv+ Intermedio.</t>
    </r>
  </si>
  <si>
    <t xml:space="preserve">COMEDY CENTRAL HD
PARAMOUNT HD </t>
  </si>
  <si>
    <r>
      <t xml:space="preserve">A partir del 25 de julio de 2024 los canales </t>
    </r>
    <r>
      <rPr>
        <b/>
        <sz val="11"/>
        <color theme="1"/>
        <rFont val="Calibri"/>
        <family val="2"/>
        <scheme val="minor"/>
      </rPr>
      <t>630 Comedy Central HD</t>
    </r>
    <r>
      <rPr>
        <sz val="11"/>
        <color theme="1"/>
        <rFont val="Calibri"/>
        <family val="2"/>
        <scheme val="minor"/>
      </rPr>
      <t xml:space="preserve"> y </t>
    </r>
    <r>
      <rPr>
        <b/>
        <sz val="11"/>
        <color theme="1"/>
        <rFont val="Calibri"/>
        <family val="2"/>
        <scheme val="minor"/>
      </rPr>
      <t>727
Paramount HD</t>
    </r>
    <r>
      <rPr>
        <sz val="11"/>
        <color theme="1"/>
        <rFont val="Calibri"/>
        <family val="2"/>
        <scheme val="minor"/>
      </rPr>
      <t xml:space="preserve"> INGRESAN al paquete Satelital Básico en DTH. 
</t>
    </r>
  </si>
  <si>
    <t xml:space="preserve">Septiembre </t>
  </si>
  <si>
    <r>
      <t xml:space="preserve">A partir del </t>
    </r>
    <r>
      <rPr>
        <b/>
        <sz val="11"/>
        <color theme="1"/>
        <rFont val="Calibri"/>
        <family val="2"/>
        <scheme val="minor"/>
      </rPr>
      <t>01 de septiembre de 2024</t>
    </r>
    <r>
      <rPr>
        <sz val="11"/>
        <color theme="1"/>
        <rFont val="Calibri"/>
        <family val="2"/>
        <scheme val="minor"/>
      </rPr>
      <t xml:space="preserve"> se retira de las redes </t>
    </r>
    <r>
      <rPr>
        <b/>
        <sz val="11"/>
        <color theme="1"/>
        <rFont val="Calibri"/>
        <family val="2"/>
        <scheme val="minor"/>
      </rPr>
      <t>HFC, FTTH y Claro tv+</t>
    </r>
    <r>
      <rPr>
        <sz val="11"/>
        <color theme="1"/>
        <rFont val="Calibri"/>
        <family val="2"/>
        <scheme val="minor"/>
      </rPr>
      <t xml:space="preserve"> (en los paquetes Intermedio, Avanzado y Superior) por motivo de la culminacion los Juegos Olímpicos Francia 2024, eliminando 2 canales de la programación de la siguiente manera: 
1. Claro Sports (SD: 502 / HD: 1502)
2. Claro Sports 2 (SD: 503 / HD: 1503)
</t>
    </r>
    <r>
      <rPr>
        <b/>
        <sz val="11"/>
        <color theme="1"/>
        <rFont val="Calibri"/>
        <family val="2"/>
        <scheme val="minor"/>
      </rPr>
      <t xml:space="preserve">3. Claro Sports 3 (SD: 504 / HD: 1504)
4. Claro Sports 4 (SD: 505 / HD: 1505) </t>
    </r>
  </si>
  <si>
    <t>HFC-FTTH- BOX: CLARO TV+</t>
  </si>
  <si>
    <r>
      <rPr>
        <sz val="12"/>
        <rFont val="Calibri"/>
        <family val="2"/>
        <scheme val="minor"/>
      </rPr>
      <t>A partir del</t>
    </r>
    <r>
      <rPr>
        <b/>
        <sz val="12"/>
        <rFont val="Calibri"/>
        <family val="2"/>
        <scheme val="minor"/>
      </rPr>
      <t xml:space="preserve"> 1 de septiembre </t>
    </r>
    <r>
      <rPr>
        <sz val="12"/>
        <rFont val="Calibri"/>
        <family val="2"/>
        <scheme val="minor"/>
      </rPr>
      <t xml:space="preserve">se ingresa alas redes </t>
    </r>
    <r>
      <rPr>
        <b/>
        <sz val="12"/>
        <rFont val="Calibri"/>
        <family val="2"/>
        <scheme val="minor"/>
      </rPr>
      <t>HFC-FTTH- BOX: CLARO TV+</t>
    </r>
    <r>
      <rPr>
        <sz val="12"/>
        <rFont val="Calibri"/>
        <family val="2"/>
        <scheme val="minor"/>
      </rPr>
      <t xml:space="preserve"> la frecuencia</t>
    </r>
    <r>
      <rPr>
        <b/>
        <sz val="12"/>
        <rFont val="Calibri"/>
        <family val="2"/>
        <scheme val="minor"/>
      </rPr>
      <t xml:space="preserve"> 1703 HD de Sony Movies </t>
    </r>
    <r>
      <rPr>
        <sz val="12"/>
        <rFont val="Calibri"/>
        <family val="2"/>
        <scheme val="minor"/>
      </rPr>
      <t>en las parrillas, tanto en los actuales clientes con un plan de</t>
    </r>
    <r>
      <rPr>
        <b/>
        <sz val="12"/>
        <rFont val="Calibri"/>
        <family val="2"/>
        <scheme val="minor"/>
      </rPr>
      <t xml:space="preserve"> TV  Superior</t>
    </r>
    <r>
      <rPr>
        <sz val="12"/>
        <rFont val="Calibri"/>
        <family val="2"/>
        <scheme val="minor"/>
      </rPr>
      <t xml:space="preserve"> como en las ventas nuevas correspondiente a los siguientes Handlebar</t>
    </r>
  </si>
  <si>
    <r>
      <t xml:space="preserve">A partir del </t>
    </r>
    <r>
      <rPr>
        <b/>
        <sz val="11"/>
        <color theme="1"/>
        <rFont val="Calibri"/>
        <family val="2"/>
        <scheme val="minor"/>
      </rPr>
      <t>01 de septiembre</t>
    </r>
    <r>
      <rPr>
        <sz val="11"/>
        <color theme="1"/>
        <rFont val="Calibri"/>
        <family val="2"/>
        <scheme val="minor"/>
      </rPr>
      <t xml:space="preserve"> se retira de las redes </t>
    </r>
    <r>
      <rPr>
        <b/>
        <sz val="11"/>
        <color theme="1"/>
        <rFont val="Calibri"/>
        <family val="2"/>
        <scheme val="minor"/>
      </rPr>
      <t>HFC</t>
    </r>
    <r>
      <rPr>
        <sz val="11"/>
        <color theme="1"/>
        <rFont val="Calibri"/>
        <family val="2"/>
        <scheme val="minor"/>
      </rPr>
      <t xml:space="preserve"> el canal </t>
    </r>
    <r>
      <rPr>
        <b/>
        <sz val="11"/>
        <color theme="1"/>
        <rFont val="Calibri"/>
        <family val="2"/>
        <scheme val="minor"/>
      </rPr>
      <t>CITY TV</t>
    </r>
    <r>
      <rPr>
        <sz val="11"/>
        <color theme="1"/>
        <rFont val="Calibri"/>
        <family val="2"/>
        <scheme val="minor"/>
      </rPr>
      <t xml:space="preserve"> en frecuencia </t>
    </r>
    <r>
      <rPr>
        <b/>
        <sz val="11"/>
        <color theme="1"/>
        <rFont val="Calibri"/>
        <family val="2"/>
        <scheme val="minor"/>
      </rPr>
      <t xml:space="preserve">112 </t>
    </r>
  </si>
  <si>
    <r>
      <t xml:space="preserve">A partir del </t>
    </r>
    <r>
      <rPr>
        <b/>
        <sz val="11"/>
        <color theme="1"/>
        <rFont val="Calibri"/>
        <family val="2"/>
        <scheme val="minor"/>
      </rPr>
      <t>01 de septiembre</t>
    </r>
    <r>
      <rPr>
        <sz val="11"/>
        <color theme="1"/>
        <rFont val="Calibri"/>
        <family val="2"/>
        <scheme val="minor"/>
      </rPr>
      <t xml:space="preserve"> se retira de la red </t>
    </r>
    <r>
      <rPr>
        <b/>
        <sz val="11"/>
        <color theme="1"/>
        <rFont val="Calibri"/>
        <family val="2"/>
        <scheme val="minor"/>
      </rPr>
      <t>DTH</t>
    </r>
    <r>
      <rPr>
        <sz val="11"/>
        <color theme="1"/>
        <rFont val="Calibri"/>
        <family val="2"/>
        <scheme val="minor"/>
      </rPr>
      <t xml:space="preserve"> el canal </t>
    </r>
    <r>
      <rPr>
        <b/>
        <sz val="11"/>
        <color theme="1"/>
        <rFont val="Calibri"/>
        <family val="2"/>
        <scheme val="minor"/>
      </rPr>
      <t>CITY TV</t>
    </r>
    <r>
      <rPr>
        <sz val="11"/>
        <color theme="1"/>
        <rFont val="Calibri"/>
        <family val="2"/>
        <scheme val="minor"/>
      </rPr>
      <t xml:space="preserve"> en frecuencia </t>
    </r>
    <r>
      <rPr>
        <b/>
        <sz val="11"/>
        <color theme="1"/>
        <rFont val="Calibri"/>
        <family val="2"/>
        <scheme val="minor"/>
      </rPr>
      <t xml:space="preserve">112 </t>
    </r>
  </si>
  <si>
    <t xml:space="preserve">RADIOLA TV </t>
  </si>
  <si>
    <r>
      <t xml:space="preserve">A partir del </t>
    </r>
    <r>
      <rPr>
        <b/>
        <sz val="11"/>
        <color theme="1"/>
        <rFont val="Calibri"/>
        <family val="2"/>
        <scheme val="minor"/>
      </rPr>
      <t>01 de septiembre</t>
    </r>
    <r>
      <rPr>
        <sz val="11"/>
        <color theme="1"/>
        <rFont val="Calibri"/>
        <family val="2"/>
        <scheme val="minor"/>
      </rPr>
      <t xml:space="preserve"> se retira de las redes </t>
    </r>
    <r>
      <rPr>
        <b/>
        <sz val="11"/>
        <color theme="1"/>
        <rFont val="Calibri"/>
        <family val="2"/>
        <scheme val="minor"/>
      </rPr>
      <t xml:space="preserve">HFC </t>
    </r>
    <r>
      <rPr>
        <sz val="11"/>
        <color theme="1"/>
        <rFont val="Calibri"/>
        <family val="2"/>
        <scheme val="minor"/>
      </rPr>
      <t xml:space="preserve"> el canal </t>
    </r>
    <r>
      <rPr>
        <b/>
        <sz val="11"/>
        <color theme="1"/>
        <rFont val="Calibri"/>
        <family val="2"/>
        <scheme val="minor"/>
      </rPr>
      <t>RADIOLA TV</t>
    </r>
    <r>
      <rPr>
        <sz val="11"/>
        <color theme="1"/>
        <rFont val="Calibri"/>
        <family val="2"/>
        <scheme val="minor"/>
      </rPr>
      <t xml:space="preserve">  en frecuencia </t>
    </r>
    <r>
      <rPr>
        <b/>
        <sz val="11"/>
        <color theme="1"/>
        <rFont val="Calibri"/>
        <family val="2"/>
        <scheme val="minor"/>
      </rPr>
      <t>152</t>
    </r>
  </si>
  <si>
    <t>FTTH - BOX - CLARO TV+</t>
  </si>
  <si>
    <r>
      <t>A partir del</t>
    </r>
    <r>
      <rPr>
        <b/>
        <sz val="11"/>
        <color theme="1"/>
        <rFont val="Calibri"/>
        <family val="2"/>
        <scheme val="minor"/>
      </rPr>
      <t xml:space="preserve"> 13</t>
    </r>
    <r>
      <rPr>
        <sz val="11"/>
        <color theme="1"/>
        <rFont val="Calibri"/>
        <family val="2"/>
        <scheme val="minor"/>
      </rPr>
      <t xml:space="preserve"> </t>
    </r>
    <r>
      <rPr>
        <b/>
        <sz val="11"/>
        <color theme="1"/>
        <rFont val="Calibri"/>
        <family val="2"/>
        <scheme val="minor"/>
      </rPr>
      <t>de septiembre</t>
    </r>
    <r>
      <rPr>
        <sz val="11"/>
        <color theme="1"/>
        <rFont val="Calibri"/>
        <family val="2"/>
        <scheme val="minor"/>
      </rPr>
      <t xml:space="preserve"> se agrega de las redes </t>
    </r>
    <r>
      <rPr>
        <b/>
        <sz val="11"/>
        <color theme="1"/>
        <rFont val="Calibri"/>
        <family val="2"/>
        <scheme val="minor"/>
      </rPr>
      <t xml:space="preserve">FTTH - BOX - CLARO TV+  </t>
    </r>
    <r>
      <rPr>
        <sz val="11"/>
        <color theme="1"/>
        <rFont val="Calibri"/>
        <family val="2"/>
        <scheme val="minor"/>
      </rPr>
      <t xml:space="preserve"> el </t>
    </r>
    <r>
      <rPr>
        <b/>
        <sz val="11"/>
        <color theme="1"/>
        <rFont val="Calibri"/>
        <family val="2"/>
        <scheme val="minor"/>
      </rPr>
      <t>Canal del Congreso HD</t>
    </r>
    <r>
      <rPr>
        <sz val="11"/>
        <color theme="1"/>
        <rFont val="Calibri"/>
        <family val="2"/>
        <scheme val="minor"/>
      </rPr>
      <t xml:space="preserve">  en frecuencia </t>
    </r>
    <r>
      <rPr>
        <b/>
        <sz val="11"/>
        <color theme="1"/>
        <rFont val="Calibri"/>
        <family val="2"/>
        <scheme val="minor"/>
      </rPr>
      <t>1124</t>
    </r>
  </si>
  <si>
    <t>CANAL DEL CONGRESO SD</t>
  </si>
  <si>
    <r>
      <t>A partir del</t>
    </r>
    <r>
      <rPr>
        <b/>
        <sz val="11"/>
        <color theme="1"/>
        <rFont val="Calibri"/>
        <family val="2"/>
        <scheme val="minor"/>
      </rPr>
      <t xml:space="preserve"> 13</t>
    </r>
    <r>
      <rPr>
        <sz val="11"/>
        <color theme="1"/>
        <rFont val="Calibri"/>
        <family val="2"/>
        <scheme val="minor"/>
      </rPr>
      <t xml:space="preserve"> </t>
    </r>
    <r>
      <rPr>
        <b/>
        <sz val="11"/>
        <color theme="1"/>
        <rFont val="Calibri"/>
        <family val="2"/>
        <scheme val="minor"/>
      </rPr>
      <t>de septiembre</t>
    </r>
    <r>
      <rPr>
        <sz val="11"/>
        <color theme="1"/>
        <rFont val="Calibri"/>
        <family val="2"/>
        <scheme val="minor"/>
      </rPr>
      <t xml:space="preserve"> se retira de las redes </t>
    </r>
    <r>
      <rPr>
        <b/>
        <sz val="11"/>
        <color theme="1"/>
        <rFont val="Calibri"/>
        <family val="2"/>
        <scheme val="minor"/>
      </rPr>
      <t xml:space="preserve">FTTH - BOX - CLARO TV+  </t>
    </r>
    <r>
      <rPr>
        <sz val="11"/>
        <color theme="1"/>
        <rFont val="Calibri"/>
        <family val="2"/>
        <scheme val="minor"/>
      </rPr>
      <t xml:space="preserve"> el </t>
    </r>
    <r>
      <rPr>
        <b/>
        <sz val="11"/>
        <color theme="1"/>
        <rFont val="Calibri"/>
        <family val="2"/>
        <scheme val="minor"/>
      </rPr>
      <t>Canal del Congreso SD</t>
    </r>
    <r>
      <rPr>
        <sz val="11"/>
        <color theme="1"/>
        <rFont val="Calibri"/>
        <family val="2"/>
        <scheme val="minor"/>
      </rPr>
      <t xml:space="preserve"> en frecuencia </t>
    </r>
    <r>
      <rPr>
        <b/>
        <sz val="11"/>
        <color theme="1"/>
        <rFont val="Calibri"/>
        <family val="2"/>
        <scheme val="minor"/>
      </rPr>
      <t>124</t>
    </r>
  </si>
  <si>
    <r>
      <t>A partir del</t>
    </r>
    <r>
      <rPr>
        <b/>
        <sz val="11"/>
        <color theme="1"/>
        <rFont val="Calibri"/>
        <family val="2"/>
        <scheme val="minor"/>
      </rPr>
      <t xml:space="preserve"> 13</t>
    </r>
    <r>
      <rPr>
        <sz val="11"/>
        <color theme="1"/>
        <rFont val="Calibri"/>
        <family val="2"/>
        <scheme val="minor"/>
      </rPr>
      <t xml:space="preserve"> </t>
    </r>
    <r>
      <rPr>
        <b/>
        <sz val="11"/>
        <color theme="1"/>
        <rFont val="Calibri"/>
        <family val="2"/>
        <scheme val="minor"/>
      </rPr>
      <t>de septiembre</t>
    </r>
    <r>
      <rPr>
        <sz val="11"/>
        <color theme="1"/>
        <rFont val="Calibri"/>
        <family val="2"/>
        <scheme val="minor"/>
      </rPr>
      <t xml:space="preserve"> se agrega de la red  </t>
    </r>
    <r>
      <rPr>
        <b/>
        <sz val="11"/>
        <color theme="1"/>
        <rFont val="Calibri"/>
        <family val="2"/>
        <scheme val="minor"/>
      </rPr>
      <t xml:space="preserve">HFC  </t>
    </r>
    <r>
      <rPr>
        <sz val="11"/>
        <color theme="1"/>
        <rFont val="Calibri"/>
        <family val="2"/>
        <scheme val="minor"/>
      </rPr>
      <t xml:space="preserve"> el </t>
    </r>
    <r>
      <rPr>
        <b/>
        <sz val="11"/>
        <color theme="1"/>
        <rFont val="Calibri"/>
        <family val="2"/>
        <scheme val="minor"/>
      </rPr>
      <t>Canal del Congreso HD</t>
    </r>
    <r>
      <rPr>
        <sz val="11"/>
        <color theme="1"/>
        <rFont val="Calibri"/>
        <family val="2"/>
        <scheme val="minor"/>
      </rPr>
      <t xml:space="preserve">  en frecuencia </t>
    </r>
    <r>
      <rPr>
        <b/>
        <sz val="11"/>
        <color theme="1"/>
        <rFont val="Calibri"/>
        <family val="2"/>
        <scheme val="minor"/>
      </rPr>
      <t>1124</t>
    </r>
  </si>
  <si>
    <r>
      <t>A partir del</t>
    </r>
    <r>
      <rPr>
        <b/>
        <sz val="11"/>
        <color theme="1"/>
        <rFont val="Calibri"/>
        <family val="2"/>
        <scheme val="minor"/>
      </rPr>
      <t xml:space="preserve"> 13</t>
    </r>
    <r>
      <rPr>
        <sz val="11"/>
        <color theme="1"/>
        <rFont val="Calibri"/>
        <family val="2"/>
        <scheme val="minor"/>
      </rPr>
      <t xml:space="preserve"> </t>
    </r>
    <r>
      <rPr>
        <b/>
        <sz val="11"/>
        <color theme="1"/>
        <rFont val="Calibri"/>
        <family val="2"/>
        <scheme val="minor"/>
      </rPr>
      <t>de septiembre</t>
    </r>
    <r>
      <rPr>
        <sz val="11"/>
        <color theme="1"/>
        <rFont val="Calibri"/>
        <family val="2"/>
        <scheme val="minor"/>
      </rPr>
      <t xml:space="preserve"> se retira de la red  </t>
    </r>
    <r>
      <rPr>
        <b/>
        <sz val="11"/>
        <color theme="1"/>
        <rFont val="Calibri"/>
        <family val="2"/>
        <scheme val="minor"/>
      </rPr>
      <t xml:space="preserve">HFC  </t>
    </r>
    <r>
      <rPr>
        <sz val="11"/>
        <color theme="1"/>
        <rFont val="Calibri"/>
        <family val="2"/>
        <scheme val="minor"/>
      </rPr>
      <t xml:space="preserve"> el </t>
    </r>
    <r>
      <rPr>
        <b/>
        <sz val="11"/>
        <color theme="1"/>
        <rFont val="Calibri"/>
        <family val="2"/>
        <scheme val="minor"/>
      </rPr>
      <t>Canal del Congreso SD</t>
    </r>
    <r>
      <rPr>
        <sz val="11"/>
        <color theme="1"/>
        <rFont val="Calibri"/>
        <family val="2"/>
        <scheme val="minor"/>
      </rPr>
      <t xml:space="preserve">  en frecuencia </t>
    </r>
    <r>
      <rPr>
        <b/>
        <sz val="11"/>
        <color theme="1"/>
        <rFont val="Calibri"/>
        <family val="2"/>
        <scheme val="minor"/>
      </rPr>
      <t>124</t>
    </r>
  </si>
  <si>
    <r>
      <rPr>
        <sz val="11"/>
        <color rgb="FF000000"/>
        <rFont val="Calibri"/>
        <family val="2"/>
        <scheme val="minor"/>
      </rPr>
      <t>A partir del</t>
    </r>
    <r>
      <rPr>
        <b/>
        <sz val="11"/>
        <color rgb="FF000000"/>
        <rFont val="Calibri"/>
        <family val="2"/>
        <scheme val="minor"/>
      </rPr>
      <t xml:space="preserve"> 28</t>
    </r>
    <r>
      <rPr>
        <sz val="11"/>
        <color rgb="FF000000"/>
        <rFont val="Calibri"/>
        <family val="2"/>
        <scheme val="minor"/>
      </rPr>
      <t xml:space="preserve"> </t>
    </r>
    <r>
      <rPr>
        <b/>
        <sz val="11"/>
        <color rgb="FF000000"/>
        <rFont val="Calibri"/>
        <family val="2"/>
        <scheme val="minor"/>
      </rPr>
      <t>de Octubre</t>
    </r>
    <r>
      <rPr>
        <sz val="11"/>
        <color rgb="FF000000"/>
        <rFont val="Calibri"/>
        <family val="2"/>
        <scheme val="minor"/>
      </rPr>
      <t xml:space="preserve"> se retira de la red  </t>
    </r>
    <r>
      <rPr>
        <b/>
        <sz val="11"/>
        <color rgb="FF000000"/>
        <rFont val="Calibri"/>
        <family val="2"/>
        <scheme val="minor"/>
      </rPr>
      <t xml:space="preserve">HFC  </t>
    </r>
    <r>
      <rPr>
        <sz val="11"/>
        <color rgb="FF000000"/>
        <rFont val="Calibri"/>
        <family val="2"/>
        <scheme val="minor"/>
      </rPr>
      <t xml:space="preserve"> el </t>
    </r>
    <r>
      <rPr>
        <b/>
        <sz val="11"/>
        <color rgb="FF000000"/>
        <rFont val="Calibri"/>
        <family val="2"/>
        <scheme val="minor"/>
      </rPr>
      <t>Canal Claro HD</t>
    </r>
    <r>
      <rPr>
        <sz val="11"/>
        <color rgb="FF000000"/>
        <rFont val="Calibri"/>
        <family val="2"/>
        <scheme val="minor"/>
      </rPr>
      <t xml:space="preserve">  en frecuencia </t>
    </r>
    <r>
      <rPr>
        <b/>
        <sz val="11"/>
        <color rgb="FF000000"/>
        <rFont val="Calibri"/>
        <family val="2"/>
        <scheme val="minor"/>
      </rPr>
      <t>1102</t>
    </r>
  </si>
  <si>
    <t>Logo</t>
  </si>
  <si>
    <t>Categoria</t>
  </si>
  <si>
    <t>NACIONALES</t>
  </si>
  <si>
    <t>MÚSICA</t>
  </si>
  <si>
    <t>CULTURAL</t>
  </si>
  <si>
    <t>INTERNACIONALES</t>
  </si>
  <si>
    <t>VARIEDADES</t>
  </si>
  <si>
    <t>SERIES</t>
  </si>
  <si>
    <t>DEPORTES</t>
  </si>
  <si>
    <t>PELICULAS</t>
  </si>
  <si>
    <t>OPINIÓN</t>
  </si>
  <si>
    <t>CANAL 1</t>
  </si>
  <si>
    <t>MASCHIC</t>
  </si>
  <si>
    <t>SONY ENTERTAINMENT</t>
  </si>
  <si>
    <t>DISCOVERY CIVILIZATION</t>
  </si>
  <si>
    <t>FOX SERIES</t>
  </si>
  <si>
    <t xml:space="preserve">UNIVISIÓN </t>
  </si>
  <si>
    <t>CINEMAX OESTE</t>
  </si>
  <si>
    <t>DW</t>
  </si>
  <si>
    <t>FOX LIFE</t>
  </si>
  <si>
    <t>FOX SPORTS 2</t>
  </si>
  <si>
    <t>NATIONAL 
GEOGRAPHIC</t>
  </si>
  <si>
    <t>FOX SPORTS 3</t>
  </si>
  <si>
    <t>CANAL CARACOL 
INTERNACIONAL</t>
  </si>
  <si>
    <t>DISCOVERY THEATER</t>
  </si>
  <si>
    <t>TELEPACIFICO</t>
  </si>
  <si>
    <t>DISCOVERY WORLD</t>
  </si>
  <si>
    <t>STINGRAY</t>
  </si>
  <si>
    <t>AZ CLIC</t>
  </si>
  <si>
    <t xml:space="preserve">HGTV </t>
  </si>
  <si>
    <t>INTI</t>
  </si>
  <si>
    <t>STAR CHANNEL</t>
  </si>
  <si>
    <t>HOLA TV</t>
  </si>
  <si>
    <t>INFANTILES</t>
  </si>
  <si>
    <t>CINEMA DINAMITA</t>
  </si>
  <si>
    <t>RELIGIOSOS</t>
  </si>
  <si>
    <t>TELECAFE</t>
  </si>
  <si>
    <t>EMISORAS</t>
  </si>
  <si>
    <t>PARAMOUNT NETWORK</t>
  </si>
  <si>
    <t>BABY FIRTS</t>
  </si>
  <si>
    <t>PREMIUM</t>
  </si>
  <si>
    <t xml:space="preserve">MÚSICA </t>
  </si>
  <si>
    <t>DISCOVERY HOME &amp; 
HEALTH HD</t>
  </si>
  <si>
    <t>Claro Sports Hd</t>
  </si>
  <si>
    <t>FOX PREMIUM</t>
  </si>
  <si>
    <t>Claro Sports 2 Hd</t>
  </si>
  <si>
    <t>FOX PREMIUM COMEDY</t>
  </si>
  <si>
    <t>MTV LIVE  HD</t>
  </si>
  <si>
    <t xml:space="preserve">GOLF CHANNEL HD </t>
  </si>
  <si>
    <t>FOX PREMIUM SERIES</t>
  </si>
  <si>
    <t xml:space="preserve">TRU TV HD </t>
  </si>
  <si>
    <t>ESPN + HD</t>
  </si>
  <si>
    <t>FOX PREMIUM ACTION</t>
  </si>
  <si>
    <t>OPINION</t>
  </si>
  <si>
    <t>FOX PREMIUM CLASSICS</t>
  </si>
  <si>
    <t>TRAVEL&amp;LIVING CHANNEL HD</t>
  </si>
  <si>
    <t>FOX PREMIUM 
MOVIES HD</t>
  </si>
  <si>
    <t>CANAL DE LAS 
ESTRELLAS HD</t>
  </si>
  <si>
    <t xml:space="preserve">FOX SPORTS 2 HD </t>
  </si>
  <si>
    <t>SUN CHANNEL HD</t>
  </si>
  <si>
    <t xml:space="preserve">WIN SPORTS </t>
  </si>
  <si>
    <t>FOX PREMIUM 
ACTION HD</t>
  </si>
  <si>
    <t xml:space="preserve">CANAL TRECE HD </t>
  </si>
  <si>
    <t>FOX PREMIUM 
CINEMA HD</t>
  </si>
  <si>
    <t>SUNDANCE CHANNEL HD</t>
  </si>
  <si>
    <t>PELÍCULAS</t>
  </si>
  <si>
    <t>FOX PREMIUM 
CLASSICS HD</t>
  </si>
  <si>
    <t>FOX PREMIUM 
COMEDY HD</t>
  </si>
  <si>
    <t>INVESTIGATION 
DISCOVERY HD</t>
  </si>
  <si>
    <t xml:space="preserve">           </t>
  </si>
  <si>
    <t>AZ CORAZON HD</t>
  </si>
  <si>
    <t>BOOMERANG HD</t>
  </si>
  <si>
    <t>FOX LIFE HD</t>
  </si>
  <si>
    <t>MAX UP</t>
  </si>
  <si>
    <t>NHK</t>
  </si>
  <si>
    <t>A&amp;E MUNDO MUNDO HD</t>
  </si>
  <si>
    <t>MAX PRIME</t>
  </si>
  <si>
    <t>MAX</t>
  </si>
  <si>
    <t>TBS HD</t>
  </si>
  <si>
    <t>ATRESERIES</t>
  </si>
  <si>
    <t>SYFY HD</t>
  </si>
  <si>
    <t>MAX PRIME HD</t>
  </si>
  <si>
    <t>MAX UP HD</t>
  </si>
  <si>
    <t>MAX HD</t>
  </si>
  <si>
    <t>HOT PACK</t>
  </si>
  <si>
    <t>BRAZZERS</t>
  </si>
  <si>
    <t>GOLDEN 
PREMIER</t>
  </si>
  <si>
    <t>HUSLTER HD</t>
  </si>
  <si>
    <t>TV DIGITAL AVANZADO</t>
  </si>
  <si>
    <t>EL TIEMPO TELEVISION</t>
  </si>
  <si>
    <t>SEÑAL INSTITUCIONAL</t>
  </si>
  <si>
    <t>NUEVO</t>
  </si>
  <si>
    <t>CLARO MUSICA LADO A</t>
  </si>
  <si>
    <t>CLARO MUSICA LADO B</t>
  </si>
  <si>
    <t>CLARO MÚSICA LADO A</t>
  </si>
  <si>
    <t>CLARO MÚSICA LADO B</t>
  </si>
  <si>
    <t>SUPERIOR</t>
  </si>
  <si>
    <t>VH1 CLASSIC</t>
  </si>
  <si>
    <t>NAT GEO WILD</t>
  </si>
  <si>
    <t>MUNDO FOX</t>
  </si>
  <si>
    <t>AZMUNDO</t>
  </si>
  <si>
    <t>CLARO SPORTS 1</t>
  </si>
  <si>
    <t>RAI</t>
  </si>
  <si>
    <t>GOL TV</t>
  </si>
  <si>
    <t>TYC SPORTS</t>
  </si>
  <si>
    <t>PPV 1 CINE</t>
  </si>
  <si>
    <t>PPV2 CINE</t>
  </si>
  <si>
    <t>PPV3 CINE</t>
  </si>
  <si>
    <t>PPV4  PENTHOUSE</t>
  </si>
  <si>
    <t>PPV5 BRAZZER</t>
  </si>
  <si>
    <t>PPV6 SEXTREME</t>
  </si>
  <si>
    <t>PPV7 PLAY BOY</t>
  </si>
  <si>
    <t>PPV8 PLAYBOY HD</t>
  </si>
  <si>
    <t xml:space="preserve"> PPV9 VENUS</t>
  </si>
  <si>
    <t xml:space="preserve">TNT </t>
  </si>
  <si>
    <t>THE FILM ZONE</t>
  </si>
  <si>
    <t>ISAT</t>
  </si>
  <si>
    <t>ENVIROMENTAL (MUSICA)</t>
  </si>
  <si>
    <t>ROCK LATINO (MUSICA)</t>
  </si>
  <si>
    <t>FIESTA TROPICAL (MUSICA)</t>
  </si>
  <si>
    <t>POWER HIT (MUSICA)</t>
  </si>
  <si>
    <t>MARIACHI (MUSICA)</t>
  </si>
  <si>
    <t>REGIONAL MEXICANA (MUSICA)</t>
  </si>
  <si>
    <t>MUSICA DE LAS AMERICAS (MUSICA)</t>
  </si>
  <si>
    <t>RITMOS DEL CARIBE (MUSICA)</t>
  </si>
  <si>
    <t>SINFONICA (MUSICA)</t>
  </si>
  <si>
    <t>RITMOS DEL MUNDO (MUSICA)</t>
  </si>
  <si>
    <t>JAZZ LATINO (MUSICA)</t>
  </si>
  <si>
    <t>JAZZ VOCAL BLENDS (MUSICA)</t>
  </si>
  <si>
    <t>JAZZ CLASICO (MUSICA)</t>
  </si>
  <si>
    <t>LOVE MUSIC (MUSICA)</t>
  </si>
  <si>
    <t>ROCK CLASICO (MUSICA)</t>
  </si>
  <si>
    <t>EXITOS DE LOS 70S (MUSICA)</t>
  </si>
  <si>
    <t>EXITOS DE LOS 80S (MUSICA)</t>
  </si>
  <si>
    <t>EXITOS DE LOS 90S (MUSICA)</t>
  </si>
  <si>
    <t>HOT HITS (MUSICA)</t>
  </si>
  <si>
    <t>HEAVY METAL (MUSICA)</t>
  </si>
  <si>
    <t>TANGO (MUSICA)</t>
  </si>
  <si>
    <t>R&amp;B CLASICO (MUSICA)</t>
  </si>
  <si>
    <t>HOT MOVIES (MUSICA)</t>
  </si>
  <si>
    <t>REGGAE (MUSICA)</t>
  </si>
  <si>
    <t>DANCE (MUSICA)</t>
  </si>
  <si>
    <t>GROOVE LAUNGE (MUSICA)</t>
  </si>
  <si>
    <t>ROCK &amp; ROLL (MUSICA)</t>
  </si>
  <si>
    <t>CLUB 12 (MUSICA)</t>
  </si>
  <si>
    <t>GREAT SINGER (MUSICA)</t>
  </si>
  <si>
    <t>BEAUTIFUL INSTRUMENT (MUSICA)</t>
  </si>
  <si>
    <t>OPERA (MUSICA)</t>
  </si>
  <si>
    <t>JUVENIL (MUSICA)</t>
  </si>
  <si>
    <t>ITALIAN HITS (MUSICA)</t>
  </si>
  <si>
    <t>BLUES (MUSICA)</t>
  </si>
  <si>
    <t>MUSIC POP BRASILEIRA (MUSICA)</t>
  </si>
  <si>
    <t>URBAN BEAT (MUSICA)</t>
  </si>
  <si>
    <t>VERDE AMARELLO (MUSICA)</t>
  </si>
  <si>
    <t>BIG BAND (MUSICA)</t>
  </si>
  <si>
    <t>EL MOCAMBO (MUSICA)</t>
  </si>
  <si>
    <t>LITE CLASICA (MUSICA)</t>
  </si>
  <si>
    <t>EURO HITS (MUSICA)</t>
  </si>
  <si>
    <t>ADULT CONTEMP (MUSICA)</t>
  </si>
  <si>
    <t>BAILABLES EN ESPAÑOL (MUSICA)</t>
  </si>
  <si>
    <t>PIANO (MUSICA)</t>
  </si>
  <si>
    <t>HOT JAMZ (MUSICA)</t>
  </si>
  <si>
    <t>FLASH BACK NEWS (MUSICA)</t>
  </si>
  <si>
    <t>RETRO DISCO (MUSICA)</t>
  </si>
  <si>
    <t>LATINA  (MUSICA)</t>
  </si>
  <si>
    <t>ROMANCERO LATINO (MUSICA)</t>
  </si>
  <si>
    <t>RED+ Hd</t>
  </si>
  <si>
    <t>Canal claro Hd</t>
  </si>
  <si>
    <t>Canal Uno Hd</t>
  </si>
  <si>
    <t>Señal Institucional Hd</t>
  </si>
  <si>
    <t>Señal Colombia Hd</t>
  </si>
  <si>
    <t>Concert Channel Hd</t>
  </si>
  <si>
    <t>Red+ Hd</t>
  </si>
  <si>
    <t>Canal Claro Hd</t>
  </si>
  <si>
    <t xml:space="preserve">TV AGRO </t>
  </si>
  <si>
    <t>Maschic Hd</t>
  </si>
  <si>
    <t>Az Mundo Hd</t>
  </si>
  <si>
    <t xml:space="preserve">PASIONES </t>
  </si>
  <si>
    <t xml:space="preserve">Golf Channel Hd </t>
  </si>
  <si>
    <t>Claro Sports 1 Hd</t>
  </si>
  <si>
    <t>Tyc Sports Hd</t>
  </si>
  <si>
    <t>GOLTV HD</t>
  </si>
  <si>
    <t>1BASEBALL NETWORK</t>
  </si>
  <si>
    <t>1BASEBALL NETWORK</t>
  </si>
  <si>
    <t xml:space="preserve">1BASEBALL NETWORK </t>
  </si>
  <si>
    <r>
      <t>A partir del</t>
    </r>
    <r>
      <rPr>
        <b/>
        <sz val="11"/>
        <color theme="1"/>
        <rFont val="Calibri"/>
        <family val="2"/>
        <scheme val="minor"/>
      </rPr>
      <t xml:space="preserve"> 10 de Octubre</t>
    </r>
    <r>
      <rPr>
        <sz val="11"/>
        <color theme="1"/>
        <rFont val="Calibri"/>
        <family val="2"/>
        <scheme val="minor"/>
      </rPr>
      <t xml:space="preserve"> ingresa como canal premium el canal </t>
    </r>
    <r>
      <rPr>
        <b/>
        <sz val="11"/>
        <color theme="1"/>
        <rFont val="Calibri"/>
        <family val="2"/>
        <scheme val="minor"/>
      </rPr>
      <t>1BASEBALL NETWORK</t>
    </r>
    <r>
      <rPr>
        <sz val="11"/>
        <color theme="1"/>
        <rFont val="Calibri"/>
        <family val="2"/>
        <scheme val="minor"/>
      </rPr>
      <t xml:space="preserve">  en frecuencia </t>
    </r>
    <r>
      <rPr>
        <b/>
        <sz val="11"/>
        <color theme="1"/>
        <rFont val="Calibri"/>
        <family val="2"/>
        <scheme val="minor"/>
      </rPr>
      <t>1525</t>
    </r>
  </si>
  <si>
    <t>CANALES PREMIUM BOX TV</t>
  </si>
  <si>
    <t>CANALES PREMIUM CLARO TV+</t>
  </si>
  <si>
    <t>WIN+ FUTBOL  HD</t>
  </si>
  <si>
    <t>WIN+ FUTBOL HD</t>
  </si>
  <si>
    <t>WIN+ FUTBOL</t>
  </si>
  <si>
    <t xml:space="preserve">TOTAL CANALES VIDEO 
INTERMEDIO W HFC </t>
  </si>
  <si>
    <t>DEF</t>
  </si>
  <si>
    <t>INTERNACIONAL</t>
  </si>
  <si>
    <t>X</t>
  </si>
  <si>
    <t xml:space="preserve">A&amp;E  </t>
  </si>
  <si>
    <t>CLAN</t>
  </si>
  <si>
    <t>CANALES PREMIUM</t>
  </si>
  <si>
    <t>PAQUETE INTERMEDIA PLUS</t>
  </si>
  <si>
    <t>PAQUETE INTERMEDIA</t>
  </si>
  <si>
    <t>|</t>
  </si>
  <si>
    <t>CANAL USA</t>
  </si>
  <si>
    <r>
      <t xml:space="preserve">A partir del </t>
    </r>
    <r>
      <rPr>
        <b/>
        <sz val="11"/>
        <color theme="1"/>
        <rFont val="Calibri"/>
        <family val="2"/>
        <scheme val="minor"/>
      </rPr>
      <t>27 de enero</t>
    </r>
    <r>
      <rPr>
        <sz val="11"/>
        <color theme="1"/>
        <rFont val="Calibri"/>
        <family val="2"/>
        <scheme val="minor"/>
      </rPr>
      <t xml:space="preserve"> se translada la frecuencia </t>
    </r>
    <r>
      <rPr>
        <b/>
        <sz val="11"/>
        <color theme="1"/>
        <rFont val="Calibri"/>
        <family val="2"/>
        <scheme val="minor"/>
      </rPr>
      <t>521 a la frecuencia 522</t>
    </r>
    <r>
      <rPr>
        <sz val="11"/>
        <color theme="1"/>
        <rFont val="Calibri"/>
        <family val="2"/>
        <scheme val="minor"/>
      </rPr>
      <t xml:space="preserve"> correspondiente al canal </t>
    </r>
    <r>
      <rPr>
        <b/>
        <sz val="11"/>
        <color theme="1"/>
        <rFont val="Calibri"/>
        <family val="2"/>
        <scheme val="minor"/>
      </rPr>
      <t>WIN+ FUTBOL</t>
    </r>
    <r>
      <rPr>
        <sz val="11"/>
        <color theme="1"/>
        <rFont val="Calibri"/>
        <family val="2"/>
        <scheme val="minor"/>
      </rPr>
      <t xml:space="preserve"> para </t>
    </r>
    <r>
      <rPr>
        <b/>
        <sz val="11"/>
        <color theme="1"/>
        <rFont val="Calibri"/>
        <family val="2"/>
        <scheme val="minor"/>
      </rPr>
      <t>DTH</t>
    </r>
  </si>
  <si>
    <r>
      <t>A partir del</t>
    </r>
    <r>
      <rPr>
        <b/>
        <sz val="11"/>
        <color theme="1"/>
        <rFont val="Calibri"/>
        <family val="2"/>
        <scheme val="minor"/>
      </rPr>
      <t xml:space="preserve"> 31 de enero</t>
    </r>
    <r>
      <rPr>
        <sz val="11"/>
        <color theme="1"/>
        <rFont val="Calibri"/>
        <family val="2"/>
        <scheme val="minor"/>
      </rPr>
      <t xml:space="preserve"> se retira la frecuencia </t>
    </r>
    <r>
      <rPr>
        <b/>
        <sz val="11"/>
        <color theme="1"/>
        <rFont val="Calibri"/>
        <family val="2"/>
        <scheme val="minor"/>
      </rPr>
      <t>1608</t>
    </r>
    <r>
      <rPr>
        <sz val="11"/>
        <color theme="1"/>
        <rFont val="Calibri"/>
        <family val="2"/>
        <scheme val="minor"/>
      </rPr>
      <t xml:space="preserve"> para </t>
    </r>
    <r>
      <rPr>
        <b/>
        <sz val="11"/>
        <color theme="1"/>
        <rFont val="Calibri"/>
        <family val="2"/>
        <scheme val="minor"/>
      </rPr>
      <t>HFC, FTTH Y CLARO TV+, Y 732, 733</t>
    </r>
    <r>
      <rPr>
        <sz val="11"/>
        <color theme="1"/>
        <rFont val="Calibri"/>
        <family val="2"/>
        <scheme val="minor"/>
      </rPr>
      <t xml:space="preserve"> para </t>
    </r>
    <r>
      <rPr>
        <b/>
        <sz val="11"/>
        <color theme="1"/>
        <rFont val="Calibri"/>
        <family val="2"/>
        <scheme val="minor"/>
      </rPr>
      <t>DTH</t>
    </r>
  </si>
  <si>
    <t>DTH-HFC-FTTH-CLARO TV+-BOX</t>
  </si>
  <si>
    <t>ANTENA 3 INTERNACIONAL</t>
  </si>
  <si>
    <t>ANTENA 3 INTERNACIONAL HD</t>
  </si>
  <si>
    <t>ANTENA 3  INTERNACIONAL HD</t>
  </si>
  <si>
    <t>HFC - FTTH - BOX - CLARO TV+</t>
  </si>
  <si>
    <r>
      <t>A partir del 01</t>
    </r>
    <r>
      <rPr>
        <b/>
        <sz val="11"/>
        <color theme="1"/>
        <rFont val="Calibri"/>
        <family val="2"/>
        <scheme val="minor"/>
      </rPr>
      <t xml:space="preserve"> de abril</t>
    </r>
    <r>
      <rPr>
        <sz val="11"/>
        <color theme="1"/>
        <rFont val="Calibri"/>
        <family val="2"/>
        <scheme val="minor"/>
      </rPr>
      <t xml:space="preserve"> se realizará un cambio en el nombre de</t>
    </r>
    <r>
      <rPr>
        <b/>
        <sz val="11"/>
        <color theme="1"/>
        <rFont val="Calibri"/>
        <family val="2"/>
        <scheme val="minor"/>
      </rPr>
      <t xml:space="preserve"> Antena 3</t>
    </r>
    <r>
      <rPr>
        <sz val="11"/>
        <color theme="1"/>
        <rFont val="Calibri"/>
        <family val="2"/>
        <scheme val="minor"/>
      </rPr>
      <t xml:space="preserve">, quedando </t>
    </r>
    <r>
      <rPr>
        <b/>
        <sz val="11"/>
        <color theme="1"/>
        <rFont val="Calibri"/>
        <family val="2"/>
        <scheme val="minor"/>
      </rPr>
      <t>Antena 3 INTERNACIONAL</t>
    </r>
  </si>
  <si>
    <r>
      <t>A partir del</t>
    </r>
    <r>
      <rPr>
        <b/>
        <sz val="11"/>
        <color theme="1"/>
        <rFont val="Calibri"/>
        <family val="2"/>
        <scheme val="minor"/>
      </rPr>
      <t xml:space="preserve"> 1 de mayo</t>
    </r>
    <r>
      <rPr>
        <sz val="11"/>
        <color theme="1"/>
        <rFont val="Calibri"/>
        <family val="2"/>
        <scheme val="minor"/>
      </rPr>
      <t xml:space="preserve"> se retira el Canal </t>
    </r>
    <r>
      <rPr>
        <b/>
        <sz val="11"/>
        <color theme="1"/>
        <rFont val="Calibri"/>
        <family val="2"/>
        <scheme val="minor"/>
      </rPr>
      <t xml:space="preserve">ACTV </t>
    </r>
    <r>
      <rPr>
        <sz val="11"/>
        <color theme="1"/>
        <rFont val="Calibri"/>
        <family val="2"/>
        <scheme val="minor"/>
      </rPr>
      <t xml:space="preserve"> en frecuencia </t>
    </r>
    <r>
      <rPr>
        <b/>
        <sz val="11"/>
        <color theme="1"/>
        <rFont val="Calibri"/>
        <family val="2"/>
        <scheme val="minor"/>
      </rPr>
      <t>114</t>
    </r>
  </si>
  <si>
    <t>UNIFE</t>
  </si>
  <si>
    <t>CANALES LOCALES</t>
  </si>
  <si>
    <t>Cobertura</t>
  </si>
  <si>
    <t>VISION TV NUESTRO CANAL</t>
  </si>
  <si>
    <t>CTV BARRANQUILLA</t>
  </si>
  <si>
    <t>CALITV</t>
  </si>
  <si>
    <t xml:space="preserve">CANAL VIP
</t>
  </si>
  <si>
    <t>CANAL CARTAGENA DE INDIAS</t>
  </si>
  <si>
    <t>CANAL BOYACA</t>
  </si>
  <si>
    <t>PYC TELEVISION</t>
  </si>
  <si>
    <t>NTV NARIÑO TELEVISIÓN</t>
  </si>
  <si>
    <t>MUNDO VISION</t>
  </si>
  <si>
    <t>MÁS TELEVISIÓN</t>
  </si>
  <si>
    <t>CANAL DOCE</t>
  </si>
  <si>
    <t>EL KANAL TELEVISON PARTICIPATIVA</t>
  </si>
  <si>
    <t>CANAL 12 EL NUESTRO</t>
  </si>
  <si>
    <t>PANCE TELEVISIÓN</t>
  </si>
  <si>
    <t>FRECUENCIA F TV</t>
  </si>
  <si>
    <t>EJE CAFETERO</t>
  </si>
  <si>
    <t>BARRANQUILLA - SOLEDAD-PUERTO COLOMBIA- SANTA MARTA - RIOHACHA</t>
  </si>
  <si>
    <t>BOGOTA- SABANA Y OCCIDENTE</t>
  </si>
  <si>
    <t>MEDELLIN Y AREA METROPOLITANA</t>
  </si>
  <si>
    <t>CALI</t>
  </si>
  <si>
    <t>CARTAGENA</t>
  </si>
  <si>
    <t>DUITAMA PAIPA SOGAMOSO VILLA DE LEYVA</t>
  </si>
  <si>
    <t>IBAGUE</t>
  </si>
  <si>
    <t>PASTO Y IPIALES</t>
  </si>
  <si>
    <t>POPAYAN</t>
  </si>
  <si>
    <t>SINCELEJO - COROZAL</t>
  </si>
  <si>
    <t>TUNJA</t>
  </si>
  <si>
    <t>VALLEDUPAR</t>
  </si>
  <si>
    <t>GIRARDOT</t>
  </si>
  <si>
    <t>CUCUTA</t>
  </si>
  <si>
    <t>NC NUESTRO CANAL</t>
  </si>
  <si>
    <t>UNIFE COLOMBIA</t>
  </si>
  <si>
    <r>
      <t>A partir del</t>
    </r>
    <r>
      <rPr>
        <b/>
        <sz val="11"/>
        <color theme="1"/>
        <rFont val="Calibri"/>
        <family val="2"/>
        <scheme val="minor"/>
      </rPr>
      <t xml:space="preserve"> 1 de mayo</t>
    </r>
    <r>
      <rPr>
        <sz val="11"/>
        <color theme="1"/>
        <rFont val="Calibri"/>
        <family val="2"/>
        <scheme val="minor"/>
      </rPr>
      <t xml:space="preserve"> se incluye el Canal </t>
    </r>
    <r>
      <rPr>
        <b/>
        <sz val="11"/>
        <color theme="1"/>
        <rFont val="Calibri"/>
        <family val="2"/>
        <scheme val="minor"/>
      </rPr>
      <t xml:space="preserve">UNIFE COLOMBIA </t>
    </r>
    <r>
      <rPr>
        <sz val="11"/>
        <color theme="1"/>
        <rFont val="Calibri"/>
        <family val="2"/>
        <scheme val="minor"/>
      </rPr>
      <t xml:space="preserve">en frecuencia </t>
    </r>
    <r>
      <rPr>
        <b/>
        <sz val="11"/>
        <color theme="1"/>
        <rFont val="Calibri"/>
        <family val="2"/>
        <scheme val="minor"/>
      </rPr>
      <t>907</t>
    </r>
  </si>
  <si>
    <t>CUNDINAMARCA</t>
  </si>
  <si>
    <t>ATLANTICO</t>
  </si>
  <si>
    <t>ANTIOQUIA</t>
  </si>
  <si>
    <t>VALLE DEL CAUCA</t>
  </si>
  <si>
    <t>BOLIVAR</t>
  </si>
  <si>
    <t>BOYACA</t>
  </si>
  <si>
    <t>TOLIMA</t>
  </si>
  <si>
    <t>NARIÑO</t>
  </si>
  <si>
    <t>CAUCA</t>
  </si>
  <si>
    <t>SUCRE</t>
  </si>
  <si>
    <t>CESAR</t>
  </si>
  <si>
    <t>NORTE DE SANTANDER</t>
  </si>
  <si>
    <t>HFC-FTTH-CLARO TV+-BOX</t>
  </si>
  <si>
    <t>FRANCE 24 FRENCH</t>
  </si>
  <si>
    <t>FRANCE 24 HD (1469), FRANCE 24 ENGLISH (492), FRANCE 24 FRENCH (469)</t>
  </si>
  <si>
    <r>
      <t>A partir del</t>
    </r>
    <r>
      <rPr>
        <b/>
        <sz val="11"/>
        <color theme="1"/>
        <rFont val="Calibri"/>
        <family val="2"/>
        <scheme val="minor"/>
      </rPr>
      <t xml:space="preserve"> 23 de mayo</t>
    </r>
    <r>
      <rPr>
        <sz val="11"/>
        <color theme="1"/>
        <rFont val="Calibri"/>
        <family val="2"/>
        <scheme val="minor"/>
      </rPr>
      <t xml:space="preserve"> se habilitaran las diferentes señales de FRANCE  en los paquetes de HFC- FTTH- CLARO TV+-BOX </t>
    </r>
    <r>
      <rPr>
        <b/>
        <sz val="11"/>
        <color theme="1"/>
        <rFont val="Calibri"/>
        <family val="2"/>
        <scheme val="minor"/>
      </rPr>
      <t>FRANCE 24 HD (1469), FRANCE 24 ENGLISH (492), FRANCE 24 FRENCH (469)</t>
    </r>
  </si>
  <si>
    <t>DIGITAL BÁSICO</t>
  </si>
  <si>
    <t xml:space="preserve">CANAL INSTITUCIONAL </t>
  </si>
  <si>
    <t xml:space="preserve">TELEPACIFICO </t>
  </si>
  <si>
    <t xml:space="preserve">CANAL TRECE </t>
  </si>
  <si>
    <t xml:space="preserve">TELECAFE </t>
  </si>
  <si>
    <t xml:space="preserve">COSMOVISION </t>
  </si>
  <si>
    <t xml:space="preserve">ZOOM </t>
  </si>
  <si>
    <t>SENAL COLOMBIA</t>
  </si>
  <si>
    <t>SIN LIMITE</t>
  </si>
  <si>
    <t xml:space="preserve">TELEISLAS HD </t>
  </si>
  <si>
    <t xml:space="preserve">TOTAL CANALES PAQUETE </t>
  </si>
  <si>
    <t>RED+HD</t>
  </si>
  <si>
    <r>
      <t>A partir</t>
    </r>
    <r>
      <rPr>
        <b/>
        <sz val="11"/>
        <color theme="1"/>
        <rFont val="Calibri"/>
        <family val="2"/>
        <scheme val="minor"/>
      </rPr>
      <t xml:space="preserve"> de junio</t>
    </r>
    <r>
      <rPr>
        <sz val="11"/>
        <color theme="1"/>
        <rFont val="Calibri"/>
        <family val="2"/>
        <scheme val="minor"/>
      </rPr>
      <t xml:space="preserve"> se agrega </t>
    </r>
    <r>
      <rPr>
        <b/>
        <sz val="11"/>
        <color theme="1"/>
        <rFont val="Calibri"/>
        <family val="2"/>
        <scheme val="minor"/>
      </rPr>
      <t>Grilla Paquete Básico</t>
    </r>
    <r>
      <rPr>
        <sz val="11"/>
        <color theme="1"/>
        <rFont val="Calibri"/>
        <family val="2"/>
        <scheme val="minor"/>
      </rPr>
      <t xml:space="preserve"> para paquete de HFC</t>
    </r>
  </si>
  <si>
    <r>
      <t>A partir</t>
    </r>
    <r>
      <rPr>
        <b/>
        <sz val="11"/>
        <color theme="1"/>
        <rFont val="Calibri"/>
        <family val="2"/>
        <scheme val="minor"/>
      </rPr>
      <t xml:space="preserve"> de junio</t>
    </r>
    <r>
      <rPr>
        <sz val="11"/>
        <color theme="1"/>
        <rFont val="Calibri"/>
        <family val="2"/>
        <scheme val="minor"/>
      </rPr>
      <t xml:space="preserve"> se agrega </t>
    </r>
    <r>
      <rPr>
        <b/>
        <sz val="11"/>
        <color theme="1"/>
        <rFont val="Calibri"/>
        <family val="2"/>
        <scheme val="minor"/>
      </rPr>
      <t>Grilla Paquete Básico</t>
    </r>
    <r>
      <rPr>
        <sz val="11"/>
        <color theme="1"/>
        <rFont val="Calibri"/>
        <family val="2"/>
        <scheme val="minor"/>
      </rPr>
      <t xml:space="preserve"> para paquete de FTTH</t>
    </r>
  </si>
  <si>
    <t>PLIM PLIM HD</t>
  </si>
  <si>
    <t>PLIM PLIM</t>
  </si>
  <si>
    <t>HFC, FTTH, BOX TV, Claro tv+</t>
  </si>
  <si>
    <t>AXN - LIFETIME</t>
  </si>
  <si>
    <r>
      <t xml:space="preserve">A partir </t>
    </r>
    <r>
      <rPr>
        <b/>
        <sz val="11"/>
        <color theme="1"/>
        <rFont val="Calibri"/>
        <family val="2"/>
        <scheme val="minor"/>
      </rPr>
      <t>de septiembre</t>
    </r>
    <r>
      <rPr>
        <sz val="11"/>
        <color theme="1"/>
        <rFont val="Calibri"/>
        <family val="2"/>
        <scheme val="minor"/>
      </rPr>
      <t xml:space="preserve"> se agregan al paquete de</t>
    </r>
    <r>
      <rPr>
        <b/>
        <sz val="11"/>
        <color theme="1"/>
        <rFont val="Calibri"/>
        <family val="2"/>
        <scheme val="minor"/>
      </rPr>
      <t xml:space="preserve"> intermedia plus </t>
    </r>
    <r>
      <rPr>
        <sz val="11"/>
        <color theme="1"/>
        <rFont val="Calibri"/>
        <family val="2"/>
        <scheme val="minor"/>
      </rPr>
      <t>los canales</t>
    </r>
    <r>
      <rPr>
        <b/>
        <sz val="11"/>
        <color theme="1"/>
        <rFont val="Calibri"/>
        <family val="2"/>
        <scheme val="minor"/>
      </rPr>
      <t xml:space="preserve"> LIFETIME (</t>
    </r>
    <r>
      <rPr>
        <sz val="11"/>
        <color theme="1"/>
        <rFont val="Calibri"/>
        <family val="2"/>
        <scheme val="minor"/>
      </rPr>
      <t>410- 1410 HD</t>
    </r>
    <r>
      <rPr>
        <b/>
        <sz val="11"/>
        <color theme="1"/>
        <rFont val="Calibri"/>
        <family val="2"/>
        <scheme val="minor"/>
      </rPr>
      <t>) y AXN (</t>
    </r>
    <r>
      <rPr>
        <sz val="11"/>
        <color theme="1"/>
        <rFont val="Calibri"/>
        <family val="2"/>
        <scheme val="minor"/>
      </rPr>
      <t>603-1603 HD</t>
    </r>
    <r>
      <rPr>
        <b/>
        <sz val="11"/>
        <color theme="1"/>
        <rFont val="Calibri"/>
        <family val="2"/>
        <scheme val="minor"/>
      </rPr>
      <t>)</t>
    </r>
  </si>
  <si>
    <t>HFC, FTTH, BOX TV, Claro tv+, PAQUETE HD, OFERTA ANTERIOR</t>
  </si>
  <si>
    <r>
      <t xml:space="preserve">A partir </t>
    </r>
    <r>
      <rPr>
        <b/>
        <sz val="11"/>
        <color theme="1"/>
        <rFont val="Calibri"/>
        <family val="2"/>
        <scheme val="minor"/>
      </rPr>
      <t>de septiembre</t>
    </r>
    <r>
      <rPr>
        <sz val="11"/>
        <color theme="1"/>
        <rFont val="Calibri"/>
        <family val="2"/>
        <scheme val="minor"/>
      </rPr>
      <t xml:space="preserve"> se incluye el canal </t>
    </r>
    <r>
      <rPr>
        <b/>
        <sz val="11"/>
        <color theme="1"/>
        <rFont val="Calibri"/>
        <family val="2"/>
        <scheme val="minor"/>
      </rPr>
      <t>PLIM PLIM</t>
    </r>
    <r>
      <rPr>
        <sz val="11"/>
        <color theme="1"/>
        <rFont val="Calibri"/>
        <family val="2"/>
        <scheme val="minor"/>
      </rPr>
      <t xml:space="preserve"> en frecuencia </t>
    </r>
    <r>
      <rPr>
        <b/>
        <sz val="11"/>
        <color theme="1"/>
        <rFont val="Calibri"/>
        <family val="2"/>
        <scheme val="minor"/>
      </rPr>
      <t>1213</t>
    </r>
  </si>
  <si>
    <t>HFC, FTTH, BOX TV, Claro tv+, OFERTA ANTERIOR</t>
  </si>
  <si>
    <t>CINEMA+</t>
  </si>
  <si>
    <r>
      <t xml:space="preserve">A partir </t>
    </r>
    <r>
      <rPr>
        <b/>
        <sz val="11"/>
        <color theme="1"/>
        <rFont val="Calibri"/>
        <family val="2"/>
        <scheme val="minor"/>
      </rPr>
      <t xml:space="preserve">de octubre dse 2025 se retira el canal CINEMA+ </t>
    </r>
    <r>
      <rPr>
        <sz val="11"/>
        <color theme="1"/>
        <rFont val="Calibri"/>
        <family val="2"/>
        <scheme val="minor"/>
      </rPr>
      <t xml:space="preserve">en frecuencia </t>
    </r>
    <r>
      <rPr>
        <b/>
        <sz val="11"/>
        <color theme="1"/>
        <rFont val="Calibri"/>
        <family val="2"/>
        <scheme val="minor"/>
      </rPr>
      <t>717</t>
    </r>
  </si>
  <si>
    <t>AMC SERIES</t>
  </si>
  <si>
    <t>AMC SERIES HD</t>
  </si>
  <si>
    <t>MAS CHIC</t>
  </si>
  <si>
    <r>
      <t xml:space="preserve">A partir </t>
    </r>
    <r>
      <rPr>
        <b/>
        <sz val="11"/>
        <color theme="1"/>
        <rFont val="Calibri"/>
        <family val="2"/>
        <scheme val="minor"/>
      </rPr>
      <t xml:space="preserve">de noviembre de 2025 se retira el canal MAS CHIC </t>
    </r>
    <r>
      <rPr>
        <sz val="11"/>
        <color theme="1"/>
        <rFont val="Calibri"/>
        <family val="2"/>
        <scheme val="minor"/>
      </rPr>
      <t>en frecuencias 406 y 1406 e ingresa el canal AMC SERIES en las frecuencias 708 y 1708 para las redes HFC, FTTH, BOX TV y Claro tv+,</t>
    </r>
  </si>
  <si>
    <t>RT HD</t>
  </si>
  <si>
    <r>
      <t xml:space="preserve">A partir </t>
    </r>
    <r>
      <rPr>
        <b/>
        <sz val="11"/>
        <color theme="1"/>
        <rFont val="Calibri"/>
        <family val="2"/>
        <scheme val="minor"/>
      </rPr>
      <t xml:space="preserve">de noviembre de 2025, ingresa el canal RT HD </t>
    </r>
    <r>
      <rPr>
        <sz val="11"/>
        <color theme="1"/>
        <rFont val="Calibri"/>
        <family val="2"/>
        <scheme val="minor"/>
      </rPr>
      <t>en frecuencia 1480 para las redes HFC, FTTH, BOX TV y Claro tv+ exceptuando los paquetes Básico, Mintic y E2 &amp;3.</t>
    </r>
  </si>
  <si>
    <t>MTV HITS: 158
MTV 80´S: 164
NICK MUSIC: 214
MTV: 151 - 1151
MTV 00´S: 154 - 1154
MTV LIVE: 1161
NICKELODEON: 208 -1208
NICK JR: 210 - 1210
TEEN NICK: 1214
COMEDY CENTRAL: 619 -1619
PARAMOUNT. 726 - 1726</t>
  </si>
  <si>
    <t>MTV: 152 - 170
MTV 00´S: 171
MTV LIVE: 173
NICKELODEON: 208 -240
NICK JR: 210
TEEN NICK: 234
COMEDY CENTRAL: 630
PARAMOUNT: 727</t>
  </si>
  <si>
    <t>Se retiran de todas las grillas SATELITALES los siguientes canales
MTV: 152 - 170
MTV 00´S: 171
MTV LIVE: 173
NICKELODEON: 208 -240
NICK JR: 210
TEEN NICK: 234
COMEDY CENTRAL: 630
PARAMOUNT: 727</t>
  </si>
  <si>
    <t>CANAL INFANTIL HD</t>
  </si>
  <si>
    <t>CARAS TV HD</t>
  </si>
  <si>
    <t>A3CINE HD</t>
  </si>
  <si>
    <t>CANALINFANTIL HD - 1217
CARAS TV HD - 1415
A3CINE HD - 1717</t>
  </si>
  <si>
    <t>Se retiran de TODAS las grillas a nivel nacional los siguiente canales:
MTV HITS: 158
MTV 80´S: 164
NICK MUSIC: 214
MTV: 151 - 1151
MTV 00´S: 154 - 1154
MTV LIVE: 1161
NICKELODEON: 208 -1208
NICK JR: 210 - 1210
TEEN NICK: 1214
COMEDY CENTRAL: 619 -1619
PARAMOUNT. 726 - 1726</t>
  </si>
  <si>
    <t>Se ingresasn lños siguientes canales a las grillas Intermedio, Intermedio Plus, Avanzado y Superior de las redes HFC, FTTH, CLARO TV+ Y CLARO BOX.
CANAL INFANTIL HD -1217
CARAS TV HD - 1415
A3CINE HD - 1717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</si>
</sst>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 #,##0.00_-;\-&quot;$&quot;\ * #,##0.00_-;_-&quot;$&quot;\ * &quot;-&quot;??_-;_-@_-"/>
    <numFmt numFmtId="164" formatCode="_-* #,##0.00\ _€_-;\-* #,##0.00\ _€_-;_-* &quot;-&quot;??\ _€_-;_-@_-"/>
    <numFmt numFmtId="165" formatCode="_(* #,##0.00_);_(* \(#,##0.00\);_(* &quot;-&quot;??_);_(@_)"/>
    <numFmt numFmtId="166" formatCode="_ * #,##0.00_ ;_ * \-#,##0.00_ ;_ * &quot;-&quot;??_ ;_ @_ "/>
    <numFmt numFmtId="167" formatCode="_-* #,##0.00\ _D_M_-;\-* #,##0.00\ _D_M_-;_-* &quot;-&quot;??\ _D_M_-;_-@_-"/>
    <numFmt numFmtId="168" formatCode="&quot;$&quot;\ #,##0;&quot;$&quot;\ \-#,##0"/>
    <numFmt numFmtId="169" formatCode="_(&quot;R$&quot;* #,##0.00_);_(&quot;R$&quot;* \(#,##0.00\);_(&quot;R$&quot;* &quot;-&quot;??_);_(@_)"/>
    <numFmt numFmtId="170" formatCode="_ [$€-2]\ * #,##0.00_ ;_ [$€-2]\ * \-#,##0.00_ ;_ [$€-2]\ * &quot;-&quot;??_ "/>
  </numFmts>
  <fonts count="89">
    <font>
      <sz val="11"/>
      <color theme="1"/>
      <name val="Calibri"/>
      <family val="2"/>
      <scheme val="minor"/>
    </font>
    <font>
      <sz val="12"/>
      <color theme="1"/>
      <name val="Calibri"/>
      <family val="2"/>
      <scheme val="minor"/>
    </font>
    <font>
      <b/>
      <sz val="11"/>
      <color theme="0"/>
      <name val="Calibri"/>
      <family val="2"/>
      <scheme val="minor"/>
    </font>
    <font>
      <sz val="11"/>
      <name val="Calibri"/>
      <family val="2"/>
      <scheme val="minor"/>
    </font>
    <font>
      <sz val="12"/>
      <name val="Calibri"/>
      <family val="2"/>
      <scheme val="minor"/>
    </font>
    <font>
      <b/>
      <sz val="14"/>
      <color theme="0"/>
      <name val="Calibri"/>
      <family val="2"/>
      <scheme val="minor"/>
    </font>
    <font>
      <b/>
      <sz val="12"/>
      <color theme="1"/>
      <name val="Calibri"/>
      <family val="2"/>
      <scheme val="minor"/>
    </font>
    <font>
      <sz val="10"/>
      <name val="Arial"/>
      <family val="2"/>
    </font>
    <font>
      <sz val="11"/>
      <color indexed="8"/>
      <name val="Calibri"/>
      <family val="2"/>
    </font>
    <font>
      <b/>
      <sz val="9"/>
      <color indexed="81"/>
      <name val="Tahoma"/>
      <family val="2"/>
    </font>
    <font>
      <sz val="9"/>
      <color indexed="81"/>
      <name val="Tahoma"/>
      <family val="2"/>
    </font>
    <font>
      <b/>
      <sz val="16"/>
      <color theme="0"/>
      <name val="Calibri"/>
      <family val="2"/>
      <scheme val="minor"/>
    </font>
    <font>
      <b/>
      <sz val="12"/>
      <color theme="0"/>
      <name val="Malgun Gothic"/>
      <family val="2"/>
    </font>
    <font>
      <b/>
      <sz val="18"/>
      <color theme="1"/>
      <name val="Arial"/>
      <family val="2"/>
    </font>
    <font>
      <b/>
      <sz val="20"/>
      <color theme="1"/>
      <name val="Arial"/>
      <family val="2"/>
    </font>
    <font>
      <b/>
      <sz val="24"/>
      <color theme="1"/>
      <name val="Calibri"/>
      <family val="2"/>
      <scheme val="minor"/>
    </font>
    <font>
      <sz val="11"/>
      <color theme="1"/>
      <name val="Calibri"/>
      <family val="2"/>
      <scheme val="minor"/>
    </font>
    <font>
      <b/>
      <sz val="11"/>
      <color theme="1"/>
      <name val="Arial"/>
      <family val="2"/>
    </font>
    <font>
      <b/>
      <sz val="14"/>
      <color theme="1"/>
      <name val="Arial"/>
      <family val="2"/>
    </font>
    <font>
      <b/>
      <sz val="10"/>
      <color theme="1"/>
      <name val="Arial"/>
      <family val="2"/>
    </font>
    <font>
      <b/>
      <sz val="12"/>
      <color theme="0"/>
      <name val="Calibri"/>
      <family val="2"/>
      <scheme val="minor"/>
    </font>
    <font>
      <sz val="9"/>
      <color theme="1"/>
      <name val="Calibri"/>
      <family val="2"/>
      <scheme val="minor"/>
    </font>
    <font>
      <b/>
      <sz val="18"/>
      <color theme="0"/>
      <name val="Calibri"/>
      <family val="2"/>
      <scheme val="minor"/>
    </font>
    <font>
      <b/>
      <sz val="9"/>
      <color theme="1"/>
      <name val="Calibri"/>
      <family val="2"/>
      <scheme val="minor"/>
    </font>
    <font>
      <b/>
      <sz val="12"/>
      <name val="Calibri"/>
      <family val="2"/>
      <scheme val="minor"/>
    </font>
    <font>
      <u/>
      <sz val="9"/>
      <color rgb="FFFF0000"/>
      <name val="Calibri"/>
      <family val="2"/>
      <scheme val="minor"/>
    </font>
    <font>
      <b/>
      <u/>
      <sz val="9"/>
      <color rgb="FFFF0000"/>
      <name val="Calibri"/>
      <family val="2"/>
      <scheme val="minor"/>
    </font>
    <font>
      <b/>
      <sz val="11"/>
      <color rgb="FFFFFFFF"/>
      <name val="Calibri"/>
      <family val="2"/>
    </font>
    <font>
      <sz val="10"/>
      <color theme="1"/>
      <name val="Calibri"/>
      <family val="2"/>
      <scheme val="minor"/>
    </font>
    <font>
      <sz val="10"/>
      <color rgb="FF000000"/>
      <name val="Calibri"/>
      <family val="2"/>
      <scheme val="minor"/>
    </font>
    <font>
      <sz val="24"/>
      <color rgb="FF000000"/>
      <name val="Arial"/>
      <family val="2"/>
    </font>
    <font>
      <b/>
      <sz val="9"/>
      <color rgb="FF000000"/>
      <name val="Arial"/>
      <family val="2"/>
    </font>
    <font>
      <sz val="9"/>
      <color rgb="FF000000"/>
      <name val="Arial"/>
      <family val="2"/>
    </font>
    <font>
      <i/>
      <sz val="11"/>
      <color theme="1"/>
      <name val="Arial"/>
      <family val="2"/>
    </font>
    <font>
      <sz val="11"/>
      <color indexed="8"/>
      <name val="Calibri"/>
      <family val="2"/>
      <charset val="1"/>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8"/>
      <color indexed="8"/>
      <name val="Arial"/>
      <family val="2"/>
    </font>
    <font>
      <sz val="8"/>
      <color indexed="39"/>
      <name val="Arial"/>
      <family val="2"/>
    </font>
    <font>
      <u/>
      <sz val="5.5"/>
      <color theme="10"/>
      <name val="Arial"/>
      <family val="2"/>
    </font>
    <font>
      <b/>
      <sz val="16"/>
      <color theme="1"/>
      <name val="Calibri"/>
      <family val="2"/>
      <scheme val="minor"/>
    </font>
    <font>
      <sz val="9"/>
      <color theme="1"/>
      <name val="Arial"/>
      <family val="2"/>
    </font>
    <font>
      <sz val="12"/>
      <color rgb="FF000000"/>
      <name val="Calibri"/>
      <family val="2"/>
      <scheme val="minor"/>
    </font>
    <font>
      <u/>
      <sz val="11"/>
      <color theme="10"/>
      <name val="Calibri"/>
      <family val="2"/>
      <scheme val="minor"/>
    </font>
    <font>
      <b/>
      <sz val="11"/>
      <color theme="0"/>
      <name val="Arial"/>
      <family val="2"/>
    </font>
    <font>
      <b/>
      <sz val="18"/>
      <name val="Arial"/>
      <family val="2"/>
    </font>
    <font>
      <sz val="10"/>
      <color rgb="FF000000"/>
      <name val="Arial"/>
      <family val="2"/>
    </font>
    <font>
      <b/>
      <sz val="11"/>
      <name val="Calibri"/>
      <family val="2"/>
      <scheme val="minor"/>
    </font>
    <font>
      <sz val="11"/>
      <color rgb="FFFF0000"/>
      <name val="Calibri"/>
      <family val="2"/>
      <scheme val="minor"/>
    </font>
    <font>
      <b/>
      <sz val="18"/>
      <color rgb="FFFF0000"/>
      <name val="Arial Narrow"/>
      <family val="2"/>
    </font>
    <font>
      <sz val="8"/>
      <name val="Calibri"/>
      <family val="2"/>
      <scheme val="minor"/>
    </font>
    <font>
      <b/>
      <sz val="12"/>
      <color theme="0"/>
      <name val="Calibri (Cuerpo)"/>
    </font>
    <font>
      <b/>
      <sz val="11"/>
      <color theme="1"/>
      <name val="Calibri"/>
      <family val="2"/>
      <scheme val="minor"/>
    </font>
    <font>
      <sz val="9"/>
      <color rgb="FF000000"/>
      <name val="Bangla Sangam MN"/>
      <family val="2"/>
    </font>
    <font>
      <sz val="9"/>
      <name val="Calibri"/>
      <family val="2"/>
      <scheme val="minor"/>
    </font>
    <font>
      <sz val="9"/>
      <name val="Arial"/>
      <family val="2"/>
    </font>
    <font>
      <sz val="9"/>
      <color rgb="FF000000"/>
      <name val="Calibri"/>
      <family val="2"/>
      <scheme val="minor"/>
    </font>
    <font>
      <b/>
      <sz val="14"/>
      <color theme="0"/>
      <name val="Malgun Gothic"/>
      <family val="2"/>
    </font>
    <font>
      <sz val="12"/>
      <color theme="1"/>
      <name val="Calibri"/>
      <family val="2"/>
    </font>
    <font>
      <sz val="12"/>
      <name val="Arial"/>
      <family val="2"/>
    </font>
    <font>
      <sz val="12"/>
      <color rgb="FF000000"/>
      <name val="Calibri"/>
      <family val="2"/>
    </font>
    <font>
      <b/>
      <sz val="12"/>
      <color theme="0"/>
      <name val="Arial"/>
      <family val="2"/>
    </font>
    <font>
      <b/>
      <u/>
      <sz val="18"/>
      <color theme="0"/>
      <name val="Calibri"/>
      <family val="2"/>
      <scheme val="minor"/>
    </font>
    <font>
      <sz val="12"/>
      <name val="Calibri (Cuerpo)"/>
    </font>
    <font>
      <b/>
      <sz val="12"/>
      <color rgb="FFFF0000"/>
      <name val="Calibri"/>
      <family val="2"/>
      <scheme val="minor"/>
    </font>
    <font>
      <b/>
      <sz val="14"/>
      <color rgb="FFFF0000"/>
      <name val="Calibri"/>
      <family val="2"/>
      <scheme val="minor"/>
    </font>
    <font>
      <sz val="11"/>
      <color rgb="FF000000"/>
      <name val="Calibri"/>
      <family val="2"/>
      <scheme val="minor"/>
    </font>
    <font>
      <b/>
      <sz val="11"/>
      <color rgb="FF000000"/>
      <name val="Calibri"/>
      <family val="2"/>
      <scheme val="minor"/>
    </font>
    <font>
      <b/>
      <sz val="11"/>
      <color rgb="FFFFFFFF"/>
      <name val="Calibri"/>
      <family val="2"/>
      <scheme val="minor"/>
    </font>
    <font>
      <b/>
      <sz val="12"/>
      <color rgb="FFFFFFFF"/>
      <name val="Calibri (Cuerpo)"/>
    </font>
    <font>
      <b/>
      <sz val="12"/>
      <color rgb="FFFFFFFF"/>
      <name val="Calibri"/>
      <family val="2"/>
      <scheme val="minor"/>
    </font>
    <font>
      <b/>
      <sz val="12"/>
      <color rgb="FFFFFFFF"/>
      <name val="Arial"/>
      <family val="2"/>
    </font>
    <font>
      <sz val="12"/>
      <name val="Calibri"/>
      <family val="2"/>
    </font>
    <font>
      <sz val="11"/>
      <color rgb="FF000000"/>
      <name val="Calibri"/>
      <family val="2"/>
      <scheme val="minor"/>
    </font>
    <font>
      <b/>
      <sz val="22"/>
      <color theme="0" tint="-4.9989318521683403E-2"/>
      <name val="Calibri"/>
      <family val="2"/>
      <scheme val="minor"/>
    </font>
  </fonts>
  <fills count="39">
    <fill>
      <patternFill patternType="none"/>
    </fill>
    <fill>
      <patternFill patternType="gray125"/>
    </fill>
    <fill>
      <patternFill patternType="solid">
        <fgColor rgb="FFC00000"/>
        <bgColor indexed="64"/>
      </patternFill>
    </fill>
    <fill>
      <patternFill patternType="solid">
        <fgColor rgb="FFFF5D5D"/>
        <bgColor indexed="64"/>
      </patternFill>
    </fill>
    <fill>
      <patternFill patternType="solid">
        <fgColor theme="0" tint="-0.499984740745262"/>
        <bgColor indexed="64"/>
      </patternFill>
    </fill>
    <fill>
      <patternFill patternType="solid">
        <fgColor rgb="FF92D050"/>
        <bgColor indexed="64"/>
      </patternFill>
    </fill>
    <fill>
      <patternFill patternType="solid">
        <fgColor rgb="FF7030A0"/>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22"/>
        <bgColor indexed="64"/>
      </patternFill>
    </fill>
    <fill>
      <patternFill patternType="solid">
        <fgColor indexed="63"/>
        <bgColor indexed="64"/>
      </patternFill>
    </fill>
    <fill>
      <patternFill patternType="solid">
        <fgColor indexed="62"/>
        <bgColor indexed="64"/>
      </patternFill>
    </fill>
    <fill>
      <patternFill patternType="solid">
        <fgColor rgb="FFFFFFFF"/>
        <bgColor indexed="64"/>
      </patternFill>
    </fill>
    <fill>
      <patternFill patternType="solid">
        <fgColor rgb="FFFFFF00"/>
        <bgColor indexed="64"/>
      </patternFill>
    </fill>
    <fill>
      <patternFill patternType="solid">
        <fgColor theme="0"/>
        <bgColor indexed="64"/>
      </patternFill>
    </fill>
    <fill>
      <patternFill patternType="solid">
        <fgColor rgb="FFC00000"/>
        <bgColor rgb="FF000000"/>
      </patternFill>
    </fill>
    <fill>
      <patternFill patternType="solid">
        <fgColor theme="1" tint="0.14999847407452621"/>
        <bgColor indexed="64"/>
      </patternFill>
    </fill>
    <fill>
      <patternFill patternType="solid">
        <fgColor theme="2"/>
        <bgColor indexed="64"/>
      </patternFill>
    </fill>
  </fills>
  <borders count="130">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tted">
        <color indexed="64"/>
      </left>
      <right style="dotted">
        <color indexed="64"/>
      </right>
      <top style="dotted">
        <color indexed="64"/>
      </top>
      <bottom style="dotted">
        <color indexed="64"/>
      </bottom>
      <diagonal/>
    </border>
    <border>
      <left style="medium">
        <color indexed="64"/>
      </left>
      <right style="thin">
        <color indexed="64"/>
      </right>
      <top/>
      <bottom style="thin">
        <color indexed="64"/>
      </bottom>
      <diagonal/>
    </border>
    <border>
      <left/>
      <right/>
      <top style="thin">
        <color theme="2" tint="-9.9978637043366805E-2"/>
      </top>
      <bottom style="thin">
        <color theme="2" tint="-9.9978637043366805E-2"/>
      </bottom>
      <diagonal/>
    </border>
    <border>
      <left/>
      <right/>
      <top/>
      <bottom style="thin">
        <color theme="2" tint="-9.9978637043366805E-2"/>
      </bottom>
      <diagonal/>
    </border>
    <border>
      <left style="thin">
        <color theme="2" tint="-9.9978637043366805E-2"/>
      </left>
      <right/>
      <top/>
      <bottom/>
      <diagonal/>
    </border>
    <border>
      <left/>
      <right style="medium">
        <color indexed="64"/>
      </right>
      <top/>
      <bottom style="thin">
        <color theme="2" tint="-9.9978637043366805E-2"/>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top style="medium">
        <color indexed="64"/>
      </top>
      <bottom style="thin">
        <color rgb="FFFF0000"/>
      </bottom>
      <diagonal/>
    </border>
    <border>
      <left style="thin">
        <color rgb="FFFF0000"/>
      </left>
      <right/>
      <top style="medium">
        <color indexed="64"/>
      </top>
      <bottom style="thin">
        <color rgb="FFFF0000"/>
      </bottom>
      <diagonal/>
    </border>
    <border>
      <left/>
      <right style="thin">
        <color rgb="FFFF0000"/>
      </right>
      <top style="medium">
        <color indexed="64"/>
      </top>
      <bottom style="thin">
        <color rgb="FFFF0000"/>
      </bottom>
      <diagonal/>
    </border>
    <border>
      <left style="medium">
        <color indexed="64"/>
      </left>
      <right style="thin">
        <color indexed="64"/>
      </right>
      <top style="medium">
        <color indexed="64"/>
      </top>
      <bottom/>
      <diagonal/>
    </border>
    <border>
      <left/>
      <right/>
      <top style="thin">
        <color indexed="64"/>
      </top>
      <bottom style="thin">
        <color indexed="64"/>
      </bottom>
      <diagonal/>
    </border>
    <border>
      <left style="thin">
        <color auto="1"/>
      </left>
      <right style="medium">
        <color indexed="64"/>
      </right>
      <top style="thin">
        <color auto="1"/>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indexed="64"/>
      </left>
      <right style="medium">
        <color indexed="64"/>
      </right>
      <top style="medium">
        <color indexed="64"/>
      </top>
      <bottom style="thin">
        <color indexed="64"/>
      </bottom>
      <diagonal/>
    </border>
    <border>
      <left style="medium">
        <color theme="1"/>
      </left>
      <right/>
      <top/>
      <bottom/>
      <diagonal/>
    </border>
    <border>
      <left/>
      <right/>
      <top style="thin">
        <color theme="1"/>
      </top>
      <bottom/>
      <diagonal/>
    </border>
    <border>
      <left style="thin">
        <color theme="3" tint="0.79998168889431442"/>
      </left>
      <right style="thin">
        <color theme="3" tint="0.79998168889431442"/>
      </right>
      <top/>
      <bottom style="thin">
        <color theme="3" tint="0.7999816888943144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style="thin">
        <color auto="1"/>
      </top>
      <bottom/>
      <diagonal/>
    </border>
    <border>
      <left style="medium">
        <color indexed="64"/>
      </left>
      <right style="hair">
        <color auto="1"/>
      </right>
      <top style="medium">
        <color indexed="64"/>
      </top>
      <bottom/>
      <diagonal/>
    </border>
    <border>
      <left style="hair">
        <color auto="1"/>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hair">
        <color auto="1"/>
      </right>
      <top style="medium">
        <color indexed="64"/>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medium">
        <color indexed="64"/>
      </bottom>
      <diagonal/>
    </border>
    <border>
      <left style="medium">
        <color indexed="64"/>
      </left>
      <right style="thin">
        <color auto="1"/>
      </right>
      <top style="thin">
        <color auto="1"/>
      </top>
      <bottom style="medium">
        <color indexed="64"/>
      </bottom>
      <diagonal/>
    </border>
    <border>
      <left style="thin">
        <color indexed="64"/>
      </left>
      <right style="thin">
        <color indexed="64"/>
      </right>
      <top style="thin">
        <color auto="1"/>
      </top>
      <bottom style="thin">
        <color indexed="64"/>
      </bottom>
      <diagonal/>
    </border>
    <border>
      <left style="medium">
        <color indexed="64"/>
      </left>
      <right style="hair">
        <color auto="1"/>
      </right>
      <top style="hair">
        <color auto="1"/>
      </top>
      <bottom style="hair">
        <color auto="1"/>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style="dotted">
        <color indexed="64"/>
      </bottom>
      <diagonal/>
    </border>
    <border>
      <left style="medium">
        <color indexed="64"/>
      </left>
      <right style="medium">
        <color indexed="64"/>
      </right>
      <top/>
      <bottom style="hair">
        <color auto="1"/>
      </bottom>
      <diagonal/>
    </border>
    <border>
      <left style="medium">
        <color indexed="64"/>
      </left>
      <right style="medium">
        <color indexed="64"/>
      </right>
      <top style="hair">
        <color auto="1"/>
      </top>
      <bottom style="hair">
        <color auto="1"/>
      </bottom>
      <diagonal/>
    </border>
    <border>
      <left style="medium">
        <color indexed="64"/>
      </left>
      <right style="medium">
        <color theme="1"/>
      </right>
      <top style="hair">
        <color auto="1"/>
      </top>
      <bottom style="hair">
        <color auto="1"/>
      </bottom>
      <diagonal/>
    </border>
    <border>
      <left style="medium">
        <color theme="1"/>
      </left>
      <right style="medium">
        <color indexed="64"/>
      </right>
      <top style="hair">
        <color auto="1"/>
      </top>
      <bottom style="hair">
        <color auto="1"/>
      </bottom>
      <diagonal/>
    </border>
    <border>
      <left style="medium">
        <color theme="1"/>
      </left>
      <right style="medium">
        <color indexed="64"/>
      </right>
      <top style="hair">
        <color auto="1"/>
      </top>
      <bottom/>
      <diagonal/>
    </border>
    <border>
      <left style="medium">
        <color indexed="64"/>
      </left>
      <right style="medium">
        <color theme="1"/>
      </right>
      <top style="hair">
        <color auto="1"/>
      </top>
      <bottom style="medium">
        <color indexed="64"/>
      </bottom>
      <diagonal/>
    </border>
    <border>
      <left style="medium">
        <color theme="1"/>
      </left>
      <right style="medium">
        <color indexed="64"/>
      </right>
      <top style="hair">
        <color auto="1"/>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thin">
        <color rgb="FF000000"/>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top style="thin">
        <color rgb="FF000000"/>
      </top>
      <bottom/>
      <diagonal/>
    </border>
    <border>
      <left/>
      <right style="thin">
        <color rgb="FF000000"/>
      </right>
      <top style="thin">
        <color rgb="FF000000"/>
      </top>
      <bottom/>
      <diagonal/>
    </border>
    <border>
      <left style="thin">
        <color rgb="FF000000"/>
      </left>
      <right style="thin">
        <color indexed="64"/>
      </right>
      <top/>
      <bottom/>
      <diagonal/>
    </border>
    <border>
      <left/>
      <right style="thin">
        <color rgb="FF000000"/>
      </right>
      <top/>
      <bottom/>
      <diagonal/>
    </border>
    <border>
      <left/>
      <right style="thin">
        <color indexed="64"/>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style="hair">
        <color auto="1"/>
      </right>
      <top style="medium">
        <color theme="1"/>
      </top>
      <bottom style="medium">
        <color indexed="64"/>
      </bottom>
      <diagonal/>
    </border>
    <border>
      <left style="medium">
        <color indexed="64"/>
      </left>
      <right style="medium">
        <color indexed="64"/>
      </right>
      <top style="medium">
        <color theme="1"/>
      </top>
      <bottom style="medium">
        <color indexed="64"/>
      </bottom>
      <diagonal/>
    </border>
    <border>
      <left style="medium">
        <color indexed="64"/>
      </left>
      <right style="hair">
        <color auto="1"/>
      </right>
      <top style="medium">
        <color theme="1"/>
      </top>
      <bottom/>
      <diagonal/>
    </border>
    <border>
      <left style="medium">
        <color indexed="64"/>
      </left>
      <right style="medium">
        <color indexed="64"/>
      </right>
      <top style="medium">
        <color theme="1"/>
      </top>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style="medium">
        <color indexed="64"/>
      </left>
      <right style="medium">
        <color indexed="64"/>
      </right>
      <top style="thin">
        <color indexed="64"/>
      </top>
      <bottom/>
      <diagonal/>
    </border>
    <border>
      <left/>
      <right style="thin">
        <color indexed="64"/>
      </right>
      <top/>
      <bottom style="medium">
        <color indexed="64"/>
      </bottom>
      <diagonal/>
    </border>
    <border>
      <left style="thin">
        <color rgb="FFFF0000"/>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s>
  <cellStyleXfs count="114">
    <xf numFmtId="0" fontId="0" fillId="0" borderId="0"/>
    <xf numFmtId="0" fontId="7" fillId="0" borderId="0"/>
    <xf numFmtId="0" fontId="7" fillId="0" borderId="0"/>
    <xf numFmtId="166" fontId="7" fillId="0" borderId="0" applyFont="0" applyFill="0" applyBorder="0" applyAlignment="0" applyProtection="0"/>
    <xf numFmtId="0" fontId="16" fillId="0" borderId="0"/>
    <xf numFmtId="166" fontId="7" fillId="0" borderId="0" applyFont="0" applyFill="0" applyBorder="0" applyAlignment="0" applyProtection="0"/>
    <xf numFmtId="166" fontId="7" fillId="0" borderId="0" applyFont="0" applyFill="0" applyBorder="0" applyAlignment="0" applyProtection="0"/>
    <xf numFmtId="49" fontId="7" fillId="0" borderId="0"/>
    <xf numFmtId="0" fontId="16" fillId="0" borderId="0"/>
    <xf numFmtId="0" fontId="16" fillId="0" borderId="0"/>
    <xf numFmtId="49" fontId="7" fillId="0" borderId="0"/>
    <xf numFmtId="0" fontId="16" fillId="0" borderId="0"/>
    <xf numFmtId="0" fontId="7" fillId="0" borderId="0"/>
    <xf numFmtId="0" fontId="34" fillId="0" borderId="0"/>
    <xf numFmtId="0" fontId="16" fillId="0" borderId="0"/>
    <xf numFmtId="0" fontId="7" fillId="0" borderId="0"/>
    <xf numFmtId="166" fontId="7" fillId="0" borderId="0" applyFont="0" applyFill="0" applyBorder="0" applyAlignment="0" applyProtection="0"/>
    <xf numFmtId="167" fontId="7" fillId="0" borderId="0" applyFont="0" applyFill="0" applyBorder="0" applyAlignment="0" applyProtection="0"/>
    <xf numFmtId="0" fontId="16" fillId="0" borderId="0"/>
    <xf numFmtId="0" fontId="16" fillId="0" borderId="0"/>
    <xf numFmtId="0" fontId="7" fillId="0" borderId="0"/>
    <xf numFmtId="0" fontId="16" fillId="0" borderId="0"/>
    <xf numFmtId="0" fontId="16" fillId="0" borderId="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1" borderId="0" applyNumberFormat="0" applyBorder="0" applyAlignment="0" applyProtection="0"/>
    <xf numFmtId="0" fontId="8" fillId="14" borderId="0" applyNumberFormat="0" applyBorder="0" applyAlignment="0" applyProtection="0"/>
    <xf numFmtId="0" fontId="8" fillId="17" borderId="0" applyNumberFormat="0" applyBorder="0" applyAlignment="0" applyProtection="0"/>
    <xf numFmtId="0" fontId="35" fillId="18" borderId="0" applyNumberFormat="0" applyBorder="0" applyAlignment="0" applyProtection="0"/>
    <xf numFmtId="0" fontId="35" fillId="15" borderId="0" applyNumberFormat="0" applyBorder="0" applyAlignment="0" applyProtection="0"/>
    <xf numFmtId="0" fontId="35" fillId="16" borderId="0" applyNumberFormat="0" applyBorder="0" applyAlignment="0" applyProtection="0"/>
    <xf numFmtId="0" fontId="35" fillId="19" borderId="0" applyNumberFormat="0" applyBorder="0" applyAlignment="0" applyProtection="0"/>
    <xf numFmtId="0" fontId="35" fillId="20" borderId="0" applyNumberFormat="0" applyBorder="0" applyAlignment="0" applyProtection="0"/>
    <xf numFmtId="0" fontId="35" fillId="21" borderId="0" applyNumberFormat="0" applyBorder="0" applyAlignment="0" applyProtection="0"/>
    <xf numFmtId="0" fontId="36" fillId="10" borderId="0" applyNumberFormat="0" applyBorder="0" applyAlignment="0" applyProtection="0"/>
    <xf numFmtId="0" fontId="37" fillId="22" borderId="27" applyNumberFormat="0" applyAlignment="0" applyProtection="0"/>
    <xf numFmtId="0" fontId="38" fillId="23" borderId="28" applyNumberFormat="0" applyAlignment="0" applyProtection="0"/>
    <xf numFmtId="0" fontId="39" fillId="0" borderId="29" applyNumberFormat="0" applyFill="0" applyAlignment="0" applyProtection="0"/>
    <xf numFmtId="0" fontId="40" fillId="0" borderId="0" applyNumberFormat="0" applyFill="0" applyBorder="0" applyAlignment="0" applyProtection="0"/>
    <xf numFmtId="0" fontId="35" fillId="24" borderId="0" applyNumberFormat="0" applyBorder="0" applyAlignment="0" applyProtection="0"/>
    <xf numFmtId="0" fontId="35" fillId="25" borderId="0" applyNumberFormat="0" applyBorder="0" applyAlignment="0" applyProtection="0"/>
    <xf numFmtId="0" fontId="35" fillId="26" borderId="0" applyNumberFormat="0" applyBorder="0" applyAlignment="0" applyProtection="0"/>
    <xf numFmtId="0" fontId="35" fillId="19" borderId="0" applyNumberFormat="0" applyBorder="0" applyAlignment="0" applyProtection="0"/>
    <xf numFmtId="0" fontId="35" fillId="20" borderId="0" applyNumberFormat="0" applyBorder="0" applyAlignment="0" applyProtection="0"/>
    <xf numFmtId="0" fontId="35" fillId="27" borderId="0" applyNumberFormat="0" applyBorder="0" applyAlignment="0" applyProtection="0"/>
    <xf numFmtId="0" fontId="41" fillId="13" borderId="27" applyNumberFormat="0" applyAlignment="0" applyProtection="0"/>
    <xf numFmtId="0" fontId="42" fillId="9" borderId="0" applyNumberFormat="0" applyBorder="0" applyAlignment="0" applyProtection="0"/>
    <xf numFmtId="168" fontId="7" fillId="0" borderId="0" applyFont="0" applyFill="0" applyBorder="0" applyAlignment="0" applyProtection="0"/>
    <xf numFmtId="0" fontId="43" fillId="28" borderId="0" applyNumberFormat="0" applyBorder="0" applyAlignment="0" applyProtection="0"/>
    <xf numFmtId="166" fontId="7" fillId="0" borderId="0" applyFont="0" applyFill="0" applyBorder="0" applyAlignment="0" applyProtection="0"/>
    <xf numFmtId="166" fontId="7" fillId="0" borderId="0" applyFont="0" applyFill="0" applyBorder="0" applyAlignment="0" applyProtection="0"/>
    <xf numFmtId="0" fontId="7" fillId="0" borderId="0"/>
    <xf numFmtId="49" fontId="7" fillId="0" borderId="0"/>
    <xf numFmtId="0" fontId="7" fillId="0" borderId="0"/>
    <xf numFmtId="0" fontId="7" fillId="29" borderId="30" applyNumberFormat="0" applyFont="0" applyAlignment="0" applyProtection="0"/>
    <xf numFmtId="0" fontId="44" fillId="22" borderId="31" applyNumberFormat="0" applyAlignment="0" applyProtection="0"/>
    <xf numFmtId="0" fontId="45" fillId="0" borderId="0" applyNumberFormat="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48" fillId="0" borderId="32" applyNumberFormat="0" applyFill="0" applyAlignment="0" applyProtection="0"/>
    <xf numFmtId="0" fontId="49" fillId="0" borderId="33" applyNumberFormat="0" applyFill="0" applyAlignment="0" applyProtection="0"/>
    <xf numFmtId="0" fontId="40" fillId="0" borderId="34" applyNumberFormat="0" applyFill="0" applyAlignment="0" applyProtection="0"/>
    <xf numFmtId="0" fontId="50" fillId="0" borderId="35" applyNumberFormat="0" applyFill="0" applyAlignment="0" applyProtection="0"/>
    <xf numFmtId="167" fontId="7" fillId="0" borderId="0" applyFont="0" applyFill="0" applyBorder="0" applyAlignment="0" applyProtection="0"/>
    <xf numFmtId="0" fontId="16" fillId="0" borderId="0"/>
    <xf numFmtId="167" fontId="7" fillId="0" borderId="0" applyFont="0" applyFill="0" applyBorder="0" applyAlignment="0" applyProtection="0"/>
    <xf numFmtId="167" fontId="7" fillId="0" borderId="0" applyFont="0" applyFill="0" applyBorder="0" applyAlignment="0" applyProtection="0"/>
    <xf numFmtId="0" fontId="7" fillId="0" borderId="0"/>
    <xf numFmtId="0" fontId="16" fillId="0" borderId="0"/>
    <xf numFmtId="0" fontId="7" fillId="29" borderId="30" applyNumberFormat="0" applyFont="0" applyAlignment="0" applyProtection="0"/>
    <xf numFmtId="49" fontId="7" fillId="0" borderId="0"/>
    <xf numFmtId="166" fontId="7" fillId="0" borderId="0" applyFont="0" applyFill="0" applyBorder="0" applyAlignment="0" applyProtection="0"/>
    <xf numFmtId="0" fontId="7" fillId="0" borderId="0" applyFont="0" applyFill="0" applyBorder="0" applyAlignment="0" applyProtection="0"/>
    <xf numFmtId="165" fontId="7" fillId="0" borderId="0" applyFont="0" applyFill="0" applyBorder="0" applyAlignment="0" applyProtection="0"/>
    <xf numFmtId="49" fontId="51" fillId="30" borderId="9" applyProtection="0">
      <alignment horizontal="left" vertical="top"/>
    </xf>
    <xf numFmtId="49" fontId="51" fillId="30" borderId="9" applyProtection="0">
      <alignment horizontal="left" vertical="top"/>
    </xf>
    <xf numFmtId="2" fontId="52" fillId="7" borderId="36" applyProtection="0">
      <alignment horizontal="right" vertical="top"/>
    </xf>
    <xf numFmtId="49" fontId="51" fillId="30" borderId="9" applyProtection="0">
      <alignment horizontal="left" vertical="top"/>
    </xf>
    <xf numFmtId="2" fontId="51" fillId="31" borderId="36" applyProtection="0">
      <alignment horizontal="right" vertical="top"/>
    </xf>
    <xf numFmtId="2" fontId="51" fillId="32" borderId="36" applyProtection="0">
      <alignment horizontal="right" vertical="top"/>
    </xf>
    <xf numFmtId="169" fontId="7" fillId="0" borderId="0" applyFont="0" applyFill="0" applyBorder="0" applyAlignment="0" applyProtection="0"/>
    <xf numFmtId="170" fontId="7" fillId="0" borderId="0" applyFont="0" applyFill="0" applyBorder="0" applyAlignment="0" applyProtection="0"/>
    <xf numFmtId="169"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0" fontId="53" fillId="0" borderId="0" applyNumberFormat="0" applyFill="0" applyBorder="0" applyAlignment="0" applyProtection="0">
      <alignment vertical="top"/>
      <protection locked="0"/>
    </xf>
    <xf numFmtId="9" fontId="16" fillId="0" borderId="0" applyFont="0" applyFill="0" applyBorder="0" applyAlignment="0" applyProtection="0"/>
    <xf numFmtId="165" fontId="7" fillId="0" borderId="0" applyFont="0" applyFill="0" applyBorder="0" applyAlignment="0" applyProtection="0"/>
    <xf numFmtId="166" fontId="7" fillId="0" borderId="0" applyFont="0" applyFill="0" applyBorder="0" applyAlignment="0" applyProtection="0"/>
    <xf numFmtId="168" fontId="7" fillId="0" borderId="0" applyFont="0" applyFill="0" applyBorder="0" applyAlignment="0" applyProtection="0"/>
    <xf numFmtId="166" fontId="7" fillId="0" borderId="0" applyFont="0" applyFill="0" applyBorder="0" applyAlignment="0" applyProtection="0"/>
    <xf numFmtId="0" fontId="7" fillId="0" borderId="0"/>
    <xf numFmtId="0" fontId="7" fillId="0" borderId="0"/>
    <xf numFmtId="44" fontId="7" fillId="0" borderId="0" applyFont="0" applyFill="0" applyBorder="0" applyAlignment="0" applyProtection="0"/>
    <xf numFmtId="0" fontId="16" fillId="0" borderId="0"/>
    <xf numFmtId="49" fontId="51" fillId="30" borderId="9" applyProtection="0">
      <alignment horizontal="left" vertical="top"/>
    </xf>
    <xf numFmtId="49" fontId="51" fillId="30" borderId="9" applyProtection="0">
      <alignment horizontal="left" vertical="top"/>
    </xf>
    <xf numFmtId="49" fontId="51" fillId="30" borderId="9" applyProtection="0">
      <alignment horizontal="left" vertical="top"/>
    </xf>
    <xf numFmtId="0" fontId="37" fillId="22" borderId="27" applyNumberFormat="0" applyAlignment="0" applyProtection="0"/>
    <xf numFmtId="0" fontId="41" fillId="13" borderId="27" applyNumberFormat="0" applyAlignment="0" applyProtection="0"/>
    <xf numFmtId="0" fontId="44" fillId="22" borderId="31" applyNumberFormat="0" applyAlignment="0" applyProtection="0"/>
    <xf numFmtId="0" fontId="50" fillId="0" borderId="35" applyNumberFormat="0" applyFill="0" applyAlignment="0" applyProtection="0"/>
    <xf numFmtId="0" fontId="16" fillId="0" borderId="0"/>
    <xf numFmtId="0" fontId="16" fillId="0" borderId="0"/>
    <xf numFmtId="0" fontId="7" fillId="0" borderId="0"/>
    <xf numFmtId="0" fontId="16" fillId="0" borderId="0"/>
    <xf numFmtId="0" fontId="57" fillId="0" borderId="0" applyNumberFormat="0" applyFill="0" applyBorder="0" applyAlignment="0" applyProtection="0"/>
  </cellStyleXfs>
  <cellXfs count="783">
    <xf numFmtId="0" fontId="0" fillId="0" borderId="0" xfId="0"/>
    <xf numFmtId="0" fontId="2" fillId="2" borderId="1" xfId="0" applyFont="1" applyFill="1" applyBorder="1" applyAlignment="1">
      <alignment horizontal="center"/>
    </xf>
    <xf numFmtId="0" fontId="2" fillId="0" borderId="0" xfId="0" applyFont="1" applyAlignment="1">
      <alignment horizontal="center"/>
    </xf>
    <xf numFmtId="0" fontId="2" fillId="2" borderId="1" xfId="0" applyFont="1" applyFill="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2" fillId="2" borderId="10" xfId="0" applyFont="1" applyFill="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2" borderId="4" xfId="0" applyFont="1" applyFill="1" applyBorder="1" applyAlignment="1">
      <alignment horizontal="center" vertical="center"/>
    </xf>
    <xf numFmtId="0" fontId="20" fillId="2" borderId="1" xfId="4" applyFont="1" applyFill="1" applyBorder="1" applyAlignment="1">
      <alignment horizontal="center"/>
    </xf>
    <xf numFmtId="0" fontId="20" fillId="2" borderId="19" xfId="4" applyFont="1" applyFill="1" applyBorder="1" applyAlignment="1">
      <alignment horizontal="center"/>
    </xf>
    <xf numFmtId="0" fontId="20" fillId="2" borderId="1" xfId="4" applyFont="1" applyFill="1" applyBorder="1"/>
    <xf numFmtId="0" fontId="21" fillId="0" borderId="16" xfId="0" applyFont="1" applyBorder="1" applyAlignment="1">
      <alignment horizontal="center" vertical="center" wrapText="1"/>
    </xf>
    <xf numFmtId="14" fontId="21" fillId="0" borderId="6" xfId="0" applyNumberFormat="1" applyFont="1" applyBorder="1" applyAlignment="1">
      <alignment horizontal="center" vertical="center"/>
    </xf>
    <xf numFmtId="0" fontId="21" fillId="0" borderId="16" xfId="0" applyFont="1" applyBorder="1" applyAlignment="1">
      <alignment horizontal="center" vertical="center"/>
    </xf>
    <xf numFmtId="0" fontId="21" fillId="0" borderId="7" xfId="0" applyFont="1" applyBorder="1" applyAlignment="1">
      <alignment horizontal="center" vertical="center" wrapText="1"/>
    </xf>
    <xf numFmtId="0" fontId="15" fillId="0" borderId="0" xfId="0" applyFont="1" applyAlignment="1">
      <alignment vertical="center" textRotation="180"/>
    </xf>
    <xf numFmtId="0" fontId="3" fillId="0" borderId="0" xfId="0" applyFont="1" applyAlignment="1">
      <alignment horizontal="left"/>
    </xf>
    <xf numFmtId="0" fontId="20" fillId="2" borderId="1" xfId="4" applyFont="1" applyFill="1" applyBorder="1" applyAlignment="1">
      <alignment horizontal="center" vertical="center"/>
    </xf>
    <xf numFmtId="0" fontId="3" fillId="5" borderId="5" xfId="0" applyFont="1" applyFill="1" applyBorder="1" applyAlignment="1">
      <alignment horizontal="center" vertical="center"/>
    </xf>
    <xf numFmtId="0" fontId="3" fillId="5" borderId="2" xfId="0" applyFont="1" applyFill="1" applyBorder="1" applyAlignment="1">
      <alignment horizontal="center" vertical="center"/>
    </xf>
    <xf numFmtId="0" fontId="21" fillId="0" borderId="0" xfId="0" applyFont="1" applyAlignment="1">
      <alignment horizontal="center" vertical="center"/>
    </xf>
    <xf numFmtId="0" fontId="0" fillId="0" borderId="0" xfId="0" applyAlignment="1">
      <alignment horizontal="center" vertical="center" wrapText="1"/>
    </xf>
    <xf numFmtId="0" fontId="28" fillId="0" borderId="21" xfId="0" applyFont="1" applyBorder="1" applyAlignment="1">
      <alignment horizontal="center" vertical="center"/>
    </xf>
    <xf numFmtId="0" fontId="28" fillId="0" borderId="26" xfId="0" applyFont="1" applyBorder="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28" fillId="0" borderId="24" xfId="0" applyFont="1" applyBorder="1" applyAlignment="1">
      <alignment horizontal="center" vertical="center"/>
    </xf>
    <xf numFmtId="0" fontId="33" fillId="0" borderId="0" xfId="0" applyFont="1" applyAlignment="1">
      <alignment wrapText="1"/>
    </xf>
    <xf numFmtId="0" fontId="33" fillId="0" borderId="16" xfId="0" applyFont="1" applyBorder="1" applyAlignment="1">
      <alignment horizontal="center" vertical="center" wrapText="1"/>
    </xf>
    <xf numFmtId="0" fontId="33" fillId="0" borderId="16" xfId="0" applyFont="1" applyBorder="1" applyAlignment="1">
      <alignment wrapText="1"/>
    </xf>
    <xf numFmtId="0" fontId="0" fillId="0" borderId="0" xfId="0" applyAlignment="1">
      <alignment vertical="center" wrapText="1"/>
    </xf>
    <xf numFmtId="0" fontId="6" fillId="0" borderId="37" xfId="0" applyFont="1" applyBorder="1" applyAlignment="1">
      <alignment horizontal="center" vertical="center"/>
    </xf>
    <xf numFmtId="0" fontId="6" fillId="0" borderId="8" xfId="0" applyFont="1" applyBorder="1" applyAlignment="1">
      <alignment horizontal="center" vertical="center"/>
    </xf>
    <xf numFmtId="0" fontId="21" fillId="0" borderId="38" xfId="0" applyFont="1" applyBorder="1" applyAlignment="1">
      <alignment horizontal="center" vertical="center"/>
    </xf>
    <xf numFmtId="0" fontId="21" fillId="0" borderId="39" xfId="0" applyFont="1" applyBorder="1" applyAlignment="1">
      <alignment horizontal="center" vertical="center"/>
    </xf>
    <xf numFmtId="0" fontId="0" fillId="0" borderId="41" xfId="0" applyBorder="1"/>
    <xf numFmtId="0" fontId="21" fillId="0" borderId="42" xfId="0" applyFont="1" applyBorder="1" applyAlignment="1">
      <alignment horizontal="center" vertical="center"/>
    </xf>
    <xf numFmtId="0" fontId="2" fillId="2" borderId="12" xfId="0" applyFont="1" applyFill="1" applyBorder="1" applyAlignment="1">
      <alignment horizontal="center" vertical="center"/>
    </xf>
    <xf numFmtId="0" fontId="3" fillId="0" borderId="0" xfId="0" applyFont="1" applyAlignment="1">
      <alignment horizontal="center" vertical="center"/>
    </xf>
    <xf numFmtId="0" fontId="32" fillId="0" borderId="0" xfId="0" applyFont="1" applyAlignment="1">
      <alignment horizontal="center" vertical="center" wrapText="1"/>
    </xf>
    <xf numFmtId="0" fontId="32" fillId="0" borderId="25" xfId="0" applyFont="1" applyBorder="1" applyAlignment="1">
      <alignment horizontal="center" vertical="center" wrapText="1"/>
    </xf>
    <xf numFmtId="0" fontId="32" fillId="0" borderId="24" xfId="0" applyFont="1" applyBorder="1" applyAlignment="1">
      <alignment horizontal="center" vertical="center" wrapText="1"/>
    </xf>
    <xf numFmtId="0" fontId="32" fillId="0" borderId="0" xfId="0" applyFont="1" applyAlignment="1">
      <alignment horizontal="center" vertical="center"/>
    </xf>
    <xf numFmtId="0" fontId="21" fillId="0" borderId="25" xfId="0" applyFont="1" applyBorder="1" applyAlignment="1">
      <alignment horizontal="center" vertical="center"/>
    </xf>
    <xf numFmtId="0" fontId="55" fillId="0" borderId="0" xfId="0" applyFont="1" applyAlignment="1">
      <alignment horizontal="center" vertical="center"/>
    </xf>
    <xf numFmtId="0" fontId="32" fillId="0" borderId="24" xfId="0" applyFont="1" applyBorder="1" applyAlignment="1">
      <alignment horizontal="center" vertical="center"/>
    </xf>
    <xf numFmtId="0" fontId="2" fillId="2" borderId="13" xfId="0" applyFont="1" applyFill="1" applyBorder="1" applyAlignment="1">
      <alignment horizontal="center" vertical="center"/>
    </xf>
    <xf numFmtId="0" fontId="2" fillId="2" borderId="44" xfId="0" applyFont="1" applyFill="1" applyBorder="1" applyAlignment="1">
      <alignment horizontal="center" vertical="center"/>
    </xf>
    <xf numFmtId="0" fontId="12" fillId="2" borderId="45" xfId="2" applyFont="1" applyFill="1" applyBorder="1" applyAlignment="1">
      <alignment horizontal="center" vertical="center"/>
    </xf>
    <xf numFmtId="0" fontId="5" fillId="2" borderId="46" xfId="0" applyFont="1" applyFill="1" applyBorder="1" applyAlignment="1">
      <alignment horizontal="center" vertical="center"/>
    </xf>
    <xf numFmtId="0" fontId="2" fillId="2" borderId="44" xfId="0" applyFont="1" applyFill="1" applyBorder="1" applyAlignment="1">
      <alignment horizontal="center"/>
    </xf>
    <xf numFmtId="0" fontId="12" fillId="2" borderId="47" xfId="2" applyFont="1" applyFill="1" applyBorder="1" applyAlignment="1">
      <alignment horizontal="center" vertical="center"/>
    </xf>
    <xf numFmtId="0" fontId="12" fillId="2" borderId="49" xfId="2" applyFont="1" applyFill="1" applyBorder="1" applyAlignment="1">
      <alignment horizontal="center" vertical="center"/>
    </xf>
    <xf numFmtId="0" fontId="12" fillId="2" borderId="50" xfId="2" applyFont="1" applyFill="1" applyBorder="1" applyAlignment="1">
      <alignment horizontal="center" vertical="center"/>
    </xf>
    <xf numFmtId="0" fontId="0" fillId="0" borderId="16" xfId="0" applyBorder="1"/>
    <xf numFmtId="0" fontId="0" fillId="0" borderId="7" xfId="0" applyBorder="1" applyAlignment="1">
      <alignment horizontal="center" vertical="center" wrapText="1"/>
    </xf>
    <xf numFmtId="0" fontId="0" fillId="0" borderId="51" xfId="0" applyBorder="1" applyAlignment="1">
      <alignment horizontal="center" vertical="center"/>
    </xf>
    <xf numFmtId="0" fontId="14" fillId="0" borderId="0" xfId="0" applyFont="1" applyAlignment="1">
      <alignment vertical="center" textRotation="180"/>
    </xf>
    <xf numFmtId="0" fontId="0" fillId="0" borderId="52" xfId="0" applyBorder="1"/>
    <xf numFmtId="0" fontId="14" fillId="0" borderId="0" xfId="0" applyFont="1" applyAlignment="1">
      <alignment horizontal="center" vertical="center" textRotation="180"/>
    </xf>
    <xf numFmtId="0" fontId="11" fillId="0" borderId="0" xfId="0" applyFont="1" applyAlignment="1">
      <alignment vertical="center" wrapText="1"/>
    </xf>
    <xf numFmtId="0" fontId="2" fillId="2" borderId="53" xfId="0" applyFont="1" applyFill="1" applyBorder="1" applyAlignment="1">
      <alignment horizontal="center" vertical="center"/>
    </xf>
    <xf numFmtId="0" fontId="0" fillId="0" borderId="51" xfId="0" applyBorder="1"/>
    <xf numFmtId="0" fontId="0" fillId="0" borderId="15" xfId="0" applyBorder="1"/>
    <xf numFmtId="0" fontId="0" fillId="0" borderId="59" xfId="0" applyBorder="1"/>
    <xf numFmtId="0" fontId="0" fillId="0" borderId="43" xfId="0" applyBorder="1"/>
    <xf numFmtId="0" fontId="0" fillId="0" borderId="14" xfId="0" applyBorder="1"/>
    <xf numFmtId="0" fontId="0" fillId="0" borderId="57" xfId="0" applyBorder="1"/>
    <xf numFmtId="0" fontId="0" fillId="0" borderId="58" xfId="0" applyBorder="1"/>
    <xf numFmtId="0" fontId="60" fillId="0" borderId="0" xfId="0" applyFont="1" applyAlignment="1">
      <alignment horizontal="center" vertical="center"/>
    </xf>
    <xf numFmtId="0" fontId="12" fillId="2" borderId="20" xfId="2" applyFont="1" applyFill="1" applyBorder="1" applyAlignment="1">
      <alignment horizontal="center" vertical="center"/>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20" fillId="2" borderId="12" xfId="0" applyFont="1" applyFill="1" applyBorder="1" applyAlignment="1">
      <alignment horizontal="center" vertical="center"/>
    </xf>
    <xf numFmtId="0" fontId="66" fillId="0" borderId="0" xfId="0" applyFont="1"/>
    <xf numFmtId="0" fontId="66" fillId="0" borderId="59" xfId="0" applyFont="1" applyBorder="1"/>
    <xf numFmtId="0" fontId="68" fillId="0" borderId="7" xfId="0" applyFont="1" applyBorder="1" applyAlignment="1">
      <alignment horizontal="center" vertical="center" wrapText="1"/>
    </xf>
    <xf numFmtId="0" fontId="6" fillId="0" borderId="0" xfId="0" applyFont="1" applyAlignment="1">
      <alignment horizontal="center" vertical="center"/>
    </xf>
    <xf numFmtId="0" fontId="0" fillId="0" borderId="0" xfId="0" applyAlignment="1">
      <alignment horizontal="left"/>
    </xf>
    <xf numFmtId="0" fontId="27" fillId="2" borderId="44" xfId="0" applyFont="1" applyFill="1" applyBorder="1" applyAlignment="1">
      <alignment horizontal="left" vertical="center"/>
    </xf>
    <xf numFmtId="0" fontId="2" fillId="2" borderId="44" xfId="0" applyFont="1" applyFill="1" applyBorder="1" applyAlignment="1">
      <alignment horizontal="left" vertical="center"/>
    </xf>
    <xf numFmtId="0" fontId="68" fillId="0" borderId="19" xfId="0" applyFont="1" applyBorder="1" applyAlignment="1">
      <alignment horizontal="center" vertical="center" wrapText="1"/>
    </xf>
    <xf numFmtId="0" fontId="6" fillId="0" borderId="65" xfId="0" applyFont="1" applyBorder="1" applyAlignment="1">
      <alignment horizontal="center" vertical="center"/>
    </xf>
    <xf numFmtId="0" fontId="23" fillId="0" borderId="7" xfId="0" applyFont="1" applyBorder="1" applyAlignment="1">
      <alignment horizontal="center" vertical="center" wrapText="1"/>
    </xf>
    <xf numFmtId="0" fontId="21" fillId="0" borderId="24" xfId="0" applyFont="1" applyBorder="1" applyAlignment="1">
      <alignment horizontal="center" vertical="center"/>
    </xf>
    <xf numFmtId="0" fontId="21" fillId="0" borderId="24" xfId="0" applyFont="1" applyBorder="1" applyAlignment="1">
      <alignment horizontal="center" vertical="center" wrapText="1"/>
    </xf>
    <xf numFmtId="0" fontId="4" fillId="0" borderId="0" xfId="0" applyFont="1" applyAlignment="1">
      <alignment horizontal="center" vertical="center"/>
    </xf>
    <xf numFmtId="0" fontId="21" fillId="0" borderId="19"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21" xfId="0" applyFont="1" applyBorder="1" applyAlignment="1">
      <alignment horizontal="center" vertical="center" wrapText="1"/>
    </xf>
    <xf numFmtId="0" fontId="21" fillId="0" borderId="0" xfId="0" applyFont="1" applyAlignment="1">
      <alignment horizontal="center" vertical="center" wrapText="1"/>
    </xf>
    <xf numFmtId="14" fontId="21" fillId="0" borderId="22" xfId="0" applyNumberFormat="1" applyFont="1" applyBorder="1" applyAlignment="1">
      <alignment horizontal="center" vertical="center"/>
    </xf>
    <xf numFmtId="14" fontId="21" fillId="0" borderId="20" xfId="0" applyNumberFormat="1" applyFont="1" applyBorder="1" applyAlignment="1">
      <alignment horizontal="center" vertical="center"/>
    </xf>
    <xf numFmtId="14" fontId="21" fillId="0" borderId="23" xfId="0" applyNumberFormat="1" applyFont="1" applyBorder="1" applyAlignment="1">
      <alignment horizontal="center" vertical="center"/>
    </xf>
    <xf numFmtId="0" fontId="21" fillId="0" borderId="25" xfId="0" applyFont="1" applyBorder="1" applyAlignment="1">
      <alignment horizontal="center" vertical="center" wrapText="1"/>
    </xf>
    <xf numFmtId="0" fontId="0" fillId="0" borderId="14" xfId="0" applyBorder="1" applyAlignment="1">
      <alignment horizontal="center" vertical="center"/>
    </xf>
    <xf numFmtId="0" fontId="0" fillId="0" borderId="15" xfId="0" applyBorder="1" applyAlignment="1">
      <alignment horizontal="center" vertical="center"/>
    </xf>
    <xf numFmtId="0" fontId="6" fillId="33" borderId="65" xfId="0" applyFont="1" applyFill="1" applyBorder="1" applyAlignment="1">
      <alignment horizontal="center" vertical="center"/>
    </xf>
    <xf numFmtId="0" fontId="5" fillId="2" borderId="65" xfId="0" applyFont="1" applyFill="1" applyBorder="1" applyAlignment="1">
      <alignment horizontal="center" vertical="center"/>
    </xf>
    <xf numFmtId="0" fontId="1" fillId="0" borderId="65" xfId="0" applyFont="1" applyBorder="1" applyAlignment="1">
      <alignment horizontal="center" vertical="center"/>
    </xf>
    <xf numFmtId="0" fontId="4" fillId="0" borderId="65" xfId="0" applyFont="1" applyBorder="1" applyAlignment="1">
      <alignment horizontal="center" vertical="center"/>
    </xf>
    <xf numFmtId="0" fontId="1" fillId="6" borderId="65" xfId="0" applyFont="1" applyFill="1" applyBorder="1" applyAlignment="1">
      <alignment horizontal="center" vertical="center"/>
    </xf>
    <xf numFmtId="0" fontId="71" fillId="2" borderId="47" xfId="2" applyFont="1" applyFill="1" applyBorder="1" applyAlignment="1">
      <alignment horizontal="center" vertical="center"/>
    </xf>
    <xf numFmtId="0" fontId="6" fillId="0" borderId="66" xfId="0" applyFont="1" applyBorder="1" applyAlignment="1">
      <alignment horizontal="center" vertical="center"/>
    </xf>
    <xf numFmtId="0" fontId="6" fillId="0" borderId="67" xfId="0" applyFont="1" applyBorder="1" applyAlignment="1">
      <alignment horizontal="center" vertical="center"/>
    </xf>
    <xf numFmtId="0" fontId="6" fillId="0" borderId="68" xfId="0" applyFont="1" applyBorder="1" applyAlignment="1">
      <alignment horizontal="center" vertical="center"/>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2" fillId="0" borderId="70" xfId="0" applyFont="1" applyBorder="1" applyAlignment="1">
      <alignment horizontal="center" vertical="center"/>
    </xf>
    <xf numFmtId="0" fontId="1" fillId="0" borderId="0" xfId="0" applyFont="1" applyAlignment="1">
      <alignment horizontal="center" vertical="center"/>
    </xf>
    <xf numFmtId="0" fontId="1" fillId="0" borderId="69" xfId="0" applyFont="1" applyBorder="1" applyAlignment="1">
      <alignment horizontal="center" vertical="center"/>
    </xf>
    <xf numFmtId="0" fontId="11" fillId="0" borderId="0" xfId="0" applyFont="1"/>
    <xf numFmtId="0" fontId="27" fillId="2" borderId="10" xfId="0" applyFont="1" applyFill="1" applyBorder="1" applyAlignment="1">
      <alignment horizontal="center" vertical="center"/>
    </xf>
    <xf numFmtId="0" fontId="76" fillId="0" borderId="52" xfId="113" quotePrefix="1" applyFont="1" applyBorder="1" applyAlignment="1">
      <alignment horizontal="left" vertical="center" indent="11"/>
    </xf>
    <xf numFmtId="0" fontId="0" fillId="0" borderId="0" xfId="0" applyAlignment="1">
      <alignment horizontal="right"/>
    </xf>
    <xf numFmtId="0" fontId="73" fillId="0" borderId="70" xfId="0" applyFont="1" applyBorder="1" applyAlignment="1">
      <alignment horizontal="center" vertical="center"/>
    </xf>
    <xf numFmtId="0" fontId="33" fillId="0" borderId="24" xfId="0" applyFont="1" applyBorder="1" applyAlignment="1">
      <alignment horizontal="center" wrapText="1"/>
    </xf>
    <xf numFmtId="0" fontId="28" fillId="0" borderId="26" xfId="0" applyFont="1" applyBorder="1" applyAlignment="1">
      <alignment horizontal="center" vertical="center" wrapText="1"/>
    </xf>
    <xf numFmtId="0" fontId="21" fillId="0" borderId="71" xfId="0" applyFont="1" applyBorder="1" applyAlignment="1">
      <alignment horizontal="center" vertical="center"/>
    </xf>
    <xf numFmtId="0" fontId="68" fillId="0" borderId="21" xfId="0" applyFont="1" applyBorder="1" applyAlignment="1">
      <alignment horizontal="center" vertical="center" wrapText="1"/>
    </xf>
    <xf numFmtId="0" fontId="20" fillId="2" borderId="77" xfId="2" applyFont="1" applyFill="1" applyBorder="1" applyAlignment="1">
      <alignment horizontal="center" vertical="center" wrapText="1"/>
    </xf>
    <xf numFmtId="0" fontId="20" fillId="2" borderId="78" xfId="1" applyFont="1" applyFill="1" applyBorder="1" applyAlignment="1">
      <alignment horizontal="center" vertical="center" wrapText="1"/>
    </xf>
    <xf numFmtId="0" fontId="20" fillId="2" borderId="75" xfId="2" applyFont="1" applyFill="1" applyBorder="1" applyAlignment="1">
      <alignment horizontal="center" vertical="center" wrapText="1"/>
    </xf>
    <xf numFmtId="0" fontId="20" fillId="2" borderId="10" xfId="2" applyFont="1" applyFill="1" applyBorder="1" applyAlignment="1">
      <alignment horizontal="center" vertical="center" wrapText="1"/>
    </xf>
    <xf numFmtId="0" fontId="20" fillId="2" borderId="79" xfId="2" applyFont="1" applyFill="1" applyBorder="1" applyAlignment="1">
      <alignment horizontal="center" vertical="center" wrapText="1"/>
    </xf>
    <xf numFmtId="0" fontId="20" fillId="2" borderId="1" xfId="2" applyFont="1" applyFill="1" applyBorder="1" applyAlignment="1">
      <alignment horizontal="center" vertical="center" wrapText="1"/>
    </xf>
    <xf numFmtId="0" fontId="1" fillId="0" borderId="0" xfId="0" applyFont="1"/>
    <xf numFmtId="0" fontId="6" fillId="0" borderId="80" xfId="2" applyFont="1" applyBorder="1" applyAlignment="1">
      <alignment horizontal="center" vertical="center"/>
    </xf>
    <xf numFmtId="0" fontId="6" fillId="33" borderId="81" xfId="0" applyFont="1" applyFill="1" applyBorder="1" applyAlignment="1">
      <alignment horizontal="center" vertical="center"/>
    </xf>
    <xf numFmtId="0" fontId="6" fillId="0" borderId="82" xfId="2" applyFont="1" applyBorder="1" applyAlignment="1">
      <alignment horizontal="center" vertical="center"/>
    </xf>
    <xf numFmtId="0" fontId="72" fillId="0" borderId="0" xfId="0" applyFont="1" applyAlignment="1">
      <alignment horizontal="center" vertical="center"/>
    </xf>
    <xf numFmtId="0" fontId="6" fillId="33" borderId="0" xfId="0" applyFont="1" applyFill="1" applyAlignment="1">
      <alignment horizontal="center" vertical="center"/>
    </xf>
    <xf numFmtId="0" fontId="6" fillId="0" borderId="0" xfId="2" applyFont="1" applyAlignment="1">
      <alignment horizontal="center" vertical="center"/>
    </xf>
    <xf numFmtId="0" fontId="2" fillId="2" borderId="72" xfId="0" applyFont="1" applyFill="1" applyBorder="1" applyAlignment="1">
      <alignment horizontal="center" vertical="center"/>
    </xf>
    <xf numFmtId="0" fontId="2" fillId="2" borderId="73" xfId="0" applyFont="1" applyFill="1" applyBorder="1" applyAlignment="1">
      <alignment horizontal="center" vertical="center"/>
    </xf>
    <xf numFmtId="0" fontId="6" fillId="0" borderId="80" xfId="0" applyFont="1" applyBorder="1" applyAlignment="1">
      <alignment horizontal="center" vertical="center"/>
    </xf>
    <xf numFmtId="0" fontId="6" fillId="0" borderId="82" xfId="0" applyFont="1" applyBorder="1" applyAlignment="1">
      <alignment horizontal="center" vertical="center"/>
    </xf>
    <xf numFmtId="0" fontId="6" fillId="0" borderId="81" xfId="0" applyFont="1" applyBorder="1" applyAlignment="1">
      <alignment horizontal="center" vertical="center"/>
    </xf>
    <xf numFmtId="0" fontId="5" fillId="2" borderId="80" xfId="0" applyFont="1" applyFill="1" applyBorder="1" applyAlignment="1">
      <alignment horizontal="center" vertical="center"/>
    </xf>
    <xf numFmtId="0" fontId="24" fillId="0" borderId="80" xfId="0" applyFont="1" applyBorder="1" applyAlignment="1">
      <alignment horizontal="center" vertical="center"/>
    </xf>
    <xf numFmtId="0" fontId="20" fillId="5" borderId="80" xfId="0" applyFont="1" applyFill="1" applyBorder="1" applyAlignment="1">
      <alignment horizontal="center" vertical="center"/>
    </xf>
    <xf numFmtId="0" fontId="24" fillId="6" borderId="80" xfId="0" applyFont="1" applyFill="1" applyBorder="1" applyAlignment="1">
      <alignment horizontal="center" vertical="center"/>
    </xf>
    <xf numFmtId="0" fontId="20" fillId="6" borderId="80" xfId="0" applyFont="1" applyFill="1" applyBorder="1" applyAlignment="1">
      <alignment horizontal="center" vertical="center"/>
    </xf>
    <xf numFmtId="14" fontId="28" fillId="0" borderId="83" xfId="0" applyNumberFormat="1" applyFont="1" applyBorder="1" applyAlignment="1">
      <alignment horizontal="center" vertical="center"/>
    </xf>
    <xf numFmtId="0" fontId="70" fillId="0" borderId="83" xfId="0" applyFont="1" applyBorder="1" applyAlignment="1">
      <alignment horizontal="center" vertical="center"/>
    </xf>
    <xf numFmtId="14" fontId="0" fillId="0" borderId="83" xfId="0" applyNumberFormat="1" applyBorder="1" applyAlignment="1">
      <alignment horizontal="center" vertical="center"/>
    </xf>
    <xf numFmtId="14" fontId="0" fillId="0" borderId="83" xfId="0" applyNumberFormat="1" applyBorder="1" applyAlignment="1">
      <alignment horizontal="center" vertical="center" wrapText="1"/>
    </xf>
    <xf numFmtId="0" fontId="0" fillId="0" borderId="83" xfId="0" applyBorder="1" applyAlignment="1">
      <alignment horizontal="center" vertical="center"/>
    </xf>
    <xf numFmtId="0" fontId="0" fillId="0" borderId="83" xfId="0" applyBorder="1"/>
    <xf numFmtId="14" fontId="0" fillId="35" borderId="83" xfId="0" applyNumberFormat="1" applyFill="1" applyBorder="1" applyAlignment="1">
      <alignment horizontal="center" vertical="center"/>
    </xf>
    <xf numFmtId="14" fontId="0" fillId="35" borderId="83" xfId="0" applyNumberFormat="1" applyFill="1" applyBorder="1" applyAlignment="1">
      <alignment horizontal="center" vertical="center" wrapText="1"/>
    </xf>
    <xf numFmtId="0" fontId="1" fillId="0" borderId="84" xfId="2" applyFont="1" applyBorder="1" applyAlignment="1">
      <alignment horizontal="center" vertical="center"/>
    </xf>
    <xf numFmtId="0" fontId="7" fillId="0" borderId="83" xfId="0" applyFont="1" applyBorder="1" applyAlignment="1">
      <alignment horizontal="center" vertical="center"/>
    </xf>
    <xf numFmtId="0" fontId="11" fillId="0" borderId="0" xfId="0" applyFont="1" applyAlignment="1">
      <alignment horizontal="center" vertical="center"/>
    </xf>
    <xf numFmtId="0" fontId="1" fillId="0" borderId="0" xfId="2" applyFont="1" applyAlignment="1">
      <alignment horizontal="center"/>
    </xf>
    <xf numFmtId="49" fontId="1" fillId="0" borderId="0" xfId="2" applyNumberFormat="1" applyFont="1" applyAlignment="1">
      <alignment horizontal="center" vertical="center"/>
    </xf>
    <xf numFmtId="0" fontId="79" fillId="0" borderId="0" xfId="1" applyFont="1" applyAlignment="1">
      <alignment horizontal="center" vertical="center"/>
    </xf>
    <xf numFmtId="0" fontId="1" fillId="0" borderId="0" xfId="1" applyFont="1" applyAlignment="1">
      <alignment horizontal="center" vertical="center"/>
    </xf>
    <xf numFmtId="0" fontId="1" fillId="0" borderId="0" xfId="2" applyFont="1" applyAlignment="1">
      <alignment horizontal="center" vertical="center"/>
    </xf>
    <xf numFmtId="0" fontId="1" fillId="0" borderId="87" xfId="2" applyFont="1" applyBorder="1" applyAlignment="1">
      <alignment horizontal="center"/>
    </xf>
    <xf numFmtId="0" fontId="1" fillId="0" borderId="87" xfId="2" applyFont="1" applyBorder="1" applyAlignment="1">
      <alignment horizontal="center" vertical="top"/>
    </xf>
    <xf numFmtId="49" fontId="1" fillId="0" borderId="11" xfId="2" applyNumberFormat="1" applyFont="1" applyBorder="1" applyAlignment="1">
      <alignment horizontal="center" vertical="center"/>
    </xf>
    <xf numFmtId="0" fontId="7" fillId="0" borderId="11" xfId="0" applyFont="1" applyBorder="1" applyAlignment="1">
      <alignment horizontal="center" vertical="center"/>
    </xf>
    <xf numFmtId="0" fontId="1" fillId="0" borderId="88" xfId="1" applyFont="1" applyBorder="1" applyAlignment="1">
      <alignment horizontal="center" vertical="center"/>
    </xf>
    <xf numFmtId="0" fontId="1" fillId="0" borderId="88" xfId="2" applyFont="1" applyBorder="1" applyAlignment="1">
      <alignment horizontal="center" vertical="center"/>
    </xf>
    <xf numFmtId="0" fontId="1" fillId="0" borderId="89" xfId="1" applyFont="1" applyBorder="1" applyAlignment="1">
      <alignment horizontal="center" vertical="center"/>
    </xf>
    <xf numFmtId="0" fontId="1" fillId="0" borderId="89" xfId="2" applyFont="1" applyBorder="1" applyAlignment="1">
      <alignment horizontal="center" vertical="center"/>
    </xf>
    <xf numFmtId="0" fontId="1" fillId="0" borderId="4" xfId="1" applyFont="1" applyBorder="1" applyAlignment="1">
      <alignment horizontal="center" vertical="center"/>
    </xf>
    <xf numFmtId="0" fontId="1" fillId="0" borderId="4" xfId="2" applyFont="1" applyBorder="1" applyAlignment="1">
      <alignment horizontal="center" vertical="center"/>
    </xf>
    <xf numFmtId="0" fontId="1" fillId="0" borderId="90" xfId="2" applyFont="1" applyBorder="1" applyAlignment="1">
      <alignment horizontal="center" vertical="center"/>
    </xf>
    <xf numFmtId="0" fontId="1" fillId="0" borderId="93" xfId="2" applyFont="1" applyBorder="1" applyAlignment="1">
      <alignment horizontal="center" vertical="center"/>
    </xf>
    <xf numFmtId="0" fontId="5" fillId="2" borderId="85" xfId="1" applyFont="1" applyFill="1" applyBorder="1" applyAlignment="1">
      <alignment horizontal="center" vertical="center"/>
    </xf>
    <xf numFmtId="0" fontId="5" fillId="2" borderId="86" xfId="2" applyFont="1" applyFill="1" applyBorder="1" applyAlignment="1">
      <alignment horizontal="center" vertical="center"/>
    </xf>
    <xf numFmtId="0" fontId="5" fillId="2" borderId="11" xfId="2" applyFont="1" applyFill="1" applyBorder="1" applyAlignment="1">
      <alignment horizontal="center" vertical="center"/>
    </xf>
    <xf numFmtId="0" fontId="5" fillId="2" borderId="1" xfId="2" applyFont="1" applyFill="1" applyBorder="1" applyAlignment="1">
      <alignment horizontal="center" vertical="center"/>
    </xf>
    <xf numFmtId="0" fontId="5" fillId="2" borderId="23" xfId="2" applyFont="1" applyFill="1" applyBorder="1" applyAlignment="1">
      <alignment horizontal="center" vertical="center"/>
    </xf>
    <xf numFmtId="0" fontId="1" fillId="0" borderId="91" xfId="2" applyFont="1" applyBorder="1" applyAlignment="1">
      <alignment horizontal="center" vertical="center" wrapText="1"/>
    </xf>
    <xf numFmtId="0" fontId="1" fillId="0" borderId="92" xfId="2" applyFont="1" applyBorder="1" applyAlignment="1">
      <alignment horizontal="center" vertical="center" wrapText="1"/>
    </xf>
    <xf numFmtId="0" fontId="1" fillId="0" borderId="94" xfId="2" applyFont="1" applyBorder="1" applyAlignment="1">
      <alignment horizontal="center" vertical="center" wrapText="1"/>
    </xf>
    <xf numFmtId="0" fontId="5" fillId="0" borderId="0" xfId="1" applyFont="1" applyAlignment="1">
      <alignment horizontal="center" vertical="center"/>
    </xf>
    <xf numFmtId="0" fontId="5" fillId="0" borderId="0" xfId="2" applyFont="1" applyAlignment="1">
      <alignment horizontal="center" vertical="center"/>
    </xf>
    <xf numFmtId="0" fontId="79" fillId="0" borderId="0" xfId="1" applyFont="1" applyAlignment="1">
      <alignment horizontal="center" vertical="top"/>
    </xf>
    <xf numFmtId="0" fontId="78" fillId="0" borderId="0" xfId="2" applyFont="1" applyAlignment="1">
      <alignment horizontal="center" vertical="center"/>
    </xf>
    <xf numFmtId="0" fontId="2" fillId="2" borderId="83" xfId="0" applyFont="1" applyFill="1" applyBorder="1" applyAlignment="1">
      <alignment horizontal="center" vertical="center"/>
    </xf>
    <xf numFmtId="0" fontId="20" fillId="2" borderId="83" xfId="0" applyFont="1" applyFill="1" applyBorder="1" applyAlignment="1">
      <alignment horizontal="center" vertical="center"/>
    </xf>
    <xf numFmtId="0" fontId="72" fillId="0" borderId="83" xfId="0" applyFont="1" applyBorder="1" applyAlignment="1">
      <alignment horizontal="center" vertical="center"/>
    </xf>
    <xf numFmtId="0" fontId="72" fillId="35" borderId="83" xfId="0" applyFont="1" applyFill="1" applyBorder="1" applyAlignment="1">
      <alignment horizontal="center" vertical="center"/>
    </xf>
    <xf numFmtId="0" fontId="1" fillId="0" borderId="83" xfId="0" applyFont="1" applyBorder="1" applyAlignment="1">
      <alignment horizontal="center" vertical="center"/>
    </xf>
    <xf numFmtId="0" fontId="58" fillId="2" borderId="83" xfId="58" applyFont="1" applyFill="1" applyBorder="1" applyAlignment="1">
      <alignment horizontal="center" vertical="center" wrapText="1"/>
    </xf>
    <xf numFmtId="0" fontId="58" fillId="2" borderId="83" xfId="58" applyFont="1" applyFill="1" applyBorder="1" applyAlignment="1">
      <alignment horizontal="center" vertical="top"/>
    </xf>
    <xf numFmtId="0" fontId="12" fillId="2" borderId="83" xfId="2" applyFont="1" applyFill="1" applyBorder="1" applyAlignment="1">
      <alignment horizontal="center" vertical="center"/>
    </xf>
    <xf numFmtId="0" fontId="58" fillId="2" borderId="83" xfId="58" applyFont="1" applyFill="1" applyBorder="1" applyAlignment="1">
      <alignment horizontal="center" vertical="center"/>
    </xf>
    <xf numFmtId="0" fontId="56" fillId="0" borderId="83" xfId="0" applyFont="1" applyBorder="1" applyAlignment="1">
      <alignment horizontal="center" vertical="center"/>
    </xf>
    <xf numFmtId="0" fontId="1" fillId="35" borderId="83" xfId="0" applyFont="1" applyFill="1" applyBorder="1" applyAlignment="1">
      <alignment horizontal="center" vertical="center"/>
    </xf>
    <xf numFmtId="0" fontId="65" fillId="2" borderId="83" xfId="0" applyFont="1" applyFill="1" applyBorder="1" applyAlignment="1">
      <alignment horizontal="center" vertical="center"/>
    </xf>
    <xf numFmtId="0" fontId="75" fillId="2" borderId="83" xfId="0" applyFont="1" applyFill="1" applyBorder="1" applyAlignment="1">
      <alignment horizontal="center" vertical="center"/>
    </xf>
    <xf numFmtId="0" fontId="20" fillId="2" borderId="83" xfId="2" applyFont="1" applyFill="1" applyBorder="1" applyAlignment="1">
      <alignment horizontal="center" vertical="center"/>
    </xf>
    <xf numFmtId="0" fontId="5" fillId="2" borderId="83" xfId="0" applyFont="1" applyFill="1" applyBorder="1" applyAlignment="1">
      <alignment horizontal="center" vertical="center"/>
    </xf>
    <xf numFmtId="0" fontId="5" fillId="2" borderId="83" xfId="0" applyFont="1" applyFill="1" applyBorder="1" applyAlignment="1">
      <alignment horizontal="left" vertical="center"/>
    </xf>
    <xf numFmtId="14" fontId="21" fillId="0" borderId="83" xfId="0" applyNumberFormat="1" applyFont="1" applyBorder="1" applyAlignment="1">
      <alignment horizontal="center" vertical="center"/>
    </xf>
    <xf numFmtId="0" fontId="21" fillId="0" borderId="83" xfId="0" applyFont="1" applyBorder="1" applyAlignment="1">
      <alignment horizontal="center" vertical="center"/>
    </xf>
    <xf numFmtId="0" fontId="21" fillId="0" borderId="83" xfId="0" applyFont="1" applyBorder="1" applyAlignment="1">
      <alignment horizontal="center" vertical="center" wrapText="1"/>
    </xf>
    <xf numFmtId="0" fontId="23" fillId="0" borderId="83" xfId="0" applyFont="1" applyBorder="1" applyAlignment="1">
      <alignment horizontal="center" vertical="center"/>
    </xf>
    <xf numFmtId="0" fontId="23" fillId="0" borderId="83" xfId="0" applyFont="1" applyBorder="1" applyAlignment="1">
      <alignment horizontal="center" vertical="center" wrapText="1"/>
    </xf>
    <xf numFmtId="0" fontId="28" fillId="0" borderId="83" xfId="0" applyFont="1" applyBorder="1" applyAlignment="1">
      <alignment horizontal="center" vertical="center"/>
    </xf>
    <xf numFmtId="0" fontId="33" fillId="0" borderId="83" xfId="0" applyFont="1" applyBorder="1" applyAlignment="1">
      <alignment horizontal="center" wrapText="1"/>
    </xf>
    <xf numFmtId="0" fontId="68" fillId="0" borderId="83" xfId="0" applyFont="1" applyBorder="1" applyAlignment="1">
      <alignment horizontal="center" vertical="center" wrapText="1"/>
    </xf>
    <xf numFmtId="0" fontId="0" fillId="0" borderId="83" xfId="0" applyBorder="1" applyAlignment="1">
      <alignment horizontal="center" wrapText="1"/>
    </xf>
    <xf numFmtId="0" fontId="0" fillId="0" borderId="83" xfId="0" applyBorder="1" applyAlignment="1">
      <alignment horizontal="center" vertical="center" wrapText="1"/>
    </xf>
    <xf numFmtId="0" fontId="70" fillId="0" borderId="83" xfId="0" applyFont="1" applyBorder="1" applyAlignment="1">
      <alignment horizontal="center" vertical="center" wrapText="1"/>
    </xf>
    <xf numFmtId="0" fontId="0" fillId="0" borderId="83" xfId="0" applyBorder="1" applyAlignment="1">
      <alignment vertical="center" wrapText="1"/>
    </xf>
    <xf numFmtId="0" fontId="80" fillId="0" borderId="12" xfId="0" applyFont="1" applyBorder="1" applyAlignment="1">
      <alignment wrapText="1"/>
    </xf>
    <xf numFmtId="0" fontId="80" fillId="0" borderId="56" xfId="0" applyFont="1" applyBorder="1" applyAlignment="1">
      <alignment wrapText="1"/>
    </xf>
    <xf numFmtId="0" fontId="81" fillId="0" borderId="56" xfId="0" applyFont="1" applyBorder="1" applyAlignment="1">
      <alignment wrapText="1"/>
    </xf>
    <xf numFmtId="0" fontId="81" fillId="0" borderId="13" xfId="0" applyFont="1" applyBorder="1" applyAlignment="1">
      <alignment wrapText="1"/>
    </xf>
    <xf numFmtId="0" fontId="54" fillId="0" borderId="54" xfId="0" applyFont="1" applyBorder="1" applyAlignment="1">
      <alignment horizontal="center" vertical="center"/>
    </xf>
    <xf numFmtId="0" fontId="6" fillId="0" borderId="55" xfId="0" applyFont="1" applyBorder="1" applyAlignment="1">
      <alignment horizontal="center" vertical="center"/>
    </xf>
    <xf numFmtId="0" fontId="54" fillId="0" borderId="63" xfId="0" applyFont="1" applyBorder="1" applyAlignment="1">
      <alignment horizontal="center" vertical="center"/>
    </xf>
    <xf numFmtId="0" fontId="54" fillId="0" borderId="37" xfId="0" applyFont="1" applyBorder="1" applyAlignment="1">
      <alignment horizontal="center" vertical="center"/>
    </xf>
    <xf numFmtId="0" fontId="6" fillId="0" borderId="48" xfId="0" applyFont="1" applyBorder="1" applyAlignment="1">
      <alignment horizontal="center" vertical="center"/>
    </xf>
    <xf numFmtId="0" fontId="6" fillId="0" borderId="55" xfId="0" applyFont="1" applyBorder="1" applyAlignment="1">
      <alignment horizontal="left" vertical="center"/>
    </xf>
    <xf numFmtId="0" fontId="0" fillId="35" borderId="0" xfId="0" applyFill="1"/>
    <xf numFmtId="0" fontId="11" fillId="0" borderId="0" xfId="0" applyFont="1" applyAlignment="1">
      <alignment horizontal="center"/>
    </xf>
    <xf numFmtId="0" fontId="1" fillId="0" borderId="0" xfId="0" applyFont="1" applyAlignment="1">
      <alignment horizontal="center"/>
    </xf>
    <xf numFmtId="14" fontId="80" fillId="0" borderId="12" xfId="0" applyNumberFormat="1" applyFont="1" applyBorder="1" applyAlignment="1">
      <alignment horizontal="center" vertical="center"/>
    </xf>
    <xf numFmtId="0" fontId="80" fillId="0" borderId="12" xfId="0" applyFont="1" applyBorder="1" applyAlignment="1">
      <alignment horizontal="center" vertical="center"/>
    </xf>
    <xf numFmtId="0" fontId="80" fillId="0" borderId="56" xfId="0" applyFont="1" applyBorder="1" applyAlignment="1">
      <alignment horizontal="center" vertical="center"/>
    </xf>
    <xf numFmtId="0" fontId="70" fillId="0" borderId="12" xfId="0" applyFont="1" applyBorder="1" applyAlignment="1">
      <alignment horizontal="center" vertical="center"/>
    </xf>
    <xf numFmtId="0" fontId="70" fillId="0" borderId="56" xfId="0" applyFont="1" applyBorder="1" applyAlignment="1">
      <alignment horizontal="center" vertical="center"/>
    </xf>
    <xf numFmtId="0" fontId="82" fillId="36" borderId="72" xfId="0" applyFont="1" applyFill="1" applyBorder="1" applyAlignment="1">
      <alignment horizontal="center" vertical="center"/>
    </xf>
    <xf numFmtId="0" fontId="82" fillId="36" borderId="83" xfId="0" applyFont="1" applyFill="1" applyBorder="1" applyAlignment="1">
      <alignment horizontal="center" vertical="center"/>
    </xf>
    <xf numFmtId="0" fontId="83" fillId="36" borderId="83" xfId="0" applyFont="1" applyFill="1" applyBorder="1" applyAlignment="1">
      <alignment horizontal="center" vertical="center"/>
    </xf>
    <xf numFmtId="0" fontId="84" fillId="36" borderId="12" xfId="0" applyFont="1" applyFill="1" applyBorder="1" applyAlignment="1">
      <alignment horizontal="center" vertical="center"/>
    </xf>
    <xf numFmtId="0" fontId="85" fillId="36" borderId="83" xfId="0" applyFont="1" applyFill="1" applyBorder="1" applyAlignment="1">
      <alignment horizontal="center" vertical="center"/>
    </xf>
    <xf numFmtId="0" fontId="84" fillId="36" borderId="83" xfId="0" applyFont="1" applyFill="1" applyBorder="1" applyAlignment="1">
      <alignment horizontal="center" vertical="center"/>
    </xf>
    <xf numFmtId="0" fontId="80" fillId="0" borderId="12" xfId="0" applyFont="1" applyBorder="1"/>
    <xf numFmtId="0" fontId="80" fillId="0" borderId="56" xfId="0" applyFont="1" applyBorder="1"/>
    <xf numFmtId="0" fontId="80" fillId="0" borderId="56" xfId="0" applyFont="1" applyBorder="1" applyAlignment="1">
      <alignment horizontal="center"/>
    </xf>
    <xf numFmtId="14" fontId="80" fillId="0" borderId="83" xfId="0" applyNumberFormat="1" applyFont="1" applyBorder="1" applyAlignment="1">
      <alignment horizontal="center" vertical="center"/>
    </xf>
    <xf numFmtId="0" fontId="1" fillId="0" borderId="0" xfId="0" applyFont="1" applyAlignment="1">
      <alignment horizontal="left" vertical="center"/>
    </xf>
    <xf numFmtId="0" fontId="11" fillId="0" borderId="0" xfId="0" applyFont="1" applyAlignment="1">
      <alignment horizontal="center" vertical="center" wrapText="1"/>
    </xf>
    <xf numFmtId="0" fontId="79" fillId="0" borderId="0" xfId="1" applyFont="1" applyAlignment="1">
      <alignment horizontal="center" wrapText="1"/>
    </xf>
    <xf numFmtId="0" fontId="5" fillId="0" borderId="0" xfId="2" applyFont="1" applyAlignment="1">
      <alignment horizontal="center" vertical="center" wrapText="1"/>
    </xf>
    <xf numFmtId="0" fontId="7" fillId="0" borderId="0" xfId="0" applyFont="1" applyAlignment="1">
      <alignment horizontal="center" vertical="center"/>
    </xf>
    <xf numFmtId="0" fontId="72" fillId="35" borderId="0" xfId="0" applyFont="1" applyFill="1" applyAlignment="1">
      <alignment horizontal="center" vertical="center"/>
    </xf>
    <xf numFmtId="0" fontId="1" fillId="35" borderId="0" xfId="0" applyFont="1" applyFill="1" applyAlignment="1">
      <alignment horizontal="center" vertical="center"/>
    </xf>
    <xf numFmtId="0" fontId="11" fillId="35" borderId="0" xfId="0" applyFont="1" applyFill="1" applyAlignment="1">
      <alignment horizontal="center"/>
    </xf>
    <xf numFmtId="0" fontId="20" fillId="35" borderId="0" xfId="0" applyFont="1" applyFill="1" applyAlignment="1">
      <alignment horizontal="center" vertical="center"/>
    </xf>
    <xf numFmtId="0" fontId="56" fillId="35" borderId="0" xfId="0" applyFont="1" applyFill="1" applyAlignment="1">
      <alignment horizontal="center" vertical="center"/>
    </xf>
    <xf numFmtId="0" fontId="74" fillId="35" borderId="0" xfId="0" applyFont="1" applyFill="1" applyAlignment="1">
      <alignment horizontal="center" vertical="center"/>
    </xf>
    <xf numFmtId="0" fontId="61" fillId="0" borderId="63" xfId="0" applyFont="1" applyBorder="1" applyAlignment="1">
      <alignment horizontal="center" vertical="center"/>
    </xf>
    <xf numFmtId="0" fontId="74" fillId="0" borderId="19" xfId="0" applyFont="1" applyBorder="1" applyAlignment="1">
      <alignment horizontal="center" vertical="center"/>
    </xf>
    <xf numFmtId="0" fontId="61" fillId="0" borderId="80" xfId="0" applyFont="1" applyBorder="1" applyAlignment="1">
      <alignment horizontal="center" vertical="center"/>
    </xf>
    <xf numFmtId="0" fontId="74" fillId="0" borderId="65" xfId="0" applyFont="1" applyBorder="1" applyAlignment="1">
      <alignment horizontal="center" vertical="center"/>
    </xf>
    <xf numFmtId="0" fontId="61" fillId="0" borderId="97" xfId="0" applyFont="1" applyBorder="1" applyAlignment="1">
      <alignment horizontal="center" vertical="center"/>
    </xf>
    <xf numFmtId="0" fontId="74" fillId="0" borderId="74" xfId="0" applyFont="1" applyBorder="1" applyAlignment="1">
      <alignment horizontal="center" vertical="center"/>
    </xf>
    <xf numFmtId="0" fontId="6" fillId="0" borderId="97" xfId="0" applyFont="1" applyBorder="1" applyAlignment="1">
      <alignment horizontal="center" vertical="center"/>
    </xf>
    <xf numFmtId="0" fontId="6" fillId="0" borderId="74" xfId="0" applyFont="1" applyBorder="1" applyAlignment="1">
      <alignment horizontal="center" vertical="center"/>
    </xf>
    <xf numFmtId="0" fontId="6" fillId="0" borderId="47" xfId="2" applyFont="1" applyBorder="1" applyAlignment="1">
      <alignment horizontal="center" vertical="center"/>
    </xf>
    <xf numFmtId="0" fontId="6" fillId="0" borderId="96" xfId="0" applyFont="1" applyBorder="1" applyAlignment="1">
      <alignment horizontal="center" vertical="center"/>
    </xf>
    <xf numFmtId="0" fontId="6" fillId="0" borderId="23" xfId="0" applyFont="1" applyBorder="1" applyAlignment="1">
      <alignment horizontal="center" vertical="center"/>
    </xf>
    <xf numFmtId="0" fontId="6" fillId="0" borderId="95" xfId="0" applyFont="1" applyBorder="1" applyAlignment="1">
      <alignment horizontal="center" vertical="center"/>
    </xf>
    <xf numFmtId="0" fontId="6" fillId="0" borderId="54" xfId="2" applyFont="1" applyBorder="1" applyAlignment="1">
      <alignment horizontal="center" vertical="center"/>
    </xf>
    <xf numFmtId="0" fontId="6" fillId="33" borderId="55" xfId="0" applyFont="1" applyFill="1" applyBorder="1" applyAlignment="1">
      <alignment horizontal="center" vertical="center"/>
    </xf>
    <xf numFmtId="0" fontId="6" fillId="35" borderId="82" xfId="2" applyFont="1" applyFill="1" applyBorder="1" applyAlignment="1">
      <alignment horizontal="center" vertical="center"/>
    </xf>
    <xf numFmtId="0" fontId="24" fillId="35" borderId="54" xfId="2" applyFont="1" applyFill="1" applyBorder="1" applyAlignment="1">
      <alignment horizontal="center" vertical="center"/>
    </xf>
    <xf numFmtId="0" fontId="24" fillId="35" borderId="20" xfId="2" applyFont="1" applyFill="1" applyBorder="1" applyAlignment="1">
      <alignment horizontal="center" vertical="center"/>
    </xf>
    <xf numFmtId="0" fontId="61" fillId="0" borderId="54" xfId="0" applyFont="1" applyBorder="1" applyAlignment="1">
      <alignment horizontal="center" vertical="center"/>
    </xf>
    <xf numFmtId="0" fontId="4" fillId="0" borderId="55" xfId="0" applyFont="1" applyBorder="1" applyAlignment="1">
      <alignment horizontal="center" vertical="center" wrapText="1"/>
    </xf>
    <xf numFmtId="0" fontId="61" fillId="0" borderId="80" xfId="0" applyFont="1" applyBorder="1" applyAlignment="1">
      <alignment horizontal="center"/>
    </xf>
    <xf numFmtId="0" fontId="4" fillId="0" borderId="65" xfId="0" applyFont="1" applyBorder="1" applyAlignment="1">
      <alignment horizontal="center" vertical="center" wrapText="1"/>
    </xf>
    <xf numFmtId="0" fontId="4" fillId="0" borderId="83" xfId="0" applyFont="1" applyBorder="1" applyAlignment="1">
      <alignment horizontal="center" vertical="center"/>
    </xf>
    <xf numFmtId="0" fontId="6" fillId="35" borderId="55" xfId="0" applyFont="1" applyFill="1" applyBorder="1" applyAlignment="1">
      <alignment horizontal="center" vertical="center"/>
    </xf>
    <xf numFmtId="0" fontId="6" fillId="35" borderId="81" xfId="0" applyFont="1" applyFill="1" applyBorder="1" applyAlignment="1">
      <alignment horizontal="center" vertical="center"/>
    </xf>
    <xf numFmtId="0" fontId="81" fillId="0" borderId="43" xfId="0" applyFont="1" applyBorder="1" applyAlignment="1">
      <alignment wrapText="1"/>
    </xf>
    <xf numFmtId="0" fontId="80" fillId="0" borderId="83" xfId="0" applyFont="1" applyBorder="1" applyAlignment="1">
      <alignment horizontal="center" vertical="center"/>
    </xf>
    <xf numFmtId="0" fontId="80" fillId="0" borderId="51" xfId="0" applyFont="1" applyBorder="1" applyAlignment="1">
      <alignment horizontal="center"/>
    </xf>
    <xf numFmtId="0" fontId="80" fillId="0" borderId="52" xfId="0" applyFont="1" applyBorder="1" applyAlignment="1">
      <alignment horizontal="center"/>
    </xf>
    <xf numFmtId="0" fontId="80" fillId="0" borderId="105" xfId="0" applyFont="1" applyBorder="1" applyAlignment="1">
      <alignment horizontal="center"/>
    </xf>
    <xf numFmtId="0" fontId="80" fillId="0" borderId="12" xfId="0" applyFont="1" applyBorder="1" applyAlignment="1">
      <alignment horizontal="center"/>
    </xf>
    <xf numFmtId="0" fontId="80" fillId="0" borderId="110" xfId="0" applyFont="1" applyBorder="1" applyAlignment="1">
      <alignment horizontal="center"/>
    </xf>
    <xf numFmtId="0" fontId="80" fillId="0" borderId="102" xfId="0" applyFont="1" applyBorder="1" applyAlignment="1">
      <alignment horizontal="center"/>
    </xf>
    <xf numFmtId="0" fontId="80" fillId="0" borderId="111" xfId="0" applyFont="1" applyBorder="1" applyAlignment="1">
      <alignment horizontal="center"/>
    </xf>
    <xf numFmtId="0" fontId="80" fillId="0" borderId="104" xfId="0" applyFont="1" applyBorder="1" applyAlignment="1">
      <alignment horizontal="center"/>
    </xf>
    <xf numFmtId="0" fontId="80" fillId="0" borderId="112" xfId="0" applyFont="1" applyBorder="1" applyAlignment="1">
      <alignment horizontal="center"/>
    </xf>
    <xf numFmtId="0" fontId="80" fillId="0" borderId="106" xfId="0" applyFont="1" applyBorder="1" applyAlignment="1">
      <alignment horizontal="center"/>
    </xf>
    <xf numFmtId="0" fontId="80" fillId="0" borderId="107" xfId="0" applyFont="1" applyBorder="1" applyAlignment="1">
      <alignment horizontal="center"/>
    </xf>
    <xf numFmtId="0" fontId="80" fillId="0" borderId="108" xfId="0" applyFont="1" applyBorder="1" applyAlignment="1">
      <alignment horizontal="center"/>
    </xf>
    <xf numFmtId="0" fontId="80" fillId="0" borderId="109" xfId="0" applyFont="1" applyBorder="1" applyAlignment="1">
      <alignment horizontal="center"/>
    </xf>
    <xf numFmtId="0" fontId="80" fillId="0" borderId="110" xfId="0" applyFont="1" applyBorder="1" applyAlignment="1">
      <alignment horizontal="center" vertical="center"/>
    </xf>
    <xf numFmtId="0" fontId="80" fillId="0" borderId="111" xfId="0" applyFont="1" applyBorder="1" applyAlignment="1">
      <alignment horizontal="center" vertical="center"/>
    </xf>
    <xf numFmtId="0" fontId="0" fillId="0" borderId="111" xfId="0" applyBorder="1" applyAlignment="1">
      <alignment horizontal="center" vertical="center"/>
    </xf>
    <xf numFmtId="0" fontId="80" fillId="0" borderId="113" xfId="0" applyFont="1" applyBorder="1" applyAlignment="1">
      <alignment horizontal="center"/>
    </xf>
    <xf numFmtId="0" fontId="80" fillId="0" borderId="0" xfId="0" applyFont="1" applyAlignment="1">
      <alignment horizontal="center"/>
    </xf>
    <xf numFmtId="0" fontId="1" fillId="0" borderId="96" xfId="0" applyFont="1" applyBorder="1" applyAlignment="1">
      <alignment horizontal="center" vertical="center"/>
    </xf>
    <xf numFmtId="0" fontId="66" fillId="0" borderId="98" xfId="0" applyFont="1" applyBorder="1" applyAlignment="1">
      <alignment horizontal="center"/>
    </xf>
    <xf numFmtId="0" fontId="66" fillId="0" borderId="23" xfId="0" applyFont="1" applyBorder="1" applyAlignment="1">
      <alignment horizontal="center"/>
    </xf>
    <xf numFmtId="0" fontId="6" fillId="0" borderId="7" xfId="0" applyFont="1" applyBorder="1" applyAlignment="1">
      <alignment horizontal="center" vertical="center"/>
    </xf>
    <xf numFmtId="0" fontId="66" fillId="0" borderId="77" xfId="0" applyFont="1" applyBorder="1" applyAlignment="1">
      <alignment horizontal="center" vertical="center"/>
    </xf>
    <xf numFmtId="0" fontId="1" fillId="0" borderId="13" xfId="0" applyFont="1" applyBorder="1" applyAlignment="1">
      <alignment horizontal="center" vertical="center"/>
    </xf>
    <xf numFmtId="0" fontId="1" fillId="33" borderId="65" xfId="0" applyFont="1" applyFill="1" applyBorder="1" applyAlignment="1">
      <alignment horizontal="center" vertical="center"/>
    </xf>
    <xf numFmtId="0" fontId="1" fillId="35" borderId="48" xfId="0" applyFont="1" applyFill="1" applyBorder="1" applyAlignment="1">
      <alignment horizontal="center" vertical="center"/>
    </xf>
    <xf numFmtId="0" fontId="1" fillId="35" borderId="96" xfId="0" applyFont="1" applyFill="1" applyBorder="1" applyAlignment="1">
      <alignment horizontal="center" vertical="center"/>
    </xf>
    <xf numFmtId="0" fontId="6" fillId="0" borderId="63" xfId="2" applyFont="1" applyBorder="1" applyAlignment="1">
      <alignment horizontal="center" vertical="center"/>
    </xf>
    <xf numFmtId="0" fontId="6" fillId="0" borderId="37" xfId="2" applyFont="1" applyBorder="1" applyAlignment="1">
      <alignment horizontal="center" vertical="center"/>
    </xf>
    <xf numFmtId="0" fontId="6" fillId="0" borderId="48" xfId="0" applyFont="1" applyBorder="1" applyAlignment="1">
      <alignment horizontal="center" vertical="center" wrapText="1"/>
    </xf>
    <xf numFmtId="0" fontId="6" fillId="0" borderId="8" xfId="0" applyFont="1" applyBorder="1" applyAlignment="1">
      <alignment horizontal="center" vertical="center" wrapText="1"/>
    </xf>
    <xf numFmtId="0" fontId="0" fillId="34" borderId="0" xfId="0" applyFill="1"/>
    <xf numFmtId="0" fontId="1" fillId="34" borderId="0" xfId="0" applyFont="1" applyFill="1" applyAlignment="1">
      <alignment horizontal="center" vertical="center"/>
    </xf>
    <xf numFmtId="0" fontId="0" fillId="34" borderId="0" xfId="0" applyFill="1" applyAlignment="1">
      <alignment horizontal="left"/>
    </xf>
    <xf numFmtId="0" fontId="0" fillId="0" borderId="83" xfId="0" applyBorder="1" applyAlignment="1">
      <alignment wrapText="1"/>
    </xf>
    <xf numFmtId="0" fontId="86" fillId="0" borderId="0" xfId="0" applyFont="1" applyAlignment="1">
      <alignment horizontal="center" vertical="center"/>
    </xf>
    <xf numFmtId="0" fontId="56" fillId="0" borderId="0" xfId="0" applyFont="1" applyAlignment="1">
      <alignment horizontal="center" vertical="center"/>
    </xf>
    <xf numFmtId="0" fontId="6" fillId="0" borderId="0" xfId="0" applyFont="1" applyAlignment="1">
      <alignment horizontal="center" vertical="center" wrapText="1"/>
    </xf>
    <xf numFmtId="0" fontId="20" fillId="0" borderId="0" xfId="0" applyFont="1" applyAlignment="1">
      <alignment horizontal="center" vertical="center"/>
    </xf>
    <xf numFmtId="0" fontId="24" fillId="0" borderId="83" xfId="2" applyFont="1" applyBorder="1" applyAlignment="1">
      <alignment horizontal="center" vertical="center" wrapText="1"/>
    </xf>
    <xf numFmtId="0" fontId="0" fillId="0" borderId="83" xfId="0" applyBorder="1" applyAlignment="1">
      <alignment horizontal="center"/>
    </xf>
    <xf numFmtId="0" fontId="0" fillId="0" borderId="12" xfId="0" applyBorder="1" applyAlignment="1">
      <alignment horizontal="center" vertical="center"/>
    </xf>
    <xf numFmtId="0" fontId="6" fillId="0" borderId="54" xfId="0" applyFont="1" applyBorder="1" applyAlignment="1">
      <alignment horizontal="center" vertical="center"/>
    </xf>
    <xf numFmtId="14" fontId="0" fillId="0" borderId="12" xfId="0" applyNumberFormat="1" applyBorder="1" applyAlignment="1">
      <alignment horizontal="center" vertical="center"/>
    </xf>
    <xf numFmtId="0" fontId="0" fillId="0" borderId="12" xfId="0" applyBorder="1"/>
    <xf numFmtId="0" fontId="0" fillId="0" borderId="12" xfId="0" applyBorder="1" applyAlignment="1">
      <alignment wrapText="1"/>
    </xf>
    <xf numFmtId="0" fontId="61" fillId="35" borderId="13" xfId="0" applyFont="1" applyFill="1" applyBorder="1" applyAlignment="1">
      <alignment horizontal="center" vertical="center"/>
    </xf>
    <xf numFmtId="0" fontId="86" fillId="35" borderId="83" xfId="0" applyFont="1" applyFill="1" applyBorder="1" applyAlignment="1">
      <alignment horizontal="center" vertical="center"/>
    </xf>
    <xf numFmtId="0" fontId="61" fillId="35" borderId="83" xfId="0" applyFont="1" applyFill="1" applyBorder="1" applyAlignment="1">
      <alignment horizontal="center" vertical="center"/>
    </xf>
    <xf numFmtId="0" fontId="3" fillId="35" borderId="83" xfId="0" applyFont="1" applyFill="1" applyBorder="1"/>
    <xf numFmtId="0" fontId="20" fillId="35" borderId="0" xfId="2" applyFont="1" applyFill="1" applyAlignment="1">
      <alignment horizontal="center" vertical="center" wrapText="1"/>
    </xf>
    <xf numFmtId="0" fontId="77" fillId="35" borderId="0" xfId="0" applyFont="1" applyFill="1" applyAlignment="1">
      <alignment horizontal="center" vertical="center"/>
    </xf>
    <xf numFmtId="0" fontId="77" fillId="0" borderId="80" xfId="0" applyFont="1" applyBorder="1" applyAlignment="1">
      <alignment horizontal="center" vertical="center"/>
    </xf>
    <xf numFmtId="0" fontId="77" fillId="0" borderId="65" xfId="0" applyFont="1" applyBorder="1" applyAlignment="1">
      <alignment horizontal="center" vertical="center"/>
    </xf>
    <xf numFmtId="0" fontId="77" fillId="0" borderId="54" xfId="0" applyFont="1" applyBorder="1" applyAlignment="1">
      <alignment horizontal="center" vertical="center"/>
    </xf>
    <xf numFmtId="0" fontId="77" fillId="0" borderId="55" xfId="0" applyFont="1" applyBorder="1" applyAlignment="1">
      <alignment horizontal="center" vertical="center"/>
    </xf>
    <xf numFmtId="0" fontId="20" fillId="2" borderId="119" xfId="2" applyFont="1" applyFill="1" applyBorder="1" applyAlignment="1">
      <alignment horizontal="center" vertical="center" wrapText="1"/>
    </xf>
    <xf numFmtId="0" fontId="20" fillId="2" borderId="120" xfId="2" applyFont="1" applyFill="1" applyBorder="1" applyAlignment="1">
      <alignment horizontal="center" vertical="center" wrapText="1"/>
    </xf>
    <xf numFmtId="0" fontId="20" fillId="2" borderId="121" xfId="2" applyFont="1" applyFill="1" applyBorder="1" applyAlignment="1">
      <alignment horizontal="center" vertical="center" wrapText="1"/>
    </xf>
    <xf numFmtId="0" fontId="20" fillId="2" borderId="122" xfId="2" applyFont="1" applyFill="1" applyBorder="1" applyAlignment="1">
      <alignment horizontal="center" vertical="center" wrapText="1"/>
    </xf>
    <xf numFmtId="0" fontId="77" fillId="0" borderId="82" xfId="0" applyFont="1" applyBorder="1" applyAlignment="1">
      <alignment horizontal="center" vertical="center"/>
    </xf>
    <xf numFmtId="0" fontId="77" fillId="0" borderId="81" xfId="0" applyFont="1" applyBorder="1" applyAlignment="1">
      <alignment horizontal="center" vertical="center"/>
    </xf>
    <xf numFmtId="0" fontId="77" fillId="0" borderId="0" xfId="0" applyFont="1" applyAlignment="1">
      <alignment horizontal="center" vertical="center"/>
    </xf>
    <xf numFmtId="0" fontId="20" fillId="2" borderId="80" xfId="2" applyFont="1" applyFill="1" applyBorder="1" applyAlignment="1">
      <alignment horizontal="center" vertical="center" wrapText="1"/>
    </xf>
    <xf numFmtId="0" fontId="20" fillId="2" borderId="65" xfId="2" applyFont="1" applyFill="1" applyBorder="1" applyAlignment="1">
      <alignment horizontal="center" vertical="center" wrapText="1"/>
    </xf>
    <xf numFmtId="0" fontId="20" fillId="2" borderId="37" xfId="2" applyFont="1" applyFill="1" applyBorder="1" applyAlignment="1">
      <alignment horizontal="center" vertical="center" wrapText="1"/>
    </xf>
    <xf numFmtId="0" fontId="20" fillId="2" borderId="8" xfId="2" applyFont="1" applyFill="1" applyBorder="1" applyAlignment="1">
      <alignment horizontal="center" vertical="center" wrapText="1"/>
    </xf>
    <xf numFmtId="0" fontId="5" fillId="2" borderId="80" xfId="2" applyFont="1" applyFill="1" applyBorder="1" applyAlignment="1">
      <alignment horizontal="center" vertical="center" wrapText="1"/>
    </xf>
    <xf numFmtId="49" fontId="1" fillId="0" borderId="80" xfId="2" applyNumberFormat="1" applyFont="1" applyBorder="1" applyAlignment="1">
      <alignment horizontal="center" vertical="center"/>
    </xf>
    <xf numFmtId="49" fontId="1" fillId="0" borderId="65" xfId="2" applyNumberFormat="1" applyFont="1" applyBorder="1" applyAlignment="1">
      <alignment horizontal="center" vertical="center"/>
    </xf>
    <xf numFmtId="0" fontId="1" fillId="0" borderId="65" xfId="0" applyFont="1" applyBorder="1" applyAlignment="1">
      <alignment horizontal="center"/>
    </xf>
    <xf numFmtId="49" fontId="1" fillId="0" borderId="82" xfId="2" applyNumberFormat="1" applyFont="1" applyBorder="1" applyAlignment="1">
      <alignment horizontal="center" vertical="center"/>
    </xf>
    <xf numFmtId="0" fontId="1" fillId="0" borderId="81" xfId="0" applyFont="1" applyBorder="1" applyAlignment="1">
      <alignment horizontal="center"/>
    </xf>
    <xf numFmtId="0" fontId="5" fillId="2" borderId="65" xfId="2" applyFont="1" applyFill="1" applyBorder="1" applyAlignment="1">
      <alignment horizontal="center" vertical="center" wrapText="1"/>
    </xf>
    <xf numFmtId="0" fontId="1" fillId="0" borderId="80" xfId="0" applyFont="1" applyBorder="1" applyAlignment="1">
      <alignment horizontal="center"/>
    </xf>
    <xf numFmtId="0" fontId="1" fillId="0" borderId="82" xfId="0" applyFont="1" applyBorder="1" applyAlignment="1">
      <alignment horizontal="center"/>
    </xf>
    <xf numFmtId="0" fontId="1" fillId="0" borderId="80" xfId="2" applyFont="1" applyBorder="1" applyAlignment="1">
      <alignment horizontal="center" vertical="center"/>
    </xf>
    <xf numFmtId="0" fontId="1" fillId="0" borderId="65" xfId="2" applyFont="1" applyBorder="1" applyAlignment="1">
      <alignment horizontal="center" vertical="center"/>
    </xf>
    <xf numFmtId="0" fontId="1" fillId="0" borderId="82" xfId="2" applyFont="1" applyBorder="1" applyAlignment="1">
      <alignment horizontal="center" vertical="center"/>
    </xf>
    <xf numFmtId="0" fontId="1" fillId="0" borderId="81" xfId="2" applyFont="1" applyBorder="1" applyAlignment="1">
      <alignment horizontal="center" vertical="center"/>
    </xf>
    <xf numFmtId="0" fontId="5" fillId="0" borderId="0" xfId="0" applyFont="1" applyAlignment="1">
      <alignment horizontal="center" vertical="center"/>
    </xf>
    <xf numFmtId="0" fontId="20" fillId="2" borderId="65" xfId="1" applyFont="1" applyFill="1" applyBorder="1" applyAlignment="1">
      <alignment horizontal="center" vertical="center" wrapText="1"/>
    </xf>
    <xf numFmtId="0" fontId="72" fillId="0" borderId="65" xfId="0" applyFont="1" applyBorder="1" applyAlignment="1">
      <alignment horizontal="center" vertical="center"/>
    </xf>
    <xf numFmtId="0" fontId="12" fillId="2" borderId="80" xfId="2" applyFont="1" applyFill="1" applyBorder="1" applyAlignment="1">
      <alignment horizontal="center" vertical="center"/>
    </xf>
    <xf numFmtId="0" fontId="86" fillId="0" borderId="65" xfId="0" applyFont="1" applyBorder="1" applyAlignment="1">
      <alignment horizontal="center" vertical="center"/>
    </xf>
    <xf numFmtId="0" fontId="72" fillId="0" borderId="81" xfId="0" applyFont="1" applyBorder="1" applyAlignment="1">
      <alignment horizontal="center" vertical="center"/>
    </xf>
    <xf numFmtId="0" fontId="5" fillId="2" borderId="80" xfId="1" applyFont="1" applyFill="1" applyBorder="1" applyAlignment="1">
      <alignment horizontal="center" vertical="center" wrapText="1"/>
    </xf>
    <xf numFmtId="0" fontId="7" fillId="0" borderId="65" xfId="0" applyFont="1" applyBorder="1" applyAlignment="1">
      <alignment horizontal="center" vertical="center"/>
    </xf>
    <xf numFmtId="0" fontId="1" fillId="0" borderId="80" xfId="1" applyFont="1" applyBorder="1" applyAlignment="1">
      <alignment horizontal="center" vertical="center"/>
    </xf>
    <xf numFmtId="0" fontId="2" fillId="0" borderId="0" xfId="0" applyFont="1" applyAlignment="1">
      <alignment vertical="center"/>
    </xf>
    <xf numFmtId="0" fontId="66" fillId="0" borderId="0" xfId="0" applyFont="1" applyAlignment="1">
      <alignment horizontal="center"/>
    </xf>
    <xf numFmtId="0" fontId="2" fillId="37" borderId="123" xfId="0" applyFont="1" applyFill="1" applyBorder="1" applyAlignment="1">
      <alignment horizontal="center" vertical="center"/>
    </xf>
    <xf numFmtId="0" fontId="2" fillId="37" borderId="78" xfId="0" applyFont="1" applyFill="1" applyBorder="1" applyAlignment="1">
      <alignment horizontal="center" vertical="center"/>
    </xf>
    <xf numFmtId="0" fontId="2" fillId="0" borderId="0" xfId="0" applyFont="1" applyAlignment="1">
      <alignment horizontal="center" vertical="center"/>
    </xf>
    <xf numFmtId="0" fontId="2" fillId="37" borderId="77" xfId="0" applyFont="1" applyFill="1" applyBorder="1" applyAlignment="1">
      <alignment horizontal="center" vertical="center"/>
    </xf>
    <xf numFmtId="0" fontId="2" fillId="37" borderId="63" xfId="0" applyFont="1" applyFill="1" applyBorder="1" applyAlignment="1">
      <alignment horizontal="center" vertical="center"/>
    </xf>
    <xf numFmtId="0" fontId="2" fillId="37" borderId="48" xfId="0" applyFont="1" applyFill="1" applyBorder="1" applyAlignment="1">
      <alignment horizontal="center" vertical="center"/>
    </xf>
    <xf numFmtId="0" fontId="2" fillId="2" borderId="24" xfId="0" applyFont="1" applyFill="1" applyBorder="1" applyAlignment="1">
      <alignment horizontal="center" vertical="center"/>
    </xf>
    <xf numFmtId="0" fontId="2" fillId="37" borderId="54" xfId="0" applyFont="1" applyFill="1" applyBorder="1" applyAlignment="1">
      <alignment horizontal="center" vertical="center"/>
    </xf>
    <xf numFmtId="0" fontId="2" fillId="37" borderId="5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80" xfId="0" applyBorder="1" applyAlignment="1">
      <alignment horizontal="center" vertical="center"/>
    </xf>
    <xf numFmtId="0" fontId="0" fillId="0" borderId="82" xfId="0" applyBorder="1" applyAlignment="1">
      <alignment horizontal="center" vertical="center"/>
    </xf>
    <xf numFmtId="0" fontId="13" fillId="0" borderId="0" xfId="0" applyFont="1" applyAlignment="1">
      <alignment vertical="center" textRotation="180" wrapText="1"/>
    </xf>
    <xf numFmtId="0" fontId="13" fillId="0" borderId="0" xfId="0" applyFont="1" applyAlignment="1">
      <alignment horizontal="center" vertical="center" textRotation="180" wrapText="1"/>
    </xf>
    <xf numFmtId="0" fontId="14" fillId="0" borderId="0" xfId="0" applyFont="1" applyAlignment="1">
      <alignment horizontal="center" vertical="center" textRotation="180" wrapText="1"/>
    </xf>
    <xf numFmtId="0" fontId="14" fillId="0" borderId="0" xfId="0" applyFont="1" applyAlignment="1">
      <alignment vertical="center" textRotation="180" wrapText="1"/>
    </xf>
    <xf numFmtId="0" fontId="66" fillId="0" borderId="0" xfId="0" applyFont="1" applyAlignment="1">
      <alignment horizontal="center" vertical="center"/>
    </xf>
    <xf numFmtId="0" fontId="2" fillId="2" borderId="68" xfId="0" applyFont="1" applyFill="1" applyBorder="1" applyAlignment="1">
      <alignment horizontal="center" vertical="center"/>
    </xf>
    <xf numFmtId="0" fontId="2" fillId="2" borderId="22" xfId="0" applyFont="1" applyFill="1" applyBorder="1" applyAlignment="1">
      <alignment horizontal="center" vertical="center"/>
    </xf>
    <xf numFmtId="0" fontId="14" fillId="0" borderId="65" xfId="0" applyFont="1" applyBorder="1" applyAlignment="1">
      <alignment horizontal="center" vertical="center" textRotation="180" wrapText="1"/>
    </xf>
    <xf numFmtId="0" fontId="14" fillId="0" borderId="81" xfId="0" applyFont="1" applyBorder="1" applyAlignment="1">
      <alignment horizontal="center" vertical="center" textRotation="180" wrapText="1"/>
    </xf>
    <xf numFmtId="0" fontId="88" fillId="0" borderId="0" xfId="0" applyFont="1" applyAlignment="1">
      <alignment vertical="center"/>
    </xf>
    <xf numFmtId="0" fontId="72" fillId="0" borderId="2" xfId="0" applyFont="1" applyBorder="1" applyAlignment="1">
      <alignment horizontal="center" vertical="center"/>
    </xf>
    <xf numFmtId="0" fontId="72" fillId="0" borderId="5" xfId="0" applyFont="1" applyBorder="1" applyAlignment="1">
      <alignment horizontal="center" vertical="center"/>
    </xf>
    <xf numFmtId="0" fontId="0" fillId="0" borderId="22" xfId="0" applyBorder="1"/>
    <xf numFmtId="0" fontId="0" fillId="0" borderId="24" xfId="0" applyBorder="1"/>
    <xf numFmtId="0" fontId="0" fillId="0" borderId="127" xfId="0" applyBorder="1"/>
    <xf numFmtId="0" fontId="0" fillId="0" borderId="19" xfId="0" applyBorder="1"/>
    <xf numFmtId="0" fontId="0" fillId="0" borderId="20" xfId="0" applyBorder="1"/>
    <xf numFmtId="0" fontId="0" fillId="0" borderId="26" xfId="0" applyBorder="1"/>
    <xf numFmtId="0" fontId="57" fillId="0" borderId="0" xfId="113" applyBorder="1"/>
    <xf numFmtId="0" fontId="62" fillId="0" borderId="0" xfId="0" applyFont="1"/>
    <xf numFmtId="0" fontId="11" fillId="0" borderId="0" xfId="0" applyFont="1" applyAlignment="1">
      <alignment wrapText="1"/>
    </xf>
    <xf numFmtId="0" fontId="0" fillId="0" borderId="23" xfId="0" applyBorder="1"/>
    <xf numFmtId="0" fontId="0" fillId="0" borderId="25" xfId="0" applyBorder="1"/>
    <xf numFmtId="0" fontId="0" fillId="0" borderId="21" xfId="0" applyBorder="1"/>
    <xf numFmtId="0" fontId="0" fillId="0" borderId="107" xfId="0" applyBorder="1" applyAlignment="1">
      <alignment horizontal="center" vertical="center"/>
    </xf>
    <xf numFmtId="0" fontId="61" fillId="38" borderId="83" xfId="0" applyFont="1" applyFill="1" applyBorder="1" applyAlignment="1">
      <alignment horizontal="center" vertical="center"/>
    </xf>
    <xf numFmtId="0" fontId="3" fillId="38" borderId="83" xfId="0" applyFont="1" applyFill="1" applyBorder="1"/>
    <xf numFmtId="14" fontId="0" fillId="0" borderId="107" xfId="0" applyNumberFormat="1" applyBorder="1" applyAlignment="1">
      <alignment horizontal="center" vertical="center"/>
    </xf>
    <xf numFmtId="0" fontId="87" fillId="0" borderId="107" xfId="0" applyFont="1" applyBorder="1" applyAlignment="1">
      <alignment horizontal="left" vertical="center" wrapText="1"/>
    </xf>
    <xf numFmtId="0" fontId="59" fillId="0" borderId="0" xfId="0" applyFont="1" applyAlignment="1">
      <alignment vertical="center" textRotation="180"/>
    </xf>
    <xf numFmtId="0" fontId="2" fillId="2" borderId="22" xfId="0" applyFont="1" applyFill="1" applyBorder="1" applyAlignment="1">
      <alignment vertical="center"/>
    </xf>
    <xf numFmtId="0" fontId="3" fillId="0" borderId="128" xfId="0" applyFont="1" applyBorder="1" applyAlignment="1">
      <alignment horizontal="center" vertical="center"/>
    </xf>
    <xf numFmtId="0" fontId="3" fillId="0" borderId="129" xfId="0" applyFont="1" applyBorder="1" applyAlignment="1">
      <alignment horizontal="center" vertical="center"/>
    </xf>
    <xf numFmtId="0" fontId="27" fillId="2" borderId="44" xfId="0" applyFont="1" applyFill="1" applyBorder="1" applyAlignment="1">
      <alignment horizontal="center" vertical="center"/>
    </xf>
    <xf numFmtId="0" fontId="72" fillId="0" borderId="83" xfId="0" applyFont="1" applyBorder="1" applyAlignment="1">
      <alignment horizontal="center" vertical="center" wrapText="1"/>
    </xf>
    <xf numFmtId="0" fontId="20" fillId="2" borderId="83" xfId="58" applyFont="1" applyFill="1" applyBorder="1" applyAlignment="1">
      <alignment horizontal="center" vertical="center"/>
    </xf>
    <xf numFmtId="0" fontId="2" fillId="2" borderId="7" xfId="0" applyFont="1" applyFill="1" applyBorder="1" applyAlignment="1">
      <alignment horizontal="center" vertical="center"/>
    </xf>
    <xf numFmtId="0" fontId="6" fillId="0" borderId="63" xfId="0" applyFont="1" applyBorder="1" applyAlignment="1">
      <alignment horizontal="center" vertical="center"/>
    </xf>
    <xf numFmtId="0" fontId="13" fillId="0" borderId="6" xfId="0" applyFont="1" applyBorder="1" applyAlignment="1">
      <alignment vertical="center" textRotation="180" wrapText="1"/>
    </xf>
    <xf numFmtId="0" fontId="20" fillId="0" borderId="0" xfId="0" applyFont="1" applyAlignment="1">
      <alignment horizontal="center"/>
    </xf>
    <xf numFmtId="0" fontId="1" fillId="0" borderId="80" xfId="0" applyFont="1" applyBorder="1"/>
    <xf numFmtId="0" fontId="1" fillId="0" borderId="85" xfId="0" applyFont="1" applyBorder="1"/>
    <xf numFmtId="0" fontId="1" fillId="0" borderId="86" xfId="0" applyFont="1" applyBorder="1" applyAlignment="1">
      <alignment horizontal="center" vertical="center"/>
    </xf>
    <xf numFmtId="0" fontId="1" fillId="0" borderId="82" xfId="0" applyFont="1" applyBorder="1"/>
    <xf numFmtId="0" fontId="1" fillId="0" borderId="81" xfId="0" applyFont="1" applyBorder="1" applyAlignment="1">
      <alignment horizontal="center" vertical="center"/>
    </xf>
    <xf numFmtId="0" fontId="0" fillId="0" borderId="14" xfId="0" applyBorder="1"/>
    <xf numFmtId="0" fontId="0" fillId="0" borderId="57" xfId="0" applyBorder="1"/>
    <xf numFmtId="0" fontId="0" fillId="0" borderId="58" xfId="0" applyBorder="1"/>
    <xf numFmtId="0" fontId="0" fillId="0" borderId="51" xfId="0" applyBorder="1"/>
    <xf numFmtId="0" fontId="0" fillId="0" borderId="0" xfId="0"/>
    <xf numFmtId="0" fontId="0" fillId="0" borderId="52" xfId="0" applyBorder="1"/>
    <xf numFmtId="0" fontId="0" fillId="0" borderId="15" xfId="0" applyBorder="1"/>
    <xf numFmtId="0" fontId="0" fillId="0" borderId="59" xfId="0" applyBorder="1"/>
    <xf numFmtId="0" fontId="0" fillId="0" borderId="43" xfId="0" applyBorder="1"/>
    <xf numFmtId="0" fontId="11" fillId="2" borderId="72" xfId="0" applyFont="1" applyFill="1" applyBorder="1" applyAlignment="1">
      <alignment horizontal="center" wrapText="1"/>
    </xf>
    <xf numFmtId="0" fontId="11" fillId="2" borderId="64" xfId="0" applyFont="1" applyFill="1" applyBorder="1" applyAlignment="1">
      <alignment horizontal="center" wrapText="1"/>
    </xf>
    <xf numFmtId="0" fontId="11" fillId="2" borderId="73" xfId="0" applyFont="1" applyFill="1" applyBorder="1" applyAlignment="1">
      <alignment horizontal="center" wrapText="1"/>
    </xf>
    <xf numFmtId="0" fontId="11" fillId="2" borderId="72" xfId="0" applyFont="1" applyFill="1" applyBorder="1" applyAlignment="1">
      <alignment horizontal="center"/>
    </xf>
    <xf numFmtId="0" fontId="11" fillId="2" borderId="64" xfId="0" applyFont="1" applyFill="1" applyBorder="1" applyAlignment="1">
      <alignment horizontal="center"/>
    </xf>
    <xf numFmtId="0" fontId="11" fillId="2" borderId="73" xfId="0" applyFont="1" applyFill="1" applyBorder="1" applyAlignment="1">
      <alignment horizontal="center"/>
    </xf>
    <xf numFmtId="0" fontId="63" fillId="0" borderId="61" xfId="0" applyFont="1" applyBorder="1" applyAlignment="1">
      <alignment horizontal="center"/>
    </xf>
    <xf numFmtId="0" fontId="63" fillId="0" borderId="60" xfId="0" applyFont="1" applyBorder="1" applyAlignment="1">
      <alignment horizontal="center"/>
    </xf>
    <xf numFmtId="0" fontId="63" fillId="0" borderId="62" xfId="0" applyFont="1" applyBorder="1" applyAlignment="1">
      <alignment horizontal="center"/>
    </xf>
    <xf numFmtId="0" fontId="11" fillId="2" borderId="14" xfId="0" applyFont="1" applyFill="1" applyBorder="1" applyAlignment="1">
      <alignment horizontal="center"/>
    </xf>
    <xf numFmtId="0" fontId="11" fillId="2" borderId="57" xfId="0" applyFont="1" applyFill="1" applyBorder="1" applyAlignment="1">
      <alignment horizontal="center"/>
    </xf>
    <xf numFmtId="0" fontId="11" fillId="2" borderId="58" xfId="0" applyFont="1" applyFill="1" applyBorder="1" applyAlignment="1">
      <alignment horizontal="center"/>
    </xf>
    <xf numFmtId="0" fontId="11" fillId="2" borderId="14" xfId="0" applyFont="1" applyFill="1" applyBorder="1" applyAlignment="1">
      <alignment horizontal="center" vertical="center" wrapText="1"/>
    </xf>
    <xf numFmtId="0" fontId="11" fillId="2" borderId="57" xfId="0" applyFont="1" applyFill="1" applyBorder="1" applyAlignment="1">
      <alignment horizontal="center" vertical="center" wrapText="1"/>
    </xf>
    <xf numFmtId="0" fontId="11" fillId="2" borderId="58"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59" xfId="0" applyFont="1" applyFill="1" applyBorder="1" applyAlignment="1">
      <alignment horizontal="center" vertical="center" wrapText="1"/>
    </xf>
    <xf numFmtId="0" fontId="11" fillId="2" borderId="43" xfId="0" applyFont="1" applyFill="1" applyBorder="1" applyAlignment="1">
      <alignment horizontal="center" vertical="center" wrapText="1"/>
    </xf>
    <xf numFmtId="0" fontId="11" fillId="2" borderId="14" xfId="0" applyFont="1" applyFill="1" applyBorder="1" applyAlignment="1">
      <alignment horizontal="center" vertical="center"/>
    </xf>
    <xf numFmtId="0" fontId="11" fillId="2" borderId="57" xfId="0" applyFont="1" applyFill="1" applyBorder="1" applyAlignment="1">
      <alignment horizontal="center" vertical="center"/>
    </xf>
    <xf numFmtId="0" fontId="11" fillId="2" borderId="58" xfId="0" applyFont="1" applyFill="1" applyBorder="1" applyAlignment="1">
      <alignment horizontal="center" vertical="center"/>
    </xf>
    <xf numFmtId="0" fontId="11" fillId="2" borderId="83" xfId="0" applyFont="1" applyFill="1" applyBorder="1" applyAlignment="1">
      <alignment horizontal="center"/>
    </xf>
    <xf numFmtId="0" fontId="11" fillId="2" borderId="83" xfId="0" applyFont="1" applyFill="1" applyBorder="1" applyAlignment="1">
      <alignment horizontal="center" vertical="center"/>
    </xf>
    <xf numFmtId="0" fontId="6" fillId="0" borderId="63" xfId="2" applyFont="1" applyBorder="1" applyAlignment="1">
      <alignment horizontal="center" vertical="center"/>
    </xf>
    <xf numFmtId="0" fontId="6" fillId="0" borderId="37" xfId="2" applyFont="1" applyBorder="1" applyAlignment="1">
      <alignment horizontal="center" vertical="center"/>
    </xf>
    <xf numFmtId="0" fontId="6" fillId="0" borderId="48" xfId="0" applyFont="1" applyBorder="1" applyAlignment="1">
      <alignment horizontal="center" vertical="center" wrapText="1"/>
    </xf>
    <xf numFmtId="0" fontId="6" fillId="0" borderId="8" xfId="0" applyFont="1" applyBorder="1" applyAlignment="1">
      <alignment horizontal="center" vertical="center"/>
    </xf>
    <xf numFmtId="0" fontId="6" fillId="0" borderId="74" xfId="0" applyFont="1" applyBorder="1" applyAlignment="1">
      <alignment horizontal="center" vertical="center" wrapText="1"/>
    </xf>
    <xf numFmtId="0" fontId="6" fillId="0" borderId="96" xfId="0" applyFont="1" applyBorder="1" applyAlignment="1">
      <alignment horizontal="center" vertical="center" wrapText="1"/>
    </xf>
    <xf numFmtId="0" fontId="6" fillId="34" borderId="0" xfId="0" applyFont="1" applyFill="1" applyAlignment="1">
      <alignment horizontal="center" vertical="center" wrapText="1"/>
    </xf>
    <xf numFmtId="0" fontId="6" fillId="34" borderId="59" xfId="0" applyFont="1" applyFill="1" applyBorder="1" applyAlignment="1">
      <alignment horizontal="center" vertical="center" wrapText="1"/>
    </xf>
    <xf numFmtId="0" fontId="2" fillId="3" borderId="0" xfId="0" applyFont="1" applyFill="1" applyAlignment="1">
      <alignment horizontal="center" vertical="center"/>
    </xf>
    <xf numFmtId="0" fontId="54" fillId="0" borderId="10" xfId="0" applyFont="1" applyBorder="1" applyAlignment="1">
      <alignment horizontal="center" vertical="center" wrapText="1"/>
    </xf>
    <xf numFmtId="0" fontId="54"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78" fillId="0" borderId="6" xfId="2" applyFont="1" applyBorder="1" applyAlignment="1">
      <alignment horizontal="center" vertical="center"/>
    </xf>
    <xf numFmtId="0" fontId="78" fillId="0" borderId="7" xfId="2" applyFont="1" applyBorder="1" applyAlignment="1">
      <alignment horizontal="center" vertical="center"/>
    </xf>
    <xf numFmtId="0" fontId="11" fillId="2" borderId="95" xfId="0" applyFont="1" applyFill="1" applyBorder="1" applyAlignment="1">
      <alignment horizontal="center" vertical="center" wrapText="1"/>
    </xf>
    <xf numFmtId="0" fontId="11" fillId="2" borderId="96"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2" borderId="20" xfId="0" applyFont="1" applyFill="1" applyBorder="1" applyAlignment="1">
      <alignment horizontal="center" vertical="center"/>
    </xf>
    <xf numFmtId="0" fontId="11" fillId="2" borderId="26" xfId="0" applyFont="1" applyFill="1" applyBorder="1" applyAlignment="1">
      <alignment horizontal="center" vertical="center"/>
    </xf>
    <xf numFmtId="0" fontId="11" fillId="2" borderId="6" xfId="0" applyFont="1" applyFill="1" applyBorder="1" applyAlignment="1">
      <alignment horizontal="center" vertical="center"/>
    </xf>
    <xf numFmtId="0" fontId="11" fillId="2" borderId="16"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22"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51" xfId="0" applyFont="1" applyFill="1" applyBorder="1" applyAlignment="1">
      <alignment horizontal="center" vertical="center" wrapText="1"/>
    </xf>
    <xf numFmtId="0" fontId="11" fillId="2" borderId="0" xfId="0" applyFont="1" applyFill="1" applyAlignment="1">
      <alignment horizontal="center" vertical="center" wrapText="1"/>
    </xf>
    <xf numFmtId="0" fontId="79" fillId="0" borderId="6" xfId="1" applyFont="1" applyBorder="1" applyAlignment="1">
      <alignment horizontal="center" vertical="center"/>
    </xf>
    <xf numFmtId="0" fontId="79" fillId="0" borderId="7" xfId="1" applyFont="1" applyBorder="1" applyAlignment="1">
      <alignment horizontal="center" vertical="center"/>
    </xf>
    <xf numFmtId="0" fontId="78" fillId="0" borderId="80" xfId="2" applyFont="1" applyBorder="1" applyAlignment="1">
      <alignment horizontal="center" vertical="center"/>
    </xf>
    <xf numFmtId="0" fontId="78" fillId="0" borderId="65" xfId="2" applyFont="1" applyBorder="1" applyAlignment="1">
      <alignment horizontal="center" vertical="center"/>
    </xf>
    <xf numFmtId="0" fontId="11" fillId="2" borderId="54" xfId="0" applyFont="1" applyFill="1" applyBorder="1" applyAlignment="1">
      <alignment horizontal="center" vertical="center" wrapText="1"/>
    </xf>
    <xf numFmtId="0" fontId="11" fillId="2" borderId="55" xfId="0" applyFont="1" applyFill="1" applyBorder="1" applyAlignment="1">
      <alignment horizontal="center" vertical="center" wrapText="1"/>
    </xf>
    <xf numFmtId="0" fontId="79" fillId="0" borderId="80" xfId="1" applyFont="1" applyBorder="1" applyAlignment="1">
      <alignment horizontal="center" wrapText="1"/>
    </xf>
    <xf numFmtId="0" fontId="79" fillId="0" borderId="65" xfId="1" applyFont="1" applyBorder="1" applyAlignment="1">
      <alignment horizontal="center" wrapText="1"/>
    </xf>
    <xf numFmtId="0" fontId="79" fillId="0" borderId="80" xfId="1" applyFont="1" applyBorder="1" applyAlignment="1">
      <alignment horizontal="center" vertical="center"/>
    </xf>
    <xf numFmtId="0" fontId="79" fillId="0" borderId="65" xfId="1" applyFont="1" applyBorder="1" applyAlignment="1">
      <alignment horizontal="center" vertical="center"/>
    </xf>
    <xf numFmtId="0" fontId="5" fillId="2" borderId="80" xfId="2" applyFont="1" applyFill="1" applyBorder="1" applyAlignment="1">
      <alignment horizontal="center" vertical="center" wrapText="1"/>
    </xf>
    <xf numFmtId="0" fontId="5" fillId="2" borderId="65" xfId="2" applyFont="1" applyFill="1" applyBorder="1" applyAlignment="1">
      <alignment horizontal="center" vertical="center" wrapText="1"/>
    </xf>
    <xf numFmtId="0" fontId="79" fillId="0" borderId="20" xfId="1" applyFont="1" applyBorder="1" applyAlignment="1">
      <alignment horizontal="center" vertical="center"/>
    </xf>
    <xf numFmtId="0" fontId="79" fillId="0" borderId="26" xfId="1" applyFont="1" applyBorder="1" applyAlignment="1">
      <alignment horizontal="center" vertical="center"/>
    </xf>
    <xf numFmtId="0" fontId="20" fillId="2" borderId="83" xfId="0" applyFont="1" applyFill="1" applyBorder="1" applyAlignment="1">
      <alignment horizontal="center" vertical="center"/>
    </xf>
    <xf numFmtId="0" fontId="20" fillId="2" borderId="72" xfId="0" applyFont="1" applyFill="1" applyBorder="1" applyAlignment="1">
      <alignment horizontal="center" vertical="center"/>
    </xf>
    <xf numFmtId="0" fontId="20" fillId="2" borderId="73" xfId="0" applyFont="1" applyFill="1" applyBorder="1" applyAlignment="1">
      <alignment horizontal="center" vertical="center"/>
    </xf>
    <xf numFmtId="0" fontId="20" fillId="2" borderId="6" xfId="0" applyFont="1" applyFill="1" applyBorder="1" applyAlignment="1">
      <alignment horizontal="center"/>
    </xf>
    <xf numFmtId="0" fontId="20" fillId="2" borderId="7" xfId="0" applyFont="1" applyFill="1" applyBorder="1" applyAlignment="1">
      <alignment horizontal="center"/>
    </xf>
    <xf numFmtId="0" fontId="78" fillId="0" borderId="17" xfId="1" applyFont="1" applyBorder="1" applyAlignment="1">
      <alignment horizontal="center" vertical="top" wrapText="1"/>
    </xf>
    <xf numFmtId="0" fontId="78" fillId="0" borderId="18" xfId="1" applyFont="1" applyBorder="1" applyAlignment="1">
      <alignment horizontal="center" vertical="top" wrapText="1"/>
    </xf>
    <xf numFmtId="0" fontId="6" fillId="0" borderId="8" xfId="0" applyFont="1" applyBorder="1" applyAlignment="1">
      <alignment horizontal="center" vertical="center" wrapText="1"/>
    </xf>
    <xf numFmtId="0" fontId="78" fillId="0" borderId="17" xfId="2" applyFont="1" applyBorder="1" applyAlignment="1">
      <alignment horizontal="center" vertical="center"/>
    </xf>
    <xf numFmtId="0" fontId="78" fillId="0" borderId="18" xfId="2" applyFont="1" applyBorder="1" applyAlignment="1">
      <alignment horizontal="center" vertical="center"/>
    </xf>
    <xf numFmtId="0" fontId="20" fillId="2" borderId="72" xfId="0" applyFont="1" applyFill="1" applyBorder="1" applyAlignment="1">
      <alignment horizontal="center"/>
    </xf>
    <xf numFmtId="0" fontId="20" fillId="2" borderId="64" xfId="0" applyFont="1" applyFill="1" applyBorder="1" applyAlignment="1">
      <alignment horizontal="center"/>
    </xf>
    <xf numFmtId="0" fontId="78" fillId="0" borderId="17" xfId="1" applyFont="1" applyBorder="1" applyAlignment="1">
      <alignment horizontal="center" vertical="center"/>
    </xf>
    <xf numFmtId="0" fontId="78" fillId="0" borderId="18" xfId="1" applyFont="1" applyBorder="1" applyAlignment="1">
      <alignment horizontal="center" vertical="center"/>
    </xf>
    <xf numFmtId="0" fontId="20" fillId="2" borderId="83" xfId="0" applyFont="1" applyFill="1" applyBorder="1" applyAlignment="1">
      <alignment horizontal="center"/>
    </xf>
    <xf numFmtId="0" fontId="54" fillId="0" borderId="63" xfId="0" applyFont="1" applyBorder="1" applyAlignment="1">
      <alignment horizontal="center" vertical="center"/>
    </xf>
    <xf numFmtId="0" fontId="54" fillId="0" borderId="37" xfId="0" applyFont="1" applyBorder="1" applyAlignment="1">
      <alignment horizontal="center" vertical="center"/>
    </xf>
    <xf numFmtId="0" fontId="78" fillId="0" borderId="77" xfId="2" applyFont="1" applyBorder="1" applyAlignment="1">
      <alignment horizontal="center" vertical="center"/>
    </xf>
    <xf numFmtId="0" fontId="20" fillId="0" borderId="78" xfId="2" applyFont="1" applyBorder="1" applyAlignment="1">
      <alignment horizontal="center" vertical="center"/>
    </xf>
    <xf numFmtId="0" fontId="11" fillId="2" borderId="72" xfId="0" applyFont="1" applyFill="1" applyBorder="1" applyAlignment="1">
      <alignment horizontal="center" vertical="center"/>
    </xf>
    <xf numFmtId="0" fontId="11" fillId="2" borderId="43" xfId="0" applyFont="1" applyFill="1" applyBorder="1" applyAlignment="1">
      <alignment horizontal="center" vertical="center"/>
    </xf>
    <xf numFmtId="0" fontId="11" fillId="2" borderId="73" xfId="0" applyFont="1" applyFill="1" applyBorder="1" applyAlignment="1">
      <alignment horizontal="center" vertical="center"/>
    </xf>
    <xf numFmtId="0" fontId="78" fillId="0" borderId="54" xfId="2" applyFont="1" applyBorder="1" applyAlignment="1">
      <alignment horizontal="center" vertical="center"/>
    </xf>
    <xf numFmtId="0" fontId="20" fillId="0" borderId="55" xfId="2" applyFont="1" applyBorder="1" applyAlignment="1">
      <alignment horizontal="center" vertical="center"/>
    </xf>
    <xf numFmtId="0" fontId="5" fillId="0" borderId="0" xfId="0" applyFont="1" applyAlignment="1">
      <alignment horizontal="center" vertical="center"/>
    </xf>
    <xf numFmtId="0" fontId="5" fillId="4" borderId="77" xfId="0" applyFont="1" applyFill="1" applyBorder="1" applyAlignment="1">
      <alignment horizontal="center" vertical="center"/>
    </xf>
    <xf numFmtId="0" fontId="5" fillId="4" borderId="78" xfId="0" applyFont="1" applyFill="1" applyBorder="1" applyAlignment="1">
      <alignment horizontal="center" vertical="center"/>
    </xf>
    <xf numFmtId="0" fontId="78" fillId="0" borderId="54" xfId="1" applyFont="1" applyBorder="1" applyAlignment="1">
      <alignment horizontal="center" vertical="center" wrapText="1"/>
    </xf>
    <xf numFmtId="0" fontId="78" fillId="0" borderId="55" xfId="1" applyFont="1" applyBorder="1" applyAlignment="1">
      <alignment horizontal="center" vertical="center"/>
    </xf>
    <xf numFmtId="0" fontId="78" fillId="0" borderId="54" xfId="1" applyFont="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78" fillId="0" borderId="75" xfId="1" applyFont="1" applyBorder="1" applyAlignment="1">
      <alignment horizontal="center" vertical="center" wrapText="1"/>
    </xf>
    <xf numFmtId="0" fontId="78" fillId="0" borderId="76" xfId="1" applyFont="1" applyBorder="1" applyAlignment="1">
      <alignment horizontal="center" vertical="center"/>
    </xf>
    <xf numFmtId="0" fontId="78" fillId="0" borderId="77" xfId="1" applyFont="1" applyBorder="1" applyAlignment="1">
      <alignment horizontal="center" vertical="center"/>
    </xf>
    <xf numFmtId="0" fontId="78" fillId="0" borderId="78" xfId="1" applyFont="1" applyBorder="1" applyAlignment="1">
      <alignment horizontal="center" vertical="center"/>
    </xf>
    <xf numFmtId="0" fontId="6" fillId="0" borderId="48" xfId="0" applyFont="1" applyBorder="1" applyAlignment="1">
      <alignment horizontal="center" vertical="center"/>
    </xf>
    <xf numFmtId="0" fontId="11" fillId="2" borderId="51" xfId="0" applyFont="1" applyFill="1" applyBorder="1" applyAlignment="1">
      <alignment horizontal="center" vertical="center"/>
    </xf>
    <xf numFmtId="0" fontId="11" fillId="2" borderId="0" xfId="0" applyFont="1" applyFill="1" applyAlignment="1">
      <alignment horizontal="center" vertical="center"/>
    </xf>
    <xf numFmtId="0" fontId="20" fillId="2" borderId="0" xfId="0" applyFont="1" applyFill="1" applyAlignment="1">
      <alignment horizontal="center"/>
    </xf>
    <xf numFmtId="0" fontId="54" fillId="0" borderId="63" xfId="2" applyFont="1" applyBorder="1" applyAlignment="1">
      <alignment horizontal="center" vertical="center"/>
    </xf>
    <xf numFmtId="0" fontId="54" fillId="0" borderId="37" xfId="2" applyFont="1" applyBorder="1" applyAlignment="1">
      <alignment horizontal="center" vertical="center"/>
    </xf>
    <xf numFmtId="0" fontId="6" fillId="0" borderId="96" xfId="0" applyFont="1" applyBorder="1" applyAlignment="1">
      <alignment horizontal="center" vertical="center"/>
    </xf>
    <xf numFmtId="0" fontId="6" fillId="0" borderId="63" xfId="0" applyFont="1" applyBorder="1" applyAlignment="1">
      <alignment horizontal="center" vertical="center"/>
    </xf>
    <xf numFmtId="0" fontId="6" fillId="0" borderId="95" xfId="0" applyFont="1" applyBorder="1" applyAlignment="1">
      <alignment horizontal="center" vertical="center"/>
    </xf>
    <xf numFmtId="0" fontId="11" fillId="2" borderId="72" xfId="0" applyFont="1" applyFill="1" applyBorder="1" applyAlignment="1">
      <alignment horizontal="center" vertical="center" wrapText="1"/>
    </xf>
    <xf numFmtId="0" fontId="11" fillId="2" borderId="73" xfId="0" applyFont="1" applyFill="1" applyBorder="1" applyAlignment="1">
      <alignment horizontal="center" vertical="center" wrapText="1"/>
    </xf>
    <xf numFmtId="0" fontId="11" fillId="2" borderId="83" xfId="0" applyFont="1" applyFill="1" applyBorder="1" applyAlignment="1">
      <alignment horizontal="center" vertical="center" wrapText="1"/>
    </xf>
    <xf numFmtId="0" fontId="6" fillId="0" borderId="19" xfId="0" applyFont="1" applyBorder="1" applyAlignment="1">
      <alignment horizontal="center" vertical="center"/>
    </xf>
    <xf numFmtId="0" fontId="6" fillId="0" borderId="21" xfId="0" applyFont="1" applyBorder="1" applyAlignment="1">
      <alignment horizontal="center" vertical="center"/>
    </xf>
    <xf numFmtId="0" fontId="78" fillId="0" borderId="23" xfId="1" applyFont="1" applyBorder="1" applyAlignment="1">
      <alignment horizontal="center" vertical="center"/>
    </xf>
    <xf numFmtId="0" fontId="78" fillId="0" borderId="21" xfId="1" applyFont="1" applyBorder="1" applyAlignment="1">
      <alignment horizontal="center" vertical="center"/>
    </xf>
    <xf numFmtId="0" fontId="78" fillId="0" borderId="97" xfId="1" applyFont="1" applyBorder="1" applyAlignment="1">
      <alignment horizontal="center" vertical="center"/>
    </xf>
    <xf numFmtId="0" fontId="78" fillId="0" borderId="74" xfId="1" applyFont="1" applyBorder="1" applyAlignment="1">
      <alignment horizontal="center" vertical="center"/>
    </xf>
    <xf numFmtId="0" fontId="11" fillId="4" borderId="24" xfId="0" applyFont="1" applyFill="1" applyBorder="1" applyAlignment="1">
      <alignment horizontal="center" vertical="center" wrapText="1"/>
    </xf>
    <xf numFmtId="0" fontId="2" fillId="2" borderId="83" xfId="0" applyFont="1" applyFill="1" applyBorder="1" applyAlignment="1">
      <alignment horizontal="center" vertical="center"/>
    </xf>
    <xf numFmtId="0" fontId="11" fillId="4" borderId="83" xfId="0" applyFont="1" applyFill="1" applyBorder="1" applyAlignment="1">
      <alignment horizontal="center" vertical="center" wrapText="1"/>
    </xf>
    <xf numFmtId="0" fontId="4" fillId="0" borderId="0" xfId="0" applyFont="1" applyAlignment="1">
      <alignment horizontal="center" vertical="center"/>
    </xf>
    <xf numFmtId="0" fontId="78" fillId="35" borderId="0" xfId="1" applyFont="1" applyFill="1" applyAlignment="1">
      <alignment horizontal="center" vertical="center"/>
    </xf>
    <xf numFmtId="0" fontId="78" fillId="0" borderId="117" xfId="2" applyFont="1" applyBorder="1" applyAlignment="1">
      <alignment horizontal="center" vertical="center"/>
    </xf>
    <xf numFmtId="0" fontId="20" fillId="0" borderId="118" xfId="2" applyFont="1" applyBorder="1" applyAlignment="1">
      <alignment horizontal="center" vertical="center"/>
    </xf>
    <xf numFmtId="0" fontId="27" fillId="2" borderId="49" xfId="0" applyFont="1" applyFill="1" applyBorder="1" applyAlignment="1">
      <alignment horizontal="center" vertical="center"/>
    </xf>
    <xf numFmtId="0" fontId="27" fillId="2" borderId="59" xfId="0" applyFont="1" applyFill="1" applyBorder="1" applyAlignment="1">
      <alignment horizontal="center" vertical="center"/>
    </xf>
    <xf numFmtId="0" fontId="4" fillId="0" borderId="128" xfId="0" applyFont="1" applyBorder="1" applyAlignment="1">
      <alignment horizontal="center" vertical="center"/>
    </xf>
    <xf numFmtId="0" fontId="4" fillId="0" borderId="129" xfId="0" applyFont="1" applyBorder="1" applyAlignment="1">
      <alignment horizontal="center" vertical="center"/>
    </xf>
    <xf numFmtId="0" fontId="0" fillId="0" borderId="2" xfId="0" applyBorder="1" applyAlignment="1">
      <alignment horizontal="center" vertical="center"/>
    </xf>
    <xf numFmtId="0" fontId="0" fillId="0" borderId="58" xfId="0" applyBorder="1" applyAlignment="1">
      <alignment horizontal="center" vertical="center"/>
    </xf>
    <xf numFmtId="0" fontId="0" fillId="0" borderId="43" xfId="0" applyBorder="1" applyAlignment="1">
      <alignment horizontal="center" vertical="center"/>
    </xf>
    <xf numFmtId="0" fontId="0" fillId="0" borderId="74" xfId="0" applyBorder="1" applyAlignment="1">
      <alignment horizontal="center" vertical="center"/>
    </xf>
    <xf numFmtId="0" fontId="0" fillId="0" borderId="8" xfId="0" applyBorder="1" applyAlignment="1">
      <alignment horizontal="center" vertical="center"/>
    </xf>
    <xf numFmtId="0" fontId="66" fillId="0" borderId="22" xfId="0" applyFont="1" applyBorder="1" applyAlignment="1">
      <alignment horizontal="center"/>
    </xf>
    <xf numFmtId="0" fontId="66" fillId="0" borderId="19" xfId="0" applyFont="1" applyBorder="1" applyAlignment="1">
      <alignment horizontal="center"/>
    </xf>
    <xf numFmtId="0" fontId="66" fillId="0" borderId="6" xfId="0" applyFont="1" applyBorder="1" applyAlignment="1">
      <alignment horizontal="center"/>
    </xf>
    <xf numFmtId="0" fontId="66" fillId="0" borderId="7" xfId="0" applyFont="1" applyBorder="1" applyAlignment="1">
      <alignment horizontal="center"/>
    </xf>
    <xf numFmtId="0" fontId="66" fillId="0" borderId="6" xfId="0" applyFont="1" applyBorder="1" applyAlignment="1">
      <alignment horizontal="center" vertical="center"/>
    </xf>
    <xf numFmtId="0" fontId="66" fillId="0" borderId="7" xfId="0" applyFont="1" applyBorder="1" applyAlignment="1">
      <alignment horizontal="center" vertical="center"/>
    </xf>
    <xf numFmtId="0" fontId="4" fillId="0" borderId="19" xfId="0" applyFont="1" applyBorder="1" applyAlignment="1">
      <alignment horizontal="center" vertical="center"/>
    </xf>
    <xf numFmtId="0" fontId="0" fillId="0" borderId="68" xfId="0" applyBorder="1" applyAlignment="1">
      <alignment horizontal="center" vertical="center"/>
    </xf>
    <xf numFmtId="0" fontId="0" fillId="0" borderId="124" xfId="0" applyBorder="1" applyAlignment="1">
      <alignment horizontal="center" vertical="center"/>
    </xf>
    <xf numFmtId="0" fontId="0" fillId="0" borderId="48" xfId="0" applyBorder="1" applyAlignment="1">
      <alignment horizontal="center" vertical="center"/>
    </xf>
    <xf numFmtId="0" fontId="3" fillId="0" borderId="10" xfId="0" applyFont="1" applyBorder="1" applyAlignment="1">
      <alignment horizontal="center" vertical="center"/>
    </xf>
    <xf numFmtId="0" fontId="3" fillId="0" borderId="3"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0" fillId="0" borderId="85" xfId="0" applyBorder="1" applyAlignment="1">
      <alignment horizontal="center" vertical="center"/>
    </xf>
    <xf numFmtId="0" fontId="0" fillId="0" borderId="37" xfId="0" applyBorder="1" applyAlignment="1">
      <alignment horizontal="center" vertical="center"/>
    </xf>
    <xf numFmtId="0" fontId="0" fillId="0" borderId="86" xfId="0" applyBorder="1" applyAlignment="1">
      <alignment horizontal="center" vertical="center"/>
    </xf>
    <xf numFmtId="0" fontId="13" fillId="0" borderId="2" xfId="0" applyFont="1" applyBorder="1" applyAlignment="1">
      <alignment horizontal="center" vertical="center" textRotation="180" wrapText="1"/>
    </xf>
    <xf numFmtId="0" fontId="13" fillId="0" borderId="5" xfId="0" applyFont="1" applyBorder="1" applyAlignment="1">
      <alignment horizontal="center" vertical="center" textRotation="180" wrapText="1"/>
    </xf>
    <xf numFmtId="0" fontId="3" fillId="0" borderId="2" xfId="0" applyFont="1" applyBorder="1" applyAlignment="1">
      <alignment horizontal="center" vertical="center"/>
    </xf>
    <xf numFmtId="0" fontId="0" fillId="0" borderId="125" xfId="0" applyBorder="1" applyAlignment="1">
      <alignment horizontal="center" vertical="center"/>
    </xf>
    <xf numFmtId="0" fontId="0" fillId="0" borderId="97" xfId="0" applyBorder="1" applyAlignment="1">
      <alignment horizontal="center" vertical="center"/>
    </xf>
    <xf numFmtId="0" fontId="3" fillId="0" borderId="125" xfId="0" applyFont="1" applyBorder="1" applyAlignment="1">
      <alignment horizontal="center" vertical="center"/>
    </xf>
    <xf numFmtId="0" fontId="0" fillId="0" borderId="2" xfId="0" applyBorder="1" applyAlignment="1">
      <alignment horizontal="center" vertical="center" wrapText="1"/>
    </xf>
    <xf numFmtId="0" fontId="0" fillId="0" borderId="80" xfId="0" applyBorder="1" applyAlignment="1">
      <alignment horizontal="center" vertical="center"/>
    </xf>
    <xf numFmtId="0" fontId="0" fillId="0" borderId="65" xfId="0" applyBorder="1" applyAlignment="1">
      <alignment horizontal="center" vertical="center"/>
    </xf>
    <xf numFmtId="0" fontId="14" fillId="0" borderId="125" xfId="0" applyFont="1" applyBorder="1" applyAlignment="1">
      <alignment horizontal="center" vertical="center" textRotation="180" wrapText="1"/>
    </xf>
    <xf numFmtId="0" fontId="14" fillId="0" borderId="4" xfId="0" applyFont="1" applyBorder="1" applyAlignment="1">
      <alignment horizontal="center" vertical="center" textRotation="180" wrapText="1"/>
    </xf>
    <xf numFmtId="0" fontId="14" fillId="0" borderId="11" xfId="0" applyFont="1" applyBorder="1" applyAlignment="1">
      <alignment horizontal="center" vertical="center" textRotation="180" wrapText="1"/>
    </xf>
    <xf numFmtId="0" fontId="0" fillId="0" borderId="98" xfId="0" applyBorder="1" applyAlignment="1">
      <alignment horizontal="center" vertical="center"/>
    </xf>
    <xf numFmtId="0" fontId="0" fillId="0" borderId="49" xfId="0" applyBorder="1" applyAlignment="1">
      <alignment horizontal="center" vertical="center"/>
    </xf>
    <xf numFmtId="0" fontId="0" fillId="0" borderId="54" xfId="0" applyBorder="1" applyAlignment="1">
      <alignment horizontal="center"/>
    </xf>
    <xf numFmtId="0" fontId="0" fillId="0" borderId="80" xfId="0" applyBorder="1" applyAlignment="1">
      <alignment horizontal="center"/>
    </xf>
    <xf numFmtId="0" fontId="0" fillId="0" borderId="55" xfId="0" applyBorder="1" applyAlignment="1">
      <alignment horizontal="center"/>
    </xf>
    <xf numFmtId="0" fontId="0" fillId="0" borderId="65" xfId="0" applyBorder="1" applyAlignment="1">
      <alignment horizontal="center"/>
    </xf>
    <xf numFmtId="0" fontId="14" fillId="0" borderId="125" xfId="0" applyFont="1" applyBorder="1" applyAlignment="1">
      <alignment horizontal="center" vertical="center" textRotation="180"/>
    </xf>
    <xf numFmtId="0" fontId="14" fillId="0" borderId="4" xfId="0" applyFont="1" applyBorder="1" applyAlignment="1">
      <alignment horizontal="center" vertical="center" textRotation="180"/>
    </xf>
    <xf numFmtId="0" fontId="14" fillId="0" borderId="11" xfId="0" applyFont="1" applyBorder="1" applyAlignment="1">
      <alignment horizontal="center" vertical="center" textRotation="180"/>
    </xf>
    <xf numFmtId="0" fontId="0" fillId="0" borderId="20" xfId="0" applyBorder="1" applyAlignment="1">
      <alignment horizontal="center" vertical="center"/>
    </xf>
    <xf numFmtId="0" fontId="0" fillId="0" borderId="57" xfId="0" applyBorder="1" applyAlignment="1">
      <alignment horizontal="center" vertical="center"/>
    </xf>
    <xf numFmtId="0" fontId="0" fillId="0" borderId="59" xfId="0" applyBorder="1" applyAlignment="1">
      <alignment horizontal="center" vertical="center"/>
    </xf>
    <xf numFmtId="0" fontId="4" fillId="0" borderId="128" xfId="0" applyFont="1" applyBorder="1" applyAlignment="1">
      <alignment horizontal="center" vertical="center" wrapText="1"/>
    </xf>
    <xf numFmtId="0" fontId="4" fillId="0" borderId="129" xfId="0" applyFont="1" applyBorder="1" applyAlignment="1">
      <alignment horizontal="center" vertical="center" wrapText="1"/>
    </xf>
    <xf numFmtId="0" fontId="3" fillId="0" borderId="4" xfId="0" applyFont="1" applyBorder="1" applyAlignment="1">
      <alignment horizontal="center" vertical="center"/>
    </xf>
    <xf numFmtId="0" fontId="3" fillId="0" borderId="85" xfId="0" applyFont="1" applyBorder="1" applyAlignment="1">
      <alignment horizontal="center" vertical="center"/>
    </xf>
    <xf numFmtId="0" fontId="3" fillId="0" borderId="37" xfId="0" applyFont="1" applyBorder="1" applyAlignment="1">
      <alignment horizontal="center" vertical="center"/>
    </xf>
    <xf numFmtId="0" fontId="3" fillId="0" borderId="86" xfId="0" applyFont="1" applyBorder="1" applyAlignment="1">
      <alignment horizontal="center" vertical="center"/>
    </xf>
    <xf numFmtId="0" fontId="3" fillId="0" borderId="8" xfId="0" applyFont="1" applyBorder="1" applyAlignment="1">
      <alignment horizontal="center" vertical="center"/>
    </xf>
    <xf numFmtId="0" fontId="3" fillId="0" borderId="97" xfId="0" applyFont="1" applyBorder="1" applyAlignment="1">
      <alignment horizontal="center" vertical="center"/>
    </xf>
    <xf numFmtId="0" fontId="3" fillId="0" borderId="74" xfId="0" applyFont="1" applyBorder="1" applyAlignment="1">
      <alignment horizontal="center" vertical="center"/>
    </xf>
    <xf numFmtId="0" fontId="3" fillId="0" borderId="125" xfId="0" applyFont="1" applyBorder="1" applyAlignment="1">
      <alignment horizontal="center" vertical="center" wrapText="1"/>
    </xf>
    <xf numFmtId="0" fontId="3" fillId="0" borderId="3" xfId="0" applyFont="1" applyBorder="1" applyAlignment="1">
      <alignment horizontal="center" vertical="center" wrapText="1"/>
    </xf>
    <xf numFmtId="0" fontId="13" fillId="0" borderId="10" xfId="0" applyFont="1" applyBorder="1" applyAlignment="1">
      <alignment horizontal="center" vertical="center" textRotation="180" wrapText="1"/>
    </xf>
    <xf numFmtId="0" fontId="13" fillId="0" borderId="4" xfId="0" applyFont="1" applyBorder="1" applyAlignment="1">
      <alignment horizontal="center" vertical="center" textRotation="180" wrapText="1"/>
    </xf>
    <xf numFmtId="0" fontId="13" fillId="0" borderId="11" xfId="0" applyFont="1" applyBorder="1" applyAlignment="1">
      <alignment horizontal="center" vertical="center" textRotation="180" wrapText="1"/>
    </xf>
    <xf numFmtId="0" fontId="3" fillId="0" borderId="2" xfId="0" applyFont="1" applyBorder="1" applyAlignment="1">
      <alignment horizontal="center" vertical="center" wrapText="1"/>
    </xf>
    <xf numFmtId="0" fontId="0" fillId="0" borderId="2" xfId="0" applyBorder="1" applyAlignment="1">
      <alignment vertical="center"/>
    </xf>
    <xf numFmtId="0" fontId="3" fillId="0" borderId="11" xfId="0" applyFont="1" applyBorder="1" applyAlignment="1">
      <alignment horizontal="center" vertical="center"/>
    </xf>
    <xf numFmtId="0" fontId="0" fillId="0" borderId="11" xfId="0" applyBorder="1" applyAlignment="1">
      <alignment horizontal="center" vertical="center"/>
    </xf>
    <xf numFmtId="0" fontId="0" fillId="0" borderId="95" xfId="0" applyBorder="1" applyAlignment="1">
      <alignment horizontal="center" vertical="center"/>
    </xf>
    <xf numFmtId="0" fontId="0" fillId="0" borderId="96" xfId="0" applyBorder="1" applyAlignment="1">
      <alignment horizontal="center" vertical="center"/>
    </xf>
    <xf numFmtId="0" fontId="0" fillId="0" borderId="81" xfId="0" applyBorder="1" applyAlignment="1">
      <alignment horizontal="center" vertical="center"/>
    </xf>
    <xf numFmtId="0" fontId="4" fillId="0" borderId="125" xfId="0" applyFont="1" applyBorder="1" applyAlignment="1">
      <alignment horizontal="center" vertical="center"/>
    </xf>
    <xf numFmtId="0" fontId="4" fillId="0" borderId="3" xfId="0" applyFont="1" applyBorder="1" applyAlignment="1">
      <alignment horizontal="center" vertical="center"/>
    </xf>
    <xf numFmtId="0" fontId="0" fillId="0" borderId="23" xfId="0" applyBorder="1" applyAlignment="1">
      <alignment horizontal="center" vertical="center"/>
    </xf>
    <xf numFmtId="0" fontId="0" fillId="0" borderId="82" xfId="0" applyBorder="1" applyAlignment="1">
      <alignment horizontal="center" vertical="center"/>
    </xf>
    <xf numFmtId="0" fontId="0" fillId="0" borderId="125" xfId="0" applyBorder="1" applyAlignment="1">
      <alignment horizontal="center"/>
    </xf>
    <xf numFmtId="0" fontId="0" fillId="0" borderId="11" xfId="0" applyBorder="1" applyAlignment="1">
      <alignment horizontal="center"/>
    </xf>
    <xf numFmtId="0" fontId="72" fillId="0" borderId="2" xfId="0" applyFont="1" applyBorder="1" applyAlignment="1">
      <alignment horizontal="center" vertical="center"/>
    </xf>
    <xf numFmtId="0" fontId="72" fillId="0" borderId="5" xfId="0" applyFont="1" applyBorder="1" applyAlignment="1">
      <alignment horizontal="center" vertical="center"/>
    </xf>
    <xf numFmtId="0" fontId="72" fillId="0" borderId="80" xfId="0" applyFont="1" applyBorder="1" applyAlignment="1">
      <alignment horizontal="center" vertical="center"/>
    </xf>
    <xf numFmtId="0" fontId="72" fillId="0" borderId="82" xfId="0" applyFont="1" applyBorder="1" applyAlignment="1">
      <alignment horizontal="center" vertical="center"/>
    </xf>
    <xf numFmtId="0" fontId="66" fillId="0" borderId="16" xfId="0" applyFont="1" applyBorder="1" applyAlignment="1">
      <alignment horizontal="center"/>
    </xf>
    <xf numFmtId="0" fontId="3" fillId="0" borderId="19" xfId="0" applyFont="1" applyBorder="1" applyAlignment="1">
      <alignment horizontal="center" vertical="center"/>
    </xf>
    <xf numFmtId="0" fontId="3" fillId="0" borderId="96" xfId="0" applyFont="1" applyBorder="1" applyAlignment="1">
      <alignment horizontal="center" vertical="center"/>
    </xf>
    <xf numFmtId="0" fontId="3" fillId="0" borderId="128" xfId="0" applyFont="1" applyBorder="1" applyAlignment="1">
      <alignment horizontal="center" vertical="center"/>
    </xf>
    <xf numFmtId="0" fontId="3" fillId="0" borderId="129" xfId="0" applyFont="1" applyBorder="1" applyAlignment="1">
      <alignment horizontal="center" vertical="center"/>
    </xf>
    <xf numFmtId="0" fontId="3" fillId="0" borderId="95" xfId="0" applyFont="1" applyBorder="1" applyAlignment="1">
      <alignment horizontal="center" vertical="center"/>
    </xf>
    <xf numFmtId="0" fontId="0" fillId="0" borderId="3" xfId="0" applyBorder="1" applyAlignment="1">
      <alignment horizontal="center"/>
    </xf>
    <xf numFmtId="0" fontId="14" fillId="0" borderId="2" xfId="0" applyFont="1" applyBorder="1" applyAlignment="1">
      <alignment horizontal="center" vertical="center" textRotation="180"/>
    </xf>
    <xf numFmtId="0" fontId="14" fillId="0" borderId="5" xfId="0" applyFont="1" applyBorder="1" applyAlignment="1">
      <alignment horizontal="center" vertical="center" textRotation="180"/>
    </xf>
    <xf numFmtId="0" fontId="14" fillId="0" borderId="2" xfId="0" applyFont="1" applyBorder="1" applyAlignment="1">
      <alignment horizontal="center" vertical="center" textRotation="180" wrapText="1"/>
    </xf>
    <xf numFmtId="0" fontId="14" fillId="0" borderId="5" xfId="0" applyFont="1" applyBorder="1" applyAlignment="1">
      <alignment horizontal="center" vertical="center" textRotation="180" wrapText="1"/>
    </xf>
    <xf numFmtId="0" fontId="0" fillId="0" borderId="10" xfId="0" applyBorder="1" applyAlignment="1">
      <alignment horizontal="center" vertical="center" textRotation="255"/>
    </xf>
    <xf numFmtId="0" fontId="0" fillId="0" borderId="4" xfId="0" applyBorder="1" applyAlignment="1">
      <alignment horizontal="center" vertical="center" textRotation="255"/>
    </xf>
    <xf numFmtId="0" fontId="0" fillId="0" borderId="11" xfId="0" applyBorder="1" applyAlignment="1">
      <alignment horizontal="center" vertical="center" textRotation="255"/>
    </xf>
    <xf numFmtId="0" fontId="0" fillId="0" borderId="81" xfId="0" applyBorder="1" applyAlignment="1">
      <alignment horizont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4" xfId="0" applyBorder="1" applyAlignment="1">
      <alignment horizontal="center"/>
    </xf>
    <xf numFmtId="0" fontId="14" fillId="0" borderId="68" xfId="0" applyFont="1" applyBorder="1" applyAlignment="1">
      <alignment horizontal="center" vertical="center" textRotation="180"/>
    </xf>
    <xf numFmtId="0" fontId="3" fillId="0" borderId="21" xfId="0" applyFont="1" applyBorder="1" applyAlignment="1">
      <alignment horizontal="center" vertical="center"/>
    </xf>
    <xf numFmtId="0" fontId="0" fillId="0" borderId="22" xfId="0" applyBorder="1" applyAlignment="1">
      <alignment horizontal="center" vertical="center"/>
    </xf>
    <xf numFmtId="0" fontId="0" fillId="0" borderId="24"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21" xfId="0" applyBorder="1" applyAlignment="1">
      <alignment horizontal="center" vertical="center"/>
    </xf>
    <xf numFmtId="0" fontId="2" fillId="2" borderId="6"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7" xfId="0" applyFont="1" applyFill="1" applyBorder="1" applyAlignment="1">
      <alignment horizontal="center" vertical="center"/>
    </xf>
    <xf numFmtId="0" fontId="4" fillId="0" borderId="21" xfId="0" applyFont="1" applyBorder="1" applyAlignment="1">
      <alignment horizontal="center" vertical="center"/>
    </xf>
    <xf numFmtId="0" fontId="0" fillId="0" borderId="5" xfId="0" applyBorder="1" applyAlignment="1">
      <alignment horizontal="center" vertical="center"/>
    </xf>
    <xf numFmtId="0" fontId="0" fillId="0" borderId="126" xfId="0" applyBorder="1" applyAlignment="1">
      <alignment horizontal="center" vertical="center"/>
    </xf>
    <xf numFmtId="0" fontId="61" fillId="0" borderId="125" xfId="0" applyFont="1" applyBorder="1" applyAlignment="1">
      <alignment horizontal="center" vertical="center"/>
    </xf>
    <xf numFmtId="0" fontId="61" fillId="0" borderId="3" xfId="0" applyFont="1" applyBorder="1" applyAlignment="1">
      <alignment horizontal="center" vertical="center"/>
    </xf>
    <xf numFmtId="0" fontId="59" fillId="0" borderId="68" xfId="0" applyFont="1" applyBorder="1" applyAlignment="1">
      <alignment horizontal="center" vertical="center" textRotation="180"/>
    </xf>
    <xf numFmtId="0" fontId="59" fillId="0" borderId="2" xfId="0" applyFont="1" applyBorder="1" applyAlignment="1">
      <alignment horizontal="center" vertical="center" textRotation="180"/>
    </xf>
    <xf numFmtId="0" fontId="59" fillId="0" borderId="5" xfId="0" applyFont="1" applyBorder="1" applyAlignment="1">
      <alignment horizontal="center" vertical="center" textRotation="180"/>
    </xf>
    <xf numFmtId="0" fontId="0" fillId="0" borderId="10" xfId="0" applyBorder="1" applyAlignment="1">
      <alignment horizontal="center" vertical="center"/>
    </xf>
    <xf numFmtId="0" fontId="0" fillId="0" borderId="10" xfId="0" applyBorder="1" applyAlignment="1">
      <alignment horizontal="center"/>
    </xf>
    <xf numFmtId="0" fontId="0" fillId="0" borderId="125" xfId="0" applyBorder="1" applyAlignment="1">
      <alignment horizontal="center" vertical="center" wrapText="1"/>
    </xf>
    <xf numFmtId="0" fontId="0" fillId="0" borderId="3" xfId="0" applyBorder="1" applyAlignment="1">
      <alignment horizontal="center" vertical="center" wrapText="1"/>
    </xf>
    <xf numFmtId="0" fontId="21" fillId="0" borderId="83" xfId="0" applyFont="1" applyBorder="1" applyAlignment="1">
      <alignment horizontal="center" vertical="center" wrapText="1"/>
    </xf>
    <xf numFmtId="0" fontId="21" fillId="0" borderId="0" xfId="0" applyFont="1" applyAlignment="1">
      <alignment horizontal="center" vertical="center" wrapText="1"/>
    </xf>
    <xf numFmtId="0" fontId="21" fillId="0" borderId="25"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21" xfId="0" applyFont="1" applyBorder="1" applyAlignment="1">
      <alignment horizontal="center" vertical="center" wrapText="1"/>
    </xf>
    <xf numFmtId="14" fontId="21" fillId="0" borderId="83" xfId="0" applyNumberFormat="1" applyFont="1" applyBorder="1" applyAlignment="1">
      <alignment horizontal="center" vertical="center"/>
    </xf>
    <xf numFmtId="14" fontId="21" fillId="0" borderId="20" xfId="0" applyNumberFormat="1" applyFont="1" applyBorder="1" applyAlignment="1">
      <alignment horizontal="center" vertical="center"/>
    </xf>
    <xf numFmtId="14" fontId="21" fillId="0" borderId="23" xfId="0" applyNumberFormat="1" applyFont="1" applyBorder="1" applyAlignment="1">
      <alignment horizontal="center" vertical="center"/>
    </xf>
    <xf numFmtId="0" fontId="21" fillId="0" borderId="83" xfId="0" applyFont="1" applyBorder="1" applyAlignment="1">
      <alignment horizontal="center" vertical="center"/>
    </xf>
    <xf numFmtId="0" fontId="21" fillId="0" borderId="0" xfId="0" applyFont="1" applyAlignment="1">
      <alignment horizontal="center" vertical="center"/>
    </xf>
    <xf numFmtId="0" fontId="21" fillId="0" borderId="25" xfId="0" applyFont="1" applyBorder="1" applyAlignment="1">
      <alignment horizontal="center" vertical="center"/>
    </xf>
    <xf numFmtId="0" fontId="21" fillId="0" borderId="19" xfId="0" applyFont="1" applyBorder="1" applyAlignment="1">
      <alignment horizontal="center" vertical="center" wrapText="1"/>
    </xf>
    <xf numFmtId="0" fontId="21" fillId="0" borderId="24" xfId="0" applyFont="1" applyBorder="1" applyAlignment="1">
      <alignment horizontal="center" vertical="center" wrapText="1"/>
    </xf>
    <xf numFmtId="14" fontId="21" fillId="0" borderId="22" xfId="0" applyNumberFormat="1" applyFont="1" applyBorder="1" applyAlignment="1">
      <alignment horizontal="center" vertical="center"/>
    </xf>
    <xf numFmtId="0" fontId="21" fillId="0" borderId="24" xfId="0" applyFont="1" applyBorder="1" applyAlignment="1">
      <alignment horizontal="center" vertical="center"/>
    </xf>
    <xf numFmtId="0" fontId="22" fillId="2" borderId="6" xfId="4" applyFont="1" applyFill="1" applyBorder="1" applyAlignment="1">
      <alignment horizontal="center" vertical="center"/>
    </xf>
    <xf numFmtId="0" fontId="22" fillId="2" borderId="16" xfId="4" applyFont="1" applyFill="1" applyBorder="1" applyAlignment="1">
      <alignment horizontal="center" vertical="center"/>
    </xf>
    <xf numFmtId="0" fontId="22" fillId="2" borderId="7" xfId="4" applyFont="1" applyFill="1" applyBorder="1" applyAlignment="1">
      <alignment horizontal="center" vertical="center"/>
    </xf>
    <xf numFmtId="0" fontId="20" fillId="2" borderId="6" xfId="4" applyFont="1" applyFill="1" applyBorder="1" applyAlignment="1">
      <alignment horizontal="center" wrapText="1"/>
    </xf>
    <xf numFmtId="0" fontId="20" fillId="2" borderId="16" xfId="4" applyFont="1" applyFill="1" applyBorder="1" applyAlignment="1">
      <alignment horizontal="center" wrapText="1"/>
    </xf>
    <xf numFmtId="0" fontId="20" fillId="2" borderId="7" xfId="4" applyFont="1" applyFill="1" applyBorder="1" applyAlignment="1">
      <alignment horizontal="center" wrapText="1"/>
    </xf>
    <xf numFmtId="0" fontId="21" fillId="0" borderId="40" xfId="0" applyFont="1" applyBorder="1" applyAlignment="1">
      <alignment horizontal="center" vertical="center"/>
    </xf>
    <xf numFmtId="0" fontId="80" fillId="0" borderId="0" xfId="0" applyFont="1"/>
    <xf numFmtId="0" fontId="80" fillId="0" borderId="52" xfId="0" applyFont="1" applyBorder="1"/>
    <xf numFmtId="14" fontId="80" fillId="0" borderId="12" xfId="0" applyNumberFormat="1" applyFont="1" applyBorder="1" applyAlignment="1">
      <alignment horizontal="center" vertical="center"/>
    </xf>
    <xf numFmtId="14" fontId="80" fillId="0" borderId="56" xfId="0" applyNumberFormat="1" applyFont="1" applyBorder="1" applyAlignment="1">
      <alignment horizontal="center" vertical="center"/>
    </xf>
    <xf numFmtId="14" fontId="80" fillId="0" borderId="13" xfId="0" applyNumberFormat="1" applyFont="1" applyBorder="1" applyAlignment="1">
      <alignment horizontal="center" vertical="center"/>
    </xf>
    <xf numFmtId="0" fontId="80" fillId="0" borderId="12" xfId="0" applyFont="1" applyBorder="1" applyAlignment="1">
      <alignment horizontal="center" vertical="center"/>
    </xf>
    <xf numFmtId="0" fontId="80" fillId="0" borderId="56" xfId="0" applyFont="1" applyBorder="1" applyAlignment="1">
      <alignment horizontal="center" vertical="center"/>
    </xf>
    <xf numFmtId="0" fontId="80" fillId="0" borderId="13" xfId="0" applyFont="1" applyBorder="1" applyAlignment="1">
      <alignment horizontal="center" vertical="center"/>
    </xf>
    <xf numFmtId="0" fontId="70" fillId="0" borderId="12" xfId="0" applyFont="1" applyBorder="1" applyAlignment="1">
      <alignment horizontal="center" vertical="center"/>
    </xf>
    <xf numFmtId="0" fontId="70" fillId="0" borderId="56" xfId="0" applyFont="1" applyBorder="1" applyAlignment="1">
      <alignment horizontal="center" vertical="center"/>
    </xf>
    <xf numFmtId="0" fontId="70" fillId="0" borderId="13" xfId="0" applyFont="1" applyBorder="1" applyAlignment="1">
      <alignment horizontal="center" vertical="center"/>
    </xf>
    <xf numFmtId="0" fontId="80" fillId="0" borderId="72" xfId="0" applyFont="1" applyBorder="1" applyAlignment="1">
      <alignment horizontal="center" vertical="center"/>
    </xf>
    <xf numFmtId="0" fontId="80" fillId="0" borderId="14" xfId="0" applyFont="1" applyBorder="1" applyAlignment="1">
      <alignment horizontal="center" vertical="center"/>
    </xf>
    <xf numFmtId="0" fontId="0" fillId="0" borderId="58" xfId="0" applyBorder="1" applyAlignment="1">
      <alignment horizontal="center" vertical="center" wrapText="1"/>
    </xf>
    <xf numFmtId="0" fontId="0" fillId="0" borderId="52" xfId="0" applyBorder="1" applyAlignment="1">
      <alignment horizontal="center" vertical="center"/>
    </xf>
    <xf numFmtId="14" fontId="80" fillId="0" borderId="83" xfId="0" applyNumberFormat="1" applyFont="1" applyBorder="1" applyAlignment="1">
      <alignment horizontal="center" vertical="center"/>
    </xf>
    <xf numFmtId="0" fontId="80" fillId="0" borderId="83" xfId="0" applyFont="1" applyBorder="1" applyAlignment="1">
      <alignment horizontal="center" vertical="center"/>
    </xf>
    <xf numFmtId="0" fontId="70" fillId="0" borderId="83" xfId="0" applyFont="1" applyBorder="1" applyAlignment="1">
      <alignment horizontal="center" vertical="center"/>
    </xf>
    <xf numFmtId="0" fontId="80" fillId="0" borderId="83" xfId="0" applyFont="1" applyBorder="1" applyAlignment="1">
      <alignment horizontal="center"/>
    </xf>
    <xf numFmtId="0" fontId="80" fillId="0" borderId="12" xfId="0" applyFont="1" applyBorder="1" applyAlignment="1">
      <alignment horizontal="center"/>
    </xf>
    <xf numFmtId="0" fontId="80" fillId="0" borderId="12" xfId="0" applyFont="1" applyBorder="1"/>
    <xf numFmtId="0" fontId="80" fillId="0" borderId="56" xfId="0" applyFont="1" applyBorder="1"/>
    <xf numFmtId="0" fontId="80" fillId="0" borderId="13" xfId="0" applyFont="1" applyBorder="1"/>
    <xf numFmtId="14" fontId="80" fillId="0" borderId="99" xfId="0" applyNumberFormat="1" applyFont="1" applyBorder="1" applyAlignment="1">
      <alignment horizontal="center" vertical="center"/>
    </xf>
    <xf numFmtId="14" fontId="80" fillId="0" borderId="103" xfId="0" applyNumberFormat="1" applyFont="1" applyBorder="1" applyAlignment="1">
      <alignment horizontal="center" vertical="center"/>
    </xf>
    <xf numFmtId="0" fontId="0" fillId="0" borderId="107" xfId="0" applyBorder="1" applyAlignment="1">
      <alignment horizontal="center" vertical="center" wrapText="1"/>
    </xf>
    <xf numFmtId="0" fontId="0" fillId="0" borderId="108" xfId="0" applyBorder="1" applyAlignment="1">
      <alignment horizontal="center" vertical="center"/>
    </xf>
    <xf numFmtId="0" fontId="0" fillId="0" borderId="102" xfId="0" applyBorder="1" applyAlignment="1">
      <alignment horizontal="center"/>
    </xf>
    <xf numFmtId="0" fontId="0" fillId="0" borderId="104" xfId="0" applyBorder="1" applyAlignment="1">
      <alignment horizontal="center"/>
    </xf>
    <xf numFmtId="0" fontId="0" fillId="0" borderId="107" xfId="0" applyBorder="1" applyAlignment="1">
      <alignment horizontal="center"/>
    </xf>
    <xf numFmtId="0" fontId="0" fillId="0" borderId="108" xfId="0" applyBorder="1" applyAlignment="1">
      <alignment horizontal="center"/>
    </xf>
    <xf numFmtId="0" fontId="0" fillId="0" borderId="101" xfId="0" applyBorder="1" applyAlignment="1">
      <alignment horizontal="center" vertical="center"/>
    </xf>
    <xf numFmtId="0" fontId="0" fillId="0" borderId="51" xfId="0" applyBorder="1" applyAlignment="1">
      <alignment horizontal="center" vertical="center"/>
    </xf>
    <xf numFmtId="0" fontId="70" fillId="0" borderId="100" xfId="0" applyFont="1" applyBorder="1" applyAlignment="1">
      <alignment horizontal="center" vertical="center"/>
    </xf>
    <xf numFmtId="0" fontId="80" fillId="0" borderId="100" xfId="0" applyFont="1" applyBorder="1" applyAlignment="1">
      <alignment horizontal="center" vertical="center"/>
    </xf>
    <xf numFmtId="14" fontId="80" fillId="0" borderId="115" xfId="0" applyNumberFormat="1" applyFont="1" applyBorder="1" applyAlignment="1">
      <alignment horizontal="center" vertical="center"/>
    </xf>
    <xf numFmtId="14" fontId="80" fillId="0" borderId="110" xfId="0" applyNumberFormat="1" applyFont="1" applyBorder="1" applyAlignment="1">
      <alignment horizontal="center" vertical="center"/>
    </xf>
    <xf numFmtId="0" fontId="80" fillId="0" borderId="114" xfId="0" applyFont="1" applyBorder="1" applyAlignment="1">
      <alignment horizontal="center" vertical="center"/>
    </xf>
    <xf numFmtId="0" fontId="80" fillId="0" borderId="107" xfId="0" applyFont="1" applyBorder="1" applyAlignment="1">
      <alignment horizontal="center" vertical="center"/>
    </xf>
    <xf numFmtId="0" fontId="70" fillId="0" borderId="116" xfId="0" applyFont="1" applyBorder="1" applyAlignment="1">
      <alignment horizontal="center" vertical="center"/>
    </xf>
    <xf numFmtId="0" fontId="70" fillId="0" borderId="113" xfId="0" applyFont="1" applyBorder="1" applyAlignment="1">
      <alignment horizontal="center" vertical="center"/>
    </xf>
    <xf numFmtId="0" fontId="0" fillId="0" borderId="114" xfId="0" applyBorder="1" applyAlignment="1">
      <alignment horizontal="center" vertical="center"/>
    </xf>
    <xf numFmtId="0" fontId="0" fillId="0" borderId="107" xfId="0" applyBorder="1" applyAlignment="1">
      <alignment horizontal="center" vertical="center"/>
    </xf>
    <xf numFmtId="0" fontId="0" fillId="0" borderId="114" xfId="0" applyBorder="1" applyAlignment="1">
      <alignment horizontal="center"/>
    </xf>
    <xf numFmtId="0" fontId="0" fillId="0" borderId="72" xfId="0" applyBorder="1" applyAlignment="1">
      <alignment horizontal="center"/>
    </xf>
    <xf numFmtId="0" fontId="14" fillId="0" borderId="10" xfId="0" applyFont="1" applyBorder="1" applyAlignment="1">
      <alignment horizontal="center" vertical="center" textRotation="180"/>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5" fillId="0" borderId="10" xfId="0" applyFont="1" applyBorder="1" applyAlignment="1">
      <alignment horizontal="center" vertical="center" textRotation="180"/>
    </xf>
    <xf numFmtId="0" fontId="15" fillId="0" borderId="4" xfId="0" applyFont="1" applyBorder="1" applyAlignment="1">
      <alignment horizontal="center" vertical="center" textRotation="180"/>
    </xf>
    <xf numFmtId="0" fontId="15" fillId="0" borderId="11" xfId="0" applyFont="1" applyBorder="1" applyAlignment="1">
      <alignment horizontal="center" vertical="center" textRotation="180"/>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83"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74" xfId="0" applyBorder="1" applyAlignment="1">
      <alignment horizontal="center"/>
    </xf>
    <xf numFmtId="0" fontId="0" fillId="0" borderId="8" xfId="0" applyBorder="1" applyAlignment="1">
      <alignment horizontal="center"/>
    </xf>
    <xf numFmtId="0" fontId="17" fillId="0" borderId="10" xfId="0" applyFont="1" applyBorder="1" applyAlignment="1">
      <alignment horizontal="center" vertical="center" textRotation="180"/>
    </xf>
    <xf numFmtId="0" fontId="17" fillId="0" borderId="4" xfId="0" applyFont="1" applyBorder="1" applyAlignment="1">
      <alignment horizontal="center" vertical="center" textRotation="180"/>
    </xf>
    <xf numFmtId="0" fontId="17" fillId="0" borderId="11" xfId="0" applyFont="1" applyBorder="1" applyAlignment="1">
      <alignment horizontal="center" vertical="center" textRotation="180"/>
    </xf>
    <xf numFmtId="0" fontId="3" fillId="0" borderId="12" xfId="0" applyFont="1" applyBorder="1" applyAlignment="1">
      <alignment horizontal="center" vertical="center" wrapText="1"/>
    </xf>
    <xf numFmtId="0" fontId="17" fillId="0" borderId="6" xfId="0" applyFont="1" applyBorder="1" applyAlignment="1">
      <alignment horizontal="center" vertical="center"/>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18" fillId="0" borderId="10" xfId="0" applyFont="1" applyBorder="1" applyAlignment="1">
      <alignment horizontal="center" vertical="center" textRotation="180"/>
    </xf>
    <xf numFmtId="0" fontId="18" fillId="0" borderId="11" xfId="0" applyFont="1" applyBorder="1" applyAlignment="1">
      <alignment horizontal="center" vertical="center" textRotation="180"/>
    </xf>
    <xf numFmtId="0" fontId="19" fillId="0" borderId="10" xfId="0" applyFont="1" applyBorder="1" applyAlignment="1">
      <alignment horizontal="center" vertical="center" textRotation="180"/>
    </xf>
    <xf numFmtId="0" fontId="19" fillId="0" borderId="4" xfId="0" applyFont="1" applyBorder="1" applyAlignment="1">
      <alignment horizontal="center" vertical="center" textRotation="180"/>
    </xf>
    <xf numFmtId="0" fontId="19" fillId="0" borderId="11" xfId="0" applyFont="1" applyBorder="1" applyAlignment="1">
      <alignment horizontal="center" vertical="center" textRotation="180"/>
    </xf>
    <xf numFmtId="0" fontId="11" fillId="2" borderId="17" xfId="0" applyFont="1" applyFill="1" applyBorder="1" applyAlignment="1">
      <alignment horizontal="center" vertical="center" wrapText="1"/>
    </xf>
    <xf numFmtId="0" fontId="11" fillId="2" borderId="18" xfId="0" applyFont="1" applyFill="1" applyBorder="1" applyAlignment="1">
      <alignment horizontal="center" vertical="center" wrapText="1"/>
    </xf>
  </cellXfs>
  <cellStyles count="114">
    <cellStyle name="1" xfId="81" xr:uid="{00000000-0005-0000-0000-000000000000}"/>
    <cellStyle name="1 2" xfId="104" xr:uid="{00000000-0005-0000-0000-000001000000}"/>
    <cellStyle name="10" xfId="82" xr:uid="{00000000-0005-0000-0000-000002000000}"/>
    <cellStyle name="10 2" xfId="103" xr:uid="{00000000-0005-0000-0000-000003000000}"/>
    <cellStyle name="11" xfId="83" xr:uid="{00000000-0005-0000-0000-000004000000}"/>
    <cellStyle name="20% - Énfasis1 2" xfId="23" xr:uid="{00000000-0005-0000-0000-000005000000}"/>
    <cellStyle name="20% - Énfasis2 2" xfId="24" xr:uid="{00000000-0005-0000-0000-000006000000}"/>
    <cellStyle name="20% - Énfasis3 2" xfId="25" xr:uid="{00000000-0005-0000-0000-000007000000}"/>
    <cellStyle name="20% - Énfasis4 2" xfId="26" xr:uid="{00000000-0005-0000-0000-000008000000}"/>
    <cellStyle name="20% - Énfasis5 2" xfId="27" xr:uid="{00000000-0005-0000-0000-000009000000}"/>
    <cellStyle name="20% - Énfasis6 2" xfId="28" xr:uid="{00000000-0005-0000-0000-00000A000000}"/>
    <cellStyle name="40% - Énfasis1 2" xfId="29" xr:uid="{00000000-0005-0000-0000-00000B000000}"/>
    <cellStyle name="40% - Énfasis2 2" xfId="30" xr:uid="{00000000-0005-0000-0000-00000C000000}"/>
    <cellStyle name="40% - Énfasis3 2" xfId="31" xr:uid="{00000000-0005-0000-0000-00000D000000}"/>
    <cellStyle name="40% - Énfasis4 2" xfId="32" xr:uid="{00000000-0005-0000-0000-00000E000000}"/>
    <cellStyle name="40% - Énfasis5 2" xfId="33" xr:uid="{00000000-0005-0000-0000-00000F000000}"/>
    <cellStyle name="40% - Énfasis6 2" xfId="34" xr:uid="{00000000-0005-0000-0000-000010000000}"/>
    <cellStyle name="60% - Énfasis1 2" xfId="35" xr:uid="{00000000-0005-0000-0000-000011000000}"/>
    <cellStyle name="60% - Énfasis2 2" xfId="36" xr:uid="{00000000-0005-0000-0000-000012000000}"/>
    <cellStyle name="60% - Énfasis3 2" xfId="37" xr:uid="{00000000-0005-0000-0000-000013000000}"/>
    <cellStyle name="60% - Énfasis4 2" xfId="38" xr:uid="{00000000-0005-0000-0000-000014000000}"/>
    <cellStyle name="60% - Énfasis5 2" xfId="39" xr:uid="{00000000-0005-0000-0000-000015000000}"/>
    <cellStyle name="60% - Énfasis6 2" xfId="40" xr:uid="{00000000-0005-0000-0000-000016000000}"/>
    <cellStyle name="7" xfId="84" xr:uid="{00000000-0005-0000-0000-000017000000}"/>
    <cellStyle name="7 2" xfId="102" xr:uid="{00000000-0005-0000-0000-000018000000}"/>
    <cellStyle name="8" xfId="85" xr:uid="{00000000-0005-0000-0000-000019000000}"/>
    <cellStyle name="9" xfId="86" xr:uid="{00000000-0005-0000-0000-00001A000000}"/>
    <cellStyle name="Buena 2" xfId="41" xr:uid="{00000000-0005-0000-0000-00001B000000}"/>
    <cellStyle name="Cálculo 2" xfId="42" xr:uid="{00000000-0005-0000-0000-00001C000000}"/>
    <cellStyle name="Cálculo 2 2" xfId="105" xr:uid="{00000000-0005-0000-0000-00001D000000}"/>
    <cellStyle name="Celda de comprobación 2" xfId="43" xr:uid="{00000000-0005-0000-0000-00001E000000}"/>
    <cellStyle name="Celda vinculada 2" xfId="44" xr:uid="{00000000-0005-0000-0000-00001F000000}"/>
    <cellStyle name="Encabezado 4 2" xfId="45" xr:uid="{00000000-0005-0000-0000-000020000000}"/>
    <cellStyle name="Énfasis1 2" xfId="46" xr:uid="{00000000-0005-0000-0000-000021000000}"/>
    <cellStyle name="Énfasis2 2" xfId="47" xr:uid="{00000000-0005-0000-0000-000022000000}"/>
    <cellStyle name="Énfasis3 2" xfId="48" xr:uid="{00000000-0005-0000-0000-000023000000}"/>
    <cellStyle name="Énfasis4 2" xfId="49" xr:uid="{00000000-0005-0000-0000-000024000000}"/>
    <cellStyle name="Énfasis5 2" xfId="50" xr:uid="{00000000-0005-0000-0000-000025000000}"/>
    <cellStyle name="Énfasis6 2" xfId="51" xr:uid="{00000000-0005-0000-0000-000026000000}"/>
    <cellStyle name="Entrada 2" xfId="52" xr:uid="{00000000-0005-0000-0000-000027000000}"/>
    <cellStyle name="Entrada 2 2" xfId="106" xr:uid="{00000000-0005-0000-0000-000028000000}"/>
    <cellStyle name="Estilo 1" xfId="5" xr:uid="{00000000-0005-0000-0000-000029000000}"/>
    <cellStyle name="Estilo 1 2" xfId="16" xr:uid="{00000000-0005-0000-0000-00002A000000}"/>
    <cellStyle name="Estilo 1 3" xfId="87" xr:uid="{00000000-0005-0000-0000-00002B000000}"/>
    <cellStyle name="Euro" xfId="88" xr:uid="{00000000-0005-0000-0000-00002C000000}"/>
    <cellStyle name="Excel Built-in Normal" xfId="13" xr:uid="{00000000-0005-0000-0000-00002D000000}"/>
    <cellStyle name="Hipervínculo" xfId="113" builtinId="8"/>
    <cellStyle name="Hipervínculo 2" xfId="92" xr:uid="{00000000-0005-0000-0000-00002F000000}"/>
    <cellStyle name="Incorrecto 2" xfId="53" xr:uid="{00000000-0005-0000-0000-000030000000}"/>
    <cellStyle name="Millares 2" xfId="17" xr:uid="{00000000-0005-0000-0000-000031000000}"/>
    <cellStyle name="Millares 2 2" xfId="70" xr:uid="{00000000-0005-0000-0000-000032000000}"/>
    <cellStyle name="Millares 2 3" xfId="91" xr:uid="{00000000-0005-0000-0000-000033000000}"/>
    <cellStyle name="Millares 2 4" xfId="96" xr:uid="{00000000-0005-0000-0000-000034000000}"/>
    <cellStyle name="Millares 2 5" xfId="54" xr:uid="{00000000-0005-0000-0000-000035000000}"/>
    <cellStyle name="Millares 3" xfId="72" xr:uid="{00000000-0005-0000-0000-000036000000}"/>
    <cellStyle name="Millares 4" xfId="73" xr:uid="{00000000-0005-0000-0000-000037000000}"/>
    <cellStyle name="Moeda_09-05 BOM SA" xfId="89" xr:uid="{00000000-0005-0000-0000-000038000000}"/>
    <cellStyle name="Moneda 5" xfId="100" xr:uid="{00000000-0005-0000-0000-000039000000}"/>
    <cellStyle name="Neutral 2" xfId="55" xr:uid="{00000000-0005-0000-0000-00003A000000}"/>
    <cellStyle name="Normal" xfId="0" builtinId="0"/>
    <cellStyle name="Normal 10" xfId="18" xr:uid="{00000000-0005-0000-0000-00003C000000}"/>
    <cellStyle name="Normal 11" xfId="9" xr:uid="{00000000-0005-0000-0000-00003D000000}"/>
    <cellStyle name="Normal 12" xfId="112" xr:uid="{00000000-0005-0000-0000-00003E000000}"/>
    <cellStyle name="Normal 2" xfId="2" xr:uid="{00000000-0005-0000-0000-00003F000000}"/>
    <cellStyle name="Normal 2 2" xfId="6" xr:uid="{00000000-0005-0000-0000-000040000000}"/>
    <cellStyle name="Normal 2 2 2" xfId="74" xr:uid="{00000000-0005-0000-0000-000041000000}"/>
    <cellStyle name="Normal 2 2 2 2" xfId="78" xr:uid="{00000000-0005-0000-0000-000042000000}"/>
    <cellStyle name="Normal 2 2 3" xfId="79" xr:uid="{00000000-0005-0000-0000-000043000000}"/>
    <cellStyle name="Normal 2 2 4" xfId="97" xr:uid="{00000000-0005-0000-0000-000044000000}"/>
    <cellStyle name="Normal 2 2 5" xfId="57" xr:uid="{00000000-0005-0000-0000-000045000000}"/>
    <cellStyle name="Normal 2 2 5 2" xfId="101" xr:uid="{00000000-0005-0000-0000-000046000000}"/>
    <cellStyle name="Normal 2 2 6" xfId="14" xr:uid="{00000000-0005-0000-0000-000047000000}"/>
    <cellStyle name="Normal 2 3" xfId="58" xr:uid="{00000000-0005-0000-0000-000048000000}"/>
    <cellStyle name="Normal 2 4" xfId="56" xr:uid="{00000000-0005-0000-0000-000049000000}"/>
    <cellStyle name="Normal 2 5" xfId="71" xr:uid="{00000000-0005-0000-0000-00004A000000}"/>
    <cellStyle name="Normal 2 6" xfId="77" xr:uid="{00000000-0005-0000-0000-00004B000000}"/>
    <cellStyle name="Normal 3" xfId="7" xr:uid="{00000000-0005-0000-0000-00004C000000}"/>
    <cellStyle name="Normal 3 2" xfId="12" xr:uid="{00000000-0005-0000-0000-00004D000000}"/>
    <cellStyle name="Normal 3 3" xfId="10" xr:uid="{00000000-0005-0000-0000-00004E000000}"/>
    <cellStyle name="Normal 3 4" xfId="59" xr:uid="{00000000-0005-0000-0000-00004F000000}"/>
    <cellStyle name="Normal 4" xfId="3" xr:uid="{00000000-0005-0000-0000-000050000000}"/>
    <cellStyle name="Normal 4 2" xfId="60" xr:uid="{00000000-0005-0000-0000-000051000000}"/>
    <cellStyle name="Normal 4 3" xfId="95" xr:uid="{00000000-0005-0000-0000-000052000000}"/>
    <cellStyle name="Normal 5" xfId="11" xr:uid="{00000000-0005-0000-0000-000053000000}"/>
    <cellStyle name="Normal 5 2" xfId="1" xr:uid="{00000000-0005-0000-0000-000054000000}"/>
    <cellStyle name="Normal 6" xfId="19" xr:uid="{00000000-0005-0000-0000-000055000000}"/>
    <cellStyle name="Normal 6 2" xfId="4" xr:uid="{00000000-0005-0000-0000-000056000000}"/>
    <cellStyle name="Normal 6 2 2" xfId="75" xr:uid="{00000000-0005-0000-0000-000057000000}"/>
    <cellStyle name="Normal 6 2 2 2" xfId="111" xr:uid="{00000000-0005-0000-0000-000058000000}"/>
    <cellStyle name="Normal 6 2 3" xfId="15" xr:uid="{00000000-0005-0000-0000-000059000000}"/>
    <cellStyle name="Normal 6 3" xfId="98" xr:uid="{00000000-0005-0000-0000-00005A000000}"/>
    <cellStyle name="Normal 7" xfId="20" xr:uid="{00000000-0005-0000-0000-00005B000000}"/>
    <cellStyle name="Normal 7 2" xfId="21" xr:uid="{00000000-0005-0000-0000-00005C000000}"/>
    <cellStyle name="Normal 7 2 2" xfId="99" xr:uid="{00000000-0005-0000-0000-00005D000000}"/>
    <cellStyle name="Normal 7 2 2 2" xfId="110" xr:uid="{00000000-0005-0000-0000-00005E000000}"/>
    <cellStyle name="Normal 7 3" xfId="94" xr:uid="{00000000-0005-0000-0000-00005F000000}"/>
    <cellStyle name="Normal 8" xfId="22" xr:uid="{00000000-0005-0000-0000-000060000000}"/>
    <cellStyle name="Normal 8 2" xfId="80" xr:uid="{00000000-0005-0000-0000-000061000000}"/>
    <cellStyle name="Normal 8 2 2" xfId="109" xr:uid="{00000000-0005-0000-0000-000062000000}"/>
    <cellStyle name="Normal 9" xfId="8" xr:uid="{00000000-0005-0000-0000-000063000000}"/>
    <cellStyle name="Notas 2" xfId="61" xr:uid="{00000000-0005-0000-0000-000065000000}"/>
    <cellStyle name="Notas 3" xfId="76" xr:uid="{00000000-0005-0000-0000-000066000000}"/>
    <cellStyle name="Porcentaje 2" xfId="93" xr:uid="{00000000-0005-0000-0000-000067000000}"/>
    <cellStyle name="Salida 2" xfId="62" xr:uid="{00000000-0005-0000-0000-000068000000}"/>
    <cellStyle name="Salida 2 2" xfId="107" xr:uid="{00000000-0005-0000-0000-000069000000}"/>
    <cellStyle name="Separador de milhares_09-05 BOM SA" xfId="90" xr:uid="{00000000-0005-0000-0000-00006A000000}"/>
    <cellStyle name="Texto de advertencia 2" xfId="63" xr:uid="{00000000-0005-0000-0000-00006B000000}"/>
    <cellStyle name="Texto explicativo 2" xfId="64" xr:uid="{00000000-0005-0000-0000-00006C000000}"/>
    <cellStyle name="Título 1 2" xfId="66" xr:uid="{00000000-0005-0000-0000-00006D000000}"/>
    <cellStyle name="Título 2 2" xfId="67" xr:uid="{00000000-0005-0000-0000-00006E000000}"/>
    <cellStyle name="Título 3 2" xfId="68" xr:uid="{00000000-0005-0000-0000-00006F000000}"/>
    <cellStyle name="Título 4" xfId="65" xr:uid="{00000000-0005-0000-0000-000070000000}"/>
    <cellStyle name="Total 2" xfId="69" xr:uid="{00000000-0005-0000-0000-000071000000}"/>
    <cellStyle name="Total 2 2" xfId="108" xr:uid="{00000000-0005-0000-0000-000072000000}"/>
  </cellStyles>
  <dxfs count="0"/>
  <tableStyles count="0" defaultTableStyle="TableStyleMedium2" defaultPivotStyle="PivotStyleLight16"/>
  <colors>
    <mruColors>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hyperlink" Target="#'OFERTA COMERCIAL VIGENTE DTH'!D3"/><Relationship Id="rId13" Type="http://schemas.openxmlformats.org/officeDocument/2006/relationships/hyperlink" Target="#'OFERTA COMERCIAL FTTH'!G2"/><Relationship Id="rId18" Type="http://schemas.openxmlformats.org/officeDocument/2006/relationships/hyperlink" Target="#'OFERTA COMERCIAL INTERMEDIO W'!G3"/><Relationship Id="rId26" Type="http://schemas.openxmlformats.org/officeDocument/2006/relationships/hyperlink" Target="#'CLARO TV +'!M3"/><Relationship Id="rId3" Type="http://schemas.openxmlformats.org/officeDocument/2006/relationships/image" Target="../media/image140.png"/><Relationship Id="rId21" Type="http://schemas.openxmlformats.org/officeDocument/2006/relationships/hyperlink" Target="#'OFERTA COMERCIAL BOX TV'!E3"/><Relationship Id="rId7" Type="http://schemas.openxmlformats.org/officeDocument/2006/relationships/hyperlink" Target="#'OFERTA COMERCIAL VIGENTE HFC'!N3"/><Relationship Id="rId12" Type="http://schemas.openxmlformats.org/officeDocument/2006/relationships/hyperlink" Target="#'OFERTA ANTERIOR'!A1"/><Relationship Id="rId17" Type="http://schemas.openxmlformats.org/officeDocument/2006/relationships/hyperlink" Target="#'OFERTA COMERCIAL INTERMEDIO W'!D3"/><Relationship Id="rId25" Type="http://schemas.openxmlformats.org/officeDocument/2006/relationships/hyperlink" Target="#'CLARO TV +'!P3"/><Relationship Id="rId2" Type="http://schemas.openxmlformats.org/officeDocument/2006/relationships/hyperlink" Target="https://www.claro.com.co/personas/servicios/servicios-hogar/television/guia-de-canales/" TargetMode="External"/><Relationship Id="rId16" Type="http://schemas.openxmlformats.org/officeDocument/2006/relationships/hyperlink" Target="#'OFERTA COMERCIAL INTERMEDIO '!G3"/><Relationship Id="rId20" Type="http://schemas.openxmlformats.org/officeDocument/2006/relationships/hyperlink" Target="#'CLARO TV +'!D3"/><Relationship Id="rId29" Type="http://schemas.openxmlformats.org/officeDocument/2006/relationships/hyperlink" Target="#'OFERTA COMERCIAL BOX TV'!H3"/><Relationship Id="rId1" Type="http://schemas.openxmlformats.org/officeDocument/2006/relationships/hyperlink" Target="#'LOGOS-CATEGORIA-DEFINICION'!A1"/><Relationship Id="rId6" Type="http://schemas.openxmlformats.org/officeDocument/2006/relationships/hyperlink" Target="#'OFERTA COMERCIAL VIGENTE HFC'!L3"/><Relationship Id="rId11" Type="http://schemas.openxmlformats.org/officeDocument/2006/relationships/hyperlink" Target="#'OFERTA COMERCIAL VIGENTE DTH'!Y3"/><Relationship Id="rId24" Type="http://schemas.openxmlformats.org/officeDocument/2006/relationships/hyperlink" Target="#'OFERTA COMERCIAL FTTH'!P2"/><Relationship Id="rId5" Type="http://schemas.openxmlformats.org/officeDocument/2006/relationships/hyperlink" Target="#'PAQUETE HD Y PREMIUM DIGITAL'!A1"/><Relationship Id="rId15" Type="http://schemas.openxmlformats.org/officeDocument/2006/relationships/hyperlink" Target="#'OFERTA COMERCIAL INTERMEDIO '!D3"/><Relationship Id="rId23" Type="http://schemas.openxmlformats.org/officeDocument/2006/relationships/hyperlink" Target="#'OFERTA COMERCIAL FTTH'!M2"/><Relationship Id="rId28" Type="http://schemas.openxmlformats.org/officeDocument/2006/relationships/hyperlink" Target="#'CLARO TV +'!G3"/><Relationship Id="rId10" Type="http://schemas.openxmlformats.org/officeDocument/2006/relationships/hyperlink" Target="#'OFERTA COMERCIAL VIGENTE DTH'!R3"/><Relationship Id="rId19" Type="http://schemas.openxmlformats.org/officeDocument/2006/relationships/hyperlink" Target="#'OFERTA COMERCIAL TV GO'!A1"/><Relationship Id="rId31" Type="http://schemas.openxmlformats.org/officeDocument/2006/relationships/hyperlink" Target="#'CANALES LOCALES'!A1"/><Relationship Id="rId4" Type="http://schemas.openxmlformats.org/officeDocument/2006/relationships/hyperlink" Target="#'CONTROL DE CAMBIOS'!A1"/><Relationship Id="rId9" Type="http://schemas.openxmlformats.org/officeDocument/2006/relationships/hyperlink" Target="#'OFERTA COMERCIAL VIGENTE DTH'!K3"/><Relationship Id="rId14" Type="http://schemas.openxmlformats.org/officeDocument/2006/relationships/hyperlink" Target="#'OFERTA COMERCIAL FTTH'!J2"/><Relationship Id="rId22" Type="http://schemas.openxmlformats.org/officeDocument/2006/relationships/hyperlink" Target="#'OFERTA COMERCIAL VIGENTE DTH'!AB3"/><Relationship Id="rId27" Type="http://schemas.openxmlformats.org/officeDocument/2006/relationships/hyperlink" Target="#'CLARO TV +'!J3"/><Relationship Id="rId30" Type="http://schemas.openxmlformats.org/officeDocument/2006/relationships/hyperlink" Target="#'OFERTA COMERCIAL BOX TV'!K3"/></Relationships>
</file>

<file path=xl/drawings/_rels/drawing2.xml.rels><?xml version="1.0" encoding="UTF-8" standalone="yes"?>
<Relationships xmlns="http://schemas.openxmlformats.org/package/2006/relationships"><Relationship Id="rId3" Type="http://schemas.openxmlformats.org/officeDocument/2006/relationships/image" Target="../media/image142.png"/><Relationship Id="rId2" Type="http://schemas.openxmlformats.org/officeDocument/2006/relationships/image" Target="../media/image141.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3.xml.rels><?xml version="1.0" encoding="UTF-8" standalone="yes"?>
<Relationships xmlns="http://schemas.openxmlformats.org/package/2006/relationships"><Relationship Id="rId3" Type="http://schemas.openxmlformats.org/officeDocument/2006/relationships/image" Target="../media/image142.png"/><Relationship Id="rId2" Type="http://schemas.openxmlformats.org/officeDocument/2006/relationships/image" Target="../media/image141.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4.xml.rels><?xml version="1.0" encoding="UTF-8" standalone="yes"?>
<Relationships xmlns="http://schemas.openxmlformats.org/package/2006/relationships"><Relationship Id="rId3" Type="http://schemas.openxmlformats.org/officeDocument/2006/relationships/image" Target="../media/image142.png"/><Relationship Id="rId2" Type="http://schemas.openxmlformats.org/officeDocument/2006/relationships/image" Target="../media/image141.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5.xml.rels><?xml version="1.0" encoding="UTF-8" standalone="yes"?>
<Relationships xmlns="http://schemas.openxmlformats.org/package/2006/relationships"><Relationship Id="rId3" Type="http://schemas.openxmlformats.org/officeDocument/2006/relationships/image" Target="../media/image142.png"/><Relationship Id="rId2" Type="http://schemas.openxmlformats.org/officeDocument/2006/relationships/image" Target="../media/image141.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6.xml.rels><?xml version="1.0" encoding="UTF-8" standalone="yes"?>
<Relationships xmlns="http://schemas.openxmlformats.org/package/2006/relationships"><Relationship Id="rId3" Type="http://schemas.openxmlformats.org/officeDocument/2006/relationships/image" Target="../media/image142.png"/><Relationship Id="rId2" Type="http://schemas.openxmlformats.org/officeDocument/2006/relationships/image" Target="../media/image141.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7.xml.rels><?xml version="1.0" encoding="UTF-8" standalone="yes"?>
<Relationships xmlns="http://schemas.openxmlformats.org/package/2006/relationships"><Relationship Id="rId3" Type="http://schemas.openxmlformats.org/officeDocument/2006/relationships/image" Target="../media/image142.png"/><Relationship Id="rId2" Type="http://schemas.openxmlformats.org/officeDocument/2006/relationships/image" Target="../media/image141.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8.xml.rels><?xml version="1.0" encoding="UTF-8" standalone="yes"?>
<Relationships xmlns="http://schemas.openxmlformats.org/package/2006/relationships"><Relationship Id="rId3" Type="http://schemas.openxmlformats.org/officeDocument/2006/relationships/image" Target="../media/image142.png"/><Relationship Id="rId2" Type="http://schemas.openxmlformats.org/officeDocument/2006/relationships/image" Target="../media/image141.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9.xml.rels><?xml version="1.0" encoding="UTF-8" standalone="yes"?>
<Relationships xmlns="http://schemas.openxmlformats.org/package/2006/relationships"><Relationship Id="rId3" Type="http://schemas.openxmlformats.org/officeDocument/2006/relationships/image" Target="../media/image142.png"/><Relationship Id="rId2" Type="http://schemas.openxmlformats.org/officeDocument/2006/relationships/image" Target="../media/image141.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10.xml.rels><?xml version="1.0" encoding="UTF-8" standalone="yes"?>
<Relationships xmlns="http://schemas.openxmlformats.org/package/2006/relationships"><Relationship Id="rId3" Type="http://schemas.openxmlformats.org/officeDocument/2006/relationships/image" Target="../media/image141.png"/><Relationship Id="rId2" Type="http://schemas.openxmlformats.org/officeDocument/2006/relationships/image" Target="../media/image142.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11.xml.rels><?xml version="1.0" encoding="UTF-8" standalone="yes"?>
<Relationships xmlns="http://schemas.openxmlformats.org/package/2006/relationships"><Relationship Id="rId3" Type="http://schemas.openxmlformats.org/officeDocument/2006/relationships/image" Target="../media/image142.png"/><Relationship Id="rId2" Type="http://schemas.openxmlformats.org/officeDocument/2006/relationships/image" Target="../media/image143.png"/><Relationship Id="rId1" Type="http://schemas.openxmlformats.org/officeDocument/2006/relationships/hyperlink" Target="#INICIO!A1"/><Relationship Id="rId4" Type="http://schemas.openxmlformats.org/officeDocument/2006/relationships/hyperlink" Target="#'LOGOS-CATEGORIA-DEFINICION'!A1"/></Relationships>
</file>

<file path=xl/drawings/_rels/drawing12.xml.rels><?xml version="1.0" encoding="UTF-8" standalone="yes"?>
<Relationships xmlns="http://schemas.openxmlformats.org/package/2006/relationships"><Relationship Id="rId2" Type="http://schemas.openxmlformats.org/officeDocument/2006/relationships/image" Target="../media/image141.png"/><Relationship Id="rId1" Type="http://schemas.openxmlformats.org/officeDocument/2006/relationships/hyperlink" Target="#INICIO!A1"/></Relationships>
</file>

<file path=xl/drawings/_rels/drawing13.xml.rels><?xml version="1.0" encoding="UTF-8" standalone="yes"?>
<Relationships xmlns="http://schemas.openxmlformats.org/package/2006/relationships"><Relationship Id="rId3" Type="http://schemas.openxmlformats.org/officeDocument/2006/relationships/image" Target="../media/image145.png"/><Relationship Id="rId2" Type="http://schemas.openxmlformats.org/officeDocument/2006/relationships/image" Target="../media/image144.png"/><Relationship Id="rId1" Type="http://schemas.openxmlformats.org/officeDocument/2006/relationships/hyperlink" Target="#INICIO!A1"/><Relationship Id="rId5" Type="http://schemas.openxmlformats.org/officeDocument/2006/relationships/image" Target="../media/image146.png"/><Relationship Id="rId4" Type="http://schemas.openxmlformats.org/officeDocument/2006/relationships/hyperlink" Target="#'PAQUETE HD Y PREMIUM DIGITAL'!A1"/></Relationships>
</file>

<file path=xl/drawings/_rels/drawing14.xml.rels><?xml version="1.0" encoding="UTF-8" standalone="yes"?>
<Relationships xmlns="http://schemas.openxmlformats.org/package/2006/relationships"><Relationship Id="rId1" Type="http://schemas.openxmlformats.org/officeDocument/2006/relationships/hyperlink" Target="#INICIO!A1"/></Relationships>
</file>

<file path=xl/drawings/_rels/drawing15.xml.rels><?xml version="1.0" encoding="UTF-8" standalone="yes"?>
<Relationships xmlns="http://schemas.openxmlformats.org/package/2006/relationships"><Relationship Id="rId117" Type="http://schemas.openxmlformats.org/officeDocument/2006/relationships/image" Target="../media/image252.png"/><Relationship Id="rId21" Type="http://schemas.openxmlformats.org/officeDocument/2006/relationships/image" Target="../media/image165.png"/><Relationship Id="rId42" Type="http://schemas.openxmlformats.org/officeDocument/2006/relationships/image" Target="../media/image181.jpeg"/><Relationship Id="rId63" Type="http://schemas.openxmlformats.org/officeDocument/2006/relationships/hyperlink" Target="http://www.paramount.com/" TargetMode="External"/><Relationship Id="rId84" Type="http://schemas.openxmlformats.org/officeDocument/2006/relationships/image" Target="../media/image221.jpeg"/><Relationship Id="rId138" Type="http://schemas.openxmlformats.org/officeDocument/2006/relationships/image" Target="../media/image273.png"/><Relationship Id="rId107" Type="http://schemas.openxmlformats.org/officeDocument/2006/relationships/image" Target="../media/image242.png"/><Relationship Id="rId11" Type="http://schemas.openxmlformats.org/officeDocument/2006/relationships/hyperlink" Target="http://logos.wikia.com/wiki/Disney_Channel_HD" TargetMode="External"/><Relationship Id="rId32" Type="http://schemas.openxmlformats.org/officeDocument/2006/relationships/hyperlink" Target="http://pastebin.com/6gvYGYyg" TargetMode="External"/><Relationship Id="rId53" Type="http://schemas.openxmlformats.org/officeDocument/2006/relationships/image" Target="../media/image192.png"/><Relationship Id="rId74" Type="http://schemas.openxmlformats.org/officeDocument/2006/relationships/image" Target="../media/image211.png"/><Relationship Id="rId128" Type="http://schemas.openxmlformats.org/officeDocument/2006/relationships/image" Target="../media/image263.png"/><Relationship Id="rId5" Type="http://schemas.openxmlformats.org/officeDocument/2006/relationships/hyperlink" Target="https://es.wikipedia.org/wiki/Se%C3%B1al_Colombia" TargetMode="External"/><Relationship Id="rId90" Type="http://schemas.openxmlformats.org/officeDocument/2006/relationships/image" Target="../media/image227.jpeg"/><Relationship Id="rId95" Type="http://schemas.openxmlformats.org/officeDocument/2006/relationships/image" Target="../media/image232.jpeg"/><Relationship Id="rId22" Type="http://schemas.openxmlformats.org/officeDocument/2006/relationships/image" Target="../media/image166.png"/><Relationship Id="rId27" Type="http://schemas.openxmlformats.org/officeDocument/2006/relationships/hyperlink" Target="https://es.wikipedia.org/wiki/Archivo:INTI_Network_TV.png" TargetMode="External"/><Relationship Id="rId43" Type="http://schemas.openxmlformats.org/officeDocument/2006/relationships/image" Target="../media/image182.jpeg"/><Relationship Id="rId48" Type="http://schemas.openxmlformats.org/officeDocument/2006/relationships/image" Target="../media/image187.png"/><Relationship Id="rId64" Type="http://schemas.openxmlformats.org/officeDocument/2006/relationships/image" Target="../media/image201.png"/><Relationship Id="rId69" Type="http://schemas.openxmlformats.org/officeDocument/2006/relationships/image" Target="../media/image206.png"/><Relationship Id="rId113" Type="http://schemas.openxmlformats.org/officeDocument/2006/relationships/image" Target="../media/image248.png"/><Relationship Id="rId118" Type="http://schemas.openxmlformats.org/officeDocument/2006/relationships/image" Target="../media/image253.png"/><Relationship Id="rId134" Type="http://schemas.openxmlformats.org/officeDocument/2006/relationships/image" Target="../media/image269.png"/><Relationship Id="rId139" Type="http://schemas.openxmlformats.org/officeDocument/2006/relationships/image" Target="../media/image274.png"/><Relationship Id="rId80" Type="http://schemas.openxmlformats.org/officeDocument/2006/relationships/image" Target="../media/image217.png"/><Relationship Id="rId85" Type="http://schemas.openxmlformats.org/officeDocument/2006/relationships/image" Target="../media/image222.png"/><Relationship Id="rId12" Type="http://schemas.openxmlformats.org/officeDocument/2006/relationships/image" Target="../media/image156.png"/><Relationship Id="rId17" Type="http://schemas.openxmlformats.org/officeDocument/2006/relationships/image" Target="../media/image161.png"/><Relationship Id="rId33" Type="http://schemas.openxmlformats.org/officeDocument/2006/relationships/image" Target="../media/image175.png"/><Relationship Id="rId38" Type="http://schemas.openxmlformats.org/officeDocument/2006/relationships/image" Target="../media/image178.png"/><Relationship Id="rId59" Type="http://schemas.openxmlformats.org/officeDocument/2006/relationships/image" Target="../media/image197.jpeg"/><Relationship Id="rId103" Type="http://schemas.openxmlformats.org/officeDocument/2006/relationships/image" Target="../media/image240.jpeg"/><Relationship Id="rId108" Type="http://schemas.openxmlformats.org/officeDocument/2006/relationships/image" Target="../media/image243.png"/><Relationship Id="rId124" Type="http://schemas.openxmlformats.org/officeDocument/2006/relationships/image" Target="../media/image259.png"/><Relationship Id="rId129" Type="http://schemas.openxmlformats.org/officeDocument/2006/relationships/image" Target="../media/image264.png"/><Relationship Id="rId54" Type="http://schemas.openxmlformats.org/officeDocument/2006/relationships/hyperlink" Target="http://mi.tv/co/canales/discovery-id-hd" TargetMode="External"/><Relationship Id="rId70" Type="http://schemas.openxmlformats.org/officeDocument/2006/relationships/image" Target="../media/image207.png"/><Relationship Id="rId75" Type="http://schemas.openxmlformats.org/officeDocument/2006/relationships/image" Target="../media/image212.png"/><Relationship Id="rId91" Type="http://schemas.openxmlformats.org/officeDocument/2006/relationships/image" Target="../media/image228.jpeg"/><Relationship Id="rId96" Type="http://schemas.openxmlformats.org/officeDocument/2006/relationships/image" Target="../media/image233.jpeg"/><Relationship Id="rId140" Type="http://schemas.openxmlformats.org/officeDocument/2006/relationships/image" Target="../media/image275.png"/><Relationship Id="rId145" Type="http://schemas.openxmlformats.org/officeDocument/2006/relationships/image" Target="../media/image280.png"/><Relationship Id="rId1" Type="http://schemas.openxmlformats.org/officeDocument/2006/relationships/image" Target="../media/image147.png"/><Relationship Id="rId6" Type="http://schemas.openxmlformats.org/officeDocument/2006/relationships/image" Target="../media/image151.png"/><Relationship Id="rId23" Type="http://schemas.openxmlformats.org/officeDocument/2006/relationships/image" Target="../media/image167.png"/><Relationship Id="rId28" Type="http://schemas.openxmlformats.org/officeDocument/2006/relationships/image" Target="../media/image171.png"/><Relationship Id="rId49" Type="http://schemas.openxmlformats.org/officeDocument/2006/relationships/image" Target="../media/image188.png"/><Relationship Id="rId114" Type="http://schemas.openxmlformats.org/officeDocument/2006/relationships/image" Target="../media/image249.png"/><Relationship Id="rId119" Type="http://schemas.openxmlformats.org/officeDocument/2006/relationships/image" Target="../media/image254.jpeg"/><Relationship Id="rId44" Type="http://schemas.openxmlformats.org/officeDocument/2006/relationships/image" Target="../media/image183.png"/><Relationship Id="rId60" Type="http://schemas.openxmlformats.org/officeDocument/2006/relationships/image" Target="../media/image198.jpeg"/><Relationship Id="rId65" Type="http://schemas.openxmlformats.org/officeDocument/2006/relationships/image" Target="../media/image202.jpeg"/><Relationship Id="rId81" Type="http://schemas.openxmlformats.org/officeDocument/2006/relationships/image" Target="../media/image218.png"/><Relationship Id="rId86" Type="http://schemas.openxmlformats.org/officeDocument/2006/relationships/image" Target="../media/image223.jpeg"/><Relationship Id="rId130" Type="http://schemas.openxmlformats.org/officeDocument/2006/relationships/image" Target="../media/image265.png"/><Relationship Id="rId135" Type="http://schemas.openxmlformats.org/officeDocument/2006/relationships/image" Target="../media/image270.png"/><Relationship Id="rId13" Type="http://schemas.openxmlformats.org/officeDocument/2006/relationships/image" Target="../media/image157.png"/><Relationship Id="rId18" Type="http://schemas.openxmlformats.org/officeDocument/2006/relationships/image" Target="../media/image162.jpeg"/><Relationship Id="rId39" Type="http://schemas.openxmlformats.org/officeDocument/2006/relationships/image" Target="../media/image179.png"/><Relationship Id="rId109" Type="http://schemas.openxmlformats.org/officeDocument/2006/relationships/image" Target="../media/image244.png"/><Relationship Id="rId34" Type="http://schemas.openxmlformats.org/officeDocument/2006/relationships/hyperlink" Target="http://pastebin.com/kSwxVpKu" TargetMode="External"/><Relationship Id="rId50" Type="http://schemas.openxmlformats.org/officeDocument/2006/relationships/image" Target="../media/image189.jpeg"/><Relationship Id="rId55" Type="http://schemas.openxmlformats.org/officeDocument/2006/relationships/image" Target="../media/image193.png"/><Relationship Id="rId76" Type="http://schemas.openxmlformats.org/officeDocument/2006/relationships/image" Target="../media/image213.png"/><Relationship Id="rId97" Type="http://schemas.openxmlformats.org/officeDocument/2006/relationships/image" Target="../media/image234.jpeg"/><Relationship Id="rId104" Type="http://schemas.openxmlformats.org/officeDocument/2006/relationships/image" Target="../media/image241.png"/><Relationship Id="rId120" Type="http://schemas.openxmlformats.org/officeDocument/2006/relationships/image" Target="../media/image255.jpeg"/><Relationship Id="rId125" Type="http://schemas.openxmlformats.org/officeDocument/2006/relationships/image" Target="../media/image260.png"/><Relationship Id="rId141" Type="http://schemas.openxmlformats.org/officeDocument/2006/relationships/image" Target="../media/image276.png"/><Relationship Id="rId146" Type="http://schemas.openxmlformats.org/officeDocument/2006/relationships/image" Target="../media/image281.png"/><Relationship Id="rId7" Type="http://schemas.openxmlformats.org/officeDocument/2006/relationships/image" Target="../media/image152.png"/><Relationship Id="rId71" Type="http://schemas.openxmlformats.org/officeDocument/2006/relationships/image" Target="../media/image208.png"/><Relationship Id="rId92" Type="http://schemas.openxmlformats.org/officeDocument/2006/relationships/image" Target="../media/image229.jpeg"/><Relationship Id="rId2" Type="http://schemas.openxmlformats.org/officeDocument/2006/relationships/image" Target="../media/image148.png"/><Relationship Id="rId29" Type="http://schemas.openxmlformats.org/officeDocument/2006/relationships/image" Target="../media/image172.png"/><Relationship Id="rId24" Type="http://schemas.openxmlformats.org/officeDocument/2006/relationships/image" Target="../media/image168.jpeg"/><Relationship Id="rId40" Type="http://schemas.openxmlformats.org/officeDocument/2006/relationships/image" Target="../media/image180.jpeg"/><Relationship Id="rId45" Type="http://schemas.openxmlformats.org/officeDocument/2006/relationships/image" Target="../media/image184.png"/><Relationship Id="rId66" Type="http://schemas.openxmlformats.org/officeDocument/2006/relationships/image" Target="../media/image203.png"/><Relationship Id="rId87" Type="http://schemas.openxmlformats.org/officeDocument/2006/relationships/image" Target="../media/image224.jpeg"/><Relationship Id="rId110" Type="http://schemas.openxmlformats.org/officeDocument/2006/relationships/image" Target="../media/image245.jpeg"/><Relationship Id="rId115" Type="http://schemas.openxmlformats.org/officeDocument/2006/relationships/image" Target="../media/image250.png"/><Relationship Id="rId131" Type="http://schemas.openxmlformats.org/officeDocument/2006/relationships/image" Target="../media/image266.png"/><Relationship Id="rId136" Type="http://schemas.openxmlformats.org/officeDocument/2006/relationships/image" Target="../media/image271.png"/><Relationship Id="rId61" Type="http://schemas.openxmlformats.org/officeDocument/2006/relationships/image" Target="../media/image199.png"/><Relationship Id="rId82" Type="http://schemas.openxmlformats.org/officeDocument/2006/relationships/image" Target="../media/image219.jpeg"/><Relationship Id="rId19" Type="http://schemas.openxmlformats.org/officeDocument/2006/relationships/image" Target="../media/image163.jpeg"/><Relationship Id="rId14" Type="http://schemas.openxmlformats.org/officeDocument/2006/relationships/image" Target="../media/image158.png"/><Relationship Id="rId30" Type="http://schemas.openxmlformats.org/officeDocument/2006/relationships/image" Target="../media/image173.jpeg"/><Relationship Id="rId35" Type="http://schemas.openxmlformats.org/officeDocument/2006/relationships/image" Target="../media/image176.png"/><Relationship Id="rId56" Type="http://schemas.openxmlformats.org/officeDocument/2006/relationships/image" Target="../media/image194.png"/><Relationship Id="rId77" Type="http://schemas.openxmlformats.org/officeDocument/2006/relationships/image" Target="../media/image214.png"/><Relationship Id="rId100" Type="http://schemas.openxmlformats.org/officeDocument/2006/relationships/image" Target="../media/image237.png"/><Relationship Id="rId105" Type="http://schemas.microsoft.com/office/2007/relationships/hdphoto" Target="../media/hdphoto1.wdp"/><Relationship Id="rId126" Type="http://schemas.openxmlformats.org/officeDocument/2006/relationships/image" Target="../media/image261.png"/><Relationship Id="rId147" Type="http://schemas.openxmlformats.org/officeDocument/2006/relationships/image" Target="../media/image282.jpeg"/><Relationship Id="rId8" Type="http://schemas.openxmlformats.org/officeDocument/2006/relationships/image" Target="../media/image153.jpeg"/><Relationship Id="rId51" Type="http://schemas.openxmlformats.org/officeDocument/2006/relationships/image" Target="../media/image190.png"/><Relationship Id="rId72" Type="http://schemas.openxmlformats.org/officeDocument/2006/relationships/image" Target="../media/image209.png"/><Relationship Id="rId93" Type="http://schemas.openxmlformats.org/officeDocument/2006/relationships/image" Target="../media/image230.png"/><Relationship Id="rId98" Type="http://schemas.openxmlformats.org/officeDocument/2006/relationships/image" Target="../media/image235.png"/><Relationship Id="rId121" Type="http://schemas.openxmlformats.org/officeDocument/2006/relationships/image" Target="../media/image256.png"/><Relationship Id="rId142" Type="http://schemas.openxmlformats.org/officeDocument/2006/relationships/image" Target="../media/image277.png"/><Relationship Id="rId3" Type="http://schemas.openxmlformats.org/officeDocument/2006/relationships/image" Target="../media/image149.png"/><Relationship Id="rId25" Type="http://schemas.openxmlformats.org/officeDocument/2006/relationships/image" Target="../media/image169.png"/><Relationship Id="rId46" Type="http://schemas.openxmlformats.org/officeDocument/2006/relationships/image" Target="../media/image185.png"/><Relationship Id="rId67" Type="http://schemas.openxmlformats.org/officeDocument/2006/relationships/image" Target="../media/image204.png"/><Relationship Id="rId116" Type="http://schemas.openxmlformats.org/officeDocument/2006/relationships/image" Target="../media/image251.png"/><Relationship Id="rId137" Type="http://schemas.openxmlformats.org/officeDocument/2006/relationships/image" Target="../media/image272.png"/><Relationship Id="rId20" Type="http://schemas.openxmlformats.org/officeDocument/2006/relationships/image" Target="../media/image164.png"/><Relationship Id="rId41" Type="http://schemas.openxmlformats.org/officeDocument/2006/relationships/hyperlink" Target="http://www.todocanales.net/espn-3-en-vivo-por-internet/" TargetMode="External"/><Relationship Id="rId62" Type="http://schemas.openxmlformats.org/officeDocument/2006/relationships/image" Target="../media/image200.png"/><Relationship Id="rId83" Type="http://schemas.openxmlformats.org/officeDocument/2006/relationships/image" Target="../media/image220.jpeg"/><Relationship Id="rId88" Type="http://schemas.openxmlformats.org/officeDocument/2006/relationships/image" Target="../media/image225.png"/><Relationship Id="rId111" Type="http://schemas.openxmlformats.org/officeDocument/2006/relationships/image" Target="../media/image246.gif"/><Relationship Id="rId132" Type="http://schemas.openxmlformats.org/officeDocument/2006/relationships/image" Target="../media/image267.png"/><Relationship Id="rId15" Type="http://schemas.openxmlformats.org/officeDocument/2006/relationships/image" Target="../media/image159.png"/><Relationship Id="rId36" Type="http://schemas.openxmlformats.org/officeDocument/2006/relationships/hyperlink" Target="http://logos.foroslatinos.tv/t4508p350-logos-para-usar-en-las-grillas-recomendados" TargetMode="External"/><Relationship Id="rId57" Type="http://schemas.openxmlformats.org/officeDocument/2006/relationships/image" Target="../media/image195.png"/><Relationship Id="rId106" Type="http://schemas.openxmlformats.org/officeDocument/2006/relationships/hyperlink" Target="#INICIO!A1"/><Relationship Id="rId127" Type="http://schemas.openxmlformats.org/officeDocument/2006/relationships/image" Target="../media/image262.png"/><Relationship Id="rId10" Type="http://schemas.openxmlformats.org/officeDocument/2006/relationships/image" Target="../media/image155.png"/><Relationship Id="rId31" Type="http://schemas.openxmlformats.org/officeDocument/2006/relationships/image" Target="../media/image174.png"/><Relationship Id="rId52" Type="http://schemas.openxmlformats.org/officeDocument/2006/relationships/image" Target="../media/image191.png"/><Relationship Id="rId73" Type="http://schemas.openxmlformats.org/officeDocument/2006/relationships/image" Target="../media/image210.png"/><Relationship Id="rId78" Type="http://schemas.openxmlformats.org/officeDocument/2006/relationships/image" Target="../media/image215.png"/><Relationship Id="rId94" Type="http://schemas.openxmlformats.org/officeDocument/2006/relationships/image" Target="../media/image231.jpeg"/><Relationship Id="rId99" Type="http://schemas.openxmlformats.org/officeDocument/2006/relationships/image" Target="../media/image236.png"/><Relationship Id="rId101" Type="http://schemas.openxmlformats.org/officeDocument/2006/relationships/image" Target="../media/image238.png"/><Relationship Id="rId122" Type="http://schemas.openxmlformats.org/officeDocument/2006/relationships/image" Target="../media/image257.png"/><Relationship Id="rId143" Type="http://schemas.openxmlformats.org/officeDocument/2006/relationships/image" Target="../media/image278.png"/><Relationship Id="rId148" Type="http://schemas.openxmlformats.org/officeDocument/2006/relationships/image" Target="../media/image283.png"/><Relationship Id="rId4" Type="http://schemas.openxmlformats.org/officeDocument/2006/relationships/image" Target="../media/image150.jpeg"/><Relationship Id="rId9" Type="http://schemas.openxmlformats.org/officeDocument/2006/relationships/image" Target="../media/image154.jpeg"/><Relationship Id="rId26" Type="http://schemas.openxmlformats.org/officeDocument/2006/relationships/image" Target="../media/image170.jpeg"/><Relationship Id="rId47" Type="http://schemas.openxmlformats.org/officeDocument/2006/relationships/image" Target="../media/image186.png"/><Relationship Id="rId68" Type="http://schemas.openxmlformats.org/officeDocument/2006/relationships/image" Target="../media/image205.png"/><Relationship Id="rId89" Type="http://schemas.openxmlformats.org/officeDocument/2006/relationships/image" Target="../media/image226.png"/><Relationship Id="rId112" Type="http://schemas.openxmlformats.org/officeDocument/2006/relationships/image" Target="../media/image247.png"/><Relationship Id="rId133" Type="http://schemas.openxmlformats.org/officeDocument/2006/relationships/image" Target="../media/image268.png"/><Relationship Id="rId16" Type="http://schemas.openxmlformats.org/officeDocument/2006/relationships/image" Target="../media/image160.png"/><Relationship Id="rId37" Type="http://schemas.openxmlformats.org/officeDocument/2006/relationships/image" Target="../media/image177.png"/><Relationship Id="rId58" Type="http://schemas.openxmlformats.org/officeDocument/2006/relationships/image" Target="../media/image196.jpeg"/><Relationship Id="rId79" Type="http://schemas.openxmlformats.org/officeDocument/2006/relationships/image" Target="../media/image216.png"/><Relationship Id="rId102" Type="http://schemas.openxmlformats.org/officeDocument/2006/relationships/image" Target="../media/image239.png"/><Relationship Id="rId123" Type="http://schemas.openxmlformats.org/officeDocument/2006/relationships/image" Target="../media/image258.png"/><Relationship Id="rId144" Type="http://schemas.openxmlformats.org/officeDocument/2006/relationships/image" Target="../media/image279.png"/></Relationships>
</file>

<file path=xl/drawings/drawing1.xml><?xml version="1.0" encoding="utf-8"?>
<xdr:wsDr xmlns:xdr="http://schemas.openxmlformats.org/drawingml/2006/spreadsheetDrawing" xmlns:a="http://schemas.openxmlformats.org/drawingml/2006/main">
  <xdr:twoCellAnchor>
    <xdr:from>
      <xdr:col>2</xdr:col>
      <xdr:colOff>581025</xdr:colOff>
      <xdr:row>1</xdr:row>
      <xdr:rowOff>95250</xdr:rowOff>
    </xdr:from>
    <xdr:to>
      <xdr:col>5</xdr:col>
      <xdr:colOff>47625</xdr:colOff>
      <xdr:row>6</xdr:row>
      <xdr:rowOff>104775</xdr:rowOff>
    </xdr:to>
    <xdr:sp macro="" textlink="">
      <xdr:nvSpPr>
        <xdr:cNvPr id="2" name="Rectángulo redondeado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2105025" y="390525"/>
          <a:ext cx="1752600" cy="9620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s-CO" sz="1400" b="1">
              <a:latin typeface="Arial" panose="020B0604020202020204" pitchFamily="34" charset="0"/>
              <a:cs typeface="Arial" panose="020B0604020202020204" pitchFamily="34" charset="0"/>
            </a:rPr>
            <a:t>CANALES</a:t>
          </a:r>
          <a:r>
            <a:rPr lang="es-CO" sz="1400" b="1" baseline="0">
              <a:latin typeface="Arial" panose="020B0604020202020204" pitchFamily="34" charset="0"/>
              <a:cs typeface="Arial" panose="020B0604020202020204" pitchFamily="34" charset="0"/>
            </a:rPr>
            <a:t> SD POR CATEGORIA</a:t>
          </a:r>
          <a:endParaRPr lang="es-CO" sz="1400" b="1">
            <a:latin typeface="Arial" panose="020B0604020202020204" pitchFamily="34" charset="0"/>
            <a:cs typeface="Arial" panose="020B0604020202020204" pitchFamily="34" charset="0"/>
          </a:endParaRPr>
        </a:p>
      </xdr:txBody>
    </xdr:sp>
    <xdr:clientData/>
  </xdr:twoCellAnchor>
  <xdr:twoCellAnchor editAs="oneCell">
    <xdr:from>
      <xdr:col>0</xdr:col>
      <xdr:colOff>152400</xdr:colOff>
      <xdr:row>0</xdr:row>
      <xdr:rowOff>57150</xdr:rowOff>
    </xdr:from>
    <xdr:to>
      <xdr:col>1</xdr:col>
      <xdr:colOff>628649</xdr:colOff>
      <xdr:row>6</xdr:row>
      <xdr:rowOff>47624</xdr:rowOff>
    </xdr:to>
    <xdr:pic>
      <xdr:nvPicPr>
        <xdr:cNvPr id="4" name="Imagen 3" descr="Resultado de imagen para LOGO CLARO PNG">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52400" y="57150"/>
          <a:ext cx="1238249" cy="123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0</xdr:row>
      <xdr:rowOff>19050</xdr:rowOff>
    </xdr:from>
    <xdr:to>
      <xdr:col>9</xdr:col>
      <xdr:colOff>25400</xdr:colOff>
      <xdr:row>8</xdr:row>
      <xdr:rowOff>38100</xdr:rowOff>
    </xdr:to>
    <xdr:cxnSp macro="">
      <xdr:nvCxnSpPr>
        <xdr:cNvPr id="7" name="Conector recto 6">
          <a:extLst>
            <a:ext uri="{FF2B5EF4-FFF2-40B4-BE49-F238E27FC236}">
              <a16:creationId xmlns:a16="http://schemas.microsoft.com/office/drawing/2014/main" id="{00000000-0008-0000-0000-000007000000}"/>
            </a:ext>
          </a:extLst>
        </xdr:cNvPr>
        <xdr:cNvCxnSpPr/>
      </xdr:nvCxnSpPr>
      <xdr:spPr>
        <a:xfrm>
          <a:off x="7886700" y="19050"/>
          <a:ext cx="25400" cy="1644650"/>
        </a:xfrm>
        <a:prstGeom prst="line">
          <a:avLst/>
        </a:prstGeom>
        <a:ln w="7620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47625</xdr:colOff>
      <xdr:row>8</xdr:row>
      <xdr:rowOff>38100</xdr:rowOff>
    </xdr:from>
    <xdr:to>
      <xdr:col>9</xdr:col>
      <xdr:colOff>9526</xdr:colOff>
      <xdr:row>8</xdr:row>
      <xdr:rowOff>57150</xdr:rowOff>
    </xdr:to>
    <xdr:cxnSp macro="">
      <xdr:nvCxnSpPr>
        <xdr:cNvPr id="8" name="Conector recto 7">
          <a:extLst>
            <a:ext uri="{FF2B5EF4-FFF2-40B4-BE49-F238E27FC236}">
              <a16:creationId xmlns:a16="http://schemas.microsoft.com/office/drawing/2014/main" id="{00000000-0008-0000-0000-000008000000}"/>
            </a:ext>
          </a:extLst>
        </xdr:cNvPr>
        <xdr:cNvCxnSpPr/>
      </xdr:nvCxnSpPr>
      <xdr:spPr>
        <a:xfrm flipH="1">
          <a:off x="1571625" y="1562100"/>
          <a:ext cx="5295901" cy="19050"/>
        </a:xfrm>
        <a:prstGeom prst="line">
          <a:avLst/>
        </a:prstGeom>
        <a:ln w="7620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0</xdr:row>
      <xdr:rowOff>9525</xdr:rowOff>
    </xdr:from>
    <xdr:to>
      <xdr:col>2</xdr:col>
      <xdr:colOff>85726</xdr:colOff>
      <xdr:row>8</xdr:row>
      <xdr:rowOff>66675</xdr:rowOff>
    </xdr:to>
    <xdr:cxnSp macro="">
      <xdr:nvCxnSpPr>
        <xdr:cNvPr id="11" name="Conector recto 10">
          <a:extLst>
            <a:ext uri="{FF2B5EF4-FFF2-40B4-BE49-F238E27FC236}">
              <a16:creationId xmlns:a16="http://schemas.microsoft.com/office/drawing/2014/main" id="{00000000-0008-0000-0000-00000B000000}"/>
            </a:ext>
          </a:extLst>
        </xdr:cNvPr>
        <xdr:cNvCxnSpPr/>
      </xdr:nvCxnSpPr>
      <xdr:spPr>
        <a:xfrm flipH="1">
          <a:off x="1600200" y="9525"/>
          <a:ext cx="9526" cy="1581150"/>
        </a:xfrm>
        <a:prstGeom prst="line">
          <a:avLst/>
        </a:prstGeom>
        <a:ln w="76200">
          <a:solidFill>
            <a:srgbClr val="C0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257175</xdr:colOff>
      <xdr:row>2</xdr:row>
      <xdr:rowOff>19050</xdr:rowOff>
    </xdr:from>
    <xdr:to>
      <xdr:col>11</xdr:col>
      <xdr:colOff>581025</xdr:colOff>
      <xdr:row>6</xdr:row>
      <xdr:rowOff>0</xdr:rowOff>
    </xdr:to>
    <xdr:sp macro="" textlink="">
      <xdr:nvSpPr>
        <xdr:cNvPr id="22" name="Rectángulo redondeado 21">
          <a:hlinkClick xmlns:r="http://schemas.openxmlformats.org/officeDocument/2006/relationships" r:id="rId4"/>
          <a:extLst>
            <a:ext uri="{FF2B5EF4-FFF2-40B4-BE49-F238E27FC236}">
              <a16:creationId xmlns:a16="http://schemas.microsoft.com/office/drawing/2014/main" id="{00000000-0008-0000-0000-000016000000}"/>
            </a:ext>
          </a:extLst>
        </xdr:cNvPr>
        <xdr:cNvSpPr/>
      </xdr:nvSpPr>
      <xdr:spPr>
        <a:xfrm>
          <a:off x="7877175" y="438150"/>
          <a:ext cx="1085850" cy="74295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s-CO" sz="1100" b="1">
              <a:solidFill>
                <a:srgbClr val="FF0000"/>
              </a:solidFill>
              <a:latin typeface="Arial" panose="020B0604020202020204" pitchFamily="34" charset="0"/>
              <a:cs typeface="Arial" panose="020B0604020202020204" pitchFamily="34" charset="0"/>
            </a:rPr>
            <a:t>CONTROL DE CAMBIOS</a:t>
          </a:r>
        </a:p>
      </xdr:txBody>
    </xdr:sp>
    <xdr:clientData/>
  </xdr:twoCellAnchor>
  <xdr:twoCellAnchor>
    <xdr:from>
      <xdr:col>12</xdr:col>
      <xdr:colOff>247650</xdr:colOff>
      <xdr:row>2</xdr:row>
      <xdr:rowOff>9525</xdr:rowOff>
    </xdr:from>
    <xdr:to>
      <xdr:col>13</xdr:col>
      <xdr:colOff>571500</xdr:colOff>
      <xdr:row>5</xdr:row>
      <xdr:rowOff>180975</xdr:rowOff>
    </xdr:to>
    <xdr:sp macro="" textlink="">
      <xdr:nvSpPr>
        <xdr:cNvPr id="25" name="Rectángulo redondeado 24">
          <a:hlinkClick xmlns:r="http://schemas.openxmlformats.org/officeDocument/2006/relationships" r:id="rId5"/>
          <a:extLst>
            <a:ext uri="{FF2B5EF4-FFF2-40B4-BE49-F238E27FC236}">
              <a16:creationId xmlns:a16="http://schemas.microsoft.com/office/drawing/2014/main" id="{00000000-0008-0000-0000-000019000000}"/>
            </a:ext>
          </a:extLst>
        </xdr:cNvPr>
        <xdr:cNvSpPr/>
      </xdr:nvSpPr>
      <xdr:spPr>
        <a:xfrm>
          <a:off x="9391650" y="428625"/>
          <a:ext cx="1085850" cy="74295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s-CO" sz="1100" b="1">
              <a:latin typeface="Arial" panose="020B0604020202020204" pitchFamily="34" charset="0"/>
              <a:cs typeface="Arial" panose="020B0604020202020204" pitchFamily="34" charset="0"/>
            </a:rPr>
            <a:t>PAQUETES HD Y PREMIUM</a:t>
          </a:r>
        </a:p>
      </xdr:txBody>
    </xdr:sp>
    <xdr:clientData/>
  </xdr:twoCellAnchor>
  <xdr:twoCellAnchor>
    <xdr:from>
      <xdr:col>1</xdr:col>
      <xdr:colOff>247650</xdr:colOff>
      <xdr:row>13</xdr:row>
      <xdr:rowOff>114300</xdr:rowOff>
    </xdr:from>
    <xdr:to>
      <xdr:col>2</xdr:col>
      <xdr:colOff>571500</xdr:colOff>
      <xdr:row>17</xdr:row>
      <xdr:rowOff>95250</xdr:rowOff>
    </xdr:to>
    <xdr:sp macro="" textlink="">
      <xdr:nvSpPr>
        <xdr:cNvPr id="28" name="Rectángulo redondeado 27">
          <a:hlinkClick xmlns:r="http://schemas.openxmlformats.org/officeDocument/2006/relationships" r:id="rId6"/>
          <a:extLst>
            <a:ext uri="{FF2B5EF4-FFF2-40B4-BE49-F238E27FC236}">
              <a16:creationId xmlns:a16="http://schemas.microsoft.com/office/drawing/2014/main" id="{00000000-0008-0000-0000-00001C000000}"/>
            </a:ext>
          </a:extLst>
        </xdr:cNvPr>
        <xdr:cNvSpPr/>
      </xdr:nvSpPr>
      <xdr:spPr>
        <a:xfrm>
          <a:off x="1009650" y="2628900"/>
          <a:ext cx="1085850" cy="7429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TV DIGITAL AVAZADA</a:t>
          </a:r>
        </a:p>
      </xdr:txBody>
    </xdr:sp>
    <xdr:clientData/>
  </xdr:twoCellAnchor>
  <xdr:twoCellAnchor>
    <xdr:from>
      <xdr:col>3</xdr:col>
      <xdr:colOff>219075</xdr:colOff>
      <xdr:row>13</xdr:row>
      <xdr:rowOff>114300</xdr:rowOff>
    </xdr:from>
    <xdr:to>
      <xdr:col>4</xdr:col>
      <xdr:colOff>542925</xdr:colOff>
      <xdr:row>17</xdr:row>
      <xdr:rowOff>95250</xdr:rowOff>
    </xdr:to>
    <xdr:sp macro="" textlink="">
      <xdr:nvSpPr>
        <xdr:cNvPr id="30" name="Rectángulo redondeado 29">
          <a:hlinkClick xmlns:r="http://schemas.openxmlformats.org/officeDocument/2006/relationships" r:id="rId7"/>
          <a:extLst>
            <a:ext uri="{FF2B5EF4-FFF2-40B4-BE49-F238E27FC236}">
              <a16:creationId xmlns:a16="http://schemas.microsoft.com/office/drawing/2014/main" id="{00000000-0008-0000-0000-00001E000000}"/>
            </a:ext>
          </a:extLst>
        </xdr:cNvPr>
        <xdr:cNvSpPr/>
      </xdr:nvSpPr>
      <xdr:spPr>
        <a:xfrm>
          <a:off x="2505075" y="2628900"/>
          <a:ext cx="1085850" cy="7429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TV DIGITAL  SUPERIOR</a:t>
          </a:r>
        </a:p>
      </xdr:txBody>
    </xdr:sp>
    <xdr:clientData/>
  </xdr:twoCellAnchor>
  <xdr:twoCellAnchor>
    <xdr:from>
      <xdr:col>6</xdr:col>
      <xdr:colOff>314325</xdr:colOff>
      <xdr:row>13</xdr:row>
      <xdr:rowOff>123825</xdr:rowOff>
    </xdr:from>
    <xdr:to>
      <xdr:col>7</xdr:col>
      <xdr:colOff>638175</xdr:colOff>
      <xdr:row>17</xdr:row>
      <xdr:rowOff>104775</xdr:rowOff>
    </xdr:to>
    <xdr:sp macro="" textlink="">
      <xdr:nvSpPr>
        <xdr:cNvPr id="32" name="Rectángulo redondeado 31">
          <a:hlinkClick xmlns:r="http://schemas.openxmlformats.org/officeDocument/2006/relationships" r:id="rId8"/>
          <a:extLst>
            <a:ext uri="{FF2B5EF4-FFF2-40B4-BE49-F238E27FC236}">
              <a16:creationId xmlns:a16="http://schemas.microsoft.com/office/drawing/2014/main" id="{00000000-0008-0000-0000-000020000000}"/>
            </a:ext>
          </a:extLst>
        </xdr:cNvPr>
        <xdr:cNvSpPr/>
      </xdr:nvSpPr>
      <xdr:spPr>
        <a:xfrm>
          <a:off x="4886325" y="2638425"/>
          <a:ext cx="1085850" cy="7429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TV SATELITAL BÁSICA</a:t>
          </a:r>
        </a:p>
      </xdr:txBody>
    </xdr:sp>
    <xdr:clientData/>
  </xdr:twoCellAnchor>
  <xdr:twoCellAnchor>
    <xdr:from>
      <xdr:col>8</xdr:col>
      <xdr:colOff>228600</xdr:colOff>
      <xdr:row>13</xdr:row>
      <xdr:rowOff>133350</xdr:rowOff>
    </xdr:from>
    <xdr:to>
      <xdr:col>9</xdr:col>
      <xdr:colOff>552450</xdr:colOff>
      <xdr:row>17</xdr:row>
      <xdr:rowOff>114300</xdr:rowOff>
    </xdr:to>
    <xdr:sp macro="" textlink="">
      <xdr:nvSpPr>
        <xdr:cNvPr id="33" name="Rectángulo redondeado 32">
          <a:hlinkClick xmlns:r="http://schemas.openxmlformats.org/officeDocument/2006/relationships" r:id="rId9"/>
          <a:extLst>
            <a:ext uri="{FF2B5EF4-FFF2-40B4-BE49-F238E27FC236}">
              <a16:creationId xmlns:a16="http://schemas.microsoft.com/office/drawing/2014/main" id="{00000000-0008-0000-0000-000021000000}"/>
            </a:ext>
          </a:extLst>
        </xdr:cNvPr>
        <xdr:cNvSpPr/>
      </xdr:nvSpPr>
      <xdr:spPr>
        <a:xfrm>
          <a:off x="6324600" y="2647950"/>
          <a:ext cx="1085850" cy="7429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TV SATELITAL AVANZADA</a:t>
          </a:r>
        </a:p>
      </xdr:txBody>
    </xdr:sp>
    <xdr:clientData/>
  </xdr:twoCellAnchor>
  <xdr:twoCellAnchor>
    <xdr:from>
      <xdr:col>6</xdr:col>
      <xdr:colOff>295275</xdr:colOff>
      <xdr:row>18</xdr:row>
      <xdr:rowOff>66675</xdr:rowOff>
    </xdr:from>
    <xdr:to>
      <xdr:col>7</xdr:col>
      <xdr:colOff>619125</xdr:colOff>
      <xdr:row>22</xdr:row>
      <xdr:rowOff>47625</xdr:rowOff>
    </xdr:to>
    <xdr:sp macro="" textlink="">
      <xdr:nvSpPr>
        <xdr:cNvPr id="34" name="Rectángulo redondeado 33">
          <a:hlinkClick xmlns:r="http://schemas.openxmlformats.org/officeDocument/2006/relationships" r:id="rId10"/>
          <a:extLst>
            <a:ext uri="{FF2B5EF4-FFF2-40B4-BE49-F238E27FC236}">
              <a16:creationId xmlns:a16="http://schemas.microsoft.com/office/drawing/2014/main" id="{00000000-0008-0000-0000-000022000000}"/>
            </a:ext>
          </a:extLst>
        </xdr:cNvPr>
        <xdr:cNvSpPr/>
      </xdr:nvSpPr>
      <xdr:spPr>
        <a:xfrm>
          <a:off x="4867275" y="3533775"/>
          <a:ext cx="1085850" cy="7429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TV SATELITAL SUPERIOR</a:t>
          </a:r>
        </a:p>
      </xdr:txBody>
    </xdr:sp>
    <xdr:clientData/>
  </xdr:twoCellAnchor>
  <xdr:twoCellAnchor>
    <xdr:from>
      <xdr:col>8</xdr:col>
      <xdr:colOff>247650</xdr:colOff>
      <xdr:row>18</xdr:row>
      <xdr:rowOff>66675</xdr:rowOff>
    </xdr:from>
    <xdr:to>
      <xdr:col>9</xdr:col>
      <xdr:colOff>571500</xdr:colOff>
      <xdr:row>22</xdr:row>
      <xdr:rowOff>47625</xdr:rowOff>
    </xdr:to>
    <xdr:sp macro="" textlink="">
      <xdr:nvSpPr>
        <xdr:cNvPr id="35" name="Rectángulo redondeado 34">
          <a:hlinkClick xmlns:r="http://schemas.openxmlformats.org/officeDocument/2006/relationships" r:id="rId11"/>
          <a:extLst>
            <a:ext uri="{FF2B5EF4-FFF2-40B4-BE49-F238E27FC236}">
              <a16:creationId xmlns:a16="http://schemas.microsoft.com/office/drawing/2014/main" id="{00000000-0008-0000-0000-000023000000}"/>
            </a:ext>
          </a:extLst>
        </xdr:cNvPr>
        <xdr:cNvSpPr/>
      </xdr:nvSpPr>
      <xdr:spPr>
        <a:xfrm>
          <a:off x="6343650" y="3533775"/>
          <a:ext cx="1085850" cy="7429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TV SATELITAL PREPAGO</a:t>
          </a:r>
        </a:p>
      </xdr:txBody>
    </xdr:sp>
    <xdr:clientData/>
  </xdr:twoCellAnchor>
  <xdr:twoCellAnchor>
    <xdr:from>
      <xdr:col>1</xdr:col>
      <xdr:colOff>260350</xdr:colOff>
      <xdr:row>20</xdr:row>
      <xdr:rowOff>69850</xdr:rowOff>
    </xdr:from>
    <xdr:to>
      <xdr:col>2</xdr:col>
      <xdr:colOff>584200</xdr:colOff>
      <xdr:row>24</xdr:row>
      <xdr:rowOff>50800</xdr:rowOff>
    </xdr:to>
    <xdr:sp macro="" textlink="">
      <xdr:nvSpPr>
        <xdr:cNvPr id="36" name="Rectángulo redondeado 35">
          <a:hlinkClick xmlns:r="http://schemas.openxmlformats.org/officeDocument/2006/relationships" r:id="rId12"/>
          <a:extLst>
            <a:ext uri="{FF2B5EF4-FFF2-40B4-BE49-F238E27FC236}">
              <a16:creationId xmlns:a16="http://schemas.microsoft.com/office/drawing/2014/main" id="{00000000-0008-0000-0000-000024000000}"/>
            </a:ext>
          </a:extLst>
        </xdr:cNvPr>
        <xdr:cNvSpPr/>
      </xdr:nvSpPr>
      <xdr:spPr>
        <a:xfrm>
          <a:off x="1136650" y="4133850"/>
          <a:ext cx="1200150" cy="7429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200" b="1" i="0" u="none" strike="noStrike" kern="0" cap="none" spc="0" normalizeH="0" baseline="0" noProof="0">
              <a:ln>
                <a:noFill/>
              </a:ln>
              <a:solidFill>
                <a:srgbClr val="FF0000"/>
              </a:solidFill>
              <a:effectLst/>
              <a:uLnTx/>
              <a:uFillTx/>
              <a:latin typeface="Arial" panose="020B0604020202020204" pitchFamily="34" charset="0"/>
              <a:cs typeface="Arial" panose="020B0604020202020204" pitchFamily="34" charset="0"/>
            </a:rPr>
            <a:t>OFERTA ANTERIOR</a:t>
          </a:r>
        </a:p>
      </xdr:txBody>
    </xdr:sp>
    <xdr:clientData/>
  </xdr:twoCellAnchor>
  <xdr:twoCellAnchor>
    <xdr:from>
      <xdr:col>6</xdr:col>
      <xdr:colOff>66675</xdr:colOff>
      <xdr:row>1</xdr:row>
      <xdr:rowOff>76200</xdr:rowOff>
    </xdr:from>
    <xdr:to>
      <xdr:col>8</xdr:col>
      <xdr:colOff>295275</xdr:colOff>
      <xdr:row>6</xdr:row>
      <xdr:rowOff>85725</xdr:rowOff>
    </xdr:to>
    <xdr:sp macro="" textlink="">
      <xdr:nvSpPr>
        <xdr:cNvPr id="19" name="Rectángulo redondeado 18">
          <a:hlinkClick xmlns:r="http://schemas.openxmlformats.org/officeDocument/2006/relationships" r:id="rId1"/>
          <a:extLst>
            <a:ext uri="{FF2B5EF4-FFF2-40B4-BE49-F238E27FC236}">
              <a16:creationId xmlns:a16="http://schemas.microsoft.com/office/drawing/2014/main" id="{00000000-0008-0000-0000-000013000000}"/>
            </a:ext>
          </a:extLst>
        </xdr:cNvPr>
        <xdr:cNvSpPr/>
      </xdr:nvSpPr>
      <xdr:spPr>
        <a:xfrm>
          <a:off x="4638675" y="371475"/>
          <a:ext cx="1752600" cy="962025"/>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s-CO" sz="1400" b="1">
              <a:latin typeface="Arial" panose="020B0604020202020204" pitchFamily="34" charset="0"/>
              <a:cs typeface="Arial" panose="020B0604020202020204" pitchFamily="34" charset="0"/>
            </a:rPr>
            <a:t>CANALES HD / PREMIUM POR CATEGORIA</a:t>
          </a:r>
        </a:p>
      </xdr:txBody>
    </xdr:sp>
    <xdr:clientData/>
  </xdr:twoCellAnchor>
  <xdr:twoCellAnchor>
    <xdr:from>
      <xdr:col>11</xdr:col>
      <xdr:colOff>107950</xdr:colOff>
      <xdr:row>27</xdr:row>
      <xdr:rowOff>114300</xdr:rowOff>
    </xdr:from>
    <xdr:to>
      <xdr:col>12</xdr:col>
      <xdr:colOff>571500</xdr:colOff>
      <xdr:row>31</xdr:row>
      <xdr:rowOff>95250</xdr:rowOff>
    </xdr:to>
    <xdr:sp macro="" textlink="">
      <xdr:nvSpPr>
        <xdr:cNvPr id="24" name="Rectángulo redondeado 23">
          <a:hlinkClick xmlns:r="http://schemas.openxmlformats.org/officeDocument/2006/relationships" r:id="rId13"/>
          <a:extLst>
            <a:ext uri="{FF2B5EF4-FFF2-40B4-BE49-F238E27FC236}">
              <a16:creationId xmlns:a16="http://schemas.microsoft.com/office/drawing/2014/main" id="{00000000-0008-0000-0000-000018000000}"/>
            </a:ext>
          </a:extLst>
        </xdr:cNvPr>
        <xdr:cNvSpPr/>
      </xdr:nvSpPr>
      <xdr:spPr>
        <a:xfrm>
          <a:off x="8985250" y="5613400"/>
          <a:ext cx="1225550" cy="8572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FTTH INTERMEDIO</a:t>
          </a:r>
        </a:p>
      </xdr:txBody>
    </xdr:sp>
    <xdr:clientData/>
  </xdr:twoCellAnchor>
  <xdr:twoCellAnchor>
    <xdr:from>
      <xdr:col>13</xdr:col>
      <xdr:colOff>3175</xdr:colOff>
      <xdr:row>27</xdr:row>
      <xdr:rowOff>114300</xdr:rowOff>
    </xdr:from>
    <xdr:to>
      <xdr:col>14</xdr:col>
      <xdr:colOff>327025</xdr:colOff>
      <xdr:row>31</xdr:row>
      <xdr:rowOff>95250</xdr:rowOff>
    </xdr:to>
    <xdr:sp macro="" textlink="">
      <xdr:nvSpPr>
        <xdr:cNvPr id="26" name="Rectángulo redondeado 25">
          <a:hlinkClick xmlns:r="http://schemas.openxmlformats.org/officeDocument/2006/relationships" r:id="rId14"/>
          <a:extLst>
            <a:ext uri="{FF2B5EF4-FFF2-40B4-BE49-F238E27FC236}">
              <a16:creationId xmlns:a16="http://schemas.microsoft.com/office/drawing/2014/main" id="{00000000-0008-0000-0000-00001A000000}"/>
            </a:ext>
          </a:extLst>
        </xdr:cNvPr>
        <xdr:cNvSpPr/>
      </xdr:nvSpPr>
      <xdr:spPr>
        <a:xfrm>
          <a:off x="10404475" y="5613400"/>
          <a:ext cx="1085850" cy="8572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FTTH INTERMEDIO PLUS</a:t>
          </a:r>
        </a:p>
      </xdr:txBody>
    </xdr:sp>
    <xdr:clientData/>
  </xdr:twoCellAnchor>
  <xdr:twoCellAnchor>
    <xdr:from>
      <xdr:col>1</xdr:col>
      <xdr:colOff>247650</xdr:colOff>
      <xdr:row>28</xdr:row>
      <xdr:rowOff>114300</xdr:rowOff>
    </xdr:from>
    <xdr:to>
      <xdr:col>2</xdr:col>
      <xdr:colOff>736600</xdr:colOff>
      <xdr:row>32</xdr:row>
      <xdr:rowOff>95250</xdr:rowOff>
    </xdr:to>
    <xdr:sp macro="" textlink="">
      <xdr:nvSpPr>
        <xdr:cNvPr id="31" name="Rectángulo redondeado 30">
          <a:hlinkClick xmlns:r="http://schemas.openxmlformats.org/officeDocument/2006/relationships" r:id="rId15"/>
          <a:extLst>
            <a:ext uri="{FF2B5EF4-FFF2-40B4-BE49-F238E27FC236}">
              <a16:creationId xmlns:a16="http://schemas.microsoft.com/office/drawing/2014/main" id="{00000000-0008-0000-0000-00001F000000}"/>
            </a:ext>
          </a:extLst>
        </xdr:cNvPr>
        <xdr:cNvSpPr/>
      </xdr:nvSpPr>
      <xdr:spPr>
        <a:xfrm>
          <a:off x="1009650" y="5842000"/>
          <a:ext cx="1250950" cy="8191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INTERMEDIO FTTH</a:t>
          </a:r>
        </a:p>
      </xdr:txBody>
    </xdr:sp>
    <xdr:clientData/>
  </xdr:twoCellAnchor>
  <xdr:twoCellAnchor>
    <xdr:from>
      <xdr:col>3</xdr:col>
      <xdr:colOff>219074</xdr:colOff>
      <xdr:row>28</xdr:row>
      <xdr:rowOff>114300</xdr:rowOff>
    </xdr:from>
    <xdr:to>
      <xdr:col>4</xdr:col>
      <xdr:colOff>698499</xdr:colOff>
      <xdr:row>32</xdr:row>
      <xdr:rowOff>95250</xdr:rowOff>
    </xdr:to>
    <xdr:sp macro="" textlink="">
      <xdr:nvSpPr>
        <xdr:cNvPr id="37" name="Rectángulo redondeado 36">
          <a:hlinkClick xmlns:r="http://schemas.openxmlformats.org/officeDocument/2006/relationships" r:id="rId16"/>
          <a:extLst>
            <a:ext uri="{FF2B5EF4-FFF2-40B4-BE49-F238E27FC236}">
              <a16:creationId xmlns:a16="http://schemas.microsoft.com/office/drawing/2014/main" id="{00000000-0008-0000-0000-000025000000}"/>
            </a:ext>
          </a:extLst>
        </xdr:cNvPr>
        <xdr:cNvSpPr/>
      </xdr:nvSpPr>
      <xdr:spPr>
        <a:xfrm>
          <a:off x="2505074" y="5842000"/>
          <a:ext cx="1241425" cy="8191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INTERMEDIO</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 HFC</a:t>
          </a:r>
        </a:p>
      </xdr:txBody>
    </xdr:sp>
    <xdr:clientData/>
  </xdr:twoCellAnchor>
  <xdr:twoCellAnchor>
    <xdr:from>
      <xdr:col>6</xdr:col>
      <xdr:colOff>241300</xdr:colOff>
      <xdr:row>28</xdr:row>
      <xdr:rowOff>88900</xdr:rowOff>
    </xdr:from>
    <xdr:to>
      <xdr:col>7</xdr:col>
      <xdr:colOff>749300</xdr:colOff>
      <xdr:row>32</xdr:row>
      <xdr:rowOff>69850</xdr:rowOff>
    </xdr:to>
    <xdr:sp macro="" textlink="">
      <xdr:nvSpPr>
        <xdr:cNvPr id="27" name="Rectángulo redondeado 26">
          <a:hlinkClick xmlns:r="http://schemas.openxmlformats.org/officeDocument/2006/relationships" r:id="rId17"/>
          <a:extLst>
            <a:ext uri="{FF2B5EF4-FFF2-40B4-BE49-F238E27FC236}">
              <a16:creationId xmlns:a16="http://schemas.microsoft.com/office/drawing/2014/main" id="{00000000-0008-0000-0000-00001B000000}"/>
            </a:ext>
          </a:extLst>
        </xdr:cNvPr>
        <xdr:cNvSpPr/>
      </xdr:nvSpPr>
      <xdr:spPr>
        <a:xfrm>
          <a:off x="5308600" y="5816600"/>
          <a:ext cx="1270000" cy="8191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INTERMEDIO W FTTH</a:t>
          </a:r>
        </a:p>
      </xdr:txBody>
    </xdr:sp>
    <xdr:clientData/>
  </xdr:twoCellAnchor>
  <xdr:twoCellAnchor>
    <xdr:from>
      <xdr:col>8</xdr:col>
      <xdr:colOff>130174</xdr:colOff>
      <xdr:row>28</xdr:row>
      <xdr:rowOff>88900</xdr:rowOff>
    </xdr:from>
    <xdr:to>
      <xdr:col>9</xdr:col>
      <xdr:colOff>546099</xdr:colOff>
      <xdr:row>32</xdr:row>
      <xdr:rowOff>69850</xdr:rowOff>
    </xdr:to>
    <xdr:sp macro="" textlink="">
      <xdr:nvSpPr>
        <xdr:cNvPr id="29" name="Rectángulo redondeado 28">
          <a:hlinkClick xmlns:r="http://schemas.openxmlformats.org/officeDocument/2006/relationships" r:id="rId18"/>
          <a:extLst>
            <a:ext uri="{FF2B5EF4-FFF2-40B4-BE49-F238E27FC236}">
              <a16:creationId xmlns:a16="http://schemas.microsoft.com/office/drawing/2014/main" id="{00000000-0008-0000-0000-00001D000000}"/>
            </a:ext>
          </a:extLst>
        </xdr:cNvPr>
        <xdr:cNvSpPr/>
      </xdr:nvSpPr>
      <xdr:spPr>
        <a:xfrm>
          <a:off x="6721474" y="5816600"/>
          <a:ext cx="1177925" cy="8191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INTERMEDIO W HFC</a:t>
          </a:r>
        </a:p>
      </xdr:txBody>
    </xdr:sp>
    <xdr:clientData/>
  </xdr:twoCellAnchor>
  <xdr:twoCellAnchor>
    <xdr:from>
      <xdr:col>11</xdr:col>
      <xdr:colOff>202266</xdr:colOff>
      <xdr:row>36</xdr:row>
      <xdr:rowOff>34177</xdr:rowOff>
    </xdr:from>
    <xdr:to>
      <xdr:col>12</xdr:col>
      <xdr:colOff>638735</xdr:colOff>
      <xdr:row>40</xdr:row>
      <xdr:rowOff>145676</xdr:rowOff>
    </xdr:to>
    <xdr:sp macro="" textlink="">
      <xdr:nvSpPr>
        <xdr:cNvPr id="3" name="Rectángulo redondeado 31">
          <a:hlinkClick xmlns:r="http://schemas.openxmlformats.org/officeDocument/2006/relationships" r:id="rId19"/>
          <a:extLst>
            <a:ext uri="{FF2B5EF4-FFF2-40B4-BE49-F238E27FC236}">
              <a16:creationId xmlns:a16="http://schemas.microsoft.com/office/drawing/2014/main" id="{DC2CB056-14D1-425A-B1AE-EF3434E2E90C}"/>
            </a:ext>
          </a:extLst>
        </xdr:cNvPr>
        <xdr:cNvSpPr/>
      </xdr:nvSpPr>
      <xdr:spPr>
        <a:xfrm>
          <a:off x="5536266" y="7530912"/>
          <a:ext cx="1198469" cy="873499"/>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OFERTA COMERCIAL CLARO TV GO</a:t>
          </a:r>
        </a:p>
      </xdr:txBody>
    </xdr:sp>
    <xdr:clientData/>
  </xdr:twoCellAnchor>
  <xdr:twoCellAnchor>
    <xdr:from>
      <xdr:col>1</xdr:col>
      <xdr:colOff>199465</xdr:colOff>
      <xdr:row>36</xdr:row>
      <xdr:rowOff>56029</xdr:rowOff>
    </xdr:from>
    <xdr:to>
      <xdr:col>2</xdr:col>
      <xdr:colOff>523315</xdr:colOff>
      <xdr:row>40</xdr:row>
      <xdr:rowOff>137832</xdr:rowOff>
    </xdr:to>
    <xdr:sp macro="" textlink="">
      <xdr:nvSpPr>
        <xdr:cNvPr id="13" name="Rectángulo redondeado 29">
          <a:hlinkClick xmlns:r="http://schemas.openxmlformats.org/officeDocument/2006/relationships" r:id="rId20"/>
          <a:extLst>
            <a:ext uri="{FF2B5EF4-FFF2-40B4-BE49-F238E27FC236}">
              <a16:creationId xmlns:a16="http://schemas.microsoft.com/office/drawing/2014/main" id="{25D8052B-650A-4221-9E80-4C89E3344369}"/>
            </a:ext>
          </a:extLst>
        </xdr:cNvPr>
        <xdr:cNvSpPr/>
      </xdr:nvSpPr>
      <xdr:spPr>
        <a:xfrm>
          <a:off x="961465" y="7460129"/>
          <a:ext cx="1085850" cy="843803"/>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CLARO TV+ BASICO</a:t>
          </a:r>
        </a:p>
      </xdr:txBody>
    </xdr:sp>
    <xdr:clientData/>
  </xdr:twoCellAnchor>
  <xdr:twoCellAnchor>
    <xdr:from>
      <xdr:col>1</xdr:col>
      <xdr:colOff>199464</xdr:colOff>
      <xdr:row>44</xdr:row>
      <xdr:rowOff>56029</xdr:rowOff>
    </xdr:from>
    <xdr:to>
      <xdr:col>2</xdr:col>
      <xdr:colOff>596899</xdr:colOff>
      <xdr:row>48</xdr:row>
      <xdr:rowOff>137832</xdr:rowOff>
    </xdr:to>
    <xdr:sp macro="" textlink="">
      <xdr:nvSpPr>
        <xdr:cNvPr id="5" name="Rectángulo redondeado 29">
          <a:hlinkClick xmlns:r="http://schemas.openxmlformats.org/officeDocument/2006/relationships" r:id="rId21"/>
          <a:extLst>
            <a:ext uri="{FF2B5EF4-FFF2-40B4-BE49-F238E27FC236}">
              <a16:creationId xmlns:a16="http://schemas.microsoft.com/office/drawing/2014/main" id="{F917D52D-D9E2-4F31-A7E5-8B36EA82E310}"/>
            </a:ext>
          </a:extLst>
        </xdr:cNvPr>
        <xdr:cNvSpPr/>
      </xdr:nvSpPr>
      <xdr:spPr>
        <a:xfrm>
          <a:off x="961464" y="8984129"/>
          <a:ext cx="1159435" cy="843803"/>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BOX TV INTERMEDIA PLUS</a:t>
          </a:r>
        </a:p>
      </xdr:txBody>
    </xdr:sp>
    <xdr:clientData/>
  </xdr:twoCellAnchor>
  <xdr:twoCellAnchor>
    <xdr:from>
      <xdr:col>10</xdr:col>
      <xdr:colOff>4482</xdr:colOff>
      <xdr:row>13</xdr:row>
      <xdr:rowOff>144556</xdr:rowOff>
    </xdr:from>
    <xdr:to>
      <xdr:col>11</xdr:col>
      <xdr:colOff>328332</xdr:colOff>
      <xdr:row>17</xdr:row>
      <xdr:rowOff>125506</xdr:rowOff>
    </xdr:to>
    <xdr:sp macro="" textlink="">
      <xdr:nvSpPr>
        <xdr:cNvPr id="12" name="Rectángulo redondeado 32">
          <a:hlinkClick xmlns:r="http://schemas.openxmlformats.org/officeDocument/2006/relationships" r:id="rId22"/>
          <a:extLst>
            <a:ext uri="{FF2B5EF4-FFF2-40B4-BE49-F238E27FC236}">
              <a16:creationId xmlns:a16="http://schemas.microsoft.com/office/drawing/2014/main" id="{68D26713-C05B-C881-E9C8-A72A49EAEF1F}"/>
            </a:ext>
          </a:extLst>
        </xdr:cNvPr>
        <xdr:cNvSpPr/>
      </xdr:nvSpPr>
      <xdr:spPr>
        <a:xfrm>
          <a:off x="8117541" y="2800350"/>
          <a:ext cx="1085850" cy="843803"/>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TV SATELITAL SAN ANDRÉS</a:t>
          </a:r>
        </a:p>
      </xdr:txBody>
    </xdr:sp>
    <xdr:clientData/>
  </xdr:twoCellAnchor>
  <xdr:twoCellAnchor>
    <xdr:from>
      <xdr:col>14</xdr:col>
      <xdr:colOff>482600</xdr:colOff>
      <xdr:row>27</xdr:row>
      <xdr:rowOff>114300</xdr:rowOff>
    </xdr:from>
    <xdr:to>
      <xdr:col>16</xdr:col>
      <xdr:colOff>44450</xdr:colOff>
      <xdr:row>31</xdr:row>
      <xdr:rowOff>95250</xdr:rowOff>
    </xdr:to>
    <xdr:sp macro="" textlink="">
      <xdr:nvSpPr>
        <xdr:cNvPr id="10" name="Rectángulo redondeado 25">
          <a:hlinkClick xmlns:r="http://schemas.openxmlformats.org/officeDocument/2006/relationships" r:id="rId23"/>
          <a:extLst>
            <a:ext uri="{FF2B5EF4-FFF2-40B4-BE49-F238E27FC236}">
              <a16:creationId xmlns:a16="http://schemas.microsoft.com/office/drawing/2014/main" id="{BCB69247-BCE0-41A7-A248-6C67CBF384E6}"/>
            </a:ext>
          </a:extLst>
        </xdr:cNvPr>
        <xdr:cNvSpPr/>
      </xdr:nvSpPr>
      <xdr:spPr>
        <a:xfrm>
          <a:off x="11645900" y="5613400"/>
          <a:ext cx="1085850" cy="8572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FTTH </a:t>
          </a:r>
        </a:p>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AVANZADA</a:t>
          </a:r>
        </a:p>
      </xdr:txBody>
    </xdr:sp>
    <xdr:clientData/>
  </xdr:twoCellAnchor>
  <xdr:twoCellAnchor>
    <xdr:from>
      <xdr:col>16</xdr:col>
      <xdr:colOff>228600</xdr:colOff>
      <xdr:row>27</xdr:row>
      <xdr:rowOff>101600</xdr:rowOff>
    </xdr:from>
    <xdr:to>
      <xdr:col>17</xdr:col>
      <xdr:colOff>552450</xdr:colOff>
      <xdr:row>31</xdr:row>
      <xdr:rowOff>82550</xdr:rowOff>
    </xdr:to>
    <xdr:sp macro="" textlink="">
      <xdr:nvSpPr>
        <xdr:cNvPr id="17" name="Rectángulo redondeado 25">
          <a:hlinkClick xmlns:r="http://schemas.openxmlformats.org/officeDocument/2006/relationships" r:id="rId24"/>
          <a:extLst>
            <a:ext uri="{FF2B5EF4-FFF2-40B4-BE49-F238E27FC236}">
              <a16:creationId xmlns:a16="http://schemas.microsoft.com/office/drawing/2014/main" id="{160F902B-C51B-4DD5-9C6B-EA5A1A13D957}"/>
            </a:ext>
          </a:extLst>
        </xdr:cNvPr>
        <xdr:cNvSpPr/>
      </xdr:nvSpPr>
      <xdr:spPr>
        <a:xfrm>
          <a:off x="12915900" y="5600700"/>
          <a:ext cx="1085850" cy="857250"/>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FTTH SUPERIOR</a:t>
          </a:r>
        </a:p>
      </xdr:txBody>
    </xdr:sp>
    <xdr:clientData/>
  </xdr:twoCellAnchor>
  <xdr:twoCellAnchor>
    <xdr:from>
      <xdr:col>7</xdr:col>
      <xdr:colOff>165100</xdr:colOff>
      <xdr:row>36</xdr:row>
      <xdr:rowOff>76200</xdr:rowOff>
    </xdr:from>
    <xdr:to>
      <xdr:col>8</xdr:col>
      <xdr:colOff>488950</xdr:colOff>
      <xdr:row>40</xdr:row>
      <xdr:rowOff>145303</xdr:rowOff>
    </xdr:to>
    <xdr:sp macro="" textlink="">
      <xdr:nvSpPr>
        <xdr:cNvPr id="23" name="Rectángulo redondeado 29">
          <a:hlinkClick xmlns:r="http://schemas.openxmlformats.org/officeDocument/2006/relationships" r:id="rId25"/>
          <a:extLst>
            <a:ext uri="{FF2B5EF4-FFF2-40B4-BE49-F238E27FC236}">
              <a16:creationId xmlns:a16="http://schemas.microsoft.com/office/drawing/2014/main" id="{DA01C994-F70D-4201-9F39-A71FE12D8E64}"/>
            </a:ext>
          </a:extLst>
        </xdr:cNvPr>
        <xdr:cNvSpPr/>
      </xdr:nvSpPr>
      <xdr:spPr>
        <a:xfrm>
          <a:off x="5994400" y="7480300"/>
          <a:ext cx="1085850" cy="831103"/>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CLARO TV+ SUPERIOR</a:t>
          </a:r>
        </a:p>
      </xdr:txBody>
    </xdr:sp>
    <xdr:clientData/>
  </xdr:twoCellAnchor>
  <xdr:twoCellAnchor>
    <xdr:from>
      <xdr:col>5</xdr:col>
      <xdr:colOff>647700</xdr:colOff>
      <xdr:row>36</xdr:row>
      <xdr:rowOff>76200</xdr:rowOff>
    </xdr:from>
    <xdr:to>
      <xdr:col>7</xdr:col>
      <xdr:colOff>6350</xdr:colOff>
      <xdr:row>40</xdr:row>
      <xdr:rowOff>145303</xdr:rowOff>
    </xdr:to>
    <xdr:sp macro="" textlink="">
      <xdr:nvSpPr>
        <xdr:cNvPr id="39" name="Rectángulo redondeado 29">
          <a:hlinkClick xmlns:r="http://schemas.openxmlformats.org/officeDocument/2006/relationships" r:id="rId26"/>
          <a:extLst>
            <a:ext uri="{FF2B5EF4-FFF2-40B4-BE49-F238E27FC236}">
              <a16:creationId xmlns:a16="http://schemas.microsoft.com/office/drawing/2014/main" id="{13C0CCE6-8624-4DBD-A98A-E2391D23A5E7}"/>
            </a:ext>
          </a:extLst>
        </xdr:cNvPr>
        <xdr:cNvSpPr/>
      </xdr:nvSpPr>
      <xdr:spPr>
        <a:xfrm>
          <a:off x="4749800" y="7480300"/>
          <a:ext cx="1085850" cy="831103"/>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CLARO TV+ AVANZADA</a:t>
          </a:r>
        </a:p>
      </xdr:txBody>
    </xdr:sp>
    <xdr:clientData/>
  </xdr:twoCellAnchor>
  <xdr:twoCellAnchor>
    <xdr:from>
      <xdr:col>4</xdr:col>
      <xdr:colOff>381000</xdr:colOff>
      <xdr:row>36</xdr:row>
      <xdr:rowOff>76199</xdr:rowOff>
    </xdr:from>
    <xdr:to>
      <xdr:col>5</xdr:col>
      <xdr:colOff>520700</xdr:colOff>
      <xdr:row>40</xdr:row>
      <xdr:rowOff>139700</xdr:rowOff>
    </xdr:to>
    <xdr:sp macro="" textlink="">
      <xdr:nvSpPr>
        <xdr:cNvPr id="40" name="Rectángulo redondeado 29">
          <a:hlinkClick xmlns:r="http://schemas.openxmlformats.org/officeDocument/2006/relationships" r:id="rId27"/>
          <a:extLst>
            <a:ext uri="{FF2B5EF4-FFF2-40B4-BE49-F238E27FC236}">
              <a16:creationId xmlns:a16="http://schemas.microsoft.com/office/drawing/2014/main" id="{AB7E74D9-2729-41CF-9474-31A5235FB4E9}"/>
            </a:ext>
          </a:extLst>
        </xdr:cNvPr>
        <xdr:cNvSpPr/>
      </xdr:nvSpPr>
      <xdr:spPr>
        <a:xfrm>
          <a:off x="3429000" y="7480299"/>
          <a:ext cx="1193800" cy="825501"/>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CLARO TV+ INTERMEDIA</a:t>
          </a:r>
        </a:p>
      </xdr:txBody>
    </xdr:sp>
    <xdr:clientData/>
  </xdr:twoCellAnchor>
  <xdr:twoCellAnchor>
    <xdr:from>
      <xdr:col>2</xdr:col>
      <xdr:colOff>622300</xdr:colOff>
      <xdr:row>36</xdr:row>
      <xdr:rowOff>63500</xdr:rowOff>
    </xdr:from>
    <xdr:to>
      <xdr:col>4</xdr:col>
      <xdr:colOff>254000</xdr:colOff>
      <xdr:row>40</xdr:row>
      <xdr:rowOff>145303</xdr:rowOff>
    </xdr:to>
    <xdr:sp macro="" textlink="">
      <xdr:nvSpPr>
        <xdr:cNvPr id="41" name="Rectángulo redondeado 29">
          <a:hlinkClick xmlns:r="http://schemas.openxmlformats.org/officeDocument/2006/relationships" r:id="rId28"/>
          <a:extLst>
            <a:ext uri="{FF2B5EF4-FFF2-40B4-BE49-F238E27FC236}">
              <a16:creationId xmlns:a16="http://schemas.microsoft.com/office/drawing/2014/main" id="{E6747B17-F337-4B55-9878-872A790B7B16}"/>
            </a:ext>
          </a:extLst>
        </xdr:cNvPr>
        <xdr:cNvSpPr/>
      </xdr:nvSpPr>
      <xdr:spPr>
        <a:xfrm>
          <a:off x="2146300" y="7467600"/>
          <a:ext cx="1155700" cy="843803"/>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CLARO TV+ INTERMEDIA PLUS</a:t>
          </a:r>
        </a:p>
      </xdr:txBody>
    </xdr:sp>
    <xdr:clientData/>
  </xdr:twoCellAnchor>
  <xdr:twoCellAnchor>
    <xdr:from>
      <xdr:col>3</xdr:col>
      <xdr:colOff>8965</xdr:colOff>
      <xdr:row>44</xdr:row>
      <xdr:rowOff>56029</xdr:rowOff>
    </xdr:from>
    <xdr:to>
      <xdr:col>4</xdr:col>
      <xdr:colOff>332815</xdr:colOff>
      <xdr:row>48</xdr:row>
      <xdr:rowOff>137832</xdr:rowOff>
    </xdr:to>
    <xdr:sp macro="" textlink="">
      <xdr:nvSpPr>
        <xdr:cNvPr id="46" name="Rectángulo redondeado 29">
          <a:hlinkClick xmlns:r="http://schemas.openxmlformats.org/officeDocument/2006/relationships" r:id="rId29"/>
          <a:extLst>
            <a:ext uri="{FF2B5EF4-FFF2-40B4-BE49-F238E27FC236}">
              <a16:creationId xmlns:a16="http://schemas.microsoft.com/office/drawing/2014/main" id="{9FAF229D-1E30-46B5-873C-C14A6D884C07}"/>
            </a:ext>
          </a:extLst>
        </xdr:cNvPr>
        <xdr:cNvSpPr/>
      </xdr:nvSpPr>
      <xdr:spPr>
        <a:xfrm>
          <a:off x="2294965" y="8984129"/>
          <a:ext cx="1085850" cy="843803"/>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BOX TV AVANZADA</a:t>
          </a:r>
        </a:p>
      </xdr:txBody>
    </xdr:sp>
    <xdr:clientData/>
  </xdr:twoCellAnchor>
  <xdr:twoCellAnchor>
    <xdr:from>
      <xdr:col>4</xdr:col>
      <xdr:colOff>555065</xdr:colOff>
      <xdr:row>44</xdr:row>
      <xdr:rowOff>56029</xdr:rowOff>
    </xdr:from>
    <xdr:to>
      <xdr:col>5</xdr:col>
      <xdr:colOff>586815</xdr:colOff>
      <xdr:row>48</xdr:row>
      <xdr:rowOff>137832</xdr:rowOff>
    </xdr:to>
    <xdr:sp macro="" textlink="">
      <xdr:nvSpPr>
        <xdr:cNvPr id="47" name="Rectángulo redondeado 29">
          <a:hlinkClick xmlns:r="http://schemas.openxmlformats.org/officeDocument/2006/relationships" r:id="rId30"/>
          <a:extLst>
            <a:ext uri="{FF2B5EF4-FFF2-40B4-BE49-F238E27FC236}">
              <a16:creationId xmlns:a16="http://schemas.microsoft.com/office/drawing/2014/main" id="{7C0C8363-7E5A-479A-937E-ED1DE2C3B74F}"/>
            </a:ext>
          </a:extLst>
        </xdr:cNvPr>
        <xdr:cNvSpPr/>
      </xdr:nvSpPr>
      <xdr:spPr>
        <a:xfrm>
          <a:off x="3603065" y="8984129"/>
          <a:ext cx="1085850" cy="843803"/>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BOX TV SUPERIOR</a:t>
          </a:r>
        </a:p>
      </xdr:txBody>
    </xdr:sp>
    <xdr:clientData/>
  </xdr:twoCellAnchor>
  <xdr:twoCellAnchor>
    <xdr:from>
      <xdr:col>10</xdr:col>
      <xdr:colOff>202266</xdr:colOff>
      <xdr:row>44</xdr:row>
      <xdr:rowOff>34177</xdr:rowOff>
    </xdr:from>
    <xdr:to>
      <xdr:col>11</xdr:col>
      <xdr:colOff>638735</xdr:colOff>
      <xdr:row>48</xdr:row>
      <xdr:rowOff>145676</xdr:rowOff>
    </xdr:to>
    <xdr:sp macro="" textlink="">
      <xdr:nvSpPr>
        <xdr:cNvPr id="6" name="Rectángulo redondeado 31">
          <a:hlinkClick xmlns:r="http://schemas.openxmlformats.org/officeDocument/2006/relationships" r:id="rId31" tooltip="CANALES LOCALES"/>
          <a:extLst>
            <a:ext uri="{FF2B5EF4-FFF2-40B4-BE49-F238E27FC236}">
              <a16:creationId xmlns:a16="http://schemas.microsoft.com/office/drawing/2014/main" id="{B9D8AEE1-16EA-42DA-9DE8-F02BB0F39F5B}"/>
            </a:ext>
          </a:extLst>
        </xdr:cNvPr>
        <xdr:cNvSpPr/>
      </xdr:nvSpPr>
      <xdr:spPr>
        <a:xfrm>
          <a:off x="9086493" y="7411722"/>
          <a:ext cx="1198469" cy="873499"/>
        </a:xfrm>
        <a:prstGeom prst="roundRect">
          <a:avLst/>
        </a:prstGeom>
        <a:gradFill rotWithShape="1">
          <a:gsLst>
            <a:gs pos="0">
              <a:srgbClr val="A5A5A5">
                <a:satMod val="103000"/>
                <a:lumMod val="102000"/>
                <a:tint val="94000"/>
              </a:srgbClr>
            </a:gs>
            <a:gs pos="50000">
              <a:srgbClr val="A5A5A5">
                <a:satMod val="110000"/>
                <a:lumMod val="100000"/>
                <a:shade val="100000"/>
              </a:srgbClr>
            </a:gs>
            <a:gs pos="100000">
              <a:srgbClr val="A5A5A5">
                <a:lumMod val="99000"/>
                <a:satMod val="120000"/>
                <a:shade val="78000"/>
              </a:srgbClr>
            </a:gs>
          </a:gsLst>
          <a:lin ang="5400000" scaled="0"/>
        </a:gradFill>
        <a:ln>
          <a:noFill/>
        </a:ln>
        <a:effectLst>
          <a:outerShdw blurRad="57150" dist="19050" dir="5400000" algn="ctr" rotWithShape="0">
            <a:srgbClr val="000000">
              <a:alpha val="63000"/>
            </a:srgbClr>
          </a:outerShdw>
        </a:effectLst>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1100" b="1" i="0" u="none" strike="noStrike" kern="0" cap="none" spc="0" normalizeH="0" baseline="0" noProof="0">
              <a:ln>
                <a:noFill/>
              </a:ln>
              <a:solidFill>
                <a:sysClr val="window" lastClr="FFFFFF"/>
              </a:solidFill>
              <a:effectLst/>
              <a:uLnTx/>
              <a:uFillTx/>
              <a:latin typeface="Arial" panose="020B0604020202020204" pitchFamily="34" charset="0"/>
              <a:cs typeface="Arial" panose="020B0604020202020204" pitchFamily="34" charset="0"/>
            </a:rPr>
            <a:t>CANALES LOCALES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161925</xdr:rowOff>
    </xdr:from>
    <xdr:to>
      <xdr:col>1</xdr:col>
      <xdr:colOff>666095</xdr:colOff>
      <xdr:row>6</xdr:row>
      <xdr:rowOff>76285</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190500" y="161925"/>
          <a:ext cx="1237595" cy="1237595"/>
        </a:xfrm>
        <a:prstGeom prst="rect">
          <a:avLst/>
        </a:prstGeom>
      </xdr:spPr>
    </xdr:pic>
    <xdr:clientData/>
  </xdr:twoCellAnchor>
  <xdr:twoCellAnchor editAs="oneCell">
    <xdr:from>
      <xdr:col>0</xdr:col>
      <xdr:colOff>492499</xdr:colOff>
      <xdr:row>11</xdr:row>
      <xdr:rowOff>152400</xdr:rowOff>
    </xdr:from>
    <xdr:to>
      <xdr:col>1</xdr:col>
      <xdr:colOff>346248</xdr:colOff>
      <xdr:row>15</xdr:row>
      <xdr:rowOff>12642</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a:stretch>
          <a:fillRect/>
        </a:stretch>
      </xdr:blipFill>
      <xdr:spPr>
        <a:xfrm>
          <a:off x="492499" y="2494429"/>
          <a:ext cx="615749" cy="667066"/>
        </a:xfrm>
        <a:prstGeom prst="rect">
          <a:avLst/>
        </a:prstGeom>
      </xdr:spPr>
    </xdr:pic>
    <xdr:clientData/>
  </xdr:twoCellAnchor>
  <xdr:twoCellAnchor>
    <xdr:from>
      <xdr:col>0</xdr:col>
      <xdr:colOff>347382</xdr:colOff>
      <xdr:row>7</xdr:row>
      <xdr:rowOff>190499</xdr:rowOff>
    </xdr:from>
    <xdr:to>
      <xdr:col>2</xdr:col>
      <xdr:colOff>100853</xdr:colOff>
      <xdr:row>11</xdr:row>
      <xdr:rowOff>0</xdr:rowOff>
    </xdr:to>
    <xdr:sp macro="" textlink="">
      <xdr:nvSpPr>
        <xdr:cNvPr id="4" name="Rectángulo: esquinas redondeadas 3">
          <a:hlinkClick xmlns:r="http://schemas.openxmlformats.org/officeDocument/2006/relationships" r:id="rId4"/>
          <a:extLst>
            <a:ext uri="{FF2B5EF4-FFF2-40B4-BE49-F238E27FC236}">
              <a16:creationId xmlns:a16="http://schemas.microsoft.com/office/drawing/2014/main" id="{F453D7D2-E91C-06F7-DDC7-B6A8BAA7DA75}"/>
            </a:ext>
          </a:extLst>
        </xdr:cNvPr>
        <xdr:cNvSpPr/>
      </xdr:nvSpPr>
      <xdr:spPr>
        <a:xfrm>
          <a:off x="347382" y="1725705"/>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206375</xdr:colOff>
      <xdr:row>2</xdr:row>
      <xdr:rowOff>0</xdr:rowOff>
    </xdr:from>
    <xdr:to>
      <xdr:col>2</xdr:col>
      <xdr:colOff>79375</xdr:colOff>
      <xdr:row>4</xdr:row>
      <xdr:rowOff>609741</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2"/>
        <a:stretch>
          <a:fillRect/>
        </a:stretch>
      </xdr:blipFill>
      <xdr:spPr>
        <a:xfrm>
          <a:off x="206375" y="396875"/>
          <a:ext cx="1397000" cy="1482866"/>
        </a:xfrm>
        <a:prstGeom prst="rect">
          <a:avLst/>
        </a:prstGeom>
      </xdr:spPr>
    </xdr:pic>
    <xdr:clientData/>
  </xdr:twoCellAnchor>
  <xdr:twoCellAnchor editAs="oneCell">
    <xdr:from>
      <xdr:col>0</xdr:col>
      <xdr:colOff>203200</xdr:colOff>
      <xdr:row>9</xdr:row>
      <xdr:rowOff>146050</xdr:rowOff>
    </xdr:from>
    <xdr:to>
      <xdr:col>1</xdr:col>
      <xdr:colOff>56949</xdr:colOff>
      <xdr:row>13</xdr:row>
      <xdr:rowOff>99132</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3"/>
        <a:stretch>
          <a:fillRect/>
        </a:stretch>
      </xdr:blipFill>
      <xdr:spPr>
        <a:xfrm>
          <a:off x="203200" y="3082925"/>
          <a:ext cx="615749" cy="937332"/>
        </a:xfrm>
        <a:prstGeom prst="rect">
          <a:avLst/>
        </a:prstGeom>
      </xdr:spPr>
    </xdr:pic>
    <xdr:clientData/>
  </xdr:twoCellAnchor>
  <xdr:twoCellAnchor>
    <xdr:from>
      <xdr:col>0</xdr:col>
      <xdr:colOff>142875</xdr:colOff>
      <xdr:row>6</xdr:row>
      <xdr:rowOff>63500</xdr:rowOff>
    </xdr:from>
    <xdr:to>
      <xdr:col>1</xdr:col>
      <xdr:colOff>658346</xdr:colOff>
      <xdr:row>8</xdr:row>
      <xdr:rowOff>235324</xdr:rowOff>
    </xdr:to>
    <xdr:sp macro="" textlink="">
      <xdr:nvSpPr>
        <xdr:cNvPr id="4" name="Rectángulo: esquinas redondeadas 3">
          <a:hlinkClick xmlns:r="http://schemas.openxmlformats.org/officeDocument/2006/relationships" r:id="rId4"/>
          <a:extLst>
            <a:ext uri="{FF2B5EF4-FFF2-40B4-BE49-F238E27FC236}">
              <a16:creationId xmlns:a16="http://schemas.microsoft.com/office/drawing/2014/main" id="{B6CDABAA-1AC9-48A7-9F4C-519AE2966BC9}"/>
            </a:ext>
          </a:extLst>
        </xdr:cNvPr>
        <xdr:cNvSpPr/>
      </xdr:nvSpPr>
      <xdr:spPr>
        <a:xfrm>
          <a:off x="142875" y="2301875"/>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177800</xdr:colOff>
      <xdr:row>0</xdr:row>
      <xdr:rowOff>127000</xdr:rowOff>
    </xdr:from>
    <xdr:to>
      <xdr:col>2</xdr:col>
      <xdr:colOff>217714</xdr:colOff>
      <xdr:row>7</xdr:row>
      <xdr:rowOff>103394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2"/>
        <a:stretch>
          <a:fillRect/>
        </a:stretch>
      </xdr:blipFill>
      <xdr:spPr>
        <a:xfrm>
          <a:off x="177800" y="127000"/>
          <a:ext cx="1482271" cy="1473180"/>
        </a:xfrm>
        <a:prstGeom prst="rect">
          <a:avLst/>
        </a:prstGeom>
      </xdr:spPr>
    </xdr:pic>
    <xdr:clientData/>
  </xdr:twoCellAnchor>
  <xdr:twoCellAnchor editAs="oneCell">
    <xdr:from>
      <xdr:col>0</xdr:col>
      <xdr:colOff>317500</xdr:colOff>
      <xdr:row>11</xdr:row>
      <xdr:rowOff>294821</xdr:rowOff>
    </xdr:from>
    <xdr:to>
      <xdr:col>1</xdr:col>
      <xdr:colOff>222049</xdr:colOff>
      <xdr:row>15</xdr:row>
      <xdr:rowOff>77426</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
        <a:stretch>
          <a:fillRect/>
        </a:stretch>
      </xdr:blipFill>
      <xdr:spPr>
        <a:xfrm>
          <a:off x="317500" y="2825750"/>
          <a:ext cx="625728" cy="694283"/>
        </a:xfrm>
        <a:prstGeom prst="rect">
          <a:avLst/>
        </a:prstGeom>
      </xdr:spPr>
    </xdr:pic>
    <xdr:clientData/>
  </xdr:twoCellAnchor>
  <xdr:twoCellAnchor>
    <xdr:from>
      <xdr:col>0</xdr:col>
      <xdr:colOff>190501</xdr:colOff>
      <xdr:row>8</xdr:row>
      <xdr:rowOff>81643</xdr:rowOff>
    </xdr:from>
    <xdr:to>
      <xdr:col>2</xdr:col>
      <xdr:colOff>25615</xdr:colOff>
      <xdr:row>11</xdr:row>
      <xdr:rowOff>44824</xdr:rowOff>
    </xdr:to>
    <xdr:sp macro="" textlink="">
      <xdr:nvSpPr>
        <xdr:cNvPr id="6" name="Rectángulo: esquinas redondeadas 5">
          <a:hlinkClick xmlns:r="http://schemas.openxmlformats.org/officeDocument/2006/relationships" r:id="rId4"/>
          <a:extLst>
            <a:ext uri="{FF2B5EF4-FFF2-40B4-BE49-F238E27FC236}">
              <a16:creationId xmlns:a16="http://schemas.microsoft.com/office/drawing/2014/main" id="{E2CAD165-2F45-49A8-8452-22908EE7F822}"/>
            </a:ext>
          </a:extLst>
        </xdr:cNvPr>
        <xdr:cNvSpPr/>
      </xdr:nvSpPr>
      <xdr:spPr>
        <a:xfrm>
          <a:off x="190501" y="1959429"/>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177800</xdr:colOff>
      <xdr:row>0</xdr:row>
      <xdr:rowOff>127000</xdr:rowOff>
    </xdr:from>
    <xdr:to>
      <xdr:col>2</xdr:col>
      <xdr:colOff>174238</xdr:colOff>
      <xdr:row>7</xdr:row>
      <xdr:rowOff>96300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a:stretch>
          <a:fillRect/>
        </a:stretch>
      </xdr:blipFill>
      <xdr:spPr>
        <a:xfrm>
          <a:off x="177800" y="127000"/>
          <a:ext cx="1436804" cy="1514209"/>
        </a:xfrm>
        <a:prstGeom prst="rect">
          <a:avLst/>
        </a:prstGeom>
      </xdr:spPr>
    </xdr:pic>
    <xdr:clientData/>
  </xdr:twoCellAnchor>
  <xdr:twoCellAnchor editAs="oneCell">
    <xdr:from>
      <xdr:col>0</xdr:col>
      <xdr:colOff>329115</xdr:colOff>
      <xdr:row>14</xdr:row>
      <xdr:rowOff>40269</xdr:rowOff>
    </xdr:from>
    <xdr:to>
      <xdr:col>1</xdr:col>
      <xdr:colOff>195564</xdr:colOff>
      <xdr:row>18</xdr:row>
      <xdr:rowOff>14698</xdr:rowOff>
    </xdr:to>
    <xdr:pic>
      <xdr:nvPicPr>
        <xdr:cNvPr id="5" name="Imagen 4">
          <a:hlinkClick xmlns:r="http://schemas.openxmlformats.org/officeDocument/2006/relationships" r:id="rId1"/>
          <a:extLst>
            <a:ext uri="{FF2B5EF4-FFF2-40B4-BE49-F238E27FC236}">
              <a16:creationId xmlns:a16="http://schemas.microsoft.com/office/drawing/2014/main" id="{39654A9A-B6D0-484E-A459-BEE1ACBD7221}"/>
            </a:ext>
          </a:extLst>
        </xdr:cNvPr>
        <xdr:cNvPicPr>
          <a:picLocks noChangeAspect="1"/>
        </xdr:cNvPicPr>
      </xdr:nvPicPr>
      <xdr:blipFill>
        <a:blip xmlns:r="http://schemas.openxmlformats.org/officeDocument/2006/relationships" r:embed="rId3"/>
        <a:stretch>
          <a:fillRect/>
        </a:stretch>
      </xdr:blipFill>
      <xdr:spPr>
        <a:xfrm>
          <a:off x="329115" y="3037159"/>
          <a:ext cx="586632" cy="764307"/>
        </a:xfrm>
        <a:prstGeom prst="rect">
          <a:avLst/>
        </a:prstGeom>
      </xdr:spPr>
    </xdr:pic>
    <xdr:clientData/>
  </xdr:twoCellAnchor>
  <xdr:twoCellAnchor>
    <xdr:from>
      <xdr:col>0</xdr:col>
      <xdr:colOff>290397</xdr:colOff>
      <xdr:row>9</xdr:row>
      <xdr:rowOff>58080</xdr:rowOff>
    </xdr:from>
    <xdr:to>
      <xdr:col>2</xdr:col>
      <xdr:colOff>127502</xdr:colOff>
      <xdr:row>12</xdr:row>
      <xdr:rowOff>23916</xdr:rowOff>
    </xdr:to>
    <xdr:sp macro="" textlink="">
      <xdr:nvSpPr>
        <xdr:cNvPr id="6" name="Rectángulo: esquinas redondeadas 5">
          <a:hlinkClick xmlns:r="http://schemas.openxmlformats.org/officeDocument/2006/relationships" r:id="rId4"/>
          <a:extLst>
            <a:ext uri="{FF2B5EF4-FFF2-40B4-BE49-F238E27FC236}">
              <a16:creationId xmlns:a16="http://schemas.microsoft.com/office/drawing/2014/main" id="{5CB4D7DA-1C37-4217-AF59-923D2DDA617A}"/>
            </a:ext>
          </a:extLst>
        </xdr:cNvPr>
        <xdr:cNvSpPr/>
      </xdr:nvSpPr>
      <xdr:spPr>
        <a:xfrm>
          <a:off x="290397" y="2009543"/>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177799</xdr:colOff>
      <xdr:row>0</xdr:row>
      <xdr:rowOff>0</xdr:rowOff>
    </xdr:from>
    <xdr:to>
      <xdr:col>2</xdr:col>
      <xdr:colOff>380999</xdr:colOff>
      <xdr:row>7</xdr:row>
      <xdr:rowOff>194939</xdr:rowOff>
    </xdr:to>
    <xdr:pic>
      <xdr:nvPicPr>
        <xdr:cNvPr id="2" name="Imagen 1">
          <a:hlinkClick xmlns:r="http://schemas.openxmlformats.org/officeDocument/2006/relationships" r:id="rId1"/>
          <a:extLst>
            <a:ext uri="{FF2B5EF4-FFF2-40B4-BE49-F238E27FC236}">
              <a16:creationId xmlns:a16="http://schemas.microsoft.com/office/drawing/2014/main" id="{6A9B5257-3E93-46AE-B26F-370A53635113}"/>
            </a:ext>
          </a:extLst>
        </xdr:cNvPr>
        <xdr:cNvPicPr>
          <a:picLocks noChangeAspect="1"/>
        </xdr:cNvPicPr>
      </xdr:nvPicPr>
      <xdr:blipFill>
        <a:blip xmlns:r="http://schemas.openxmlformats.org/officeDocument/2006/relationships" r:embed="rId2"/>
        <a:stretch>
          <a:fillRect/>
        </a:stretch>
      </xdr:blipFill>
      <xdr:spPr>
        <a:xfrm>
          <a:off x="177799" y="0"/>
          <a:ext cx="1645557" cy="1759760"/>
        </a:xfrm>
        <a:prstGeom prst="rect">
          <a:avLst/>
        </a:prstGeom>
      </xdr:spPr>
    </xdr:pic>
    <xdr:clientData/>
  </xdr:twoCellAnchor>
  <xdr:twoCellAnchor editAs="oneCell">
    <xdr:from>
      <xdr:col>0</xdr:col>
      <xdr:colOff>426358</xdr:colOff>
      <xdr:row>13</xdr:row>
      <xdr:rowOff>185964</xdr:rowOff>
    </xdr:from>
    <xdr:to>
      <xdr:col>1</xdr:col>
      <xdr:colOff>254707</xdr:colOff>
      <xdr:row>18</xdr:row>
      <xdr:rowOff>27549</xdr:rowOff>
    </xdr:to>
    <xdr:pic>
      <xdr:nvPicPr>
        <xdr:cNvPr id="3" name="Imagen 2">
          <a:hlinkClick xmlns:r="http://schemas.openxmlformats.org/officeDocument/2006/relationships" r:id="rId1"/>
          <a:extLst>
            <a:ext uri="{FF2B5EF4-FFF2-40B4-BE49-F238E27FC236}">
              <a16:creationId xmlns:a16="http://schemas.microsoft.com/office/drawing/2014/main" id="{0E75CF0E-1FE8-4388-88FA-2BD652CABCAA}"/>
            </a:ext>
          </a:extLst>
        </xdr:cNvPr>
        <xdr:cNvPicPr>
          <a:picLocks noChangeAspect="1"/>
        </xdr:cNvPicPr>
      </xdr:nvPicPr>
      <xdr:blipFill>
        <a:blip xmlns:r="http://schemas.openxmlformats.org/officeDocument/2006/relationships" r:embed="rId3"/>
        <a:stretch>
          <a:fillRect/>
        </a:stretch>
      </xdr:blipFill>
      <xdr:spPr>
        <a:xfrm>
          <a:off x="426358" y="3016250"/>
          <a:ext cx="549528" cy="862120"/>
        </a:xfrm>
        <a:prstGeom prst="rect">
          <a:avLst/>
        </a:prstGeom>
      </xdr:spPr>
    </xdr:pic>
    <xdr:clientData/>
  </xdr:twoCellAnchor>
  <xdr:twoCellAnchor>
    <xdr:from>
      <xdr:col>0</xdr:col>
      <xdr:colOff>353786</xdr:colOff>
      <xdr:row>9</xdr:row>
      <xdr:rowOff>122465</xdr:rowOff>
    </xdr:from>
    <xdr:to>
      <xdr:col>2</xdr:col>
      <xdr:colOff>188900</xdr:colOff>
      <xdr:row>12</xdr:row>
      <xdr:rowOff>85646</xdr:rowOff>
    </xdr:to>
    <xdr:sp macro="" textlink="">
      <xdr:nvSpPr>
        <xdr:cNvPr id="6" name="Rectángulo: esquinas redondeadas 5">
          <a:hlinkClick xmlns:r="http://schemas.openxmlformats.org/officeDocument/2006/relationships" r:id="rId4"/>
          <a:extLst>
            <a:ext uri="{FF2B5EF4-FFF2-40B4-BE49-F238E27FC236}">
              <a16:creationId xmlns:a16="http://schemas.microsoft.com/office/drawing/2014/main" id="{CC803655-8341-4641-8E94-FABAC97721F8}"/>
            </a:ext>
          </a:extLst>
        </xdr:cNvPr>
        <xdr:cNvSpPr/>
      </xdr:nvSpPr>
      <xdr:spPr>
        <a:xfrm>
          <a:off x="353786" y="2095501"/>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381000</xdr:colOff>
      <xdr:row>0</xdr:row>
      <xdr:rowOff>163286</xdr:rowOff>
    </xdr:from>
    <xdr:to>
      <xdr:col>2</xdr:col>
      <xdr:colOff>502557</xdr:colOff>
      <xdr:row>9</xdr:row>
      <xdr:rowOff>99689</xdr:rowOff>
    </xdr:to>
    <xdr:pic>
      <xdr:nvPicPr>
        <xdr:cNvPr id="3" name="Imagen 2">
          <a:hlinkClick xmlns:r="http://schemas.openxmlformats.org/officeDocument/2006/relationships" r:id="rId1"/>
          <a:extLst>
            <a:ext uri="{FF2B5EF4-FFF2-40B4-BE49-F238E27FC236}">
              <a16:creationId xmlns:a16="http://schemas.microsoft.com/office/drawing/2014/main" id="{4F807345-2383-43BE-909D-27D6EE702E0D}"/>
            </a:ext>
          </a:extLst>
        </xdr:cNvPr>
        <xdr:cNvPicPr>
          <a:picLocks noChangeAspect="1"/>
        </xdr:cNvPicPr>
      </xdr:nvPicPr>
      <xdr:blipFill>
        <a:blip xmlns:r="http://schemas.openxmlformats.org/officeDocument/2006/relationships" r:embed="rId2"/>
        <a:stretch>
          <a:fillRect/>
        </a:stretch>
      </xdr:blipFill>
      <xdr:spPr>
        <a:xfrm>
          <a:off x="381000" y="163286"/>
          <a:ext cx="1645557" cy="1759760"/>
        </a:xfrm>
        <a:prstGeom prst="rect">
          <a:avLst/>
        </a:prstGeom>
      </xdr:spPr>
    </xdr:pic>
    <xdr:clientData/>
  </xdr:twoCellAnchor>
  <xdr:twoCellAnchor editAs="oneCell">
    <xdr:from>
      <xdr:col>0</xdr:col>
      <xdr:colOff>629559</xdr:colOff>
      <xdr:row>15</xdr:row>
      <xdr:rowOff>131536</xdr:rowOff>
    </xdr:from>
    <xdr:to>
      <xdr:col>1</xdr:col>
      <xdr:colOff>417087</xdr:colOff>
      <xdr:row>19</xdr:row>
      <xdr:rowOff>177227</xdr:rowOff>
    </xdr:to>
    <xdr:pic>
      <xdr:nvPicPr>
        <xdr:cNvPr id="4" name="Imagen 3">
          <a:hlinkClick xmlns:r="http://schemas.openxmlformats.org/officeDocument/2006/relationships" r:id="rId1"/>
          <a:extLst>
            <a:ext uri="{FF2B5EF4-FFF2-40B4-BE49-F238E27FC236}">
              <a16:creationId xmlns:a16="http://schemas.microsoft.com/office/drawing/2014/main" id="{A93C33BA-E74C-4581-974B-9261F1D65FDA}"/>
            </a:ext>
          </a:extLst>
        </xdr:cNvPr>
        <xdr:cNvPicPr>
          <a:picLocks noChangeAspect="1"/>
        </xdr:cNvPicPr>
      </xdr:nvPicPr>
      <xdr:blipFill>
        <a:blip xmlns:r="http://schemas.openxmlformats.org/officeDocument/2006/relationships" r:embed="rId3"/>
        <a:stretch>
          <a:fillRect/>
        </a:stretch>
      </xdr:blipFill>
      <xdr:spPr>
        <a:xfrm>
          <a:off x="629559" y="3179536"/>
          <a:ext cx="549528" cy="862120"/>
        </a:xfrm>
        <a:prstGeom prst="rect">
          <a:avLst/>
        </a:prstGeom>
      </xdr:spPr>
    </xdr:pic>
    <xdr:clientData/>
  </xdr:twoCellAnchor>
  <xdr:twoCellAnchor>
    <xdr:from>
      <xdr:col>0</xdr:col>
      <xdr:colOff>556987</xdr:colOff>
      <xdr:row>11</xdr:row>
      <xdr:rowOff>27216</xdr:rowOff>
    </xdr:from>
    <xdr:to>
      <xdr:col>2</xdr:col>
      <xdr:colOff>310458</xdr:colOff>
      <xdr:row>14</xdr:row>
      <xdr:rowOff>31218</xdr:rowOff>
    </xdr:to>
    <xdr:sp macro="" textlink="">
      <xdr:nvSpPr>
        <xdr:cNvPr id="5" name="Rectángulo: esquinas redondeadas 4">
          <a:hlinkClick xmlns:r="http://schemas.openxmlformats.org/officeDocument/2006/relationships" r:id="rId4"/>
          <a:extLst>
            <a:ext uri="{FF2B5EF4-FFF2-40B4-BE49-F238E27FC236}">
              <a16:creationId xmlns:a16="http://schemas.microsoft.com/office/drawing/2014/main" id="{47000228-02AD-43E1-838D-5F4E7894376F}"/>
            </a:ext>
          </a:extLst>
        </xdr:cNvPr>
        <xdr:cNvSpPr/>
      </xdr:nvSpPr>
      <xdr:spPr>
        <a:xfrm>
          <a:off x="556987" y="2258787"/>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177800</xdr:colOff>
      <xdr:row>0</xdr:row>
      <xdr:rowOff>127000</xdr:rowOff>
    </xdr:from>
    <xdr:to>
      <xdr:col>1</xdr:col>
      <xdr:colOff>704195</xdr:colOff>
      <xdr:row>6</xdr:row>
      <xdr:rowOff>67174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stretch>
          <a:fillRect/>
        </a:stretch>
      </xdr:blipFill>
      <xdr:spPr>
        <a:xfrm>
          <a:off x="177800" y="127000"/>
          <a:ext cx="1364595" cy="1259820"/>
        </a:xfrm>
        <a:prstGeom prst="rect">
          <a:avLst/>
        </a:prstGeom>
      </xdr:spPr>
    </xdr:pic>
    <xdr:clientData/>
  </xdr:twoCellAnchor>
  <xdr:twoCellAnchor editAs="oneCell">
    <xdr:from>
      <xdr:col>0</xdr:col>
      <xdr:colOff>369455</xdr:colOff>
      <xdr:row>12</xdr:row>
      <xdr:rowOff>28863</xdr:rowOff>
    </xdr:from>
    <xdr:to>
      <xdr:col>1</xdr:col>
      <xdr:colOff>274004</xdr:colOff>
      <xdr:row>15</xdr:row>
      <xdr:rowOff>106517</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3"/>
        <a:stretch>
          <a:fillRect/>
        </a:stretch>
      </xdr:blipFill>
      <xdr:spPr>
        <a:xfrm>
          <a:off x="369455" y="2591954"/>
          <a:ext cx="631913" cy="701108"/>
        </a:xfrm>
        <a:prstGeom prst="rect">
          <a:avLst/>
        </a:prstGeom>
      </xdr:spPr>
    </xdr:pic>
    <xdr:clientData/>
  </xdr:twoCellAnchor>
  <xdr:twoCellAnchor>
    <xdr:from>
      <xdr:col>0</xdr:col>
      <xdr:colOff>277092</xdr:colOff>
      <xdr:row>7</xdr:row>
      <xdr:rowOff>190499</xdr:rowOff>
    </xdr:from>
    <xdr:to>
      <xdr:col>2</xdr:col>
      <xdr:colOff>99836</xdr:colOff>
      <xdr:row>10</xdr:row>
      <xdr:rowOff>183368</xdr:rowOff>
    </xdr:to>
    <xdr:sp macro="" textlink="">
      <xdr:nvSpPr>
        <xdr:cNvPr id="10" name="Rectángulo: esquinas redondeadas 9">
          <a:hlinkClick xmlns:r="http://schemas.openxmlformats.org/officeDocument/2006/relationships" r:id="rId4"/>
          <a:extLst>
            <a:ext uri="{FF2B5EF4-FFF2-40B4-BE49-F238E27FC236}">
              <a16:creationId xmlns:a16="http://schemas.microsoft.com/office/drawing/2014/main" id="{EA39BAFF-A650-43E6-B0C5-BA8190BBA954}"/>
            </a:ext>
          </a:extLst>
        </xdr:cNvPr>
        <xdr:cNvSpPr/>
      </xdr:nvSpPr>
      <xdr:spPr>
        <a:xfrm>
          <a:off x="277092" y="1714499"/>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177800</xdr:colOff>
      <xdr:row>0</xdr:row>
      <xdr:rowOff>127000</xdr:rowOff>
    </xdr:from>
    <xdr:to>
      <xdr:col>1</xdr:col>
      <xdr:colOff>704195</xdr:colOff>
      <xdr:row>6</xdr:row>
      <xdr:rowOff>7660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a:stretch>
          <a:fillRect/>
        </a:stretch>
      </xdr:blipFill>
      <xdr:spPr>
        <a:xfrm>
          <a:off x="177800" y="127000"/>
          <a:ext cx="1351895" cy="1259820"/>
        </a:xfrm>
        <a:prstGeom prst="rect">
          <a:avLst/>
        </a:prstGeom>
      </xdr:spPr>
    </xdr:pic>
    <xdr:clientData/>
  </xdr:twoCellAnchor>
  <xdr:twoCellAnchor editAs="oneCell">
    <xdr:from>
      <xdr:col>0</xdr:col>
      <xdr:colOff>222250</xdr:colOff>
      <xdr:row>11</xdr:row>
      <xdr:rowOff>145143</xdr:rowOff>
    </xdr:from>
    <xdr:to>
      <xdr:col>1</xdr:col>
      <xdr:colOff>126799</xdr:colOff>
      <xdr:row>15</xdr:row>
      <xdr:rowOff>18689</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3"/>
        <a:stretch>
          <a:fillRect/>
        </a:stretch>
      </xdr:blipFill>
      <xdr:spPr>
        <a:xfrm>
          <a:off x="222250" y="2526393"/>
          <a:ext cx="639335" cy="689975"/>
        </a:xfrm>
        <a:prstGeom prst="rect">
          <a:avLst/>
        </a:prstGeom>
      </xdr:spPr>
    </xdr:pic>
    <xdr:clientData/>
  </xdr:twoCellAnchor>
  <xdr:twoCellAnchor>
    <xdr:from>
      <xdr:col>0</xdr:col>
      <xdr:colOff>176893</xdr:colOff>
      <xdr:row>7</xdr:row>
      <xdr:rowOff>81643</xdr:rowOff>
    </xdr:from>
    <xdr:to>
      <xdr:col>1</xdr:col>
      <xdr:colOff>719578</xdr:colOff>
      <xdr:row>10</xdr:row>
      <xdr:rowOff>85645</xdr:rowOff>
    </xdr:to>
    <xdr:sp macro="" textlink="">
      <xdr:nvSpPr>
        <xdr:cNvPr id="4" name="Rectángulo: esquinas redondeadas 3">
          <a:hlinkClick xmlns:r="http://schemas.openxmlformats.org/officeDocument/2006/relationships" r:id="rId4"/>
          <a:extLst>
            <a:ext uri="{FF2B5EF4-FFF2-40B4-BE49-F238E27FC236}">
              <a16:creationId xmlns:a16="http://schemas.microsoft.com/office/drawing/2014/main" id="{CF2293FC-7DB6-4749-8D4E-2B6DF1F083DA}"/>
            </a:ext>
          </a:extLst>
        </xdr:cNvPr>
        <xdr:cNvSpPr/>
      </xdr:nvSpPr>
      <xdr:spPr>
        <a:xfrm>
          <a:off x="176893" y="1646464"/>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658585</xdr:colOff>
      <xdr:row>11</xdr:row>
      <xdr:rowOff>103415</xdr:rowOff>
    </xdr:from>
    <xdr:to>
      <xdr:col>1</xdr:col>
      <xdr:colOff>512334</xdr:colOff>
      <xdr:row>14</xdr:row>
      <xdr:rowOff>146143</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a:stretch>
          <a:fillRect/>
        </a:stretch>
      </xdr:blipFill>
      <xdr:spPr>
        <a:xfrm>
          <a:off x="658585" y="2416629"/>
          <a:ext cx="615749" cy="655050"/>
        </a:xfrm>
        <a:prstGeom prst="rect">
          <a:avLst/>
        </a:prstGeom>
      </xdr:spPr>
    </xdr:pic>
    <xdr:clientData/>
  </xdr:twoCellAnchor>
  <xdr:twoCellAnchor editAs="oneCell">
    <xdr:from>
      <xdr:col>0</xdr:col>
      <xdr:colOff>371475</xdr:colOff>
      <xdr:row>0</xdr:row>
      <xdr:rowOff>104775</xdr:rowOff>
    </xdr:from>
    <xdr:to>
      <xdr:col>2</xdr:col>
      <xdr:colOff>85070</xdr:colOff>
      <xdr:row>6</xdr:row>
      <xdr:rowOff>56495</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3"/>
        <a:stretch>
          <a:fillRect/>
        </a:stretch>
      </xdr:blipFill>
      <xdr:spPr>
        <a:xfrm>
          <a:off x="371475" y="104775"/>
          <a:ext cx="1237595" cy="1237595"/>
        </a:xfrm>
        <a:prstGeom prst="rect">
          <a:avLst/>
        </a:prstGeom>
      </xdr:spPr>
    </xdr:pic>
    <xdr:clientData/>
  </xdr:twoCellAnchor>
  <xdr:twoCellAnchor>
    <xdr:from>
      <xdr:col>0</xdr:col>
      <xdr:colOff>353786</xdr:colOff>
      <xdr:row>7</xdr:row>
      <xdr:rowOff>108856</xdr:rowOff>
    </xdr:from>
    <xdr:to>
      <xdr:col>2</xdr:col>
      <xdr:colOff>107257</xdr:colOff>
      <xdr:row>10</xdr:row>
      <xdr:rowOff>112859</xdr:rowOff>
    </xdr:to>
    <xdr:sp macro="" textlink="">
      <xdr:nvSpPr>
        <xdr:cNvPr id="4" name="Rectángulo: esquinas redondeadas 3">
          <a:hlinkClick xmlns:r="http://schemas.openxmlformats.org/officeDocument/2006/relationships" r:id="rId4"/>
          <a:extLst>
            <a:ext uri="{FF2B5EF4-FFF2-40B4-BE49-F238E27FC236}">
              <a16:creationId xmlns:a16="http://schemas.microsoft.com/office/drawing/2014/main" id="{126C428C-55CC-4D50-A2C0-25CE7EFFA983}"/>
            </a:ext>
          </a:extLst>
        </xdr:cNvPr>
        <xdr:cNvSpPr/>
      </xdr:nvSpPr>
      <xdr:spPr>
        <a:xfrm>
          <a:off x="353786" y="1605642"/>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266700</xdr:colOff>
      <xdr:row>0</xdr:row>
      <xdr:rowOff>0</xdr:rowOff>
    </xdr:from>
    <xdr:to>
      <xdr:col>1</xdr:col>
      <xdr:colOff>742949</xdr:colOff>
      <xdr:row>5</xdr:row>
      <xdr:rowOff>101353</xdr:rowOff>
    </xdr:to>
    <xdr:pic>
      <xdr:nvPicPr>
        <xdr:cNvPr id="2" name="Imagen 1" descr="Resultado de imagen para LOGO CLARO PNG">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123825"/>
          <a:ext cx="1238249" cy="123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561975</xdr:colOff>
      <xdr:row>0</xdr:row>
      <xdr:rowOff>0</xdr:rowOff>
    </xdr:from>
    <xdr:to>
      <xdr:col>1</xdr:col>
      <xdr:colOff>295275</xdr:colOff>
      <xdr:row>0</xdr:row>
      <xdr:rowOff>0</xdr:rowOff>
    </xdr:to>
    <xdr:sp macro="" textlink="">
      <xdr:nvSpPr>
        <xdr:cNvPr id="3" name="Flecha izquierda 2">
          <a:hlinkClick xmlns:r="http://schemas.openxmlformats.org/officeDocument/2006/relationships" r:id="rId1"/>
          <a:extLst>
            <a:ext uri="{FF2B5EF4-FFF2-40B4-BE49-F238E27FC236}">
              <a16:creationId xmlns:a16="http://schemas.microsoft.com/office/drawing/2014/main" id="{00000000-0008-0000-0B00-000003000000}"/>
            </a:ext>
          </a:extLst>
        </xdr:cNvPr>
        <xdr:cNvSpPr/>
      </xdr:nvSpPr>
      <xdr:spPr>
        <a:xfrm>
          <a:off x="561975" y="1409700"/>
          <a:ext cx="495300" cy="676275"/>
        </a:xfrm>
        <a:prstGeom prst="leftArrow">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544607</xdr:colOff>
      <xdr:row>10</xdr:row>
      <xdr:rowOff>43143</xdr:rowOff>
    </xdr:from>
    <xdr:to>
      <xdr:col>1</xdr:col>
      <xdr:colOff>398356</xdr:colOff>
      <xdr:row>13</xdr:row>
      <xdr:rowOff>89364</xdr:rowOff>
    </xdr:to>
    <xdr:pic>
      <xdr:nvPicPr>
        <xdr:cNvPr id="5" name="Imagen 4">
          <a:hlinkClick xmlns:r="http://schemas.openxmlformats.org/officeDocument/2006/relationships" r:id="rId1"/>
          <a:extLst>
            <a:ext uri="{FF2B5EF4-FFF2-40B4-BE49-F238E27FC236}">
              <a16:creationId xmlns:a16="http://schemas.microsoft.com/office/drawing/2014/main" id="{00000000-0008-0000-0B00-000005000000}"/>
            </a:ext>
          </a:extLst>
        </xdr:cNvPr>
        <xdr:cNvPicPr>
          <a:picLocks noChangeAspect="1"/>
        </xdr:cNvPicPr>
      </xdr:nvPicPr>
      <xdr:blipFill>
        <a:blip xmlns:r="http://schemas.openxmlformats.org/officeDocument/2006/relationships" r:embed="rId3"/>
        <a:stretch>
          <a:fillRect/>
        </a:stretch>
      </xdr:blipFill>
      <xdr:spPr>
        <a:xfrm>
          <a:off x="544607" y="2228290"/>
          <a:ext cx="615749" cy="662545"/>
        </a:xfrm>
        <a:prstGeom prst="rect">
          <a:avLst/>
        </a:prstGeom>
      </xdr:spPr>
    </xdr:pic>
    <xdr:clientData/>
  </xdr:twoCellAnchor>
  <xdr:twoCellAnchor>
    <xdr:from>
      <xdr:col>0</xdr:col>
      <xdr:colOff>280147</xdr:colOff>
      <xdr:row>6</xdr:row>
      <xdr:rowOff>56029</xdr:rowOff>
    </xdr:from>
    <xdr:to>
      <xdr:col>2</xdr:col>
      <xdr:colOff>33618</xdr:colOff>
      <xdr:row>9</xdr:row>
      <xdr:rowOff>44824</xdr:rowOff>
    </xdr:to>
    <xdr:sp macro="" textlink="">
      <xdr:nvSpPr>
        <xdr:cNvPr id="4" name="Rectángulo: esquinas redondeadas 3">
          <a:hlinkClick xmlns:r="http://schemas.openxmlformats.org/officeDocument/2006/relationships" r:id="rId4"/>
          <a:extLst>
            <a:ext uri="{FF2B5EF4-FFF2-40B4-BE49-F238E27FC236}">
              <a16:creationId xmlns:a16="http://schemas.microsoft.com/office/drawing/2014/main" id="{457D2901-5517-4949-B9BD-0CF377F43DFB}"/>
            </a:ext>
          </a:extLst>
        </xdr:cNvPr>
        <xdr:cNvSpPr/>
      </xdr:nvSpPr>
      <xdr:spPr>
        <a:xfrm>
          <a:off x="280147" y="1411941"/>
          <a:ext cx="1277471" cy="616324"/>
        </a:xfrm>
        <a:prstGeom prst="roundRect">
          <a:avLst/>
        </a:prstGeom>
        <a:solidFill>
          <a:schemeClr val="bg1">
            <a:lumMod val="75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2000" b="1" kern="1200">
              <a:solidFill>
                <a:srgbClr val="FF0000"/>
              </a:solidFill>
            </a:rPr>
            <a:t>LOGOS</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200026</xdr:colOff>
      <xdr:row>0</xdr:row>
      <xdr:rowOff>76200</xdr:rowOff>
    </xdr:from>
    <xdr:to>
      <xdr:col>1</xdr:col>
      <xdr:colOff>600076</xdr:colOff>
      <xdr:row>6</xdr:row>
      <xdr:rowOff>60726</xdr:rowOff>
    </xdr:to>
    <xdr:pic>
      <xdr:nvPicPr>
        <xdr:cNvPr id="2" name="Imagen 1">
          <a:hlinkClick xmlns:r="http://schemas.openxmlformats.org/officeDocument/2006/relationships" r:id="rId1"/>
          <a:extLst>
            <a:ext uri="{FF2B5EF4-FFF2-40B4-BE49-F238E27FC236}">
              <a16:creationId xmlns:a16="http://schemas.microsoft.com/office/drawing/2014/main" id="{72A0343C-C58E-4A93-8F22-41F2BF021AD4}"/>
            </a:ext>
          </a:extLst>
        </xdr:cNvPr>
        <xdr:cNvPicPr>
          <a:picLocks noChangeAspect="1"/>
        </xdr:cNvPicPr>
      </xdr:nvPicPr>
      <xdr:blipFill>
        <a:blip xmlns:r="http://schemas.openxmlformats.org/officeDocument/2006/relationships" r:embed="rId2"/>
        <a:stretch>
          <a:fillRect/>
        </a:stretch>
      </xdr:blipFill>
      <xdr:spPr>
        <a:xfrm>
          <a:off x="200026" y="76200"/>
          <a:ext cx="1162050" cy="1154923"/>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436563</xdr:colOff>
      <xdr:row>1</xdr:row>
      <xdr:rowOff>173181</xdr:rowOff>
    </xdr:from>
    <xdr:to>
      <xdr:col>2</xdr:col>
      <xdr:colOff>146843</xdr:colOff>
      <xdr:row>8</xdr:row>
      <xdr:rowOff>63694</xdr:rowOff>
    </xdr:to>
    <xdr:pic>
      <xdr:nvPicPr>
        <xdr:cNvPr id="2" name="Imagen 1" descr="Resultado de imagen para LOGO CLARO PNG">
          <a:hlinkClick xmlns:r="http://schemas.openxmlformats.org/officeDocument/2006/relationships" r:id="rId1"/>
          <a:extLst>
            <a:ext uri="{FF2B5EF4-FFF2-40B4-BE49-F238E27FC236}">
              <a16:creationId xmlns:a16="http://schemas.microsoft.com/office/drawing/2014/main" id="{67680EBD-EB20-4285-AEA7-6FFBBC15D22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6563" y="360795"/>
          <a:ext cx="1240053" cy="12471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736781</xdr:colOff>
      <xdr:row>9</xdr:row>
      <xdr:rowOff>114985</xdr:rowOff>
    </xdr:from>
    <xdr:to>
      <xdr:col>1</xdr:col>
      <xdr:colOff>467195</xdr:colOff>
      <xdr:row>12</xdr:row>
      <xdr:rowOff>97270</xdr:rowOff>
    </xdr:to>
    <xdr:sp macro="" textlink="">
      <xdr:nvSpPr>
        <xdr:cNvPr id="3" name="Flecha izquierda 141">
          <a:hlinkClick xmlns:r="http://schemas.openxmlformats.org/officeDocument/2006/relationships" r:id="rId1"/>
          <a:extLst>
            <a:ext uri="{FF2B5EF4-FFF2-40B4-BE49-F238E27FC236}">
              <a16:creationId xmlns:a16="http://schemas.microsoft.com/office/drawing/2014/main" id="{C6D88051-C3AB-44E2-B0E0-FF4B598A170B}"/>
            </a:ext>
          </a:extLst>
        </xdr:cNvPr>
        <xdr:cNvSpPr/>
      </xdr:nvSpPr>
      <xdr:spPr>
        <a:xfrm>
          <a:off x="736781" y="1846803"/>
          <a:ext cx="495300" cy="588422"/>
        </a:xfrm>
        <a:prstGeom prst="leftArrow">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16</xdr:col>
      <xdr:colOff>0</xdr:colOff>
      <xdr:row>60</xdr:row>
      <xdr:rowOff>0</xdr:rowOff>
    </xdr:from>
    <xdr:to>
      <xdr:col>16</xdr:col>
      <xdr:colOff>304800</xdr:colOff>
      <xdr:row>61</xdr:row>
      <xdr:rowOff>100694</xdr:rowOff>
    </xdr:to>
    <xdr:sp macro="" textlink="">
      <xdr:nvSpPr>
        <xdr:cNvPr id="4" name="AutoShape 2" descr="Resultado de imagen para nat geo kids logo">
          <a:extLst>
            <a:ext uri="{FF2B5EF4-FFF2-40B4-BE49-F238E27FC236}">
              <a16:creationId xmlns:a16="http://schemas.microsoft.com/office/drawing/2014/main" id="{6E363E5D-231A-42A1-B0B3-4CA3320CEF05}"/>
            </a:ext>
          </a:extLst>
        </xdr:cNvPr>
        <xdr:cNvSpPr>
          <a:spLocks noChangeAspect="1" noChangeArrowheads="1"/>
        </xdr:cNvSpPr>
      </xdr:nvSpPr>
      <xdr:spPr bwMode="auto">
        <a:xfrm>
          <a:off x="11925300" y="11591925"/>
          <a:ext cx="304800" cy="3007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60</xdr:row>
      <xdr:rowOff>0</xdr:rowOff>
    </xdr:from>
    <xdr:to>
      <xdr:col>16</xdr:col>
      <xdr:colOff>304800</xdr:colOff>
      <xdr:row>61</xdr:row>
      <xdr:rowOff>100694</xdr:rowOff>
    </xdr:to>
    <xdr:sp macro="" textlink="">
      <xdr:nvSpPr>
        <xdr:cNvPr id="5" name="AutoShape 3" descr="Resultado de imagen para nat geo kids logo">
          <a:extLst>
            <a:ext uri="{FF2B5EF4-FFF2-40B4-BE49-F238E27FC236}">
              <a16:creationId xmlns:a16="http://schemas.microsoft.com/office/drawing/2014/main" id="{FEA2E80D-90AF-4954-B488-5EA859B70462}"/>
            </a:ext>
          </a:extLst>
        </xdr:cNvPr>
        <xdr:cNvSpPr>
          <a:spLocks noChangeAspect="1" noChangeArrowheads="1"/>
        </xdr:cNvSpPr>
      </xdr:nvSpPr>
      <xdr:spPr bwMode="auto">
        <a:xfrm>
          <a:off x="11925300" y="11591925"/>
          <a:ext cx="304800" cy="30071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64</xdr:row>
      <xdr:rowOff>0</xdr:rowOff>
    </xdr:from>
    <xdr:to>
      <xdr:col>20</xdr:col>
      <xdr:colOff>48040</xdr:colOff>
      <xdr:row>65</xdr:row>
      <xdr:rowOff>106842</xdr:rowOff>
    </xdr:to>
    <xdr:sp macro="" textlink="">
      <xdr:nvSpPr>
        <xdr:cNvPr id="6" name="AutoShape 4" descr="Resultado de imagen para nat geo kids logo">
          <a:extLst>
            <a:ext uri="{FF2B5EF4-FFF2-40B4-BE49-F238E27FC236}">
              <a16:creationId xmlns:a16="http://schemas.microsoft.com/office/drawing/2014/main" id="{493604D1-3469-42B2-B18A-50E53D56B802}"/>
            </a:ext>
          </a:extLst>
        </xdr:cNvPr>
        <xdr:cNvSpPr>
          <a:spLocks noChangeAspect="1" noChangeArrowheads="1"/>
        </xdr:cNvSpPr>
      </xdr:nvSpPr>
      <xdr:spPr bwMode="auto">
        <a:xfrm>
          <a:off x="15001875" y="12392025"/>
          <a:ext cx="305215" cy="30196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244140</xdr:colOff>
      <xdr:row>48</xdr:row>
      <xdr:rowOff>32109</xdr:rowOff>
    </xdr:from>
    <xdr:to>
      <xdr:col>5</xdr:col>
      <xdr:colOff>571500</xdr:colOff>
      <xdr:row>49</xdr:row>
      <xdr:rowOff>182362</xdr:rowOff>
    </xdr:to>
    <xdr:pic>
      <xdr:nvPicPr>
        <xdr:cNvPr id="7" name="Imagen 6">
          <a:extLst>
            <a:ext uri="{FF2B5EF4-FFF2-40B4-BE49-F238E27FC236}">
              <a16:creationId xmlns:a16="http://schemas.microsoft.com/office/drawing/2014/main" id="{523A5C96-FF44-435B-A8FB-42CCC1C1C478}"/>
            </a:ext>
          </a:extLst>
        </xdr:cNvPr>
        <xdr:cNvPicPr>
          <a:picLocks noChangeAspect="1"/>
        </xdr:cNvPicPr>
      </xdr:nvPicPr>
      <xdr:blipFill>
        <a:blip xmlns:r="http://schemas.openxmlformats.org/officeDocument/2006/relationships" r:embed="rId3"/>
        <a:stretch>
          <a:fillRect/>
        </a:stretch>
      </xdr:blipFill>
      <xdr:spPr>
        <a:xfrm>
          <a:off x="4663740" y="9966684"/>
          <a:ext cx="327360" cy="340751"/>
        </a:xfrm>
        <a:prstGeom prst="rect">
          <a:avLst/>
        </a:prstGeom>
      </xdr:spPr>
    </xdr:pic>
    <xdr:clientData/>
  </xdr:twoCellAnchor>
  <xdr:twoCellAnchor editAs="oneCell">
    <xdr:from>
      <xdr:col>33</xdr:col>
      <xdr:colOff>0</xdr:colOff>
      <xdr:row>57</xdr:row>
      <xdr:rowOff>0</xdr:rowOff>
    </xdr:from>
    <xdr:to>
      <xdr:col>33</xdr:col>
      <xdr:colOff>304800</xdr:colOff>
      <xdr:row>58</xdr:row>
      <xdr:rowOff>100692</xdr:rowOff>
    </xdr:to>
    <xdr:sp macro="" textlink="">
      <xdr:nvSpPr>
        <xdr:cNvPr id="8" name="AutoShape 2" descr="MTV 80s (Nueva Zelanda) | Logopedia | Fandom">
          <a:extLst>
            <a:ext uri="{FF2B5EF4-FFF2-40B4-BE49-F238E27FC236}">
              <a16:creationId xmlns:a16="http://schemas.microsoft.com/office/drawing/2014/main" id="{B291EFBE-6E1F-4A89-8C32-86FAF495F15F}"/>
            </a:ext>
          </a:extLst>
        </xdr:cNvPr>
        <xdr:cNvSpPr>
          <a:spLocks noChangeAspect="1" noChangeArrowheads="1"/>
        </xdr:cNvSpPr>
      </xdr:nvSpPr>
      <xdr:spPr bwMode="auto">
        <a:xfrm>
          <a:off x="26450925" y="11391900"/>
          <a:ext cx="304800" cy="30071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57727</xdr:colOff>
      <xdr:row>3</xdr:row>
      <xdr:rowOff>57728</xdr:rowOff>
    </xdr:from>
    <xdr:to>
      <xdr:col>8</xdr:col>
      <xdr:colOff>923636</xdr:colOff>
      <xdr:row>7</xdr:row>
      <xdr:rowOff>112016</xdr:rowOff>
    </xdr:to>
    <xdr:pic>
      <xdr:nvPicPr>
        <xdr:cNvPr id="10" name="Imagen 9">
          <a:hlinkClick xmlns:r="http://schemas.openxmlformats.org/officeDocument/2006/relationships" r:id="rId4"/>
          <a:extLst>
            <a:ext uri="{FF2B5EF4-FFF2-40B4-BE49-F238E27FC236}">
              <a16:creationId xmlns:a16="http://schemas.microsoft.com/office/drawing/2014/main" id="{6913C73F-A511-85C4-6253-C79520CF6C17}"/>
            </a:ext>
          </a:extLst>
        </xdr:cNvPr>
        <xdr:cNvPicPr>
          <a:picLocks noChangeAspect="1"/>
        </xdr:cNvPicPr>
      </xdr:nvPicPr>
      <xdr:blipFill>
        <a:blip xmlns:r="http://schemas.openxmlformats.org/officeDocument/2006/relationships" r:embed="rId5"/>
        <a:stretch>
          <a:fillRect/>
        </a:stretch>
      </xdr:blipFill>
      <xdr:spPr>
        <a:xfrm>
          <a:off x="2352386" y="649433"/>
          <a:ext cx="4704773" cy="80474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342900</xdr:colOff>
      <xdr:row>0</xdr:row>
      <xdr:rowOff>0</xdr:rowOff>
    </xdr:from>
    <xdr:to>
      <xdr:col>1</xdr:col>
      <xdr:colOff>190499</xdr:colOff>
      <xdr:row>3</xdr:row>
      <xdr:rowOff>0</xdr:rowOff>
    </xdr:to>
    <xdr:sp macro="" textlink="">
      <xdr:nvSpPr>
        <xdr:cNvPr id="5" name="Flecha izquierda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342900" y="0"/>
          <a:ext cx="609599" cy="485775"/>
        </a:xfrm>
        <a:prstGeom prst="leftArrow">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s-CO" sz="1100"/>
        </a:p>
      </xdr:txBody>
    </xdr:sp>
    <xdr:clientData/>
  </xdr:twoCellAnchor>
</xdr:wsDr>
</file>

<file path=xl/drawings/drawing15.xml><?xml version="1.0" encoding="utf-8"?>
<xdr:wsDr xmlns:xdr="http://schemas.openxmlformats.org/drawingml/2006/spreadsheetDrawing" xmlns:a="http://schemas.openxmlformats.org/drawingml/2006/main">
  <xdr:oneCellAnchor>
    <xdr:from>
      <xdr:col>8</xdr:col>
      <xdr:colOff>28575</xdr:colOff>
      <xdr:row>6</xdr:row>
      <xdr:rowOff>76200</xdr:rowOff>
    </xdr:from>
    <xdr:ext cx="744419" cy="244755"/>
    <xdr:pic>
      <xdr:nvPicPr>
        <xdr:cNvPr id="3" name="Imagen 2">
          <a:extLst>
            <a:ext uri="{FF2B5EF4-FFF2-40B4-BE49-F238E27FC236}">
              <a16:creationId xmlns:a16="http://schemas.microsoft.com/office/drawing/2014/main" id="{00000000-0008-0000-0F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5262" b="31860"/>
        <a:stretch/>
      </xdr:blipFill>
      <xdr:spPr>
        <a:xfrm>
          <a:off x="5924550" y="857250"/>
          <a:ext cx="744419" cy="244755"/>
        </a:xfrm>
        <a:prstGeom prst="rect">
          <a:avLst/>
        </a:prstGeom>
      </xdr:spPr>
    </xdr:pic>
    <xdr:clientData/>
  </xdr:oneCellAnchor>
  <xdr:oneCellAnchor>
    <xdr:from>
      <xdr:col>8</xdr:col>
      <xdr:colOff>219075</xdr:colOff>
      <xdr:row>8</xdr:row>
      <xdr:rowOff>47625</xdr:rowOff>
    </xdr:from>
    <xdr:ext cx="334805" cy="334805"/>
    <xdr:pic>
      <xdr:nvPicPr>
        <xdr:cNvPr id="4" name="Picture 206" descr="http://vignette3.wikia.nocookie.net/tvcable/images/a/ab/MTV_Live_HD.png/revision/latest?cb=20130807080843&amp;path-prefix=es">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115050" y="1209675"/>
          <a:ext cx="334805" cy="3348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219075</xdr:colOff>
      <xdr:row>4</xdr:row>
      <xdr:rowOff>38100</xdr:rowOff>
    </xdr:from>
    <xdr:ext cx="412890" cy="317925"/>
    <xdr:pic>
      <xdr:nvPicPr>
        <xdr:cNvPr id="6" name="Picture 2" descr="Resultado de imagen para caracol hd">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33625" y="819150"/>
          <a:ext cx="412890" cy="3179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0</xdr:colOff>
      <xdr:row>12</xdr:row>
      <xdr:rowOff>0</xdr:rowOff>
    </xdr:from>
    <xdr:ext cx="767371" cy="373990"/>
    <xdr:pic>
      <xdr:nvPicPr>
        <xdr:cNvPr id="9" name="Imagen 8">
          <a:extLst>
            <a:ext uri="{FF2B5EF4-FFF2-40B4-BE49-F238E27FC236}">
              <a16:creationId xmlns:a16="http://schemas.microsoft.com/office/drawing/2014/main" id="{00000000-0008-0000-0F00-000009000000}"/>
            </a:ext>
          </a:extLst>
        </xdr:cNvPr>
        <xdr:cNvPicPr>
          <a:picLocks noChangeAspect="1"/>
        </xdr:cNvPicPr>
      </xdr:nvPicPr>
      <xdr:blipFill>
        <a:blip xmlns:r="http://schemas.openxmlformats.org/officeDocument/2006/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114550" y="2333625"/>
          <a:ext cx="767371" cy="373990"/>
        </a:xfrm>
        <a:prstGeom prst="rect">
          <a:avLst/>
        </a:prstGeom>
      </xdr:spPr>
    </xdr:pic>
    <xdr:clientData/>
  </xdr:oneCellAnchor>
  <xdr:oneCellAnchor>
    <xdr:from>
      <xdr:col>4</xdr:col>
      <xdr:colOff>104775</xdr:colOff>
      <xdr:row>14</xdr:row>
      <xdr:rowOff>95250</xdr:rowOff>
    </xdr:from>
    <xdr:ext cx="603757" cy="226718"/>
    <xdr:pic>
      <xdr:nvPicPr>
        <xdr:cNvPr id="10" name="Picture 10" descr="Resultado de imagen para Señal Institucional Hd">
          <a:hlinkClick xmlns:r="http://schemas.openxmlformats.org/officeDocument/2006/relationships" r:id="rId5"/>
          <a:extLst>
            <a:ext uri="{FF2B5EF4-FFF2-40B4-BE49-F238E27FC236}">
              <a16:creationId xmlns:a16="http://schemas.microsoft.com/office/drawing/2014/main" id="{00000000-0008-0000-0F00-00000A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219325" y="2809875"/>
          <a:ext cx="603757" cy="2267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114300</xdr:colOff>
      <xdr:row>18</xdr:row>
      <xdr:rowOff>38100</xdr:rowOff>
    </xdr:from>
    <xdr:ext cx="591847" cy="315015"/>
    <xdr:pic>
      <xdr:nvPicPr>
        <xdr:cNvPr id="11" name="Imagen 10">
          <a:extLst>
            <a:ext uri="{FF2B5EF4-FFF2-40B4-BE49-F238E27FC236}">
              <a16:creationId xmlns:a16="http://schemas.microsoft.com/office/drawing/2014/main" id="{00000000-0008-0000-0F00-00000B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6176" t="32150" r="27665" b="33201"/>
        <a:stretch/>
      </xdr:blipFill>
      <xdr:spPr>
        <a:xfrm>
          <a:off x="2228850" y="438150"/>
          <a:ext cx="591847" cy="315015"/>
        </a:xfrm>
        <a:prstGeom prst="rect">
          <a:avLst/>
        </a:prstGeom>
      </xdr:spPr>
    </xdr:pic>
    <xdr:clientData/>
  </xdr:oneCellAnchor>
  <xdr:oneCellAnchor>
    <xdr:from>
      <xdr:col>3</xdr:col>
      <xdr:colOff>2209800</xdr:colOff>
      <xdr:row>8</xdr:row>
      <xdr:rowOff>85725</xdr:rowOff>
    </xdr:from>
    <xdr:ext cx="812144" cy="190481"/>
    <xdr:pic>
      <xdr:nvPicPr>
        <xdr:cNvPr id="12" name="Imagen 11">
          <a:extLst>
            <a:ext uri="{FF2B5EF4-FFF2-40B4-BE49-F238E27FC236}">
              <a16:creationId xmlns:a16="http://schemas.microsoft.com/office/drawing/2014/main" id="{00000000-0008-0000-0F00-00000C000000}"/>
            </a:ext>
          </a:extLst>
        </xdr:cNvPr>
        <xdr:cNvPicPr>
          <a:picLocks noChangeAspect="1"/>
        </xdr:cNvPicPr>
      </xdr:nvPicPr>
      <xdr:blipFill rotWithShape="1">
        <a:blip xmlns:r="http://schemas.openxmlformats.org/officeDocument/2006/relationships" r:embed="rId8" cstate="print">
          <a:clrChange>
            <a:clrFrom>
              <a:srgbClr val="FFFFFF"/>
            </a:clrFrom>
            <a:clrTo>
              <a:srgbClr val="FFFFFF">
                <a:alpha val="0"/>
              </a:srgbClr>
            </a:clrTo>
          </a:clrChange>
          <a:extLst>
            <a:ext uri="{28A0092B-C50C-407E-A947-70E740481C1C}">
              <a14:useLocalDpi xmlns:a14="http://schemas.microsoft.com/office/drawing/2010/main" val="0"/>
            </a:ext>
          </a:extLst>
        </a:blip>
        <a:srcRect t="23750" b="28126"/>
        <a:stretch/>
      </xdr:blipFill>
      <xdr:spPr>
        <a:xfrm>
          <a:off x="2114550" y="1638300"/>
          <a:ext cx="812144" cy="190481"/>
        </a:xfrm>
        <a:prstGeom prst="rect">
          <a:avLst/>
        </a:prstGeom>
      </xdr:spPr>
    </xdr:pic>
    <xdr:clientData/>
  </xdr:oneCellAnchor>
  <xdr:oneCellAnchor>
    <xdr:from>
      <xdr:col>8</xdr:col>
      <xdr:colOff>200025</xdr:colOff>
      <xdr:row>25</xdr:row>
      <xdr:rowOff>171450</xdr:rowOff>
    </xdr:from>
    <xdr:ext cx="459137" cy="459137"/>
    <xdr:pic>
      <xdr:nvPicPr>
        <xdr:cNvPr id="13" name="Picture 116" descr="http://imgqvcdn.azureedge.net/mc/medio/discovery-kids-hd-129/logo/200/200">
          <a:extLst>
            <a:ext uri="{FF2B5EF4-FFF2-40B4-BE49-F238E27FC236}">
              <a16:creationId xmlns:a16="http://schemas.microsoft.com/office/drawing/2014/main" id="{00000000-0008-0000-0F00-00000D000000}"/>
            </a:ext>
          </a:extLst>
        </xdr:cNvPr>
        <xdr:cNvPicPr>
          <a:picLocks noChangeAspect="1" noChangeArrowheads="1"/>
        </xdr:cNvPicPr>
      </xdr:nvPicPr>
      <xdr:blipFill>
        <a:blip xmlns:r="http://schemas.openxmlformats.org/officeDocument/2006/relationships" r:embed="rId9"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29825" y="371475"/>
          <a:ext cx="459137" cy="4591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104775</xdr:colOff>
      <xdr:row>28</xdr:row>
      <xdr:rowOff>85725</xdr:rowOff>
    </xdr:from>
    <xdr:ext cx="603276" cy="242818"/>
    <xdr:pic>
      <xdr:nvPicPr>
        <xdr:cNvPr id="14" name="Picture 110" descr="http://vignette3.wikia.nocookie.net/logosfake/images/2/22/Cartoon_Network_HD_logo.png/revision/latest?cb=20140126202906">
          <a:extLst>
            <a:ext uri="{FF2B5EF4-FFF2-40B4-BE49-F238E27FC236}">
              <a16:creationId xmlns:a16="http://schemas.microsoft.com/office/drawing/2014/main" id="{00000000-0008-0000-0F00-00000E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9934575" y="866775"/>
          <a:ext cx="603276" cy="24281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57150</xdr:colOff>
      <xdr:row>30</xdr:row>
      <xdr:rowOff>47625</xdr:rowOff>
    </xdr:from>
    <xdr:ext cx="662360" cy="282806"/>
    <xdr:pic>
      <xdr:nvPicPr>
        <xdr:cNvPr id="16" name="Picture 46" descr="Resultado de imagen para LOGO DISNEY HD">
          <a:hlinkClick xmlns:r="http://schemas.openxmlformats.org/officeDocument/2006/relationships" r:id="rId11"/>
          <a:extLst>
            <a:ext uri="{FF2B5EF4-FFF2-40B4-BE49-F238E27FC236}">
              <a16:creationId xmlns:a16="http://schemas.microsoft.com/office/drawing/2014/main" id="{00000000-0008-0000-0F00-000010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9886950" y="1209675"/>
          <a:ext cx="662360" cy="2828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19050</xdr:colOff>
      <xdr:row>34</xdr:row>
      <xdr:rowOff>76200</xdr:rowOff>
    </xdr:from>
    <xdr:ext cx="726343" cy="190233"/>
    <xdr:pic>
      <xdr:nvPicPr>
        <xdr:cNvPr id="17" name="Imagen 16">
          <a:extLst>
            <a:ext uri="{FF2B5EF4-FFF2-40B4-BE49-F238E27FC236}">
              <a16:creationId xmlns:a16="http://schemas.microsoft.com/office/drawing/2014/main" id="{00000000-0008-0000-0F00-000011000000}"/>
            </a:ext>
          </a:extLst>
        </xdr:cNvPr>
        <xdr:cNvPicPr>
          <a:picLocks noChangeAspect="1"/>
        </xdr:cNvPicPr>
      </xdr:nvPicPr>
      <xdr:blipFill rotWithShape="1">
        <a:blip xmlns:r="http://schemas.openxmlformats.org/officeDocument/2006/relationships" r:embed="rId13" cstate="print">
          <a:clrChange>
            <a:clrFrom>
              <a:srgbClr val="FFFFFF"/>
            </a:clrFrom>
            <a:clrTo>
              <a:srgbClr val="FFFFFF">
                <a:alpha val="0"/>
              </a:srgbClr>
            </a:clrTo>
          </a:clrChange>
          <a:extLst>
            <a:ext uri="{28A0092B-C50C-407E-A947-70E740481C1C}">
              <a14:useLocalDpi xmlns:a14="http://schemas.microsoft.com/office/drawing/2010/main" val="0"/>
            </a:ext>
          </a:extLst>
        </a:blip>
        <a:srcRect l="8729" t="24072" r="8729" b="30896"/>
        <a:stretch/>
      </xdr:blipFill>
      <xdr:spPr>
        <a:xfrm>
          <a:off x="9848850" y="2019300"/>
          <a:ext cx="726343" cy="190233"/>
        </a:xfrm>
        <a:prstGeom prst="rect">
          <a:avLst/>
        </a:prstGeom>
      </xdr:spPr>
    </xdr:pic>
    <xdr:clientData/>
  </xdr:oneCellAnchor>
  <xdr:oneCellAnchor>
    <xdr:from>
      <xdr:col>8</xdr:col>
      <xdr:colOff>161925</xdr:colOff>
      <xdr:row>36</xdr:row>
      <xdr:rowOff>28575</xdr:rowOff>
    </xdr:from>
    <xdr:ext cx="438150" cy="346537"/>
    <xdr:pic>
      <xdr:nvPicPr>
        <xdr:cNvPr id="18" name="Picture 80" descr="http://vignette1.wikia.nocookie.net/logopedia/images/e/e6/Boomerang_2014.png/revision/latest?cb=20150214053855">
          <a:extLst>
            <a:ext uri="{FF2B5EF4-FFF2-40B4-BE49-F238E27FC236}">
              <a16:creationId xmlns:a16="http://schemas.microsoft.com/office/drawing/2014/main" id="{00000000-0008-0000-0F00-000012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991725" y="2362200"/>
          <a:ext cx="438150" cy="34653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76201</xdr:colOff>
      <xdr:row>38</xdr:row>
      <xdr:rowOff>85725</xdr:rowOff>
    </xdr:from>
    <xdr:ext cx="647700" cy="217587"/>
    <xdr:pic>
      <xdr:nvPicPr>
        <xdr:cNvPr id="19" name="Picture 6" descr="Resultado de imagen para logo NICK2 png">
          <a:extLst>
            <a:ext uri="{FF2B5EF4-FFF2-40B4-BE49-F238E27FC236}">
              <a16:creationId xmlns:a16="http://schemas.microsoft.com/office/drawing/2014/main" id="{00000000-0008-0000-0F00-000013000000}"/>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9906001" y="2800350"/>
          <a:ext cx="647700" cy="2175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76200</xdr:colOff>
      <xdr:row>4</xdr:row>
      <xdr:rowOff>142875</xdr:rowOff>
    </xdr:from>
    <xdr:ext cx="638568" cy="92274"/>
    <xdr:pic>
      <xdr:nvPicPr>
        <xdr:cNvPr id="20" name="Picture 8" descr="Resultado de imagen para logo DISCOVERY CHANNEL HD HD png">
          <a:extLst>
            <a:ext uri="{FF2B5EF4-FFF2-40B4-BE49-F238E27FC236}">
              <a16:creationId xmlns:a16="http://schemas.microsoft.com/office/drawing/2014/main" id="{00000000-0008-0000-0F00-000014000000}"/>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3820775" y="542925"/>
          <a:ext cx="638568" cy="922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76200</xdr:colOff>
      <xdr:row>5</xdr:row>
      <xdr:rowOff>142875</xdr:rowOff>
    </xdr:from>
    <xdr:ext cx="615176" cy="475363"/>
    <xdr:pic>
      <xdr:nvPicPr>
        <xdr:cNvPr id="21" name="Picture 160" descr="https://www.cnt.gob.ec/tv/wp-content/uploads/sites/5/2015/03/LOGO_WORLD_BLACK1.png">
          <a:extLst>
            <a:ext uri="{FF2B5EF4-FFF2-40B4-BE49-F238E27FC236}">
              <a16:creationId xmlns:a16="http://schemas.microsoft.com/office/drawing/2014/main" id="{00000000-0008-0000-0F00-000015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13820775" y="733425"/>
          <a:ext cx="615176" cy="47536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57150</xdr:colOff>
      <xdr:row>8</xdr:row>
      <xdr:rowOff>76200</xdr:rowOff>
    </xdr:from>
    <xdr:ext cx="648210" cy="245413"/>
    <xdr:pic>
      <xdr:nvPicPr>
        <xdr:cNvPr id="22" name="Imagen 21">
          <a:extLst>
            <a:ext uri="{FF2B5EF4-FFF2-40B4-BE49-F238E27FC236}">
              <a16:creationId xmlns:a16="http://schemas.microsoft.com/office/drawing/2014/main" id="{00000000-0008-0000-0F00-000016000000}"/>
            </a:ext>
          </a:extLst>
        </xdr:cNvPr>
        <xdr:cNvPicPr>
          <a:picLocks noChangeAspect="1"/>
        </xdr:cNvPicPr>
      </xdr:nvPicPr>
      <xdr:blipFill rotWithShape="1">
        <a:blip xmlns:r="http://schemas.openxmlformats.org/officeDocument/2006/relationships" r:embed="rId18" cstate="print">
          <a:clrChange>
            <a:clrFrom>
              <a:srgbClr val="FFFFFF"/>
            </a:clrFrom>
            <a:clrTo>
              <a:srgbClr val="FFFFFF">
                <a:alpha val="0"/>
              </a:srgbClr>
            </a:clrTo>
          </a:clrChange>
          <a:extLst>
            <a:ext uri="{28A0092B-C50C-407E-A947-70E740481C1C}">
              <a14:useLocalDpi xmlns:a14="http://schemas.microsoft.com/office/drawing/2010/main" val="0"/>
            </a:ext>
          </a:extLst>
        </a:blip>
        <a:srcRect l="1560" t="32955" r="3766" b="31201"/>
        <a:stretch/>
      </xdr:blipFill>
      <xdr:spPr>
        <a:xfrm>
          <a:off x="13801725" y="1238250"/>
          <a:ext cx="648210" cy="245413"/>
        </a:xfrm>
        <a:prstGeom prst="rect">
          <a:avLst/>
        </a:prstGeom>
      </xdr:spPr>
    </xdr:pic>
    <xdr:clientData/>
  </xdr:oneCellAnchor>
  <xdr:oneCellAnchor>
    <xdr:from>
      <xdr:col>12</xdr:col>
      <xdr:colOff>76200</xdr:colOff>
      <xdr:row>10</xdr:row>
      <xdr:rowOff>0</xdr:rowOff>
    </xdr:from>
    <xdr:ext cx="620613" cy="380120"/>
    <xdr:pic>
      <xdr:nvPicPr>
        <xdr:cNvPr id="23" name="Imagen 22">
          <a:extLst>
            <a:ext uri="{FF2B5EF4-FFF2-40B4-BE49-F238E27FC236}">
              <a16:creationId xmlns:a16="http://schemas.microsoft.com/office/drawing/2014/main" id="{00000000-0008-0000-0F00-000017000000}"/>
            </a:ext>
          </a:extLst>
        </xdr:cNvPr>
        <xdr:cNvPicPr>
          <a:picLocks noChangeAspect="1"/>
        </xdr:cNvPicPr>
      </xdr:nvPicPr>
      <xdr:blipFill rotWithShape="1">
        <a:blip xmlns:r="http://schemas.openxmlformats.org/officeDocument/2006/relationships" r:embed="rId19" cstate="print">
          <a:clrChange>
            <a:clrFrom>
              <a:srgbClr val="FFFFFF"/>
            </a:clrFrom>
            <a:clrTo>
              <a:srgbClr val="FFFFFF">
                <a:alpha val="0"/>
              </a:srgbClr>
            </a:clrTo>
          </a:clrChange>
          <a:extLst>
            <a:ext uri="{28A0092B-C50C-407E-A947-70E740481C1C}">
              <a14:useLocalDpi xmlns:a14="http://schemas.microsoft.com/office/drawing/2010/main" val="0"/>
            </a:ext>
          </a:extLst>
        </a:blip>
        <a:srcRect t="23750" b="15000"/>
        <a:stretch/>
      </xdr:blipFill>
      <xdr:spPr>
        <a:xfrm>
          <a:off x="13820775" y="1552575"/>
          <a:ext cx="620613" cy="380120"/>
        </a:xfrm>
        <a:prstGeom prst="rect">
          <a:avLst/>
        </a:prstGeom>
      </xdr:spPr>
    </xdr:pic>
    <xdr:clientData/>
  </xdr:oneCellAnchor>
  <xdr:oneCellAnchor>
    <xdr:from>
      <xdr:col>12</xdr:col>
      <xdr:colOff>209428</xdr:colOff>
      <xdr:row>16</xdr:row>
      <xdr:rowOff>57150</xdr:rowOff>
    </xdr:from>
    <xdr:ext cx="424421" cy="297474"/>
    <xdr:pic>
      <xdr:nvPicPr>
        <xdr:cNvPr id="24" name="Picture 128" descr="http://neivasocial.ucoz.net/img_2/historia.png">
          <a:extLst>
            <a:ext uri="{FF2B5EF4-FFF2-40B4-BE49-F238E27FC236}">
              <a16:creationId xmlns:a16="http://schemas.microsoft.com/office/drawing/2014/main" id="{00000000-0008-0000-0F00-000018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13954003" y="2000250"/>
          <a:ext cx="424421" cy="29747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161925</xdr:colOff>
      <xdr:row>18</xdr:row>
      <xdr:rowOff>32897</xdr:rowOff>
    </xdr:from>
    <xdr:ext cx="486756" cy="309698"/>
    <xdr:pic>
      <xdr:nvPicPr>
        <xdr:cNvPr id="25" name="Picture 154" descr="http://vignette3.wikia.nocookie.net/logosfake/images/6/62/TLC_HD.png/revision/latest?cb=20140508101425">
          <a:extLst>
            <a:ext uri="{FF2B5EF4-FFF2-40B4-BE49-F238E27FC236}">
              <a16:creationId xmlns:a16="http://schemas.microsoft.com/office/drawing/2014/main" id="{00000000-0008-0000-0F00-000019000000}"/>
            </a:ext>
          </a:extLst>
        </xdr:cNvPr>
        <xdr:cNvPicPr>
          <a:picLocks noChangeAspect="1" noChangeArrowheads="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13906500" y="2366522"/>
          <a:ext cx="486756" cy="3096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85725</xdr:colOff>
      <xdr:row>20</xdr:row>
      <xdr:rowOff>104775</xdr:rowOff>
    </xdr:from>
    <xdr:ext cx="592144" cy="208730"/>
    <xdr:pic>
      <xdr:nvPicPr>
        <xdr:cNvPr id="26" name="Picture 132" descr="http://vignette1.wikia.nocookie.net/logosfake/images/d/d4/National_Geographic_Channel_HD.png/revision/latest?cb=20140414204644">
          <a:extLst>
            <a:ext uri="{FF2B5EF4-FFF2-40B4-BE49-F238E27FC236}">
              <a16:creationId xmlns:a16="http://schemas.microsoft.com/office/drawing/2014/main" id="{00000000-0008-0000-0F00-00001A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13830300" y="2819400"/>
          <a:ext cx="592144" cy="2087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28575</xdr:colOff>
      <xdr:row>22</xdr:row>
      <xdr:rowOff>76200</xdr:rowOff>
    </xdr:from>
    <xdr:ext cx="736012" cy="257604"/>
    <xdr:pic>
      <xdr:nvPicPr>
        <xdr:cNvPr id="27" name="Picture 134" descr="http://www.gridgit.com/postpic/2014/10/nat-geo-wild-logo_1372160.png">
          <a:extLst>
            <a:ext uri="{FF2B5EF4-FFF2-40B4-BE49-F238E27FC236}">
              <a16:creationId xmlns:a16="http://schemas.microsoft.com/office/drawing/2014/main" id="{00000000-0008-0000-0F00-00001B000000}"/>
            </a:ext>
          </a:extLst>
        </xdr:cNvPr>
        <xdr:cNvPicPr>
          <a:picLocks noChangeAspect="1" noChangeArrowheads="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13773150" y="3181350"/>
          <a:ext cx="736012" cy="25760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95250</xdr:colOff>
      <xdr:row>23</xdr:row>
      <xdr:rowOff>180975</xdr:rowOff>
    </xdr:from>
    <xdr:ext cx="625561" cy="402147"/>
    <xdr:pic>
      <xdr:nvPicPr>
        <xdr:cNvPr id="28" name="Picture 72" descr="http://3.bp.blogspot.com/-YxstSjc_V-Q/UTY2MO1jIDI/AAAAAAAADZY/_1KbXla9j94/s1600/tv-agro-logo.jpg">
          <a:extLst>
            <a:ext uri="{FF2B5EF4-FFF2-40B4-BE49-F238E27FC236}">
              <a16:creationId xmlns:a16="http://schemas.microsoft.com/office/drawing/2014/main" id="{00000000-0008-0000-0F00-00001C000000}"/>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839825" y="3476625"/>
          <a:ext cx="625561" cy="40214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142875</xdr:colOff>
      <xdr:row>4</xdr:row>
      <xdr:rowOff>38100</xdr:rowOff>
    </xdr:from>
    <xdr:ext cx="531069" cy="325350"/>
    <xdr:pic>
      <xdr:nvPicPr>
        <xdr:cNvPr id="29" name="Picture 114" descr="http://vignette4.wikia.nocookie.net/logosfake/images/d/d9/Discovery_Home_%26_Health_HD.png/revision/latest?cb=20140513101549">
          <a:extLst>
            <a:ext uri="{FF2B5EF4-FFF2-40B4-BE49-F238E27FC236}">
              <a16:creationId xmlns:a16="http://schemas.microsoft.com/office/drawing/2014/main" id="{00000000-0008-0000-0F00-00001D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7421225" y="438150"/>
          <a:ext cx="531069" cy="3253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219075</xdr:colOff>
      <xdr:row>6</xdr:row>
      <xdr:rowOff>66675</xdr:rowOff>
    </xdr:from>
    <xdr:ext cx="296889" cy="307492"/>
    <xdr:pic>
      <xdr:nvPicPr>
        <xdr:cNvPr id="30" name="Imagen 29">
          <a:extLst>
            <a:ext uri="{FF2B5EF4-FFF2-40B4-BE49-F238E27FC236}">
              <a16:creationId xmlns:a16="http://schemas.microsoft.com/office/drawing/2014/main" id="{00000000-0008-0000-0F00-00001E000000}"/>
            </a:ext>
          </a:extLst>
        </xdr:cNvPr>
        <xdr:cNvPicPr>
          <a:picLocks noChangeAspect="1"/>
        </xdr:cNvPicPr>
      </xdr:nvPicPr>
      <xdr:blipFill rotWithShape="1">
        <a:blip xmlns:r="http://schemas.openxmlformats.org/officeDocument/2006/relationships" r:embed="rId26" cstate="print">
          <a:clrChange>
            <a:clrFrom>
              <a:srgbClr val="FFFFFF"/>
            </a:clrFrom>
            <a:clrTo>
              <a:srgbClr val="FFFFFF">
                <a:alpha val="0"/>
              </a:srgbClr>
            </a:clrTo>
          </a:clrChange>
          <a:extLst>
            <a:ext uri="{28A0092B-C50C-407E-A947-70E740481C1C}">
              <a14:useLocalDpi xmlns:a14="http://schemas.microsoft.com/office/drawing/2010/main" val="0"/>
            </a:ext>
          </a:extLst>
        </a:blip>
        <a:srcRect l="32264" t="22610" r="29606" b="37897"/>
        <a:stretch/>
      </xdr:blipFill>
      <xdr:spPr>
        <a:xfrm>
          <a:off x="17497425" y="847725"/>
          <a:ext cx="296889" cy="307492"/>
        </a:xfrm>
        <a:prstGeom prst="rect">
          <a:avLst/>
        </a:prstGeom>
      </xdr:spPr>
    </xdr:pic>
    <xdr:clientData/>
  </xdr:oneCellAnchor>
  <xdr:oneCellAnchor>
    <xdr:from>
      <xdr:col>16</xdr:col>
      <xdr:colOff>180975</xdr:colOff>
      <xdr:row>8</xdr:row>
      <xdr:rowOff>28575</xdr:rowOff>
    </xdr:from>
    <xdr:ext cx="360464" cy="360464"/>
    <xdr:pic>
      <xdr:nvPicPr>
        <xdr:cNvPr id="32" name="Picture 32" descr="Resultado de imagen para logo INTI HD">
          <a:hlinkClick xmlns:r="http://schemas.openxmlformats.org/officeDocument/2006/relationships" r:id="rId27"/>
          <a:extLst>
            <a:ext uri="{FF2B5EF4-FFF2-40B4-BE49-F238E27FC236}">
              <a16:creationId xmlns:a16="http://schemas.microsoft.com/office/drawing/2014/main" id="{00000000-0008-0000-0F00-000020000000}"/>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17459325" y="1190625"/>
          <a:ext cx="360464" cy="36046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57150</xdr:colOff>
      <xdr:row>10</xdr:row>
      <xdr:rowOff>133350</xdr:rowOff>
    </xdr:from>
    <xdr:ext cx="633983" cy="185269"/>
    <xdr:pic>
      <xdr:nvPicPr>
        <xdr:cNvPr id="33" name="Picture 146" descr="http://www.todocanales.net/wp-content/uploads/2015/05/tru-tv.png">
          <a:extLst>
            <a:ext uri="{FF2B5EF4-FFF2-40B4-BE49-F238E27FC236}">
              <a16:creationId xmlns:a16="http://schemas.microsoft.com/office/drawing/2014/main" id="{00000000-0008-0000-0F00-00002100000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7335500" y="1685925"/>
          <a:ext cx="633983" cy="18526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76199</xdr:colOff>
      <xdr:row>15</xdr:row>
      <xdr:rowOff>83344</xdr:rowOff>
    </xdr:from>
    <xdr:ext cx="646847" cy="646848"/>
    <xdr:pic>
      <xdr:nvPicPr>
        <xdr:cNvPr id="35" name="Picture 204" descr="https://www.telebucaramanga.com.co/sites/default/files/styles/logo_del_canal_60x60/public/hola-tv-hd.jpg?itok=pWogV7K4">
          <a:extLst>
            <a:ext uri="{FF2B5EF4-FFF2-40B4-BE49-F238E27FC236}">
              <a16:creationId xmlns:a16="http://schemas.microsoft.com/office/drawing/2014/main" id="{00000000-0008-0000-0F00-000023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554449" y="2619375"/>
          <a:ext cx="646847" cy="64684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66674</xdr:colOff>
      <xdr:row>17</xdr:row>
      <xdr:rowOff>158092</xdr:rowOff>
    </xdr:from>
    <xdr:ext cx="532741" cy="416397"/>
    <xdr:pic>
      <xdr:nvPicPr>
        <xdr:cNvPr id="36" name="Picture 176" descr="http://www.lamac.org/res/channels/logos/mas-chic.png">
          <a:extLst>
            <a:ext uri="{FF2B5EF4-FFF2-40B4-BE49-F238E27FC236}">
              <a16:creationId xmlns:a16="http://schemas.microsoft.com/office/drawing/2014/main" id="{00000000-0008-0000-0F00-000024000000}"/>
            </a:ext>
          </a:extLst>
        </xdr:cNvPr>
        <xdr:cNvPicPr>
          <a:picLocks noChangeAspect="1" noChangeArrowheads="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b="21839"/>
        <a:stretch/>
      </xdr:blipFill>
      <xdr:spPr bwMode="auto">
        <a:xfrm>
          <a:off x="17345024" y="2291692"/>
          <a:ext cx="532741" cy="4163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85725</xdr:colOff>
      <xdr:row>34</xdr:row>
      <xdr:rowOff>133350</xdr:rowOff>
    </xdr:from>
    <xdr:ext cx="605954" cy="131175"/>
    <xdr:pic>
      <xdr:nvPicPr>
        <xdr:cNvPr id="37" name="Picture 44" descr="Resultado de imagen para LOGO AZ MUNDO">
          <a:hlinkClick xmlns:r="http://schemas.openxmlformats.org/officeDocument/2006/relationships" r:id="rId32"/>
          <a:extLst>
            <a:ext uri="{FF2B5EF4-FFF2-40B4-BE49-F238E27FC236}">
              <a16:creationId xmlns:a16="http://schemas.microsoft.com/office/drawing/2014/main" id="{00000000-0008-0000-0F00-000025000000}"/>
            </a:ext>
          </a:extLst>
        </xdr:cNvPr>
        <xdr:cNvPicPr>
          <a:picLocks noChangeAspect="1" noChangeArrowheads="1"/>
        </xdr:cNvPicPr>
      </xdr:nvPicPr>
      <xdr:blipFill>
        <a:blip xmlns:r="http://schemas.openxmlformats.org/officeDocument/2006/relationships" r:embed="rId33" cstate="print">
          <a:extLst>
            <a:ext uri="{28A0092B-C50C-407E-A947-70E740481C1C}">
              <a14:useLocalDpi xmlns:a14="http://schemas.microsoft.com/office/drawing/2010/main" val="0"/>
            </a:ext>
          </a:extLst>
        </a:blip>
        <a:srcRect/>
        <a:stretch>
          <a:fillRect/>
        </a:stretch>
      </xdr:blipFill>
      <xdr:spPr bwMode="auto">
        <a:xfrm>
          <a:off x="24364950" y="533400"/>
          <a:ext cx="605954" cy="1311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76200</xdr:colOff>
      <xdr:row>36</xdr:row>
      <xdr:rowOff>114300</xdr:rowOff>
    </xdr:from>
    <xdr:ext cx="650161" cy="145098"/>
    <xdr:pic>
      <xdr:nvPicPr>
        <xdr:cNvPr id="38" name="Picture 54" descr="Resultado de imagen para LOGO AZ CORAZON HD">
          <a:hlinkClick xmlns:r="http://schemas.openxmlformats.org/officeDocument/2006/relationships" r:id="rId34"/>
          <a:extLst>
            <a:ext uri="{FF2B5EF4-FFF2-40B4-BE49-F238E27FC236}">
              <a16:creationId xmlns:a16="http://schemas.microsoft.com/office/drawing/2014/main" id="{00000000-0008-0000-0F00-000026000000}"/>
            </a:ext>
          </a:extLst>
        </xdr:cNvPr>
        <xdr:cNvPicPr>
          <a:picLocks noChangeAspect="1" noChangeArrowheads="1"/>
        </xdr:cNvPicPr>
      </xdr:nvPicPr>
      <xdr:blipFill>
        <a:blip xmlns:r="http://schemas.openxmlformats.org/officeDocument/2006/relationships" r:embed="rId35" cstate="print">
          <a:extLst>
            <a:ext uri="{28A0092B-C50C-407E-A947-70E740481C1C}">
              <a14:useLocalDpi xmlns:a14="http://schemas.microsoft.com/office/drawing/2010/main" val="0"/>
            </a:ext>
          </a:extLst>
        </a:blip>
        <a:srcRect/>
        <a:stretch>
          <a:fillRect/>
        </a:stretch>
      </xdr:blipFill>
      <xdr:spPr bwMode="auto">
        <a:xfrm>
          <a:off x="24355425" y="895350"/>
          <a:ext cx="650161" cy="1450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76200</xdr:colOff>
      <xdr:row>38</xdr:row>
      <xdr:rowOff>57150</xdr:rowOff>
    </xdr:from>
    <xdr:ext cx="617312" cy="188050"/>
    <xdr:pic>
      <xdr:nvPicPr>
        <xdr:cNvPr id="39" name="Picture 36" descr="Resultado de imagen para PASIONES HD LOGO">
          <a:hlinkClick xmlns:r="http://schemas.openxmlformats.org/officeDocument/2006/relationships" r:id="rId36"/>
          <a:extLst>
            <a:ext uri="{FF2B5EF4-FFF2-40B4-BE49-F238E27FC236}">
              <a16:creationId xmlns:a16="http://schemas.microsoft.com/office/drawing/2014/main" id="{00000000-0008-0000-0F00-000027000000}"/>
            </a:ext>
          </a:extLst>
        </xdr:cNvPr>
        <xdr:cNvPicPr>
          <a:picLocks noChangeAspect="1" noChangeArrowheads="1"/>
        </xdr:cNvPicPr>
      </xdr:nvPicPr>
      <xdr:blipFill>
        <a:blip xmlns:r="http://schemas.openxmlformats.org/officeDocument/2006/relationships" r:embed="rId37" cstate="print">
          <a:extLst>
            <a:ext uri="{28A0092B-C50C-407E-A947-70E740481C1C}">
              <a14:useLocalDpi xmlns:a14="http://schemas.microsoft.com/office/drawing/2010/main" val="0"/>
            </a:ext>
          </a:extLst>
        </a:blip>
        <a:srcRect/>
        <a:stretch>
          <a:fillRect/>
        </a:stretch>
      </xdr:blipFill>
      <xdr:spPr bwMode="auto">
        <a:xfrm>
          <a:off x="24355425" y="1219200"/>
          <a:ext cx="617312" cy="188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8</xdr:col>
      <xdr:colOff>38100</xdr:colOff>
      <xdr:row>16</xdr:row>
      <xdr:rowOff>19050</xdr:rowOff>
    </xdr:from>
    <xdr:ext cx="665038" cy="356350"/>
    <xdr:pic>
      <xdr:nvPicPr>
        <xdr:cNvPr id="40" name="Picture 12" descr="Resultado de imagen para logo CABLE NOTICIAS HD png">
          <a:extLst>
            <a:ext uri="{FF2B5EF4-FFF2-40B4-BE49-F238E27FC236}">
              <a16:creationId xmlns:a16="http://schemas.microsoft.com/office/drawing/2014/main" id="{00000000-0008-0000-0F00-000028000000}"/>
            </a:ext>
          </a:extLst>
        </xdr:cNvPr>
        <xdr:cNvPicPr>
          <a:picLocks noChangeAspect="1" noChangeArrowheads="1"/>
        </xdr:cNvPicPr>
      </xdr:nvPicPr>
      <xdr:blipFill>
        <a:blip xmlns:r="http://schemas.openxmlformats.org/officeDocument/2006/relationships" r:embed="rId38" cstate="print">
          <a:extLst>
            <a:ext uri="{28A0092B-C50C-407E-A947-70E740481C1C}">
              <a14:useLocalDpi xmlns:a14="http://schemas.microsoft.com/office/drawing/2010/main" val="0"/>
            </a:ext>
          </a:extLst>
        </a:blip>
        <a:srcRect/>
        <a:stretch>
          <a:fillRect/>
        </a:stretch>
      </xdr:blipFill>
      <xdr:spPr bwMode="auto">
        <a:xfrm>
          <a:off x="27803475" y="419100"/>
          <a:ext cx="665038" cy="3563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121664</xdr:colOff>
      <xdr:row>10</xdr:row>
      <xdr:rowOff>131357</xdr:rowOff>
    </xdr:from>
    <xdr:ext cx="622810" cy="137588"/>
    <xdr:pic>
      <xdr:nvPicPr>
        <xdr:cNvPr id="41" name="Imagen 40">
          <a:extLst>
            <a:ext uri="{FF2B5EF4-FFF2-40B4-BE49-F238E27FC236}">
              <a16:creationId xmlns:a16="http://schemas.microsoft.com/office/drawing/2014/main" id="{00000000-0008-0000-0F00-000029000000}"/>
            </a:ext>
          </a:extLst>
        </xdr:cNvPr>
        <xdr:cNvPicPr>
          <a:picLocks noChangeAspect="1"/>
        </xdr:cNvPicPr>
      </xdr:nvPicPr>
      <xdr:blipFill>
        <a:blip xmlns:r="http://schemas.openxmlformats.org/officeDocument/2006/relationships" r:embed="rId39">
          <a:clrChange>
            <a:clrFrom>
              <a:srgbClr val="000000"/>
            </a:clrFrom>
            <a:clrTo>
              <a:srgbClr val="000000">
                <a:alpha val="0"/>
              </a:srgbClr>
            </a:clrTo>
          </a:clrChange>
        </a:blip>
        <a:stretch>
          <a:fillRect/>
        </a:stretch>
      </xdr:blipFill>
      <xdr:spPr>
        <a:xfrm>
          <a:off x="31373189" y="1683932"/>
          <a:ext cx="622810" cy="137588"/>
        </a:xfrm>
        <a:prstGeom prst="rect">
          <a:avLst/>
        </a:prstGeom>
      </xdr:spPr>
    </xdr:pic>
    <xdr:clientData/>
  </xdr:oneCellAnchor>
  <xdr:oneCellAnchor>
    <xdr:from>
      <xdr:col>20</xdr:col>
      <xdr:colOff>42727</xdr:colOff>
      <xdr:row>14</xdr:row>
      <xdr:rowOff>85065</xdr:rowOff>
    </xdr:from>
    <xdr:ext cx="704483" cy="215745"/>
    <xdr:pic>
      <xdr:nvPicPr>
        <xdr:cNvPr id="42" name="Imagen 41">
          <a:extLst>
            <a:ext uri="{FF2B5EF4-FFF2-40B4-BE49-F238E27FC236}">
              <a16:creationId xmlns:a16="http://schemas.microsoft.com/office/drawing/2014/main" id="{00000000-0008-0000-0F00-00002A000000}"/>
            </a:ext>
          </a:extLst>
        </xdr:cNvPr>
        <xdr:cNvPicPr>
          <a:picLocks noChangeAspect="1"/>
        </xdr:cNvPicPr>
      </xdr:nvPicPr>
      <xdr:blipFill rotWithShape="1">
        <a:blip xmlns:r="http://schemas.openxmlformats.org/officeDocument/2006/relationships" r:embed="rId40" cstate="print">
          <a:clrChange>
            <a:clrFrom>
              <a:srgbClr val="FFFFFF"/>
            </a:clrFrom>
            <a:clrTo>
              <a:srgbClr val="FFFFFF">
                <a:alpha val="0"/>
              </a:srgbClr>
            </a:clrTo>
          </a:clrChange>
          <a:extLst>
            <a:ext uri="{28A0092B-C50C-407E-A947-70E740481C1C}">
              <a14:useLocalDpi xmlns:a14="http://schemas.microsoft.com/office/drawing/2010/main" val="0"/>
            </a:ext>
          </a:extLst>
        </a:blip>
        <a:srcRect t="35792" b="33583"/>
        <a:stretch/>
      </xdr:blipFill>
      <xdr:spPr>
        <a:xfrm>
          <a:off x="31294252" y="2418690"/>
          <a:ext cx="704483" cy="215745"/>
        </a:xfrm>
        <a:prstGeom prst="rect">
          <a:avLst/>
        </a:prstGeom>
      </xdr:spPr>
    </xdr:pic>
    <xdr:clientData/>
  </xdr:oneCellAnchor>
  <xdr:oneCellAnchor>
    <xdr:from>
      <xdr:col>20</xdr:col>
      <xdr:colOff>9525</xdr:colOff>
      <xdr:row>16</xdr:row>
      <xdr:rowOff>99609</xdr:rowOff>
    </xdr:from>
    <xdr:ext cx="740680" cy="172179"/>
    <xdr:pic>
      <xdr:nvPicPr>
        <xdr:cNvPr id="43" name="Picture 28" descr="Resultado de imagen para logo espn 3 hd">
          <a:hlinkClick xmlns:r="http://schemas.openxmlformats.org/officeDocument/2006/relationships" r:id="rId41"/>
          <a:extLst>
            <a:ext uri="{FF2B5EF4-FFF2-40B4-BE49-F238E27FC236}">
              <a16:creationId xmlns:a16="http://schemas.microsoft.com/office/drawing/2014/main" id="{00000000-0008-0000-0F00-00002B000000}"/>
            </a:ext>
          </a:extLst>
        </xdr:cNvPr>
        <xdr:cNvPicPr>
          <a:picLocks noChangeAspect="1" noChangeArrowheads="1"/>
        </xdr:cNvPicPr>
      </xdr:nvPicPr>
      <xdr:blipFill rotWithShape="1">
        <a:blip xmlns:r="http://schemas.openxmlformats.org/officeDocument/2006/relationships" r:embed="rId42" cstate="print">
          <a:clrChange>
            <a:clrFrom>
              <a:srgbClr val="FFFFFF"/>
            </a:clrFrom>
            <a:clrTo>
              <a:srgbClr val="FFFFFF">
                <a:alpha val="0"/>
              </a:srgbClr>
            </a:clrTo>
          </a:clrChange>
          <a:extLst>
            <a:ext uri="{28A0092B-C50C-407E-A947-70E740481C1C}">
              <a14:useLocalDpi xmlns:a14="http://schemas.microsoft.com/office/drawing/2010/main" val="0"/>
            </a:ext>
          </a:extLst>
        </a:blip>
        <a:srcRect l="-1" t="37696" r="-207" b="39009"/>
        <a:stretch/>
      </xdr:blipFill>
      <xdr:spPr bwMode="auto">
        <a:xfrm>
          <a:off x="31261050" y="2814234"/>
          <a:ext cx="740680" cy="1721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97618</xdr:colOff>
      <xdr:row>12</xdr:row>
      <xdr:rowOff>72969</xdr:rowOff>
    </xdr:from>
    <xdr:ext cx="523832" cy="229174"/>
    <xdr:pic>
      <xdr:nvPicPr>
        <xdr:cNvPr id="44" name="Imagen 43">
          <a:extLst>
            <a:ext uri="{FF2B5EF4-FFF2-40B4-BE49-F238E27FC236}">
              <a16:creationId xmlns:a16="http://schemas.microsoft.com/office/drawing/2014/main" id="{00000000-0008-0000-0F00-00002C000000}"/>
            </a:ext>
          </a:extLst>
        </xdr:cNvPr>
        <xdr:cNvPicPr>
          <a:picLocks noChangeAspect="1"/>
        </xdr:cNvPicPr>
      </xdr:nvPicPr>
      <xdr:blipFill rotWithShape="1">
        <a:blip xmlns:r="http://schemas.openxmlformats.org/officeDocument/2006/relationships" r:embed="rId43" cstate="print">
          <a:clrChange>
            <a:clrFrom>
              <a:srgbClr val="FFFFFF"/>
            </a:clrFrom>
            <a:clrTo>
              <a:srgbClr val="FFFFFF">
                <a:alpha val="0"/>
              </a:srgbClr>
            </a:clrTo>
          </a:clrChange>
          <a:extLst>
            <a:ext uri="{28A0092B-C50C-407E-A947-70E740481C1C}">
              <a14:useLocalDpi xmlns:a14="http://schemas.microsoft.com/office/drawing/2010/main" val="0"/>
            </a:ext>
          </a:extLst>
        </a:blip>
        <a:srcRect t="28353" b="27897"/>
        <a:stretch/>
      </xdr:blipFill>
      <xdr:spPr>
        <a:xfrm>
          <a:off x="31349143" y="2016069"/>
          <a:ext cx="523832" cy="229174"/>
        </a:xfrm>
        <a:prstGeom prst="rect">
          <a:avLst/>
        </a:prstGeom>
      </xdr:spPr>
    </xdr:pic>
    <xdr:clientData/>
  </xdr:oneCellAnchor>
  <xdr:oneCellAnchor>
    <xdr:from>
      <xdr:col>20</xdr:col>
      <xdr:colOff>88142</xdr:colOff>
      <xdr:row>18</xdr:row>
      <xdr:rowOff>130721</xdr:rowOff>
    </xdr:from>
    <xdr:ext cx="495305" cy="226907"/>
    <xdr:pic>
      <xdr:nvPicPr>
        <xdr:cNvPr id="45" name="Picture 124" descr="http://vignette3.wikia.nocookie.net/logosfake/images/4/4a/Fox_Sports_1_HD.png/revision/latest?cb=20140415151108">
          <a:extLst>
            <a:ext uri="{FF2B5EF4-FFF2-40B4-BE49-F238E27FC236}">
              <a16:creationId xmlns:a16="http://schemas.microsoft.com/office/drawing/2014/main" id="{00000000-0008-0000-0F00-00002D000000}"/>
            </a:ext>
          </a:extLst>
        </xdr:cNvPr>
        <xdr:cNvPicPr>
          <a:picLocks noChangeAspect="1" noChangeArrowheads="1"/>
        </xdr:cNvPicPr>
      </xdr:nvPicPr>
      <xdr:blipFill>
        <a:blip xmlns:r="http://schemas.openxmlformats.org/officeDocument/2006/relationships" r:embed="rId44" cstate="print">
          <a:extLst>
            <a:ext uri="{28A0092B-C50C-407E-A947-70E740481C1C}">
              <a14:useLocalDpi xmlns:a14="http://schemas.microsoft.com/office/drawing/2010/main" val="0"/>
            </a:ext>
          </a:extLst>
        </a:blip>
        <a:srcRect/>
        <a:stretch>
          <a:fillRect/>
        </a:stretch>
      </xdr:blipFill>
      <xdr:spPr bwMode="auto">
        <a:xfrm>
          <a:off x="31339667" y="3235871"/>
          <a:ext cx="495305" cy="22690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135031</xdr:colOff>
      <xdr:row>20</xdr:row>
      <xdr:rowOff>110543</xdr:rowOff>
    </xdr:from>
    <xdr:ext cx="562018" cy="189587"/>
    <xdr:pic>
      <xdr:nvPicPr>
        <xdr:cNvPr id="46" name="Picture 120" descr="http://vignette3.wikia.nocookie.net/logosfake/images/5/5c/Fox_Sports_2_HD_logo.png/revision/latest?cb=20150606122547">
          <a:extLst>
            <a:ext uri="{FF2B5EF4-FFF2-40B4-BE49-F238E27FC236}">
              <a16:creationId xmlns:a16="http://schemas.microsoft.com/office/drawing/2014/main" id="{00000000-0008-0000-0F00-00002E000000}"/>
            </a:ext>
          </a:extLst>
        </xdr:cNvPr>
        <xdr:cNvPicPr>
          <a:picLocks noChangeAspect="1" noChangeArrowheads="1"/>
        </xdr:cNvPicPr>
      </xdr:nvPicPr>
      <xdr:blipFill>
        <a:blip xmlns:r="http://schemas.openxmlformats.org/officeDocument/2006/relationships" r:embed="rId45" cstate="print">
          <a:extLst>
            <a:ext uri="{28A0092B-C50C-407E-A947-70E740481C1C}">
              <a14:useLocalDpi xmlns:a14="http://schemas.microsoft.com/office/drawing/2010/main" val="0"/>
            </a:ext>
          </a:extLst>
        </a:blip>
        <a:srcRect/>
        <a:stretch>
          <a:fillRect/>
        </a:stretch>
      </xdr:blipFill>
      <xdr:spPr bwMode="auto">
        <a:xfrm>
          <a:off x="31386556" y="3606218"/>
          <a:ext cx="562018" cy="1895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94254</xdr:colOff>
      <xdr:row>22</xdr:row>
      <xdr:rowOff>85725</xdr:rowOff>
    </xdr:from>
    <xdr:ext cx="561824" cy="189121"/>
    <xdr:pic>
      <xdr:nvPicPr>
        <xdr:cNvPr id="47" name="Picture 122" descr="http://vignette3.wikia.nocookie.net/logosfake/images/c/ce/Fox_Sports_3_HD_logo.png/revision/latest?cb=20150606134852">
          <a:extLst>
            <a:ext uri="{FF2B5EF4-FFF2-40B4-BE49-F238E27FC236}">
              <a16:creationId xmlns:a16="http://schemas.microsoft.com/office/drawing/2014/main" id="{00000000-0008-0000-0F00-00002F000000}"/>
            </a:ext>
          </a:extLst>
        </xdr:cNvPr>
        <xdr:cNvPicPr>
          <a:picLocks noChangeAspect="1" noChangeArrowheads="1"/>
        </xdr:cNvPicPr>
      </xdr:nvPicPr>
      <xdr:blipFill>
        <a:blip xmlns:r="http://schemas.openxmlformats.org/officeDocument/2006/relationships" r:embed="rId46" cstate="print">
          <a:extLst>
            <a:ext uri="{28A0092B-C50C-407E-A947-70E740481C1C}">
              <a14:useLocalDpi xmlns:a14="http://schemas.microsoft.com/office/drawing/2010/main" val="0"/>
            </a:ext>
          </a:extLst>
        </a:blip>
        <a:srcRect/>
        <a:stretch>
          <a:fillRect/>
        </a:stretch>
      </xdr:blipFill>
      <xdr:spPr bwMode="auto">
        <a:xfrm>
          <a:off x="31345779" y="3971925"/>
          <a:ext cx="561824" cy="1891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21359</xdr:colOff>
      <xdr:row>23</xdr:row>
      <xdr:rowOff>23812</xdr:rowOff>
    </xdr:from>
    <xdr:ext cx="762949" cy="762949"/>
    <xdr:pic>
      <xdr:nvPicPr>
        <xdr:cNvPr id="50" name="Picture 4" descr="http://www.brandsoftheworld.com/sites/default/files/styles/logo-thumbnail/public/022015/win_sports.png?itok=zM2JExhc">
          <a:extLst>
            <a:ext uri="{FF2B5EF4-FFF2-40B4-BE49-F238E27FC236}">
              <a16:creationId xmlns:a16="http://schemas.microsoft.com/office/drawing/2014/main" id="{00000000-0008-0000-0F00-000032000000}"/>
            </a:ext>
          </a:extLst>
        </xdr:cNvPr>
        <xdr:cNvPicPr>
          <a:picLocks noChangeAspect="1" noChangeArrowheads="1"/>
        </xdr:cNvPicPr>
      </xdr:nvPicPr>
      <xdr:blipFill>
        <a:blip xmlns:r="http://schemas.openxmlformats.org/officeDocument/2006/relationships" r:embed="rId47"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988140" y="4548187"/>
          <a:ext cx="762949" cy="76294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80272</xdr:colOff>
      <xdr:row>8</xdr:row>
      <xdr:rowOff>127638</xdr:rowOff>
    </xdr:from>
    <xdr:ext cx="615053" cy="184516"/>
    <xdr:pic>
      <xdr:nvPicPr>
        <xdr:cNvPr id="51" name="Imagen 50">
          <a:extLst>
            <a:ext uri="{FF2B5EF4-FFF2-40B4-BE49-F238E27FC236}">
              <a16:creationId xmlns:a16="http://schemas.microsoft.com/office/drawing/2014/main" id="{00000000-0008-0000-0F00-000033000000}"/>
            </a:ext>
          </a:extLst>
        </xdr:cNvPr>
        <xdr:cNvPicPr>
          <a:picLocks noChangeAspect="1"/>
        </xdr:cNvPicPr>
      </xdr:nvPicPr>
      <xdr:blipFill>
        <a:blip xmlns:r="http://schemas.openxmlformats.org/officeDocument/2006/relationships" r:embed="rId48"/>
        <a:stretch>
          <a:fillRect/>
        </a:stretch>
      </xdr:blipFill>
      <xdr:spPr>
        <a:xfrm>
          <a:off x="31331797" y="1289688"/>
          <a:ext cx="615053" cy="184516"/>
        </a:xfrm>
        <a:prstGeom prst="rect">
          <a:avLst/>
        </a:prstGeom>
      </xdr:spPr>
    </xdr:pic>
    <xdr:clientData/>
  </xdr:oneCellAnchor>
  <xdr:oneCellAnchor>
    <xdr:from>
      <xdr:col>20</xdr:col>
      <xdr:colOff>119694</xdr:colOff>
      <xdr:row>4</xdr:row>
      <xdr:rowOff>57150</xdr:rowOff>
    </xdr:from>
    <xdr:ext cx="419329" cy="267415"/>
    <xdr:pic>
      <xdr:nvPicPr>
        <xdr:cNvPr id="52" name="Picture 2" descr="http://www.comunidad-ola.com/portal/images/Logosempresas/claro-sports-colombia-logo.png">
          <a:extLst>
            <a:ext uri="{FF2B5EF4-FFF2-40B4-BE49-F238E27FC236}">
              <a16:creationId xmlns:a16="http://schemas.microsoft.com/office/drawing/2014/main" id="{00000000-0008-0000-0F00-000034000000}"/>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31371219" y="457200"/>
          <a:ext cx="419329" cy="2674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20</xdr:col>
      <xdr:colOff>85725</xdr:colOff>
      <xdr:row>5</xdr:row>
      <xdr:rowOff>129268</xdr:rowOff>
    </xdr:from>
    <xdr:ext cx="599576" cy="456826"/>
    <xdr:pic>
      <xdr:nvPicPr>
        <xdr:cNvPr id="53" name="Imagen 52">
          <a:extLst>
            <a:ext uri="{FF2B5EF4-FFF2-40B4-BE49-F238E27FC236}">
              <a16:creationId xmlns:a16="http://schemas.microsoft.com/office/drawing/2014/main" id="{00000000-0008-0000-0F00-000035000000}"/>
            </a:ext>
          </a:extLst>
        </xdr:cNvPr>
        <xdr:cNvPicPr>
          <a:picLocks noChangeAspect="1"/>
        </xdr:cNvPicPr>
      </xdr:nvPicPr>
      <xdr:blipFill rotWithShape="1">
        <a:blip xmlns:r="http://schemas.openxmlformats.org/officeDocument/2006/relationships" r:embed="rId50" cstate="print">
          <a:clrChange>
            <a:clrFrom>
              <a:srgbClr val="FFFFFF"/>
            </a:clrFrom>
            <a:clrTo>
              <a:srgbClr val="FFFFFF">
                <a:alpha val="0"/>
              </a:srgbClr>
            </a:clrTo>
          </a:clrChange>
          <a:extLst>
            <a:ext uri="{28A0092B-C50C-407E-A947-70E740481C1C}">
              <a14:useLocalDpi xmlns:a14="http://schemas.microsoft.com/office/drawing/2010/main" val="0"/>
            </a:ext>
          </a:extLst>
        </a:blip>
        <a:srcRect l="17223" r="18192"/>
        <a:stretch/>
      </xdr:blipFill>
      <xdr:spPr>
        <a:xfrm>
          <a:off x="31337250" y="719818"/>
          <a:ext cx="599576" cy="456826"/>
        </a:xfrm>
        <a:prstGeom prst="rect">
          <a:avLst/>
        </a:prstGeom>
      </xdr:spPr>
    </xdr:pic>
    <xdr:clientData/>
  </xdr:oneCellAnchor>
  <xdr:oneCellAnchor>
    <xdr:from>
      <xdr:col>16</xdr:col>
      <xdr:colOff>76200</xdr:colOff>
      <xdr:row>44</xdr:row>
      <xdr:rowOff>76200</xdr:rowOff>
    </xdr:from>
    <xdr:ext cx="652468" cy="276225"/>
    <xdr:pic>
      <xdr:nvPicPr>
        <xdr:cNvPr id="54" name="Picture 14" descr="Resultado de imagen para logo  A&amp;E MUNDOHD png">
          <a:extLst>
            <a:ext uri="{FF2B5EF4-FFF2-40B4-BE49-F238E27FC236}">
              <a16:creationId xmlns:a16="http://schemas.microsoft.com/office/drawing/2014/main" id="{00000000-0008-0000-0F00-000036000000}"/>
            </a:ext>
          </a:extLst>
        </xdr:cNvPr>
        <xdr:cNvPicPr>
          <a:picLocks noChangeAspect="1" noChangeArrowheads="1"/>
        </xdr:cNvPicPr>
      </xdr:nvPicPr>
      <xdr:blipFill rotWithShape="1">
        <a:blip xmlns:r="http://schemas.openxmlformats.org/officeDocument/2006/relationships" r:embed="rId51" cstate="print">
          <a:clrChange>
            <a:clrFrom>
              <a:srgbClr val="FFFFFF"/>
            </a:clrFrom>
            <a:clrTo>
              <a:srgbClr val="FFFFFF">
                <a:alpha val="0"/>
              </a:srgbClr>
            </a:clrTo>
          </a:clrChange>
          <a:extLst>
            <a:ext uri="{28A0092B-C50C-407E-A947-70E740481C1C}">
              <a14:useLocalDpi xmlns:a14="http://schemas.microsoft.com/office/drawing/2010/main" val="0"/>
            </a:ext>
          </a:extLst>
        </a:blip>
        <a:srcRect t="28706" b="28958"/>
        <a:stretch/>
      </xdr:blipFill>
      <xdr:spPr bwMode="auto">
        <a:xfrm>
          <a:off x="21031200" y="3962400"/>
          <a:ext cx="652468" cy="2762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243235</xdr:colOff>
      <xdr:row>28</xdr:row>
      <xdr:rowOff>51303</xdr:rowOff>
    </xdr:from>
    <xdr:ext cx="330350" cy="310972"/>
    <xdr:pic>
      <xdr:nvPicPr>
        <xdr:cNvPr id="55" name="Picture 150" descr="http://www.foromedios.com/uploads/gallery/album_2/gallery_1155_2_27259.png">
          <a:extLst>
            <a:ext uri="{FF2B5EF4-FFF2-40B4-BE49-F238E27FC236}">
              <a16:creationId xmlns:a16="http://schemas.microsoft.com/office/drawing/2014/main" id="{00000000-0008-0000-0F00-000037000000}"/>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val="0"/>
            </a:ext>
          </a:extLst>
        </a:blip>
        <a:srcRect/>
        <a:stretch>
          <a:fillRect/>
        </a:stretch>
      </xdr:blipFill>
      <xdr:spPr bwMode="auto">
        <a:xfrm>
          <a:off x="21198235" y="832353"/>
          <a:ext cx="330350" cy="3109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37066</xdr:colOff>
      <xdr:row>30</xdr:row>
      <xdr:rowOff>101618</xdr:rowOff>
    </xdr:from>
    <xdr:ext cx="702854" cy="208567"/>
    <xdr:pic>
      <xdr:nvPicPr>
        <xdr:cNvPr id="56" name="Picture 2" descr="Resultado de imagen para logo AXN HD png">
          <a:extLst>
            <a:ext uri="{FF2B5EF4-FFF2-40B4-BE49-F238E27FC236}">
              <a16:creationId xmlns:a16="http://schemas.microsoft.com/office/drawing/2014/main" id="{00000000-0008-0000-0F00-000038000000}"/>
            </a:ext>
          </a:extLst>
        </xdr:cNvPr>
        <xdr:cNvPicPr>
          <a:picLocks noChangeAspect="1" noChangeArrowheads="1"/>
        </xdr:cNvPicPr>
      </xdr:nvPicPr>
      <xdr:blipFill>
        <a:blip xmlns:r="http://schemas.openxmlformats.org/officeDocument/2006/relationships" r:embed="rId53" cstate="print">
          <a:extLst>
            <a:ext uri="{28A0092B-C50C-407E-A947-70E740481C1C}">
              <a14:useLocalDpi xmlns:a14="http://schemas.microsoft.com/office/drawing/2010/main" val="0"/>
            </a:ext>
          </a:extLst>
        </a:blip>
        <a:srcRect/>
        <a:stretch>
          <a:fillRect/>
        </a:stretch>
      </xdr:blipFill>
      <xdr:spPr bwMode="auto">
        <a:xfrm>
          <a:off x="20992066" y="1263668"/>
          <a:ext cx="702854" cy="20856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238125</xdr:colOff>
      <xdr:row>34</xdr:row>
      <xdr:rowOff>43387</xdr:rowOff>
    </xdr:from>
    <xdr:ext cx="308024" cy="308024"/>
    <xdr:pic>
      <xdr:nvPicPr>
        <xdr:cNvPr id="58" name="Picture 34" descr="Resultado de imagen para INVESTIGATION DISCOVERY HD">
          <a:hlinkClick xmlns:r="http://schemas.openxmlformats.org/officeDocument/2006/relationships" r:id="rId54"/>
          <a:extLst>
            <a:ext uri="{FF2B5EF4-FFF2-40B4-BE49-F238E27FC236}">
              <a16:creationId xmlns:a16="http://schemas.microsoft.com/office/drawing/2014/main" id="{00000000-0008-0000-0F00-00003A000000}"/>
            </a:ext>
          </a:extLst>
        </xdr:cNvPr>
        <xdr:cNvPicPr>
          <a:picLocks noChangeAspect="1" noChangeArrowheads="1"/>
        </xdr:cNvPicPr>
      </xdr:nvPicPr>
      <xdr:blipFill>
        <a:blip xmlns:r="http://schemas.openxmlformats.org/officeDocument/2006/relationships" r:embed="rId55"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193125" y="1986487"/>
          <a:ext cx="308024" cy="30802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66675</xdr:colOff>
      <xdr:row>36</xdr:row>
      <xdr:rowOff>90102</xdr:rowOff>
    </xdr:from>
    <xdr:ext cx="569886" cy="201798"/>
    <xdr:pic>
      <xdr:nvPicPr>
        <xdr:cNvPr id="59" name="Picture 4" descr="Resultado de imagen para logo  FOX HD png">
          <a:extLst>
            <a:ext uri="{FF2B5EF4-FFF2-40B4-BE49-F238E27FC236}">
              <a16:creationId xmlns:a16="http://schemas.microsoft.com/office/drawing/2014/main" id="{00000000-0008-0000-0F00-00003B000000}"/>
            </a:ext>
          </a:extLst>
        </xdr:cNvPr>
        <xdr:cNvPicPr>
          <a:picLocks noChangeAspect="1" noChangeArrowheads="1"/>
        </xdr:cNvPicPr>
      </xdr:nvPicPr>
      <xdr:blipFill rotWithShape="1">
        <a:blip xmlns:r="http://schemas.openxmlformats.org/officeDocument/2006/relationships" r:embed="rId56" cstate="print">
          <a:extLst>
            <a:ext uri="{28A0092B-C50C-407E-A947-70E740481C1C}">
              <a14:useLocalDpi xmlns:a14="http://schemas.microsoft.com/office/drawing/2010/main" val="0"/>
            </a:ext>
          </a:extLst>
        </a:blip>
        <a:srcRect b="52688"/>
        <a:stretch/>
      </xdr:blipFill>
      <xdr:spPr bwMode="auto">
        <a:xfrm>
          <a:off x="21021675" y="2423727"/>
          <a:ext cx="569886" cy="20179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46339</xdr:colOff>
      <xdr:row>40</xdr:row>
      <xdr:rowOff>18510</xdr:rowOff>
    </xdr:from>
    <xdr:ext cx="705929" cy="352965"/>
    <xdr:pic>
      <xdr:nvPicPr>
        <xdr:cNvPr id="60" name="Imagen 59">
          <a:extLst>
            <a:ext uri="{FF2B5EF4-FFF2-40B4-BE49-F238E27FC236}">
              <a16:creationId xmlns:a16="http://schemas.microsoft.com/office/drawing/2014/main" id="{00000000-0008-0000-0F00-00003C000000}"/>
            </a:ext>
          </a:extLst>
        </xdr:cNvPr>
        <xdr:cNvPicPr>
          <a:picLocks noChangeAspect="1"/>
        </xdr:cNvPicPr>
      </xdr:nvPicPr>
      <xdr:blipFill rotWithShape="1">
        <a:blip xmlns:r="http://schemas.openxmlformats.org/officeDocument/2006/relationships" r:embed="rId57">
          <a:clrChange>
            <a:clrFrom>
              <a:srgbClr val="FFFFFF"/>
            </a:clrFrom>
            <a:clrTo>
              <a:srgbClr val="FFFFFF">
                <a:alpha val="0"/>
              </a:srgbClr>
            </a:clrTo>
          </a:clrChange>
        </a:blip>
        <a:srcRect l="23731" t="30516" r="23729" b="34412"/>
        <a:stretch/>
      </xdr:blipFill>
      <xdr:spPr>
        <a:xfrm>
          <a:off x="21001339" y="3123660"/>
          <a:ext cx="705929" cy="352965"/>
        </a:xfrm>
        <a:prstGeom prst="rect">
          <a:avLst/>
        </a:prstGeom>
      </xdr:spPr>
    </xdr:pic>
    <xdr:clientData/>
  </xdr:oneCellAnchor>
  <xdr:oneCellAnchor>
    <xdr:from>
      <xdr:col>16</xdr:col>
      <xdr:colOff>113838</xdr:colOff>
      <xdr:row>45</xdr:row>
      <xdr:rowOff>47625</xdr:rowOff>
    </xdr:from>
    <xdr:ext cx="540829" cy="699896"/>
    <xdr:pic>
      <xdr:nvPicPr>
        <xdr:cNvPr id="61" name="Imagen 60">
          <a:extLst>
            <a:ext uri="{FF2B5EF4-FFF2-40B4-BE49-F238E27FC236}">
              <a16:creationId xmlns:a16="http://schemas.microsoft.com/office/drawing/2014/main" id="{00000000-0008-0000-0F00-00003D000000}"/>
            </a:ext>
          </a:extLst>
        </xdr:cNvPr>
        <xdr:cNvPicPr>
          <a:picLocks noChangeAspect="1"/>
        </xdr:cNvPicPr>
      </xdr:nvPicPr>
      <xdr:blipFill>
        <a:blip xmlns:r="http://schemas.openxmlformats.org/officeDocument/2006/relationships" r:embed="rId58"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1068838" y="4124325"/>
          <a:ext cx="540829" cy="699896"/>
        </a:xfrm>
        <a:prstGeom prst="rect">
          <a:avLst/>
        </a:prstGeom>
      </xdr:spPr>
    </xdr:pic>
    <xdr:clientData/>
  </xdr:oneCellAnchor>
  <xdr:oneCellAnchor>
    <xdr:from>
      <xdr:col>16</xdr:col>
      <xdr:colOff>153406</xdr:colOff>
      <xdr:row>48</xdr:row>
      <xdr:rowOff>53004</xdr:rowOff>
    </xdr:from>
    <xdr:ext cx="533856" cy="326982"/>
    <xdr:pic>
      <xdr:nvPicPr>
        <xdr:cNvPr id="62" name="Imagen 61">
          <a:extLst>
            <a:ext uri="{FF2B5EF4-FFF2-40B4-BE49-F238E27FC236}">
              <a16:creationId xmlns:a16="http://schemas.microsoft.com/office/drawing/2014/main" id="{00000000-0008-0000-0F00-00003E000000}"/>
            </a:ext>
          </a:extLst>
        </xdr:cNvPr>
        <xdr:cNvPicPr>
          <a:picLocks noChangeAspect="1"/>
        </xdr:cNvPicPr>
      </xdr:nvPicPr>
      <xdr:blipFill rotWithShape="1">
        <a:blip xmlns:r="http://schemas.openxmlformats.org/officeDocument/2006/relationships" r:embed="rId59" cstate="print">
          <a:clrChange>
            <a:clrFrom>
              <a:srgbClr val="FFFFFF"/>
            </a:clrFrom>
            <a:clrTo>
              <a:srgbClr val="FFFFFF">
                <a:alpha val="0"/>
              </a:srgbClr>
            </a:clrTo>
          </a:clrChange>
          <a:extLst>
            <a:ext uri="{28A0092B-C50C-407E-A947-70E740481C1C}">
              <a14:useLocalDpi xmlns:a14="http://schemas.microsoft.com/office/drawing/2010/main" val="0"/>
            </a:ext>
          </a:extLst>
        </a:blip>
        <a:srcRect t="19375" b="19375"/>
        <a:stretch/>
      </xdr:blipFill>
      <xdr:spPr>
        <a:xfrm>
          <a:off x="21108406" y="4701204"/>
          <a:ext cx="533856" cy="326982"/>
        </a:xfrm>
        <a:prstGeom prst="rect">
          <a:avLst/>
        </a:prstGeom>
      </xdr:spPr>
    </xdr:pic>
    <xdr:clientData/>
  </xdr:oneCellAnchor>
  <xdr:oneCellAnchor>
    <xdr:from>
      <xdr:col>16</xdr:col>
      <xdr:colOff>72883</xdr:colOff>
      <xdr:row>42</xdr:row>
      <xdr:rowOff>135815</xdr:rowOff>
    </xdr:from>
    <xdr:ext cx="651017" cy="159291"/>
    <xdr:pic>
      <xdr:nvPicPr>
        <xdr:cNvPr id="64" name="Imagen 63">
          <a:extLst>
            <a:ext uri="{FF2B5EF4-FFF2-40B4-BE49-F238E27FC236}">
              <a16:creationId xmlns:a16="http://schemas.microsoft.com/office/drawing/2014/main" id="{00000000-0008-0000-0F00-000040000000}"/>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21027883" y="3631490"/>
          <a:ext cx="651017" cy="159291"/>
        </a:xfrm>
        <a:prstGeom prst="rect">
          <a:avLst/>
        </a:prstGeom>
      </xdr:spPr>
    </xdr:pic>
    <xdr:clientData/>
  </xdr:oneCellAnchor>
  <xdr:oneCellAnchor>
    <xdr:from>
      <xdr:col>16</xdr:col>
      <xdr:colOff>39685</xdr:colOff>
      <xdr:row>52</xdr:row>
      <xdr:rowOff>5953</xdr:rowOff>
    </xdr:from>
    <xdr:ext cx="577453" cy="346472"/>
    <xdr:pic>
      <xdr:nvPicPr>
        <xdr:cNvPr id="66" name="Picture 2" descr="Imagen relacionada">
          <a:extLst>
            <a:ext uri="{FF2B5EF4-FFF2-40B4-BE49-F238E27FC236}">
              <a16:creationId xmlns:a16="http://schemas.microsoft.com/office/drawing/2014/main" id="{00000000-0008-0000-0F00-000042000000}"/>
            </a:ext>
          </a:extLst>
        </xdr:cNvPr>
        <xdr:cNvPicPr>
          <a:picLocks noChangeAspect="1" noChangeArrowheads="1"/>
        </xdr:cNvPicPr>
      </xdr:nvPicPr>
      <xdr:blipFill>
        <a:blip xmlns:r="http://schemas.openxmlformats.org/officeDocument/2006/relationships" r:embed="rId61" cstate="print">
          <a:extLst>
            <a:ext uri="{28A0092B-C50C-407E-A947-70E740481C1C}">
              <a14:useLocalDpi xmlns:a14="http://schemas.microsoft.com/office/drawing/2010/main" val="0"/>
            </a:ext>
          </a:extLst>
        </a:blip>
        <a:srcRect/>
        <a:stretch>
          <a:fillRect/>
        </a:stretch>
      </xdr:blipFill>
      <xdr:spPr bwMode="auto">
        <a:xfrm>
          <a:off x="16517935" y="10423922"/>
          <a:ext cx="577453" cy="3464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16</xdr:col>
      <xdr:colOff>180975</xdr:colOff>
      <xdr:row>22</xdr:row>
      <xdr:rowOff>28575</xdr:rowOff>
    </xdr:from>
    <xdr:ext cx="329476" cy="329476"/>
    <xdr:pic>
      <xdr:nvPicPr>
        <xdr:cNvPr id="67" name="Picture 2" descr="Resultado de imagen para sun channel">
          <a:extLst>
            <a:ext uri="{FF2B5EF4-FFF2-40B4-BE49-F238E27FC236}">
              <a16:creationId xmlns:a16="http://schemas.microsoft.com/office/drawing/2014/main" id="{00000000-0008-0000-0F00-000043000000}"/>
            </a:ext>
          </a:extLst>
        </xdr:cNvPr>
        <xdr:cNvPicPr>
          <a:picLocks noChangeAspect="1" noChangeArrowheads="1"/>
        </xdr:cNvPicPr>
      </xdr:nvPicPr>
      <xdr:blipFill>
        <a:blip xmlns:r="http://schemas.openxmlformats.org/officeDocument/2006/relationships" r:embed="rId62" cstate="print">
          <a:extLst>
            <a:ext uri="{28A0092B-C50C-407E-A947-70E740481C1C}">
              <a14:useLocalDpi xmlns:a14="http://schemas.microsoft.com/office/drawing/2010/main" val="0"/>
            </a:ext>
          </a:extLst>
        </a:blip>
        <a:srcRect/>
        <a:stretch>
          <a:fillRect/>
        </a:stretch>
      </xdr:blipFill>
      <xdr:spPr bwMode="auto">
        <a:xfrm>
          <a:off x="17459325" y="3133725"/>
          <a:ext cx="329476" cy="32947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202787</xdr:colOff>
      <xdr:row>44</xdr:row>
      <xdr:rowOff>19050</xdr:rowOff>
    </xdr:from>
    <xdr:ext cx="379559" cy="361787"/>
    <xdr:pic>
      <xdr:nvPicPr>
        <xdr:cNvPr id="72" name="Picture 38" descr="Resultado de imagen para LOGO PARAMOUNT HD">
          <a:hlinkClick xmlns:r="http://schemas.openxmlformats.org/officeDocument/2006/relationships" r:id="rId63"/>
          <a:extLst>
            <a:ext uri="{FF2B5EF4-FFF2-40B4-BE49-F238E27FC236}">
              <a16:creationId xmlns:a16="http://schemas.microsoft.com/office/drawing/2014/main" id="{00000000-0008-0000-0F00-000048000000}"/>
            </a:ext>
          </a:extLst>
        </xdr:cNvPr>
        <xdr:cNvPicPr>
          <a:picLocks noChangeAspect="1" noChangeArrowheads="1"/>
        </xdr:cNvPicPr>
      </xdr:nvPicPr>
      <xdr:blipFill rotWithShape="1">
        <a:blip xmlns:r="http://schemas.openxmlformats.org/officeDocument/2006/relationships" r:embed="rId64" cstate="print">
          <a:extLst>
            <a:ext uri="{28A0092B-C50C-407E-A947-70E740481C1C}">
              <a14:useLocalDpi xmlns:a14="http://schemas.microsoft.com/office/drawing/2010/main" val="0"/>
            </a:ext>
          </a:extLst>
        </a:blip>
        <a:srcRect l="23599" t="3933" r="24924" b="-2069"/>
        <a:stretch/>
      </xdr:blipFill>
      <xdr:spPr bwMode="auto">
        <a:xfrm>
          <a:off x="35273837" y="3514725"/>
          <a:ext cx="379559" cy="3617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95250</xdr:colOff>
      <xdr:row>30</xdr:row>
      <xdr:rowOff>9617</xdr:rowOff>
    </xdr:from>
    <xdr:ext cx="556632" cy="378177"/>
    <xdr:pic>
      <xdr:nvPicPr>
        <xdr:cNvPr id="73" name="Imagen 72">
          <a:extLst>
            <a:ext uri="{FF2B5EF4-FFF2-40B4-BE49-F238E27FC236}">
              <a16:creationId xmlns:a16="http://schemas.microsoft.com/office/drawing/2014/main" id="{00000000-0008-0000-0F00-000049000000}"/>
            </a:ext>
          </a:extLst>
        </xdr:cNvPr>
        <xdr:cNvPicPr>
          <a:picLocks noChangeAspect="1"/>
        </xdr:cNvPicPr>
      </xdr:nvPicPr>
      <xdr:blipFill rotWithShape="1">
        <a:blip xmlns:r="http://schemas.openxmlformats.org/officeDocument/2006/relationships" r:embed="rId65" cstate="print">
          <a:clrChange>
            <a:clrFrom>
              <a:srgbClr val="FFFFFF"/>
            </a:clrFrom>
            <a:clrTo>
              <a:srgbClr val="FFFFFF">
                <a:alpha val="0"/>
              </a:srgbClr>
            </a:clrTo>
          </a:clrChange>
          <a:extLst>
            <a:ext uri="{28A0092B-C50C-407E-A947-70E740481C1C}">
              <a14:useLocalDpi xmlns:a14="http://schemas.microsoft.com/office/drawing/2010/main" val="0"/>
            </a:ext>
          </a:extLst>
        </a:blip>
        <a:srcRect t="24801" b="22701"/>
        <a:stretch/>
      </xdr:blipFill>
      <xdr:spPr>
        <a:xfrm>
          <a:off x="35166300" y="790667"/>
          <a:ext cx="556632" cy="378177"/>
        </a:xfrm>
        <a:prstGeom prst="rect">
          <a:avLst/>
        </a:prstGeom>
      </xdr:spPr>
    </xdr:pic>
    <xdr:clientData/>
  </xdr:oneCellAnchor>
  <xdr:oneCellAnchor>
    <xdr:from>
      <xdr:col>12</xdr:col>
      <xdr:colOff>12340</xdr:colOff>
      <xdr:row>28</xdr:row>
      <xdr:rowOff>82981</xdr:rowOff>
    </xdr:from>
    <xdr:ext cx="721085" cy="257530"/>
    <xdr:pic>
      <xdr:nvPicPr>
        <xdr:cNvPr id="74" name="Picture 208" descr="http://3.bp.blogspot.com/-deyE_GEqLpk/VFg7gKFj6qI/AAAAAAAAEu0/AfTobGCV62k/s1600/Sundance_Channel_HD_Logo.png">
          <a:extLst>
            <a:ext uri="{FF2B5EF4-FFF2-40B4-BE49-F238E27FC236}">
              <a16:creationId xmlns:a16="http://schemas.microsoft.com/office/drawing/2014/main" id="{00000000-0008-0000-0F00-00004A000000}"/>
            </a:ext>
          </a:extLst>
        </xdr:cNvPr>
        <xdr:cNvPicPr>
          <a:picLocks noChangeAspect="1" noChangeArrowheads="1"/>
        </xdr:cNvPicPr>
      </xdr:nvPicPr>
      <xdr:blipFill>
        <a:blip xmlns:r="http://schemas.openxmlformats.org/officeDocument/2006/relationships" r:embed="rId66" cstate="print">
          <a:extLst>
            <a:ext uri="{28A0092B-C50C-407E-A947-70E740481C1C}">
              <a14:useLocalDpi xmlns:a14="http://schemas.microsoft.com/office/drawing/2010/main" val="0"/>
            </a:ext>
          </a:extLst>
        </a:blip>
        <a:srcRect/>
        <a:stretch>
          <a:fillRect/>
        </a:stretch>
      </xdr:blipFill>
      <xdr:spPr bwMode="auto">
        <a:xfrm>
          <a:off x="35083390" y="483031"/>
          <a:ext cx="721085" cy="25753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142874</xdr:colOff>
      <xdr:row>42</xdr:row>
      <xdr:rowOff>89016</xdr:rowOff>
    </xdr:from>
    <xdr:ext cx="522225" cy="231087"/>
    <xdr:pic>
      <xdr:nvPicPr>
        <xdr:cNvPr id="76" name="Imagen 75">
          <a:extLst>
            <a:ext uri="{FF2B5EF4-FFF2-40B4-BE49-F238E27FC236}">
              <a16:creationId xmlns:a16="http://schemas.microsoft.com/office/drawing/2014/main" id="{00000000-0008-0000-0F00-00004C000000}"/>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35213924" y="3194166"/>
          <a:ext cx="522225" cy="231087"/>
        </a:xfrm>
        <a:prstGeom prst="rect">
          <a:avLst/>
        </a:prstGeom>
      </xdr:spPr>
    </xdr:pic>
    <xdr:clientData/>
  </xdr:oneCellAnchor>
  <xdr:twoCellAnchor editAs="oneCell">
    <xdr:from>
      <xdr:col>23</xdr:col>
      <xdr:colOff>1457326</xdr:colOff>
      <xdr:row>12</xdr:row>
      <xdr:rowOff>24704</xdr:rowOff>
    </xdr:from>
    <xdr:to>
      <xdr:col>24</xdr:col>
      <xdr:colOff>1012033</xdr:colOff>
      <xdr:row>14</xdr:row>
      <xdr:rowOff>5654</xdr:rowOff>
    </xdr:to>
    <xdr:pic>
      <xdr:nvPicPr>
        <xdr:cNvPr id="77" name="Imagen 76">
          <a:extLst>
            <a:ext uri="{FF2B5EF4-FFF2-40B4-BE49-F238E27FC236}">
              <a16:creationId xmlns:a16="http://schemas.microsoft.com/office/drawing/2014/main" id="{00000000-0008-0000-0F00-00004D000000}"/>
            </a:ext>
          </a:extLst>
        </xdr:cNvPr>
        <xdr:cNvPicPr>
          <a:picLocks noChangeAspect="1"/>
        </xdr:cNvPicPr>
      </xdr:nvPicPr>
      <xdr:blipFill rotWithShape="1">
        <a:blip xmlns:r="http://schemas.openxmlformats.org/officeDocument/2006/relationships" r:embed="rId68">
          <a:clrChange>
            <a:clrFrom>
              <a:srgbClr val="FFFFFF"/>
            </a:clrFrom>
            <a:clrTo>
              <a:srgbClr val="FFFFFF">
                <a:alpha val="0"/>
              </a:srgbClr>
            </a:clrTo>
          </a:clrChange>
        </a:blip>
        <a:srcRect l="9599" t="41141" r="70477" b="46062"/>
        <a:stretch/>
      </xdr:blipFill>
      <xdr:spPr>
        <a:xfrm>
          <a:off x="20621626" y="1958279"/>
          <a:ext cx="1028700" cy="371475"/>
        </a:xfrm>
        <a:prstGeom prst="rect">
          <a:avLst/>
        </a:prstGeom>
      </xdr:spPr>
    </xdr:pic>
    <xdr:clientData/>
  </xdr:twoCellAnchor>
  <xdr:twoCellAnchor editAs="oneCell">
    <xdr:from>
      <xdr:col>23</xdr:col>
      <xdr:colOff>1352370</xdr:colOff>
      <xdr:row>8</xdr:row>
      <xdr:rowOff>24581</xdr:rowOff>
    </xdr:from>
    <xdr:to>
      <xdr:col>24</xdr:col>
      <xdr:colOff>1207295</xdr:colOff>
      <xdr:row>10</xdr:row>
      <xdr:rowOff>14055</xdr:rowOff>
    </xdr:to>
    <xdr:pic>
      <xdr:nvPicPr>
        <xdr:cNvPr id="78" name="Imagen 77">
          <a:extLst>
            <a:ext uri="{FF2B5EF4-FFF2-40B4-BE49-F238E27FC236}">
              <a16:creationId xmlns:a16="http://schemas.microsoft.com/office/drawing/2014/main" id="{00000000-0008-0000-0F00-00004E000000}"/>
            </a:ext>
          </a:extLst>
        </xdr:cNvPr>
        <xdr:cNvPicPr>
          <a:picLocks noChangeAspect="1"/>
        </xdr:cNvPicPr>
      </xdr:nvPicPr>
      <xdr:blipFill rotWithShape="1">
        <a:blip xmlns:r="http://schemas.openxmlformats.org/officeDocument/2006/relationships" r:embed="rId69" cstate="print">
          <a:extLst>
            <a:ext uri="{28A0092B-C50C-407E-A947-70E740481C1C}">
              <a14:useLocalDpi xmlns:a14="http://schemas.microsoft.com/office/drawing/2010/main" val="0"/>
            </a:ext>
          </a:extLst>
        </a:blip>
        <a:srcRect t="37158" b="34863"/>
        <a:stretch/>
      </xdr:blipFill>
      <xdr:spPr>
        <a:xfrm>
          <a:off x="20516670" y="1186631"/>
          <a:ext cx="1324156" cy="370474"/>
        </a:xfrm>
        <a:prstGeom prst="rect">
          <a:avLst/>
        </a:prstGeom>
      </xdr:spPr>
    </xdr:pic>
    <xdr:clientData/>
  </xdr:twoCellAnchor>
  <xdr:twoCellAnchor editAs="oneCell">
    <xdr:from>
      <xdr:col>23</xdr:col>
      <xdr:colOff>1502796</xdr:colOff>
      <xdr:row>10</xdr:row>
      <xdr:rowOff>23278</xdr:rowOff>
    </xdr:from>
    <xdr:to>
      <xdr:col>24</xdr:col>
      <xdr:colOff>1021557</xdr:colOff>
      <xdr:row>12</xdr:row>
      <xdr:rowOff>24010</xdr:rowOff>
    </xdr:to>
    <xdr:pic>
      <xdr:nvPicPr>
        <xdr:cNvPr id="79" name="Imagen 78">
          <a:extLst>
            <a:ext uri="{FF2B5EF4-FFF2-40B4-BE49-F238E27FC236}">
              <a16:creationId xmlns:a16="http://schemas.microsoft.com/office/drawing/2014/main" id="{00000000-0008-0000-0F00-00004F000000}"/>
            </a:ext>
          </a:extLst>
        </xdr:cNvPr>
        <xdr:cNvPicPr>
          <a:picLocks noChangeAspect="1"/>
        </xdr:cNvPicPr>
      </xdr:nvPicPr>
      <xdr:blipFill rotWithShape="1">
        <a:blip xmlns:r="http://schemas.openxmlformats.org/officeDocument/2006/relationships" r:embed="rId70">
          <a:clrChange>
            <a:clrFrom>
              <a:srgbClr val="FFFFFF"/>
            </a:clrFrom>
            <a:clrTo>
              <a:srgbClr val="FFFFFF">
                <a:alpha val="0"/>
              </a:srgbClr>
            </a:clrTo>
          </a:clrChange>
        </a:blip>
        <a:srcRect l="10707" t="37203" r="69923" b="50000"/>
        <a:stretch/>
      </xdr:blipFill>
      <xdr:spPr>
        <a:xfrm>
          <a:off x="20667096" y="1566328"/>
          <a:ext cx="1021329" cy="379351"/>
        </a:xfrm>
        <a:prstGeom prst="rect">
          <a:avLst/>
        </a:prstGeom>
      </xdr:spPr>
    </xdr:pic>
    <xdr:clientData/>
  </xdr:twoCellAnchor>
  <xdr:twoCellAnchor editAs="oneCell">
    <xdr:from>
      <xdr:col>24</xdr:col>
      <xdr:colOff>4112</xdr:colOff>
      <xdr:row>4</xdr:row>
      <xdr:rowOff>38101</xdr:rowOff>
    </xdr:from>
    <xdr:to>
      <xdr:col>24</xdr:col>
      <xdr:colOff>866775</xdr:colOff>
      <xdr:row>6</xdr:row>
      <xdr:rowOff>7557</xdr:rowOff>
    </xdr:to>
    <xdr:pic>
      <xdr:nvPicPr>
        <xdr:cNvPr id="80" name="Imagen 79">
          <a:extLst>
            <a:ext uri="{FF2B5EF4-FFF2-40B4-BE49-F238E27FC236}">
              <a16:creationId xmlns:a16="http://schemas.microsoft.com/office/drawing/2014/main" id="{00000000-0008-0000-0F00-000050000000}"/>
            </a:ext>
          </a:extLst>
        </xdr:cNvPr>
        <xdr:cNvPicPr>
          <a:picLocks noChangeAspect="1"/>
        </xdr:cNvPicPr>
      </xdr:nvPicPr>
      <xdr:blipFill rotWithShape="1">
        <a:blip xmlns:r="http://schemas.openxmlformats.org/officeDocument/2006/relationships" r:embed="rId71">
          <a:clrChange>
            <a:clrFrom>
              <a:srgbClr val="FFFFFF"/>
            </a:clrFrom>
            <a:clrTo>
              <a:srgbClr val="FFFFFF">
                <a:alpha val="0"/>
              </a:srgbClr>
            </a:clrTo>
          </a:clrChange>
        </a:blip>
        <a:srcRect l="11260" t="35235" r="71030" b="51969"/>
        <a:stretch/>
      </xdr:blipFill>
      <xdr:spPr>
        <a:xfrm>
          <a:off x="20701937" y="438151"/>
          <a:ext cx="862663" cy="350456"/>
        </a:xfrm>
        <a:prstGeom prst="rect">
          <a:avLst/>
        </a:prstGeom>
      </xdr:spPr>
    </xdr:pic>
    <xdr:clientData/>
  </xdr:twoCellAnchor>
  <xdr:twoCellAnchor editAs="oneCell">
    <xdr:from>
      <xdr:col>23</xdr:col>
      <xdr:colOff>1496457</xdr:colOff>
      <xdr:row>6</xdr:row>
      <xdr:rowOff>9525</xdr:rowOff>
    </xdr:from>
    <xdr:to>
      <xdr:col>24</xdr:col>
      <xdr:colOff>1094025</xdr:colOff>
      <xdr:row>7</xdr:row>
      <xdr:rowOff>180975</xdr:rowOff>
    </xdr:to>
    <xdr:pic>
      <xdr:nvPicPr>
        <xdr:cNvPr id="81" name="Imagen 80">
          <a:extLst>
            <a:ext uri="{FF2B5EF4-FFF2-40B4-BE49-F238E27FC236}">
              <a16:creationId xmlns:a16="http://schemas.microsoft.com/office/drawing/2014/main" id="{00000000-0008-0000-0F00-000051000000}"/>
            </a:ext>
          </a:extLst>
        </xdr:cNvPr>
        <xdr:cNvPicPr>
          <a:picLocks noChangeAspect="1"/>
        </xdr:cNvPicPr>
      </xdr:nvPicPr>
      <xdr:blipFill rotWithShape="1">
        <a:blip xmlns:r="http://schemas.openxmlformats.org/officeDocument/2006/relationships" r:embed="rId72">
          <a:clrChange>
            <a:clrFrom>
              <a:srgbClr val="FFFFFF"/>
            </a:clrFrom>
            <a:clrTo>
              <a:srgbClr val="FFFFFF">
                <a:alpha val="0"/>
              </a:srgbClr>
            </a:clrTo>
          </a:clrChange>
        </a:blip>
        <a:srcRect l="10706" t="46062" r="67710" b="41141"/>
        <a:stretch/>
      </xdr:blipFill>
      <xdr:spPr>
        <a:xfrm>
          <a:off x="20660757" y="790575"/>
          <a:ext cx="1085849" cy="361950"/>
        </a:xfrm>
        <a:prstGeom prst="rect">
          <a:avLst/>
        </a:prstGeom>
      </xdr:spPr>
    </xdr:pic>
    <xdr:clientData/>
  </xdr:twoCellAnchor>
  <xdr:twoCellAnchor editAs="oneCell">
    <xdr:from>
      <xdr:col>24</xdr:col>
      <xdr:colOff>9068</xdr:colOff>
      <xdr:row>14</xdr:row>
      <xdr:rowOff>32953</xdr:rowOff>
    </xdr:from>
    <xdr:to>
      <xdr:col>24</xdr:col>
      <xdr:colOff>962025</xdr:colOff>
      <xdr:row>16</xdr:row>
      <xdr:rowOff>23611</xdr:rowOff>
    </xdr:to>
    <xdr:pic>
      <xdr:nvPicPr>
        <xdr:cNvPr id="82" name="Imagen 81">
          <a:extLst>
            <a:ext uri="{FF2B5EF4-FFF2-40B4-BE49-F238E27FC236}">
              <a16:creationId xmlns:a16="http://schemas.microsoft.com/office/drawing/2014/main" id="{00000000-0008-0000-0F00-000052000000}"/>
            </a:ext>
          </a:extLst>
        </xdr:cNvPr>
        <xdr:cNvPicPr>
          <a:picLocks noChangeAspect="1"/>
        </xdr:cNvPicPr>
      </xdr:nvPicPr>
      <xdr:blipFill rotWithShape="1">
        <a:blip xmlns:r="http://schemas.openxmlformats.org/officeDocument/2006/relationships" r:embed="rId73">
          <a:clrChange>
            <a:clrFrom>
              <a:srgbClr val="FFFFFF"/>
            </a:clrFrom>
            <a:clrTo>
              <a:srgbClr val="FFFFFF">
                <a:alpha val="0"/>
              </a:srgbClr>
            </a:clrTo>
          </a:clrChange>
        </a:blip>
        <a:srcRect l="11259" t="44094" r="69370" b="42125"/>
        <a:stretch/>
      </xdr:blipFill>
      <xdr:spPr>
        <a:xfrm>
          <a:off x="20706893" y="2366578"/>
          <a:ext cx="952957" cy="381183"/>
        </a:xfrm>
        <a:prstGeom prst="rect">
          <a:avLst/>
        </a:prstGeom>
      </xdr:spPr>
    </xdr:pic>
    <xdr:clientData/>
  </xdr:twoCellAnchor>
  <xdr:twoCellAnchor editAs="oneCell">
    <xdr:from>
      <xdr:col>24</xdr:col>
      <xdr:colOff>50596</xdr:colOff>
      <xdr:row>16</xdr:row>
      <xdr:rowOff>64472</xdr:rowOff>
    </xdr:from>
    <xdr:to>
      <xdr:col>24</xdr:col>
      <xdr:colOff>971550</xdr:colOff>
      <xdr:row>17</xdr:row>
      <xdr:rowOff>153294</xdr:rowOff>
    </xdr:to>
    <xdr:pic>
      <xdr:nvPicPr>
        <xdr:cNvPr id="83" name="Imagen 82">
          <a:extLst>
            <a:ext uri="{FF2B5EF4-FFF2-40B4-BE49-F238E27FC236}">
              <a16:creationId xmlns:a16="http://schemas.microsoft.com/office/drawing/2014/main" id="{00000000-0008-0000-0F00-000053000000}"/>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20748421" y="2779097"/>
          <a:ext cx="920954" cy="279322"/>
        </a:xfrm>
        <a:prstGeom prst="rect">
          <a:avLst/>
        </a:prstGeom>
      </xdr:spPr>
    </xdr:pic>
    <xdr:clientData/>
  </xdr:twoCellAnchor>
  <xdr:twoCellAnchor editAs="oneCell">
    <xdr:from>
      <xdr:col>23</xdr:col>
      <xdr:colOff>1485900</xdr:colOff>
      <xdr:row>18</xdr:row>
      <xdr:rowOff>21021</xdr:rowOff>
    </xdr:from>
    <xdr:to>
      <xdr:col>24</xdr:col>
      <xdr:colOff>1127093</xdr:colOff>
      <xdr:row>19</xdr:row>
      <xdr:rowOff>211930</xdr:rowOff>
    </xdr:to>
    <xdr:pic>
      <xdr:nvPicPr>
        <xdr:cNvPr id="84" name="Imagen 83">
          <a:extLst>
            <a:ext uri="{FF2B5EF4-FFF2-40B4-BE49-F238E27FC236}">
              <a16:creationId xmlns:a16="http://schemas.microsoft.com/office/drawing/2014/main" id="{00000000-0008-0000-0F00-000054000000}"/>
            </a:ext>
          </a:extLst>
        </xdr:cNvPr>
        <xdr:cNvPicPr>
          <a:picLocks noChangeAspect="1"/>
        </xdr:cNvPicPr>
      </xdr:nvPicPr>
      <xdr:blipFill rotWithShape="1">
        <a:blip xmlns:r="http://schemas.openxmlformats.org/officeDocument/2006/relationships" r:embed="rId75">
          <a:clrChange>
            <a:clrFrom>
              <a:srgbClr val="FFFFFF"/>
            </a:clrFrom>
            <a:clrTo>
              <a:srgbClr val="FFFFFF">
                <a:alpha val="0"/>
              </a:srgbClr>
            </a:clrTo>
          </a:clrChange>
        </a:blip>
        <a:srcRect l="19561" t="49015" r="53321" b="34251"/>
        <a:stretch/>
      </xdr:blipFill>
      <xdr:spPr>
        <a:xfrm>
          <a:off x="20650200" y="3126171"/>
          <a:ext cx="1119949" cy="388554"/>
        </a:xfrm>
        <a:prstGeom prst="rect">
          <a:avLst/>
        </a:prstGeom>
      </xdr:spPr>
    </xdr:pic>
    <xdr:clientData/>
  </xdr:twoCellAnchor>
  <xdr:twoCellAnchor editAs="oneCell">
    <xdr:from>
      <xdr:col>23</xdr:col>
      <xdr:colOff>1530399</xdr:colOff>
      <xdr:row>19</xdr:row>
      <xdr:rowOff>183097</xdr:rowOff>
    </xdr:from>
    <xdr:to>
      <xdr:col>24</xdr:col>
      <xdr:colOff>1054894</xdr:colOff>
      <xdr:row>21</xdr:row>
      <xdr:rowOff>127439</xdr:rowOff>
    </xdr:to>
    <xdr:pic>
      <xdr:nvPicPr>
        <xdr:cNvPr id="85" name="Imagen 84">
          <a:extLst>
            <a:ext uri="{FF2B5EF4-FFF2-40B4-BE49-F238E27FC236}">
              <a16:creationId xmlns:a16="http://schemas.microsoft.com/office/drawing/2014/main" id="{00000000-0008-0000-0F00-000055000000}"/>
            </a:ext>
          </a:extLst>
        </xdr:cNvPr>
        <xdr:cNvPicPr>
          <a:picLocks noChangeAspect="1"/>
        </xdr:cNvPicPr>
      </xdr:nvPicPr>
      <xdr:blipFill rotWithShape="1">
        <a:blip xmlns:r="http://schemas.openxmlformats.org/officeDocument/2006/relationships" r:embed="rId76">
          <a:clrChange>
            <a:clrFrom>
              <a:srgbClr val="FFFFFF"/>
            </a:clrFrom>
            <a:clrTo>
              <a:srgbClr val="FFFFFF">
                <a:alpha val="0"/>
              </a:srgbClr>
            </a:clrTo>
          </a:clrChange>
        </a:blip>
        <a:srcRect l="20668" t="48031" r="56088" b="35234"/>
        <a:stretch/>
      </xdr:blipFill>
      <xdr:spPr>
        <a:xfrm>
          <a:off x="20694699" y="3488272"/>
          <a:ext cx="1050876" cy="425354"/>
        </a:xfrm>
        <a:prstGeom prst="rect">
          <a:avLst/>
        </a:prstGeom>
      </xdr:spPr>
    </xdr:pic>
    <xdr:clientData/>
  </xdr:twoCellAnchor>
  <xdr:twoCellAnchor editAs="oneCell">
    <xdr:from>
      <xdr:col>23</xdr:col>
      <xdr:colOff>1532537</xdr:colOff>
      <xdr:row>24</xdr:row>
      <xdr:rowOff>19051</xdr:rowOff>
    </xdr:from>
    <xdr:to>
      <xdr:col>24</xdr:col>
      <xdr:colOff>1034855</xdr:colOff>
      <xdr:row>25</xdr:row>
      <xdr:rowOff>159543</xdr:rowOff>
    </xdr:to>
    <xdr:pic>
      <xdr:nvPicPr>
        <xdr:cNvPr id="86" name="Imagen 85">
          <a:extLst>
            <a:ext uri="{FF2B5EF4-FFF2-40B4-BE49-F238E27FC236}">
              <a16:creationId xmlns:a16="http://schemas.microsoft.com/office/drawing/2014/main" id="{00000000-0008-0000-0F00-000056000000}"/>
            </a:ext>
          </a:extLst>
        </xdr:cNvPr>
        <xdr:cNvPicPr>
          <a:picLocks noChangeAspect="1"/>
        </xdr:cNvPicPr>
      </xdr:nvPicPr>
      <xdr:blipFill rotWithShape="1">
        <a:blip xmlns:r="http://schemas.openxmlformats.org/officeDocument/2006/relationships" r:embed="rId77">
          <a:clrChange>
            <a:clrFrom>
              <a:srgbClr val="FFFFFF"/>
            </a:clrFrom>
            <a:clrTo>
              <a:srgbClr val="FFFFFF">
                <a:alpha val="0"/>
              </a:srgbClr>
            </a:clrTo>
          </a:clrChange>
        </a:blip>
        <a:srcRect l="20668" t="50000" r="54427" b="35235"/>
        <a:stretch/>
      </xdr:blipFill>
      <xdr:spPr>
        <a:xfrm>
          <a:off x="20696837" y="4324351"/>
          <a:ext cx="1028699" cy="342899"/>
        </a:xfrm>
        <a:prstGeom prst="rect">
          <a:avLst/>
        </a:prstGeom>
      </xdr:spPr>
    </xdr:pic>
    <xdr:clientData/>
  </xdr:twoCellAnchor>
  <xdr:twoCellAnchor editAs="oneCell">
    <xdr:from>
      <xdr:col>23</xdr:col>
      <xdr:colOff>1506328</xdr:colOff>
      <xdr:row>22</xdr:row>
      <xdr:rowOff>30220</xdr:rowOff>
    </xdr:from>
    <xdr:to>
      <xdr:col>24</xdr:col>
      <xdr:colOff>1111860</xdr:colOff>
      <xdr:row>24</xdr:row>
      <xdr:rowOff>76200</xdr:rowOff>
    </xdr:to>
    <xdr:pic>
      <xdr:nvPicPr>
        <xdr:cNvPr id="87" name="Imagen 86">
          <a:extLst>
            <a:ext uri="{FF2B5EF4-FFF2-40B4-BE49-F238E27FC236}">
              <a16:creationId xmlns:a16="http://schemas.microsoft.com/office/drawing/2014/main" id="{00000000-0008-0000-0F00-000057000000}"/>
            </a:ext>
          </a:extLst>
        </xdr:cNvPr>
        <xdr:cNvPicPr>
          <a:picLocks noChangeAspect="1"/>
        </xdr:cNvPicPr>
      </xdr:nvPicPr>
      <xdr:blipFill rotWithShape="1">
        <a:blip xmlns:r="http://schemas.openxmlformats.org/officeDocument/2006/relationships" r:embed="rId78">
          <a:clrChange>
            <a:clrFrom>
              <a:srgbClr val="FFFFFF"/>
            </a:clrFrom>
            <a:clrTo>
              <a:srgbClr val="FFFFFF">
                <a:alpha val="0"/>
              </a:srgbClr>
            </a:clrTo>
          </a:clrChange>
        </a:blip>
        <a:srcRect l="20114" t="50000" r="53874" b="31297"/>
        <a:stretch/>
      </xdr:blipFill>
      <xdr:spPr>
        <a:xfrm>
          <a:off x="20670628" y="3935470"/>
          <a:ext cx="1103338" cy="446030"/>
        </a:xfrm>
        <a:prstGeom prst="rect">
          <a:avLst/>
        </a:prstGeom>
      </xdr:spPr>
    </xdr:pic>
    <xdr:clientData/>
  </xdr:twoCellAnchor>
  <xdr:twoCellAnchor editAs="oneCell">
    <xdr:from>
      <xdr:col>23</xdr:col>
      <xdr:colOff>1477183</xdr:colOff>
      <xdr:row>29</xdr:row>
      <xdr:rowOff>147804</xdr:rowOff>
    </xdr:from>
    <xdr:to>
      <xdr:col>24</xdr:col>
      <xdr:colOff>1059657</xdr:colOff>
      <xdr:row>32</xdr:row>
      <xdr:rowOff>55135</xdr:rowOff>
    </xdr:to>
    <xdr:pic>
      <xdr:nvPicPr>
        <xdr:cNvPr id="88" name="Imagen 87">
          <a:extLst>
            <a:ext uri="{FF2B5EF4-FFF2-40B4-BE49-F238E27FC236}">
              <a16:creationId xmlns:a16="http://schemas.microsoft.com/office/drawing/2014/main" id="{00000000-0008-0000-0F00-000058000000}"/>
            </a:ext>
          </a:extLst>
        </xdr:cNvPr>
        <xdr:cNvPicPr>
          <a:picLocks noChangeAspect="1"/>
        </xdr:cNvPicPr>
      </xdr:nvPicPr>
      <xdr:blipFill rotWithShape="1">
        <a:blip xmlns:r="http://schemas.openxmlformats.org/officeDocument/2006/relationships" r:embed="rId79">
          <a:clrChange>
            <a:clrFrom>
              <a:srgbClr val="FFFFFF"/>
            </a:clrFrom>
            <a:clrTo>
              <a:srgbClr val="FFFFFF">
                <a:alpha val="0"/>
              </a:srgbClr>
            </a:clrTo>
          </a:clrChange>
        </a:blip>
        <a:srcRect l="18454" t="46063" r="53874" b="31297"/>
        <a:stretch/>
      </xdr:blipFill>
      <xdr:spPr>
        <a:xfrm>
          <a:off x="20641483" y="5405604"/>
          <a:ext cx="1056467" cy="485975"/>
        </a:xfrm>
        <a:prstGeom prst="rect">
          <a:avLst/>
        </a:prstGeom>
      </xdr:spPr>
    </xdr:pic>
    <xdr:clientData/>
  </xdr:twoCellAnchor>
  <xdr:twoCellAnchor editAs="oneCell">
    <xdr:from>
      <xdr:col>23</xdr:col>
      <xdr:colOff>1530285</xdr:colOff>
      <xdr:row>25</xdr:row>
      <xdr:rowOff>114507</xdr:rowOff>
    </xdr:from>
    <xdr:to>
      <xdr:col>24</xdr:col>
      <xdr:colOff>1042582</xdr:colOff>
      <xdr:row>27</xdr:row>
      <xdr:rowOff>109539</xdr:rowOff>
    </xdr:to>
    <xdr:pic>
      <xdr:nvPicPr>
        <xdr:cNvPr id="89" name="Imagen 88">
          <a:extLst>
            <a:ext uri="{FF2B5EF4-FFF2-40B4-BE49-F238E27FC236}">
              <a16:creationId xmlns:a16="http://schemas.microsoft.com/office/drawing/2014/main" id="{00000000-0008-0000-0F00-000059000000}"/>
            </a:ext>
          </a:extLst>
        </xdr:cNvPr>
        <xdr:cNvPicPr>
          <a:picLocks noChangeAspect="1"/>
        </xdr:cNvPicPr>
      </xdr:nvPicPr>
      <xdr:blipFill rotWithShape="1">
        <a:blip xmlns:r="http://schemas.openxmlformats.org/officeDocument/2006/relationships" r:embed="rId80">
          <a:clrChange>
            <a:clrFrom>
              <a:srgbClr val="FFFFFF"/>
            </a:clrFrom>
            <a:clrTo>
              <a:srgbClr val="FFFFFF">
                <a:alpha val="0"/>
              </a:srgbClr>
            </a:clrTo>
          </a:clrChange>
        </a:blip>
        <a:srcRect l="20668" t="47047" r="54045" b="35639"/>
        <a:stretch/>
      </xdr:blipFill>
      <xdr:spPr>
        <a:xfrm>
          <a:off x="20694585" y="4610307"/>
          <a:ext cx="1038678" cy="399844"/>
        </a:xfrm>
        <a:prstGeom prst="rect">
          <a:avLst/>
        </a:prstGeom>
      </xdr:spPr>
    </xdr:pic>
    <xdr:clientData/>
  </xdr:twoCellAnchor>
  <xdr:twoCellAnchor editAs="oneCell">
    <xdr:from>
      <xdr:col>24</xdr:col>
      <xdr:colOff>43729</xdr:colOff>
      <xdr:row>28</xdr:row>
      <xdr:rowOff>57287</xdr:rowOff>
    </xdr:from>
    <xdr:to>
      <xdr:col>24</xdr:col>
      <xdr:colOff>933450</xdr:colOff>
      <xdr:row>29</xdr:row>
      <xdr:rowOff>136636</xdr:rowOff>
    </xdr:to>
    <xdr:pic>
      <xdr:nvPicPr>
        <xdr:cNvPr id="90" name="Imagen 89">
          <a:extLst>
            <a:ext uri="{FF2B5EF4-FFF2-40B4-BE49-F238E27FC236}">
              <a16:creationId xmlns:a16="http://schemas.microsoft.com/office/drawing/2014/main" id="{00000000-0008-0000-0F00-00005A000000}"/>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20741554" y="5124587"/>
          <a:ext cx="889721" cy="269849"/>
        </a:xfrm>
        <a:prstGeom prst="rect">
          <a:avLst/>
        </a:prstGeom>
      </xdr:spPr>
    </xdr:pic>
    <xdr:clientData/>
  </xdr:twoCellAnchor>
  <xdr:twoCellAnchor editAs="oneCell">
    <xdr:from>
      <xdr:col>24</xdr:col>
      <xdr:colOff>191568</xdr:colOff>
      <xdr:row>34</xdr:row>
      <xdr:rowOff>142876</xdr:rowOff>
    </xdr:from>
    <xdr:to>
      <xdr:col>24</xdr:col>
      <xdr:colOff>1034530</xdr:colOff>
      <xdr:row>39</xdr:row>
      <xdr:rowOff>7145</xdr:rowOff>
    </xdr:to>
    <xdr:pic>
      <xdr:nvPicPr>
        <xdr:cNvPr id="91" name="Imagen 90">
          <a:extLst>
            <a:ext uri="{FF2B5EF4-FFF2-40B4-BE49-F238E27FC236}">
              <a16:creationId xmlns:a16="http://schemas.microsoft.com/office/drawing/2014/main" id="{00000000-0008-0000-0F00-00005B000000}"/>
            </a:ext>
          </a:extLst>
        </xdr:cNvPr>
        <xdr:cNvPicPr>
          <a:picLocks noChangeAspect="1"/>
        </xdr:cNvPicPr>
      </xdr:nvPicPr>
      <xdr:blipFill>
        <a:blip xmlns:r="http://schemas.openxmlformats.org/officeDocument/2006/relationships" r:embed="rId8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4927993" y="923926"/>
          <a:ext cx="838200" cy="838200"/>
        </a:xfrm>
        <a:prstGeom prst="rect">
          <a:avLst/>
        </a:prstGeom>
      </xdr:spPr>
    </xdr:pic>
    <xdr:clientData/>
  </xdr:twoCellAnchor>
  <xdr:twoCellAnchor editAs="oneCell">
    <xdr:from>
      <xdr:col>24</xdr:col>
      <xdr:colOff>269703</xdr:colOff>
      <xdr:row>33</xdr:row>
      <xdr:rowOff>162172</xdr:rowOff>
    </xdr:from>
    <xdr:to>
      <xdr:col>24</xdr:col>
      <xdr:colOff>783806</xdr:colOff>
      <xdr:row>36</xdr:row>
      <xdr:rowOff>95250</xdr:rowOff>
    </xdr:to>
    <xdr:pic>
      <xdr:nvPicPr>
        <xdr:cNvPr id="92" name="Imagen 91">
          <a:extLst>
            <a:ext uri="{FF2B5EF4-FFF2-40B4-BE49-F238E27FC236}">
              <a16:creationId xmlns:a16="http://schemas.microsoft.com/office/drawing/2014/main" id="{00000000-0008-0000-0F00-00005C000000}"/>
            </a:ext>
          </a:extLst>
        </xdr:cNvPr>
        <xdr:cNvPicPr>
          <a:picLocks noChangeAspect="1"/>
        </xdr:cNvPicPr>
      </xdr:nvPicPr>
      <xdr:blipFill>
        <a:blip xmlns:r="http://schemas.openxmlformats.org/officeDocument/2006/relationships" r:embed="rId83"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5006128" y="752722"/>
          <a:ext cx="514103" cy="514103"/>
        </a:xfrm>
        <a:prstGeom prst="rect">
          <a:avLst/>
        </a:prstGeom>
      </xdr:spPr>
    </xdr:pic>
    <xdr:clientData/>
  </xdr:twoCellAnchor>
  <xdr:twoCellAnchor editAs="oneCell">
    <xdr:from>
      <xdr:col>24</xdr:col>
      <xdr:colOff>288610</xdr:colOff>
      <xdr:row>31</xdr:row>
      <xdr:rowOff>112213</xdr:rowOff>
    </xdr:from>
    <xdr:to>
      <xdr:col>24</xdr:col>
      <xdr:colOff>881248</xdr:colOff>
      <xdr:row>34</xdr:row>
      <xdr:rowOff>111919</xdr:rowOff>
    </xdr:to>
    <xdr:pic>
      <xdr:nvPicPr>
        <xdr:cNvPr id="93" name="Imagen 92">
          <a:extLst>
            <a:ext uri="{FF2B5EF4-FFF2-40B4-BE49-F238E27FC236}">
              <a16:creationId xmlns:a16="http://schemas.microsoft.com/office/drawing/2014/main" id="{00000000-0008-0000-0F00-00005D000000}"/>
            </a:ext>
          </a:extLst>
        </xdr:cNvPr>
        <xdr:cNvPicPr>
          <a:picLocks noChangeAspect="1"/>
        </xdr:cNvPicPr>
      </xdr:nvPicPr>
      <xdr:blipFill>
        <a:blip xmlns:r="http://schemas.openxmlformats.org/officeDocument/2006/relationships" r:embed="rId84"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5025035" y="312238"/>
          <a:ext cx="592638" cy="592638"/>
        </a:xfrm>
        <a:prstGeom prst="rect">
          <a:avLst/>
        </a:prstGeom>
      </xdr:spPr>
    </xdr:pic>
    <xdr:clientData/>
  </xdr:twoCellAnchor>
  <xdr:twoCellAnchor editAs="oneCell">
    <xdr:from>
      <xdr:col>24</xdr:col>
      <xdr:colOff>333375</xdr:colOff>
      <xdr:row>46</xdr:row>
      <xdr:rowOff>53114</xdr:rowOff>
    </xdr:from>
    <xdr:to>
      <xdr:col>24</xdr:col>
      <xdr:colOff>961105</xdr:colOff>
      <xdr:row>47</xdr:row>
      <xdr:rowOff>161861</xdr:rowOff>
    </xdr:to>
    <xdr:pic>
      <xdr:nvPicPr>
        <xdr:cNvPr id="94" name="Imagen 93">
          <a:extLst>
            <a:ext uri="{FF2B5EF4-FFF2-40B4-BE49-F238E27FC236}">
              <a16:creationId xmlns:a16="http://schemas.microsoft.com/office/drawing/2014/main" id="{00000000-0008-0000-0F00-00005E000000}"/>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25069800" y="3158264"/>
          <a:ext cx="627730" cy="299247"/>
        </a:xfrm>
        <a:prstGeom prst="rect">
          <a:avLst/>
        </a:prstGeom>
      </xdr:spPr>
    </xdr:pic>
    <xdr:clientData/>
  </xdr:twoCellAnchor>
  <xdr:twoCellAnchor editAs="oneCell">
    <xdr:from>
      <xdr:col>24</xdr:col>
      <xdr:colOff>199250</xdr:colOff>
      <xdr:row>41</xdr:row>
      <xdr:rowOff>209772</xdr:rowOff>
    </xdr:from>
    <xdr:to>
      <xdr:col>24</xdr:col>
      <xdr:colOff>878680</xdr:colOff>
      <xdr:row>44</xdr:row>
      <xdr:rowOff>177208</xdr:rowOff>
    </xdr:to>
    <xdr:pic>
      <xdr:nvPicPr>
        <xdr:cNvPr id="95" name="Imagen 94">
          <a:extLst>
            <a:ext uri="{FF2B5EF4-FFF2-40B4-BE49-F238E27FC236}">
              <a16:creationId xmlns:a16="http://schemas.microsoft.com/office/drawing/2014/main" id="{00000000-0008-0000-0F00-00005F000000}"/>
            </a:ext>
          </a:extLst>
        </xdr:cNvPr>
        <xdr:cNvPicPr>
          <a:picLocks noChangeAspect="1"/>
        </xdr:cNvPicPr>
      </xdr:nvPicPr>
      <xdr:blipFill>
        <a:blip xmlns:r="http://schemas.openxmlformats.org/officeDocument/2006/relationships" r:embed="rId86"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3987938" y="8317928"/>
          <a:ext cx="679430" cy="681811"/>
        </a:xfrm>
        <a:prstGeom prst="rect">
          <a:avLst/>
        </a:prstGeom>
      </xdr:spPr>
    </xdr:pic>
    <xdr:clientData/>
  </xdr:twoCellAnchor>
  <xdr:twoCellAnchor editAs="oneCell">
    <xdr:from>
      <xdr:col>24</xdr:col>
      <xdr:colOff>210130</xdr:colOff>
      <xdr:row>43</xdr:row>
      <xdr:rowOff>14288</xdr:rowOff>
    </xdr:from>
    <xdr:to>
      <xdr:col>24</xdr:col>
      <xdr:colOff>924613</xdr:colOff>
      <xdr:row>46</xdr:row>
      <xdr:rowOff>95358</xdr:rowOff>
    </xdr:to>
    <xdr:pic>
      <xdr:nvPicPr>
        <xdr:cNvPr id="96" name="Imagen 95">
          <a:extLst>
            <a:ext uri="{FF2B5EF4-FFF2-40B4-BE49-F238E27FC236}">
              <a16:creationId xmlns:a16="http://schemas.microsoft.com/office/drawing/2014/main" id="{00000000-0008-0000-0F00-000060000000}"/>
            </a:ext>
          </a:extLst>
        </xdr:cNvPr>
        <xdr:cNvPicPr>
          <a:picLocks noChangeAspect="1"/>
        </xdr:cNvPicPr>
      </xdr:nvPicPr>
      <xdr:blipFill>
        <a:blip xmlns:r="http://schemas.openxmlformats.org/officeDocument/2006/relationships" r:embed="rId87"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3998818" y="8646319"/>
          <a:ext cx="714483" cy="712102"/>
        </a:xfrm>
        <a:prstGeom prst="rect">
          <a:avLst/>
        </a:prstGeom>
      </xdr:spPr>
    </xdr:pic>
    <xdr:clientData/>
  </xdr:twoCellAnchor>
  <xdr:twoCellAnchor editAs="oneCell">
    <xdr:from>
      <xdr:col>24</xdr:col>
      <xdr:colOff>202407</xdr:colOff>
      <xdr:row>37</xdr:row>
      <xdr:rowOff>10033</xdr:rowOff>
    </xdr:from>
    <xdr:to>
      <xdr:col>24</xdr:col>
      <xdr:colOff>982951</xdr:colOff>
      <xdr:row>40</xdr:row>
      <xdr:rowOff>159546</xdr:rowOff>
    </xdr:to>
    <xdr:pic>
      <xdr:nvPicPr>
        <xdr:cNvPr id="97" name="Imagen 96">
          <a:extLst>
            <a:ext uri="{FF2B5EF4-FFF2-40B4-BE49-F238E27FC236}">
              <a16:creationId xmlns:a16="http://schemas.microsoft.com/office/drawing/2014/main" id="{00000000-0008-0000-0F00-000061000000}"/>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23991095" y="7284752"/>
          <a:ext cx="780544" cy="780544"/>
        </a:xfrm>
        <a:prstGeom prst="rect">
          <a:avLst/>
        </a:prstGeom>
      </xdr:spPr>
    </xdr:pic>
    <xdr:clientData/>
  </xdr:twoCellAnchor>
  <xdr:twoCellAnchor editAs="oneCell">
    <xdr:from>
      <xdr:col>23</xdr:col>
      <xdr:colOff>1501029</xdr:colOff>
      <xdr:row>38</xdr:row>
      <xdr:rowOff>76980</xdr:rowOff>
    </xdr:from>
    <xdr:to>
      <xdr:col>24</xdr:col>
      <xdr:colOff>1102520</xdr:colOff>
      <xdr:row>43</xdr:row>
      <xdr:rowOff>11847</xdr:rowOff>
    </xdr:to>
    <xdr:pic>
      <xdr:nvPicPr>
        <xdr:cNvPr id="98" name="Imagen 97">
          <a:extLst>
            <a:ext uri="{FF2B5EF4-FFF2-40B4-BE49-F238E27FC236}">
              <a16:creationId xmlns:a16="http://schemas.microsoft.com/office/drawing/2014/main" id="{00000000-0008-0000-0F00-000062000000}"/>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23753810" y="7542199"/>
          <a:ext cx="1106441" cy="1101679"/>
        </a:xfrm>
        <a:prstGeom prst="rect">
          <a:avLst/>
        </a:prstGeom>
      </xdr:spPr>
    </xdr:pic>
    <xdr:clientData/>
  </xdr:twoCellAnchor>
  <xdr:twoCellAnchor editAs="oneCell">
    <xdr:from>
      <xdr:col>24</xdr:col>
      <xdr:colOff>235878</xdr:colOff>
      <xdr:row>49</xdr:row>
      <xdr:rowOff>0</xdr:rowOff>
    </xdr:from>
    <xdr:to>
      <xdr:col>24</xdr:col>
      <xdr:colOff>1049500</xdr:colOff>
      <xdr:row>53</xdr:row>
      <xdr:rowOff>25429</xdr:rowOff>
    </xdr:to>
    <xdr:pic>
      <xdr:nvPicPr>
        <xdr:cNvPr id="100" name="Imagen 99">
          <a:extLst>
            <a:ext uri="{FF2B5EF4-FFF2-40B4-BE49-F238E27FC236}">
              <a16:creationId xmlns:a16="http://schemas.microsoft.com/office/drawing/2014/main" id="{00000000-0008-0000-0F00-000064000000}"/>
            </a:ext>
          </a:extLst>
        </xdr:cNvPr>
        <xdr:cNvPicPr>
          <a:picLocks noChangeAspect="1"/>
        </xdr:cNvPicPr>
      </xdr:nvPicPr>
      <xdr:blipFill>
        <a:blip xmlns:r="http://schemas.openxmlformats.org/officeDocument/2006/relationships" r:embed="rId90"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4972303" y="3705225"/>
          <a:ext cx="808860" cy="808860"/>
        </a:xfrm>
        <a:prstGeom prst="rect">
          <a:avLst/>
        </a:prstGeom>
      </xdr:spPr>
    </xdr:pic>
    <xdr:clientData/>
  </xdr:twoCellAnchor>
  <xdr:twoCellAnchor editAs="oneCell">
    <xdr:from>
      <xdr:col>24</xdr:col>
      <xdr:colOff>381000</xdr:colOff>
      <xdr:row>53</xdr:row>
      <xdr:rowOff>162483</xdr:rowOff>
    </xdr:from>
    <xdr:to>
      <xdr:col>24</xdr:col>
      <xdr:colOff>842450</xdr:colOff>
      <xdr:row>56</xdr:row>
      <xdr:rowOff>40527</xdr:rowOff>
    </xdr:to>
    <xdr:pic>
      <xdr:nvPicPr>
        <xdr:cNvPr id="101" name="Imagen 100">
          <a:extLst>
            <a:ext uri="{FF2B5EF4-FFF2-40B4-BE49-F238E27FC236}">
              <a16:creationId xmlns:a16="http://schemas.microsoft.com/office/drawing/2014/main" id="{00000000-0008-0000-0F00-000065000000}"/>
            </a:ext>
          </a:extLst>
        </xdr:cNvPr>
        <xdr:cNvPicPr>
          <a:picLocks noChangeAspect="1"/>
        </xdr:cNvPicPr>
      </xdr:nvPicPr>
      <xdr:blipFill>
        <a:blip xmlns:r="http://schemas.openxmlformats.org/officeDocument/2006/relationships" r:embed="rId9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5117425" y="4658283"/>
          <a:ext cx="461450" cy="461450"/>
        </a:xfrm>
        <a:prstGeom prst="rect">
          <a:avLst/>
        </a:prstGeom>
      </xdr:spPr>
    </xdr:pic>
    <xdr:clientData/>
  </xdr:twoCellAnchor>
  <xdr:twoCellAnchor editAs="oneCell">
    <xdr:from>
      <xdr:col>24</xdr:col>
      <xdr:colOff>342899</xdr:colOff>
      <xdr:row>51</xdr:row>
      <xdr:rowOff>122191</xdr:rowOff>
    </xdr:from>
    <xdr:to>
      <xdr:col>24</xdr:col>
      <xdr:colOff>883464</xdr:colOff>
      <xdr:row>54</xdr:row>
      <xdr:rowOff>79350</xdr:rowOff>
    </xdr:to>
    <xdr:pic>
      <xdr:nvPicPr>
        <xdr:cNvPr id="102" name="Imagen 101">
          <a:extLst>
            <a:ext uri="{FF2B5EF4-FFF2-40B4-BE49-F238E27FC236}">
              <a16:creationId xmlns:a16="http://schemas.microsoft.com/office/drawing/2014/main" id="{00000000-0008-0000-0F00-000066000000}"/>
            </a:ext>
          </a:extLst>
        </xdr:cNvPr>
        <xdr:cNvPicPr>
          <a:picLocks noChangeAspect="1"/>
        </xdr:cNvPicPr>
      </xdr:nvPicPr>
      <xdr:blipFill>
        <a:blip xmlns:r="http://schemas.openxmlformats.org/officeDocument/2006/relationships" r:embed="rId9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5079324" y="4227466"/>
          <a:ext cx="540565" cy="540565"/>
        </a:xfrm>
        <a:prstGeom prst="rect">
          <a:avLst/>
        </a:prstGeom>
      </xdr:spPr>
    </xdr:pic>
    <xdr:clientData/>
  </xdr:twoCellAnchor>
  <xdr:twoCellAnchor editAs="oneCell">
    <xdr:from>
      <xdr:col>24</xdr:col>
      <xdr:colOff>316240</xdr:colOff>
      <xdr:row>62</xdr:row>
      <xdr:rowOff>34914</xdr:rowOff>
    </xdr:from>
    <xdr:to>
      <xdr:col>24</xdr:col>
      <xdr:colOff>971550</xdr:colOff>
      <xdr:row>63</xdr:row>
      <xdr:rowOff>156808</xdr:rowOff>
    </xdr:to>
    <xdr:pic>
      <xdr:nvPicPr>
        <xdr:cNvPr id="103" name="Imagen 102">
          <a:extLst>
            <a:ext uri="{FF2B5EF4-FFF2-40B4-BE49-F238E27FC236}">
              <a16:creationId xmlns:a16="http://schemas.microsoft.com/office/drawing/2014/main" id="{00000000-0008-0000-0F00-000067000000}"/>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25052665" y="6264264"/>
          <a:ext cx="655310" cy="312394"/>
        </a:xfrm>
        <a:prstGeom prst="rect">
          <a:avLst/>
        </a:prstGeom>
      </xdr:spPr>
    </xdr:pic>
    <xdr:clientData/>
  </xdr:twoCellAnchor>
  <xdr:twoCellAnchor editAs="oneCell">
    <xdr:from>
      <xdr:col>24</xdr:col>
      <xdr:colOff>174506</xdr:colOff>
      <xdr:row>59</xdr:row>
      <xdr:rowOff>26415</xdr:rowOff>
    </xdr:from>
    <xdr:to>
      <xdr:col>24</xdr:col>
      <xdr:colOff>923925</xdr:colOff>
      <xdr:row>63</xdr:row>
      <xdr:rowOff>13834</xdr:rowOff>
    </xdr:to>
    <xdr:pic>
      <xdr:nvPicPr>
        <xdr:cNvPr id="104" name="Imagen 103">
          <a:extLst>
            <a:ext uri="{FF2B5EF4-FFF2-40B4-BE49-F238E27FC236}">
              <a16:creationId xmlns:a16="http://schemas.microsoft.com/office/drawing/2014/main" id="{00000000-0008-0000-0F00-000068000000}"/>
            </a:ext>
          </a:extLst>
        </xdr:cNvPr>
        <xdr:cNvPicPr>
          <a:picLocks noChangeAspect="1"/>
        </xdr:cNvPicPr>
      </xdr:nvPicPr>
      <xdr:blipFill>
        <a:blip xmlns:r="http://schemas.openxmlformats.org/officeDocument/2006/relationships" r:embed="rId94"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4910931" y="5674740"/>
          <a:ext cx="749419" cy="749419"/>
        </a:xfrm>
        <a:prstGeom prst="rect">
          <a:avLst/>
        </a:prstGeom>
      </xdr:spPr>
    </xdr:pic>
    <xdr:clientData/>
  </xdr:twoCellAnchor>
  <xdr:twoCellAnchor editAs="oneCell">
    <xdr:from>
      <xdr:col>24</xdr:col>
      <xdr:colOff>104775</xdr:colOff>
      <xdr:row>56</xdr:row>
      <xdr:rowOff>81316</xdr:rowOff>
    </xdr:from>
    <xdr:to>
      <xdr:col>24</xdr:col>
      <xdr:colOff>1123596</xdr:colOff>
      <xdr:row>61</xdr:row>
      <xdr:rowOff>142875</xdr:rowOff>
    </xdr:to>
    <xdr:pic>
      <xdr:nvPicPr>
        <xdr:cNvPr id="105" name="Imagen 104">
          <a:extLst>
            <a:ext uri="{FF2B5EF4-FFF2-40B4-BE49-F238E27FC236}">
              <a16:creationId xmlns:a16="http://schemas.microsoft.com/office/drawing/2014/main" id="{00000000-0008-0000-0F00-000069000000}"/>
            </a:ext>
          </a:extLst>
        </xdr:cNvPr>
        <xdr:cNvPicPr>
          <a:picLocks noChangeAspect="1"/>
        </xdr:cNvPicPr>
      </xdr:nvPicPr>
      <xdr:blipFill>
        <a:blip xmlns:r="http://schemas.openxmlformats.org/officeDocument/2006/relationships" r:embed="rId95"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4841200" y="5148616"/>
          <a:ext cx="1014059" cy="1014059"/>
        </a:xfrm>
        <a:prstGeom prst="rect">
          <a:avLst/>
        </a:prstGeom>
      </xdr:spPr>
    </xdr:pic>
    <xdr:clientData/>
  </xdr:twoCellAnchor>
  <xdr:twoCellAnchor editAs="oneCell">
    <xdr:from>
      <xdr:col>24</xdr:col>
      <xdr:colOff>372087</xdr:colOff>
      <xdr:row>56</xdr:row>
      <xdr:rowOff>0</xdr:rowOff>
    </xdr:from>
    <xdr:to>
      <xdr:col>24</xdr:col>
      <xdr:colOff>819150</xdr:colOff>
      <xdr:row>58</xdr:row>
      <xdr:rowOff>66063</xdr:rowOff>
    </xdr:to>
    <xdr:pic>
      <xdr:nvPicPr>
        <xdr:cNvPr id="106" name="Imagen 105">
          <a:extLst>
            <a:ext uri="{FF2B5EF4-FFF2-40B4-BE49-F238E27FC236}">
              <a16:creationId xmlns:a16="http://schemas.microsoft.com/office/drawing/2014/main" id="{00000000-0008-0000-0F00-00006A000000}"/>
            </a:ext>
          </a:extLst>
        </xdr:cNvPr>
        <xdr:cNvPicPr>
          <a:picLocks noChangeAspect="1"/>
        </xdr:cNvPicPr>
      </xdr:nvPicPr>
      <xdr:blipFill>
        <a:blip xmlns:r="http://schemas.openxmlformats.org/officeDocument/2006/relationships" r:embed="rId96"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5108512" y="5067300"/>
          <a:ext cx="447063" cy="447063"/>
        </a:xfrm>
        <a:prstGeom prst="rect">
          <a:avLst/>
        </a:prstGeom>
      </xdr:spPr>
    </xdr:pic>
    <xdr:clientData/>
  </xdr:twoCellAnchor>
  <xdr:twoCellAnchor editAs="oneCell">
    <xdr:from>
      <xdr:col>24</xdr:col>
      <xdr:colOff>276224</xdr:colOff>
      <xdr:row>47</xdr:row>
      <xdr:rowOff>118446</xdr:rowOff>
    </xdr:from>
    <xdr:to>
      <xdr:col>24</xdr:col>
      <xdr:colOff>923767</xdr:colOff>
      <xdr:row>50</xdr:row>
      <xdr:rowOff>184964</xdr:rowOff>
    </xdr:to>
    <xdr:pic>
      <xdr:nvPicPr>
        <xdr:cNvPr id="107" name="Imagen 106">
          <a:extLst>
            <a:ext uri="{FF2B5EF4-FFF2-40B4-BE49-F238E27FC236}">
              <a16:creationId xmlns:a16="http://schemas.microsoft.com/office/drawing/2014/main" id="{00000000-0008-0000-0F00-00006B000000}"/>
            </a:ext>
          </a:extLst>
        </xdr:cNvPr>
        <xdr:cNvPicPr>
          <a:picLocks noChangeAspect="1"/>
        </xdr:cNvPicPr>
      </xdr:nvPicPr>
      <xdr:blipFill>
        <a:blip xmlns:r="http://schemas.openxmlformats.org/officeDocument/2006/relationships" r:embed="rId97"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5012649" y="3423621"/>
          <a:ext cx="647543" cy="647543"/>
        </a:xfrm>
        <a:prstGeom prst="rect">
          <a:avLst/>
        </a:prstGeom>
      </xdr:spPr>
    </xdr:pic>
    <xdr:clientData/>
  </xdr:twoCellAnchor>
  <xdr:twoCellAnchor editAs="oneCell">
    <xdr:from>
      <xdr:col>24</xdr:col>
      <xdr:colOff>219074</xdr:colOff>
      <xdr:row>65</xdr:row>
      <xdr:rowOff>70270</xdr:rowOff>
    </xdr:from>
    <xdr:to>
      <xdr:col>24</xdr:col>
      <xdr:colOff>881897</xdr:colOff>
      <xdr:row>66</xdr:row>
      <xdr:rowOff>131209</xdr:rowOff>
    </xdr:to>
    <xdr:pic>
      <xdr:nvPicPr>
        <xdr:cNvPr id="108" name="Imagen 107">
          <a:extLst>
            <a:ext uri="{FF2B5EF4-FFF2-40B4-BE49-F238E27FC236}">
              <a16:creationId xmlns:a16="http://schemas.microsoft.com/office/drawing/2014/main" id="{00000000-0008-0000-0F00-00006C000000}"/>
            </a:ext>
          </a:extLst>
        </xdr:cNvPr>
        <xdr:cNvPicPr>
          <a:picLocks noChangeAspect="1"/>
        </xdr:cNvPicPr>
      </xdr:nvPicPr>
      <xdr:blipFill>
        <a:blip xmlns:r="http://schemas.openxmlformats.org/officeDocument/2006/relationships" r:embed="rId98" cstate="print">
          <a:clrChange>
            <a:clrFrom>
              <a:srgbClr val="000000">
                <a:alpha val="0"/>
              </a:srgbClr>
            </a:clrFrom>
            <a:clrTo>
              <a:srgbClr val="000000">
                <a:alpha val="0"/>
              </a:srgbClr>
            </a:clrTo>
          </a:clrChange>
          <a:extLst>
            <a:ext uri="{28A0092B-C50C-407E-A947-70E740481C1C}">
              <a14:useLocalDpi xmlns:a14="http://schemas.microsoft.com/office/drawing/2010/main" val="0"/>
            </a:ext>
          </a:extLst>
        </a:blip>
        <a:stretch>
          <a:fillRect/>
        </a:stretch>
      </xdr:blipFill>
      <xdr:spPr>
        <a:xfrm>
          <a:off x="28632149" y="470320"/>
          <a:ext cx="662823" cy="251439"/>
        </a:xfrm>
        <a:prstGeom prst="rect">
          <a:avLst/>
        </a:prstGeom>
      </xdr:spPr>
    </xdr:pic>
    <xdr:clientData/>
  </xdr:twoCellAnchor>
  <xdr:twoCellAnchor editAs="oneCell">
    <xdr:from>
      <xdr:col>24</xdr:col>
      <xdr:colOff>276224</xdr:colOff>
      <xdr:row>71</xdr:row>
      <xdr:rowOff>101742</xdr:rowOff>
    </xdr:from>
    <xdr:to>
      <xdr:col>24</xdr:col>
      <xdr:colOff>944483</xdr:colOff>
      <xdr:row>72</xdr:row>
      <xdr:rowOff>139495</xdr:rowOff>
    </xdr:to>
    <xdr:pic>
      <xdr:nvPicPr>
        <xdr:cNvPr id="109" name="Imagen 108">
          <a:extLst>
            <a:ext uri="{FF2B5EF4-FFF2-40B4-BE49-F238E27FC236}">
              <a16:creationId xmlns:a16="http://schemas.microsoft.com/office/drawing/2014/main" id="{00000000-0008-0000-0F00-00006D000000}"/>
            </a:ext>
          </a:extLst>
        </xdr:cNvPr>
        <xdr:cNvPicPr>
          <a:picLocks noChangeAspect="1"/>
        </xdr:cNvPicPr>
      </xdr:nvPicPr>
      <xdr:blipFill>
        <a:blip xmlns:r="http://schemas.openxmlformats.org/officeDocument/2006/relationships" r:embed="rId99" cstate="print">
          <a:extLst>
            <a:ext uri="{28A0092B-C50C-407E-A947-70E740481C1C}">
              <a14:useLocalDpi xmlns:a14="http://schemas.microsoft.com/office/drawing/2010/main" val="0"/>
            </a:ext>
          </a:extLst>
        </a:blip>
        <a:stretch>
          <a:fillRect/>
        </a:stretch>
      </xdr:blipFill>
      <xdr:spPr>
        <a:xfrm>
          <a:off x="28689299" y="1644792"/>
          <a:ext cx="668259" cy="228253"/>
        </a:xfrm>
        <a:prstGeom prst="rect">
          <a:avLst/>
        </a:prstGeom>
      </xdr:spPr>
    </xdr:pic>
    <xdr:clientData/>
  </xdr:twoCellAnchor>
  <xdr:twoCellAnchor editAs="oneCell">
    <xdr:from>
      <xdr:col>24</xdr:col>
      <xdr:colOff>241547</xdr:colOff>
      <xdr:row>73</xdr:row>
      <xdr:rowOff>114300</xdr:rowOff>
    </xdr:from>
    <xdr:to>
      <xdr:col>24</xdr:col>
      <xdr:colOff>982583</xdr:colOff>
      <xdr:row>74</xdr:row>
      <xdr:rowOff>96754</xdr:rowOff>
    </xdr:to>
    <xdr:pic>
      <xdr:nvPicPr>
        <xdr:cNvPr id="110" name="Imagen 109">
          <a:extLst>
            <a:ext uri="{FF2B5EF4-FFF2-40B4-BE49-F238E27FC236}">
              <a16:creationId xmlns:a16="http://schemas.microsoft.com/office/drawing/2014/main" id="{00000000-0008-0000-0F00-00006E000000}"/>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28654622" y="2047875"/>
          <a:ext cx="741036" cy="172954"/>
        </a:xfrm>
        <a:prstGeom prst="rect">
          <a:avLst/>
        </a:prstGeom>
      </xdr:spPr>
    </xdr:pic>
    <xdr:clientData/>
  </xdr:twoCellAnchor>
  <xdr:twoCellAnchor editAs="oneCell">
    <xdr:from>
      <xdr:col>24</xdr:col>
      <xdr:colOff>207822</xdr:colOff>
      <xdr:row>67</xdr:row>
      <xdr:rowOff>106871</xdr:rowOff>
    </xdr:from>
    <xdr:to>
      <xdr:col>24</xdr:col>
      <xdr:colOff>951811</xdr:colOff>
      <xdr:row>68</xdr:row>
      <xdr:rowOff>104775</xdr:rowOff>
    </xdr:to>
    <xdr:pic>
      <xdr:nvPicPr>
        <xdr:cNvPr id="111" name="Imagen 110">
          <a:extLst>
            <a:ext uri="{FF2B5EF4-FFF2-40B4-BE49-F238E27FC236}">
              <a16:creationId xmlns:a16="http://schemas.microsoft.com/office/drawing/2014/main" id="{00000000-0008-0000-0F00-00006F000000}"/>
            </a:ext>
          </a:extLst>
        </xdr:cNvPr>
        <xdr:cNvPicPr>
          <a:picLocks noChangeAspect="1"/>
        </xdr:cNvPicPr>
      </xdr:nvPicPr>
      <xdr:blipFill>
        <a:blip xmlns:r="http://schemas.openxmlformats.org/officeDocument/2006/relationships" r:embed="rId101" cstate="print">
          <a:extLst>
            <a:ext uri="{28A0092B-C50C-407E-A947-70E740481C1C}">
              <a14:useLocalDpi xmlns:a14="http://schemas.microsoft.com/office/drawing/2010/main" val="0"/>
            </a:ext>
          </a:extLst>
        </a:blip>
        <a:stretch>
          <a:fillRect/>
        </a:stretch>
      </xdr:blipFill>
      <xdr:spPr>
        <a:xfrm>
          <a:off x="28620897" y="887921"/>
          <a:ext cx="743989" cy="188404"/>
        </a:xfrm>
        <a:prstGeom prst="rect">
          <a:avLst/>
        </a:prstGeom>
      </xdr:spPr>
    </xdr:pic>
    <xdr:clientData/>
  </xdr:twoCellAnchor>
  <xdr:twoCellAnchor editAs="oneCell">
    <xdr:from>
      <xdr:col>24</xdr:col>
      <xdr:colOff>409575</xdr:colOff>
      <xdr:row>69</xdr:row>
      <xdr:rowOff>23544</xdr:rowOff>
    </xdr:from>
    <xdr:to>
      <xdr:col>24</xdr:col>
      <xdr:colOff>717099</xdr:colOff>
      <xdr:row>70</xdr:row>
      <xdr:rowOff>133179</xdr:rowOff>
    </xdr:to>
    <xdr:pic>
      <xdr:nvPicPr>
        <xdr:cNvPr id="112" name="Imagen 111">
          <a:extLst>
            <a:ext uri="{FF2B5EF4-FFF2-40B4-BE49-F238E27FC236}">
              <a16:creationId xmlns:a16="http://schemas.microsoft.com/office/drawing/2014/main" id="{00000000-0008-0000-0F00-000070000000}"/>
            </a:ext>
          </a:extLst>
        </xdr:cNvPr>
        <xdr:cNvPicPr>
          <a:picLocks noChangeAspect="1"/>
        </xdr:cNvPicPr>
      </xdr:nvPicPr>
      <xdr:blipFill>
        <a:blip xmlns:r="http://schemas.openxmlformats.org/officeDocument/2006/relationships" r:embed="rId102" cstate="print">
          <a:extLst>
            <a:ext uri="{28A0092B-C50C-407E-A947-70E740481C1C}">
              <a14:useLocalDpi xmlns:a14="http://schemas.microsoft.com/office/drawing/2010/main" val="0"/>
            </a:ext>
          </a:extLst>
        </a:blip>
        <a:stretch>
          <a:fillRect/>
        </a:stretch>
      </xdr:blipFill>
      <xdr:spPr>
        <a:xfrm>
          <a:off x="28822650" y="1185594"/>
          <a:ext cx="307524" cy="300135"/>
        </a:xfrm>
        <a:prstGeom prst="rect">
          <a:avLst/>
        </a:prstGeom>
      </xdr:spPr>
    </xdr:pic>
    <xdr:clientData/>
  </xdr:twoCellAnchor>
  <xdr:twoCellAnchor editAs="oneCell">
    <xdr:from>
      <xdr:col>24</xdr:col>
      <xdr:colOff>333375</xdr:colOff>
      <xdr:row>77</xdr:row>
      <xdr:rowOff>38100</xdr:rowOff>
    </xdr:from>
    <xdr:to>
      <xdr:col>24</xdr:col>
      <xdr:colOff>740889</xdr:colOff>
      <xdr:row>79</xdr:row>
      <xdr:rowOff>64614</xdr:rowOff>
    </xdr:to>
    <xdr:pic>
      <xdr:nvPicPr>
        <xdr:cNvPr id="114" name="Imagen 113">
          <a:extLst>
            <a:ext uri="{FF2B5EF4-FFF2-40B4-BE49-F238E27FC236}">
              <a16:creationId xmlns:a16="http://schemas.microsoft.com/office/drawing/2014/main" id="{00000000-0008-0000-0F00-000072000000}"/>
            </a:ext>
          </a:extLst>
        </xdr:cNvPr>
        <xdr:cNvPicPr>
          <a:picLocks noChangeAspect="1"/>
        </xdr:cNvPicPr>
      </xdr:nvPicPr>
      <xdr:blipFill>
        <a:blip xmlns:r="http://schemas.openxmlformats.org/officeDocument/2006/relationships" r:embed="rId103"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8746450" y="3162300"/>
          <a:ext cx="407514" cy="407514"/>
        </a:xfrm>
        <a:prstGeom prst="rect">
          <a:avLst/>
        </a:prstGeom>
      </xdr:spPr>
    </xdr:pic>
    <xdr:clientData/>
  </xdr:twoCellAnchor>
  <xdr:twoCellAnchor editAs="oneCell">
    <xdr:from>
      <xdr:col>24</xdr:col>
      <xdr:colOff>95250</xdr:colOff>
      <xdr:row>78</xdr:row>
      <xdr:rowOff>80270</xdr:rowOff>
    </xdr:from>
    <xdr:to>
      <xdr:col>24</xdr:col>
      <xdr:colOff>942975</xdr:colOff>
      <xdr:row>81</xdr:row>
      <xdr:rowOff>120007</xdr:rowOff>
    </xdr:to>
    <xdr:pic>
      <xdr:nvPicPr>
        <xdr:cNvPr id="115" name="Picture 2" descr="http://latelete.tv/img/hustlertv.jpg">
          <a:extLst>
            <a:ext uri="{FF2B5EF4-FFF2-40B4-BE49-F238E27FC236}">
              <a16:creationId xmlns:a16="http://schemas.microsoft.com/office/drawing/2014/main" id="{00000000-0008-0000-0F00-000073000000}"/>
            </a:ext>
          </a:extLst>
        </xdr:cNvPr>
        <xdr:cNvPicPr>
          <a:picLocks noChangeAspect="1" noChangeArrowheads="1"/>
        </xdr:cNvPicPr>
      </xdr:nvPicPr>
      <xdr:blipFill>
        <a:blip xmlns:r="http://schemas.openxmlformats.org/officeDocument/2006/relationships" r:embed="rId104" cstate="print">
          <a:clrChange>
            <a:clrFrom>
              <a:srgbClr val="000000">
                <a:alpha val="0"/>
              </a:srgbClr>
            </a:clrFrom>
            <a:clrTo>
              <a:srgbClr val="000000">
                <a:alpha val="0"/>
              </a:srgbClr>
            </a:clrTo>
          </a:clrChange>
          <a:extLst>
            <a:ext uri="{BEBA8EAE-BF5A-486C-A8C5-ECC9F3942E4B}">
              <a14:imgProps xmlns:a14="http://schemas.microsoft.com/office/drawing/2010/main">
                <a14:imgLayer r:embed="rId105">
                  <a14:imgEffect>
                    <a14:backgroundRemoval t="9886" b="89734" l="552" r="96409">
                      <a14:foregroundMark x1="2762" y1="44867" x2="2762" y2="44867"/>
                      <a14:foregroundMark x1="3039" y1="41445" x2="2486" y2="56654"/>
                      <a14:foregroundMark x1="3315" y1="49430" x2="14088" y2="50190"/>
                      <a14:foregroundMark x1="2486" y1="39924" x2="4972" y2="58175"/>
                      <a14:foregroundMark x1="5249" y1="40304" x2="2486" y2="58935"/>
                      <a14:foregroundMark x1="1657" y1="47148" x2="15193" y2="58175"/>
                      <a14:foregroundMark x1="8840" y1="58555" x2="14088" y2="39924"/>
                      <a14:foregroundMark x1="4696" y1="47529" x2="10497" y2="46768"/>
                      <a14:foregroundMark x1="1657" y1="40304" x2="1934" y2="58175"/>
                      <a14:foregroundMark x1="8564" y1="39544" x2="14365" y2="39924"/>
                      <a14:foregroundMark x1="14365" y1="41065" x2="14365" y2="57034"/>
                      <a14:foregroundMark x1="15470" y1="58935" x2="20994" y2="50190"/>
                      <a14:foregroundMark x1="17956" y1="58935" x2="19890" y2="39544"/>
                      <a14:foregroundMark x1="20718" y1="54753" x2="18232" y2="39544"/>
                      <a14:foregroundMark x1="17680" y1="41065" x2="17403" y2="55513"/>
                      <a14:foregroundMark x1="20442" y1="41825" x2="22652" y2="48289"/>
                      <a14:foregroundMark x1="21823" y1="41825" x2="27348" y2="40304"/>
                      <a14:foregroundMark x1="26519" y1="40684" x2="35359" y2="43346"/>
                      <a14:foregroundMark x1="30387" y1="40304" x2="41436" y2="40304"/>
                      <a14:foregroundMark x1="29006" y1="42966" x2="27624" y2="45247"/>
                      <a14:foregroundMark x1="25691" y1="42966" x2="22099" y2="45247"/>
                      <a14:foregroundMark x1="22099" y1="42586" x2="29006" y2="55133"/>
                      <a14:foregroundMark x1="27072" y1="47529" x2="29834" y2="52471"/>
                      <a14:foregroundMark x1="29834" y1="53992" x2="18508" y2="56654"/>
                      <a14:foregroundMark x1="24033" y1="58555" x2="29282" y2="56654"/>
                      <a14:foregroundMark x1="33702" y1="41065" x2="34530" y2="57795"/>
                      <a14:foregroundMark x1="29834" y1="43726" x2="41989" y2="44106"/>
                      <a14:foregroundMark x1="35912" y1="41065" x2="35635" y2="57414"/>
                      <a14:foregroundMark x1="32873" y1="41065" x2="33149" y2="58175"/>
                      <a14:foregroundMark x1="39227" y1="41065" x2="39503" y2="57414"/>
                      <a14:foregroundMark x1="39227" y1="58935" x2="58011" y2="58555"/>
                      <a14:foregroundMark x1="57735" y1="58555" x2="58011" y2="50190"/>
                      <a14:foregroundMark x1="57735" y1="50951" x2="61602" y2="58555"/>
                      <a14:foregroundMark x1="61602" y1="58935" x2="64917" y2="58555"/>
                      <a14:foregroundMark x1="57182" y1="47909" x2="61326" y2="46008"/>
                      <a14:foregroundMark x1="55525" y1="40684" x2="61878" y2="40684"/>
                      <a14:foregroundMark x1="62707" y1="41825" x2="62431" y2="55513"/>
                      <a14:foregroundMark x1="54972" y1="41445" x2="47790" y2="41825"/>
                      <a14:foregroundMark x1="47790" y1="41445" x2="47238" y2="40684"/>
                      <a14:foregroundMark x1="56077" y1="41445" x2="46409" y2="39544"/>
                      <a14:foregroundMark x1="41989" y1="40304" x2="41989" y2="54373"/>
                      <a14:foregroundMark x1="46961" y1="40684" x2="47514" y2="57414"/>
                      <a14:foregroundMark x1="48895" y1="47909" x2="56077" y2="48289"/>
                      <a14:foregroundMark x1="53315" y1="43346" x2="54696" y2="42966"/>
                      <a14:foregroundMark x1="49171" y1="52091" x2="56354" y2="50190"/>
                      <a14:foregroundMark x1="68508" y1="40684" x2="68508" y2="58555"/>
                      <a14:foregroundMark x1="48343" y1="44487" x2="52762" y2="43346"/>
                      <a14:foregroundMark x1="68508" y1="49810" x2="77901" y2="48669"/>
                    </a14:backgroundRemoval>
                  </a14:imgEffect>
                </a14:imgLayer>
              </a14:imgProps>
            </a:ext>
            <a:ext uri="{28A0092B-C50C-407E-A947-70E740481C1C}">
              <a14:useLocalDpi xmlns:a14="http://schemas.microsoft.com/office/drawing/2010/main" val="0"/>
            </a:ext>
          </a:extLst>
        </a:blip>
        <a:srcRect/>
        <a:stretch>
          <a:fillRect/>
        </a:stretch>
      </xdr:blipFill>
      <xdr:spPr bwMode="auto">
        <a:xfrm>
          <a:off x="23879175" y="19301720"/>
          <a:ext cx="847725" cy="6207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381000</xdr:colOff>
      <xdr:row>1</xdr:row>
      <xdr:rowOff>9525</xdr:rowOff>
    </xdr:from>
    <xdr:to>
      <xdr:col>2</xdr:col>
      <xdr:colOff>95249</xdr:colOff>
      <xdr:row>7</xdr:row>
      <xdr:rowOff>76199</xdr:rowOff>
    </xdr:to>
    <xdr:pic>
      <xdr:nvPicPr>
        <xdr:cNvPr id="117" name="Imagen 116" descr="Resultado de imagen para LOGO CLARO PNG">
          <a:hlinkClick xmlns:r="http://schemas.openxmlformats.org/officeDocument/2006/relationships" r:id="rId106"/>
          <a:extLst>
            <a:ext uri="{FF2B5EF4-FFF2-40B4-BE49-F238E27FC236}">
              <a16:creationId xmlns:a16="http://schemas.microsoft.com/office/drawing/2014/main" id="{00000000-0008-0000-0F00-000075000000}"/>
            </a:ext>
          </a:extLst>
        </xdr:cNvPr>
        <xdr:cNvPicPr>
          <a:picLocks noChangeAspect="1" noChangeArrowheads="1"/>
        </xdr:cNvPicPr>
      </xdr:nvPicPr>
      <xdr:blipFill>
        <a:blip xmlns:r="http://schemas.openxmlformats.org/officeDocument/2006/relationships" r:embed="rId107" cstate="print">
          <a:extLst>
            <a:ext uri="{28A0092B-C50C-407E-A947-70E740481C1C}">
              <a14:useLocalDpi xmlns:a14="http://schemas.microsoft.com/office/drawing/2010/main" val="0"/>
            </a:ext>
          </a:extLst>
        </a:blip>
        <a:srcRect/>
        <a:stretch>
          <a:fillRect/>
        </a:stretch>
      </xdr:blipFill>
      <xdr:spPr bwMode="auto">
        <a:xfrm>
          <a:off x="381000" y="200025"/>
          <a:ext cx="1238249" cy="123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752475</xdr:colOff>
      <xdr:row>7</xdr:row>
      <xdr:rowOff>104775</xdr:rowOff>
    </xdr:from>
    <xdr:to>
      <xdr:col>1</xdr:col>
      <xdr:colOff>485775</xdr:colOff>
      <xdr:row>10</xdr:row>
      <xdr:rowOff>66675</xdr:rowOff>
    </xdr:to>
    <xdr:sp macro="" textlink="">
      <xdr:nvSpPr>
        <xdr:cNvPr id="118" name="Flecha izquierda 117">
          <a:hlinkClick xmlns:r="http://schemas.openxmlformats.org/officeDocument/2006/relationships" r:id="rId106"/>
          <a:extLst>
            <a:ext uri="{FF2B5EF4-FFF2-40B4-BE49-F238E27FC236}">
              <a16:creationId xmlns:a16="http://schemas.microsoft.com/office/drawing/2014/main" id="{00000000-0008-0000-0F00-000076000000}"/>
            </a:ext>
          </a:extLst>
        </xdr:cNvPr>
        <xdr:cNvSpPr/>
      </xdr:nvSpPr>
      <xdr:spPr>
        <a:xfrm>
          <a:off x="752475" y="1466850"/>
          <a:ext cx="495300" cy="533400"/>
        </a:xfrm>
        <a:prstGeom prst="leftArrow">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16</xdr:col>
      <xdr:colOff>38100</xdr:colOff>
      <xdr:row>50</xdr:row>
      <xdr:rowOff>29188</xdr:rowOff>
    </xdr:from>
    <xdr:to>
      <xdr:col>16</xdr:col>
      <xdr:colOff>628650</xdr:colOff>
      <xdr:row>51</xdr:row>
      <xdr:rowOff>171450</xdr:rowOff>
    </xdr:to>
    <xdr:pic>
      <xdr:nvPicPr>
        <xdr:cNvPr id="119" name="Imagen 118" descr="Resultado de imagen para LOGO COMEDY CENTRAL HD PNG">
          <a:extLst>
            <a:ext uri="{FF2B5EF4-FFF2-40B4-BE49-F238E27FC236}">
              <a16:creationId xmlns:a16="http://schemas.microsoft.com/office/drawing/2014/main" id="{00000000-0008-0000-0F00-000077000000}"/>
            </a:ext>
          </a:extLst>
        </xdr:cNvPr>
        <xdr:cNvPicPr>
          <a:picLocks noChangeAspect="1" noChangeArrowheads="1"/>
        </xdr:cNvPicPr>
      </xdr:nvPicPr>
      <xdr:blipFill>
        <a:blip xmlns:r="http://schemas.openxmlformats.org/officeDocument/2006/relationships" r:embed="rId108" cstate="print">
          <a:extLst>
            <a:ext uri="{28A0092B-C50C-407E-A947-70E740481C1C}">
              <a14:useLocalDpi xmlns:a14="http://schemas.microsoft.com/office/drawing/2010/main" val="0"/>
            </a:ext>
          </a:extLst>
        </a:blip>
        <a:srcRect/>
        <a:stretch>
          <a:fillRect/>
        </a:stretch>
      </xdr:blipFill>
      <xdr:spPr bwMode="auto">
        <a:xfrm>
          <a:off x="15363825" y="8954113"/>
          <a:ext cx="590550" cy="332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178594</xdr:colOff>
      <xdr:row>6</xdr:row>
      <xdr:rowOff>59534</xdr:rowOff>
    </xdr:from>
    <xdr:to>
      <xdr:col>4</xdr:col>
      <xdr:colOff>823588</xdr:colOff>
      <xdr:row>7</xdr:row>
      <xdr:rowOff>154782</xdr:rowOff>
    </xdr:to>
    <xdr:pic>
      <xdr:nvPicPr>
        <xdr:cNvPr id="63" name="Imagen 62">
          <a:extLst>
            <a:ext uri="{FF2B5EF4-FFF2-40B4-BE49-F238E27FC236}">
              <a16:creationId xmlns:a16="http://schemas.microsoft.com/office/drawing/2014/main" id="{00000000-0008-0000-0F00-00003F000000}"/>
            </a:ext>
          </a:extLst>
        </xdr:cNvPr>
        <xdr:cNvPicPr>
          <a:picLocks noChangeAspect="1"/>
        </xdr:cNvPicPr>
      </xdr:nvPicPr>
      <xdr:blipFill>
        <a:blip xmlns:r="http://schemas.openxmlformats.org/officeDocument/2006/relationships" r:embed="rId109" cstate="print">
          <a:extLst>
            <a:ext uri="{28A0092B-C50C-407E-A947-70E740481C1C}">
              <a14:useLocalDpi xmlns:a14="http://schemas.microsoft.com/office/drawing/2010/main" val="0"/>
            </a:ext>
          </a:extLst>
        </a:blip>
        <a:stretch>
          <a:fillRect/>
        </a:stretch>
      </xdr:blipFill>
      <xdr:spPr>
        <a:xfrm>
          <a:off x="4964907" y="1238253"/>
          <a:ext cx="644994" cy="285748"/>
        </a:xfrm>
        <a:prstGeom prst="rect">
          <a:avLst/>
        </a:prstGeom>
      </xdr:spPr>
    </xdr:pic>
    <xdr:clientData/>
  </xdr:twoCellAnchor>
  <xdr:twoCellAnchor editAs="oneCell">
    <xdr:from>
      <xdr:col>4</xdr:col>
      <xdr:colOff>271380</xdr:colOff>
      <xdr:row>10</xdr:row>
      <xdr:rowOff>59121</xdr:rowOff>
    </xdr:from>
    <xdr:to>
      <xdr:col>4</xdr:col>
      <xdr:colOff>647430</xdr:colOff>
      <xdr:row>12</xdr:row>
      <xdr:rowOff>0</xdr:rowOff>
    </xdr:to>
    <xdr:pic>
      <xdr:nvPicPr>
        <xdr:cNvPr id="120" name="Imagen 119" descr="Resultado de imagen para canal 1 HD">
          <a:extLst>
            <a:ext uri="{FF2B5EF4-FFF2-40B4-BE49-F238E27FC236}">
              <a16:creationId xmlns:a16="http://schemas.microsoft.com/office/drawing/2014/main" id="{00000000-0008-0000-0F00-000078000000}"/>
            </a:ext>
          </a:extLst>
        </xdr:cNvPr>
        <xdr:cNvPicPr>
          <a:picLocks noChangeAspect="1" noChangeArrowheads="1"/>
        </xdr:cNvPicPr>
      </xdr:nvPicPr>
      <xdr:blipFill rotWithShape="1">
        <a:blip xmlns:r="http://schemas.openxmlformats.org/officeDocument/2006/relationships" r:embed="rId110" cstate="print">
          <a:extLst>
            <a:ext uri="{28A0092B-C50C-407E-A947-70E740481C1C}">
              <a14:useLocalDpi xmlns:a14="http://schemas.microsoft.com/office/drawing/2010/main" val="0"/>
            </a:ext>
          </a:extLst>
        </a:blip>
        <a:srcRect l="22301" t="17699" r="15377" b="13416"/>
        <a:stretch/>
      </xdr:blipFill>
      <xdr:spPr bwMode="auto">
        <a:xfrm>
          <a:off x="5066725" y="1983828"/>
          <a:ext cx="376050" cy="321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171450</xdr:colOff>
      <xdr:row>4</xdr:row>
      <xdr:rowOff>31454</xdr:rowOff>
    </xdr:from>
    <xdr:to>
      <xdr:col>8</xdr:col>
      <xdr:colOff>732064</xdr:colOff>
      <xdr:row>5</xdr:row>
      <xdr:rowOff>178096</xdr:rowOff>
    </xdr:to>
    <xdr:pic>
      <xdr:nvPicPr>
        <xdr:cNvPr id="121" name="Imagen 120" descr="Resultado de imagen para mtv hd">
          <a:extLst>
            <a:ext uri="{FF2B5EF4-FFF2-40B4-BE49-F238E27FC236}">
              <a16:creationId xmlns:a16="http://schemas.microsoft.com/office/drawing/2014/main" id="{00000000-0008-0000-0F00-000079000000}"/>
            </a:ext>
          </a:extLst>
        </xdr:cNvPr>
        <xdr:cNvPicPr>
          <a:picLocks noChangeAspect="1" noChangeArrowheads="1"/>
        </xdr:cNvPicPr>
      </xdr:nvPicPr>
      <xdr:blipFill rotWithShape="1">
        <a:blip xmlns:r="http://schemas.openxmlformats.org/officeDocument/2006/relationships" r:embed="rId111" cstate="print">
          <a:extLst>
            <a:ext uri="{28A0092B-C50C-407E-A947-70E740481C1C}">
              <a14:useLocalDpi xmlns:a14="http://schemas.microsoft.com/office/drawing/2010/main" val="0"/>
            </a:ext>
          </a:extLst>
        </a:blip>
        <a:srcRect t="19068" b="21118"/>
        <a:stretch/>
      </xdr:blipFill>
      <xdr:spPr bwMode="auto">
        <a:xfrm>
          <a:off x="9010650" y="822029"/>
          <a:ext cx="560614" cy="337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114300</xdr:colOff>
      <xdr:row>40</xdr:row>
      <xdr:rowOff>23410</xdr:rowOff>
    </xdr:from>
    <xdr:to>
      <xdr:col>12</xdr:col>
      <xdr:colOff>666750</xdr:colOff>
      <xdr:row>41</xdr:row>
      <xdr:rowOff>179483</xdr:rowOff>
    </xdr:to>
    <xdr:pic>
      <xdr:nvPicPr>
        <xdr:cNvPr id="122" name="Imagen 121">
          <a:extLst>
            <a:ext uri="{FF2B5EF4-FFF2-40B4-BE49-F238E27FC236}">
              <a16:creationId xmlns:a16="http://schemas.microsoft.com/office/drawing/2014/main" id="{00000000-0008-0000-0F00-00007A000000}"/>
            </a:ext>
          </a:extLst>
        </xdr:cNvPr>
        <xdr:cNvPicPr>
          <a:picLocks noChangeAspect="1"/>
        </xdr:cNvPicPr>
      </xdr:nvPicPr>
      <xdr:blipFill>
        <a:blip xmlns:r="http://schemas.openxmlformats.org/officeDocument/2006/relationships" r:embed="rId112"/>
        <a:stretch>
          <a:fillRect/>
        </a:stretch>
      </xdr:blipFill>
      <xdr:spPr>
        <a:xfrm>
          <a:off x="12915900" y="7033810"/>
          <a:ext cx="552450" cy="358479"/>
        </a:xfrm>
        <a:prstGeom prst="rect">
          <a:avLst/>
        </a:prstGeom>
      </xdr:spPr>
    </xdr:pic>
    <xdr:clientData/>
  </xdr:twoCellAnchor>
  <xdr:twoCellAnchor editAs="oneCell">
    <xdr:from>
      <xdr:col>24</xdr:col>
      <xdr:colOff>207168</xdr:colOff>
      <xdr:row>75</xdr:row>
      <xdr:rowOff>59531</xdr:rowOff>
    </xdr:from>
    <xdr:to>
      <xdr:col>24</xdr:col>
      <xdr:colOff>923835</xdr:colOff>
      <xdr:row>76</xdr:row>
      <xdr:rowOff>183317</xdr:rowOff>
    </xdr:to>
    <xdr:pic>
      <xdr:nvPicPr>
        <xdr:cNvPr id="2" name="Imagen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13"/>
        <a:stretch>
          <a:fillRect/>
        </a:stretch>
      </xdr:blipFill>
      <xdr:spPr>
        <a:xfrm>
          <a:off x="23995856" y="18752344"/>
          <a:ext cx="716667" cy="314286"/>
        </a:xfrm>
        <a:prstGeom prst="rect">
          <a:avLst/>
        </a:prstGeom>
      </xdr:spPr>
    </xdr:pic>
    <xdr:clientData/>
  </xdr:twoCellAnchor>
  <xdr:twoCellAnchor editAs="oneCell">
    <xdr:from>
      <xdr:col>8</xdr:col>
      <xdr:colOff>190499</xdr:colOff>
      <xdr:row>10</xdr:row>
      <xdr:rowOff>83344</xdr:rowOff>
    </xdr:from>
    <xdr:to>
      <xdr:col>8</xdr:col>
      <xdr:colOff>714309</xdr:colOff>
      <xdr:row>11</xdr:row>
      <xdr:rowOff>159511</xdr:rowOff>
    </xdr:to>
    <xdr:pic>
      <xdr:nvPicPr>
        <xdr:cNvPr id="7" name="Imagen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14"/>
        <a:stretch>
          <a:fillRect/>
        </a:stretch>
      </xdr:blipFill>
      <xdr:spPr>
        <a:xfrm>
          <a:off x="9024937" y="2024063"/>
          <a:ext cx="523810" cy="266667"/>
        </a:xfrm>
        <a:prstGeom prst="rect">
          <a:avLst/>
        </a:prstGeom>
      </xdr:spPr>
    </xdr:pic>
    <xdr:clientData/>
  </xdr:twoCellAnchor>
  <xdr:twoCellAnchor editAs="oneCell">
    <xdr:from>
      <xdr:col>8</xdr:col>
      <xdr:colOff>154782</xdr:colOff>
      <xdr:row>32</xdr:row>
      <xdr:rowOff>71438</xdr:rowOff>
    </xdr:from>
    <xdr:to>
      <xdr:col>8</xdr:col>
      <xdr:colOff>716687</xdr:colOff>
      <xdr:row>33</xdr:row>
      <xdr:rowOff>109509</xdr:rowOff>
    </xdr:to>
    <xdr:pic>
      <xdr:nvPicPr>
        <xdr:cNvPr id="8" name="Imagen 7">
          <a:extLst>
            <a:ext uri="{FF2B5EF4-FFF2-40B4-BE49-F238E27FC236}">
              <a16:creationId xmlns:a16="http://schemas.microsoft.com/office/drawing/2014/main" id="{00000000-0008-0000-0F00-000008000000}"/>
            </a:ext>
          </a:extLst>
        </xdr:cNvPr>
        <xdr:cNvPicPr>
          <a:picLocks noChangeAspect="1"/>
        </xdr:cNvPicPr>
      </xdr:nvPicPr>
      <xdr:blipFill>
        <a:blip xmlns:r="http://schemas.openxmlformats.org/officeDocument/2006/relationships" r:embed="rId115"/>
        <a:stretch>
          <a:fillRect/>
        </a:stretch>
      </xdr:blipFill>
      <xdr:spPr>
        <a:xfrm>
          <a:off x="8989220" y="5560219"/>
          <a:ext cx="561905" cy="228571"/>
        </a:xfrm>
        <a:prstGeom prst="rect">
          <a:avLst/>
        </a:prstGeom>
      </xdr:spPr>
    </xdr:pic>
    <xdr:clientData/>
  </xdr:twoCellAnchor>
  <xdr:twoCellAnchor editAs="oneCell">
    <xdr:from>
      <xdr:col>8</xdr:col>
      <xdr:colOff>119062</xdr:colOff>
      <xdr:row>40</xdr:row>
      <xdr:rowOff>47625</xdr:rowOff>
    </xdr:from>
    <xdr:to>
      <xdr:col>8</xdr:col>
      <xdr:colOff>700014</xdr:colOff>
      <xdr:row>41</xdr:row>
      <xdr:rowOff>169029</xdr:rowOff>
    </xdr:to>
    <xdr:pic>
      <xdr:nvPicPr>
        <xdr:cNvPr id="71" name="Imagen 70">
          <a:extLst>
            <a:ext uri="{FF2B5EF4-FFF2-40B4-BE49-F238E27FC236}">
              <a16:creationId xmlns:a16="http://schemas.microsoft.com/office/drawing/2014/main" id="{00000000-0008-0000-0F00-000047000000}"/>
            </a:ext>
          </a:extLst>
        </xdr:cNvPr>
        <xdr:cNvPicPr>
          <a:picLocks noChangeAspect="1"/>
        </xdr:cNvPicPr>
      </xdr:nvPicPr>
      <xdr:blipFill>
        <a:blip xmlns:r="http://schemas.openxmlformats.org/officeDocument/2006/relationships" r:embed="rId116"/>
        <a:stretch>
          <a:fillRect/>
        </a:stretch>
      </xdr:blipFill>
      <xdr:spPr>
        <a:xfrm>
          <a:off x="8953500" y="7096125"/>
          <a:ext cx="580952" cy="323810"/>
        </a:xfrm>
        <a:prstGeom prst="rect">
          <a:avLst/>
        </a:prstGeom>
      </xdr:spPr>
    </xdr:pic>
    <xdr:clientData/>
  </xdr:twoCellAnchor>
  <xdr:twoCellAnchor editAs="oneCell">
    <xdr:from>
      <xdr:col>12</xdr:col>
      <xdr:colOff>178594</xdr:colOff>
      <xdr:row>14</xdr:row>
      <xdr:rowOff>45556</xdr:rowOff>
    </xdr:from>
    <xdr:to>
      <xdr:col>12</xdr:col>
      <xdr:colOff>547687</xdr:colOff>
      <xdr:row>16</xdr:row>
      <xdr:rowOff>2317</xdr:rowOff>
    </xdr:to>
    <xdr:pic>
      <xdr:nvPicPr>
        <xdr:cNvPr id="99" name="Imagen 98">
          <a:extLst>
            <a:ext uri="{FF2B5EF4-FFF2-40B4-BE49-F238E27FC236}">
              <a16:creationId xmlns:a16="http://schemas.microsoft.com/office/drawing/2014/main" id="{00000000-0008-0000-0F00-000063000000}"/>
            </a:ext>
          </a:extLst>
        </xdr:cNvPr>
        <xdr:cNvPicPr>
          <a:picLocks noChangeAspect="1"/>
        </xdr:cNvPicPr>
      </xdr:nvPicPr>
      <xdr:blipFill>
        <a:blip xmlns:r="http://schemas.openxmlformats.org/officeDocument/2006/relationships" r:embed="rId117"/>
        <a:stretch>
          <a:fillRect/>
        </a:stretch>
      </xdr:blipFill>
      <xdr:spPr>
        <a:xfrm>
          <a:off x="12977813" y="2379181"/>
          <a:ext cx="369093" cy="349667"/>
        </a:xfrm>
        <a:prstGeom prst="rect">
          <a:avLst/>
        </a:prstGeom>
      </xdr:spPr>
    </xdr:pic>
    <xdr:clientData/>
  </xdr:twoCellAnchor>
  <xdr:twoCellAnchor editAs="oneCell">
    <xdr:from>
      <xdr:col>12</xdr:col>
      <xdr:colOff>95250</xdr:colOff>
      <xdr:row>12</xdr:row>
      <xdr:rowOff>59531</xdr:rowOff>
    </xdr:from>
    <xdr:to>
      <xdr:col>12</xdr:col>
      <xdr:colOff>714298</xdr:colOff>
      <xdr:row>13</xdr:row>
      <xdr:rowOff>145221</xdr:rowOff>
    </xdr:to>
    <xdr:pic>
      <xdr:nvPicPr>
        <xdr:cNvPr id="116" name="Imagen 115">
          <a:extLst>
            <a:ext uri="{FF2B5EF4-FFF2-40B4-BE49-F238E27FC236}">
              <a16:creationId xmlns:a16="http://schemas.microsoft.com/office/drawing/2014/main" id="{00000000-0008-0000-0F00-000074000000}"/>
            </a:ext>
          </a:extLst>
        </xdr:cNvPr>
        <xdr:cNvPicPr>
          <a:picLocks noChangeAspect="1"/>
        </xdr:cNvPicPr>
      </xdr:nvPicPr>
      <xdr:blipFill>
        <a:blip xmlns:r="http://schemas.openxmlformats.org/officeDocument/2006/relationships" r:embed="rId118"/>
        <a:stretch>
          <a:fillRect/>
        </a:stretch>
      </xdr:blipFill>
      <xdr:spPr>
        <a:xfrm>
          <a:off x="12894469" y="2393156"/>
          <a:ext cx="619048" cy="276190"/>
        </a:xfrm>
        <a:prstGeom prst="rect">
          <a:avLst/>
        </a:prstGeom>
      </xdr:spPr>
    </xdr:pic>
    <xdr:clientData/>
  </xdr:twoCellAnchor>
  <xdr:oneCellAnchor>
    <xdr:from>
      <xdr:col>16</xdr:col>
      <xdr:colOff>309562</xdr:colOff>
      <xdr:row>14</xdr:row>
      <xdr:rowOff>23813</xdr:rowOff>
    </xdr:from>
    <xdr:ext cx="148115" cy="355741"/>
    <xdr:pic>
      <xdr:nvPicPr>
        <xdr:cNvPr id="123" name="Imagen 122">
          <a:extLst>
            <a:ext uri="{FF2B5EF4-FFF2-40B4-BE49-F238E27FC236}">
              <a16:creationId xmlns:a16="http://schemas.microsoft.com/office/drawing/2014/main" id="{00000000-0008-0000-0F00-00007B000000}"/>
            </a:ext>
          </a:extLst>
        </xdr:cNvPr>
        <xdr:cNvPicPr>
          <a:picLocks noChangeAspect="1"/>
        </xdr:cNvPicPr>
      </xdr:nvPicPr>
      <xdr:blipFill rotWithShape="1">
        <a:blip xmlns:r="http://schemas.openxmlformats.org/officeDocument/2006/relationships" r:embed="rId119" cstate="print">
          <a:clrChange>
            <a:clrFrom>
              <a:srgbClr val="FFFFFF"/>
            </a:clrFrom>
            <a:clrTo>
              <a:srgbClr val="FFFFFF">
                <a:alpha val="0"/>
              </a:srgbClr>
            </a:clrTo>
          </a:clrChange>
          <a:extLst>
            <a:ext uri="{28A0092B-C50C-407E-A947-70E740481C1C}">
              <a14:useLocalDpi xmlns:a14="http://schemas.microsoft.com/office/drawing/2010/main" val="0"/>
            </a:ext>
          </a:extLst>
        </a:blip>
        <a:srcRect l="32499" r="32501" b="15001"/>
        <a:stretch/>
      </xdr:blipFill>
      <xdr:spPr>
        <a:xfrm>
          <a:off x="16787812" y="2357438"/>
          <a:ext cx="148115" cy="355741"/>
        </a:xfrm>
        <a:prstGeom prst="rect">
          <a:avLst/>
        </a:prstGeom>
      </xdr:spPr>
    </xdr:pic>
    <xdr:clientData/>
  </xdr:oneCellAnchor>
  <xdr:twoCellAnchor editAs="oneCell">
    <xdr:from>
      <xdr:col>16</xdr:col>
      <xdr:colOff>250370</xdr:colOff>
      <xdr:row>12</xdr:row>
      <xdr:rowOff>24912</xdr:rowOff>
    </xdr:from>
    <xdr:to>
      <xdr:col>16</xdr:col>
      <xdr:colOff>560613</xdr:colOff>
      <xdr:row>13</xdr:row>
      <xdr:rowOff>147590</xdr:rowOff>
    </xdr:to>
    <xdr:pic>
      <xdr:nvPicPr>
        <xdr:cNvPr id="124" name="Imagen 123" descr="Resultado de imagen para lifetime">
          <a:extLst>
            <a:ext uri="{FF2B5EF4-FFF2-40B4-BE49-F238E27FC236}">
              <a16:creationId xmlns:a16="http://schemas.microsoft.com/office/drawing/2014/main" id="{00000000-0008-0000-0F00-00007C000000}"/>
            </a:ext>
          </a:extLst>
        </xdr:cNvPr>
        <xdr:cNvPicPr>
          <a:picLocks noChangeAspect="1" noChangeArrowheads="1"/>
        </xdr:cNvPicPr>
      </xdr:nvPicPr>
      <xdr:blipFill>
        <a:blip xmlns:r="http://schemas.openxmlformats.org/officeDocument/2006/relationships" r:embed="rId120" cstate="print">
          <a:extLst>
            <a:ext uri="{28A0092B-C50C-407E-A947-70E740481C1C}">
              <a14:useLocalDpi xmlns:a14="http://schemas.microsoft.com/office/drawing/2010/main" val="0"/>
            </a:ext>
          </a:extLst>
        </a:blip>
        <a:srcRect/>
        <a:stretch>
          <a:fillRect/>
        </a:stretch>
      </xdr:blipFill>
      <xdr:spPr bwMode="auto">
        <a:xfrm>
          <a:off x="19776620" y="2996712"/>
          <a:ext cx="310243" cy="3107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178594</xdr:colOff>
      <xdr:row>40</xdr:row>
      <xdr:rowOff>107156</xdr:rowOff>
    </xdr:from>
    <xdr:to>
      <xdr:col>4</xdr:col>
      <xdr:colOff>807165</xdr:colOff>
      <xdr:row>41</xdr:row>
      <xdr:rowOff>171417</xdr:rowOff>
    </xdr:to>
    <xdr:pic>
      <xdr:nvPicPr>
        <xdr:cNvPr id="125" name="Imagen 124">
          <a:extLst>
            <a:ext uri="{FF2B5EF4-FFF2-40B4-BE49-F238E27FC236}">
              <a16:creationId xmlns:a16="http://schemas.microsoft.com/office/drawing/2014/main" id="{00000000-0008-0000-0F00-00007D000000}"/>
            </a:ext>
          </a:extLst>
        </xdr:cNvPr>
        <xdr:cNvPicPr>
          <a:picLocks noChangeAspect="1"/>
        </xdr:cNvPicPr>
      </xdr:nvPicPr>
      <xdr:blipFill>
        <a:blip xmlns:r="http://schemas.openxmlformats.org/officeDocument/2006/relationships" r:embed="rId121"/>
        <a:stretch>
          <a:fillRect/>
        </a:stretch>
      </xdr:blipFill>
      <xdr:spPr>
        <a:xfrm>
          <a:off x="4964907" y="5238750"/>
          <a:ext cx="628571" cy="266667"/>
        </a:xfrm>
        <a:prstGeom prst="rect">
          <a:avLst/>
        </a:prstGeom>
      </xdr:spPr>
    </xdr:pic>
    <xdr:clientData/>
  </xdr:twoCellAnchor>
  <xdr:twoCellAnchor editAs="oneCell">
    <xdr:from>
      <xdr:col>16</xdr:col>
      <xdr:colOff>202406</xdr:colOff>
      <xdr:row>20</xdr:row>
      <xdr:rowOff>49599</xdr:rowOff>
    </xdr:from>
    <xdr:to>
      <xdr:col>16</xdr:col>
      <xdr:colOff>583406</xdr:colOff>
      <xdr:row>22</xdr:row>
      <xdr:rowOff>1407</xdr:rowOff>
    </xdr:to>
    <xdr:pic>
      <xdr:nvPicPr>
        <xdr:cNvPr id="126" name="Imagen 125">
          <a:extLst>
            <a:ext uri="{FF2B5EF4-FFF2-40B4-BE49-F238E27FC236}">
              <a16:creationId xmlns:a16="http://schemas.microsoft.com/office/drawing/2014/main" id="{00000000-0008-0000-0F00-00007E000000}"/>
            </a:ext>
          </a:extLst>
        </xdr:cNvPr>
        <xdr:cNvPicPr>
          <a:picLocks noChangeAspect="1"/>
        </xdr:cNvPicPr>
      </xdr:nvPicPr>
      <xdr:blipFill>
        <a:blip xmlns:r="http://schemas.openxmlformats.org/officeDocument/2006/relationships" r:embed="rId122"/>
        <a:stretch>
          <a:fillRect/>
        </a:stretch>
      </xdr:blipFill>
      <xdr:spPr>
        <a:xfrm>
          <a:off x="16680656" y="3966755"/>
          <a:ext cx="381000" cy="344714"/>
        </a:xfrm>
        <a:prstGeom prst="rect">
          <a:avLst/>
        </a:prstGeom>
      </xdr:spPr>
    </xdr:pic>
    <xdr:clientData/>
  </xdr:twoCellAnchor>
  <xdr:twoCellAnchor editAs="oneCell">
    <xdr:from>
      <xdr:col>8</xdr:col>
      <xdr:colOff>95250</xdr:colOff>
      <xdr:row>22</xdr:row>
      <xdr:rowOff>71438</xdr:rowOff>
    </xdr:from>
    <xdr:to>
      <xdr:col>8</xdr:col>
      <xdr:colOff>742869</xdr:colOff>
      <xdr:row>23</xdr:row>
      <xdr:rowOff>135699</xdr:rowOff>
    </xdr:to>
    <xdr:pic>
      <xdr:nvPicPr>
        <xdr:cNvPr id="128" name="Imagen 127">
          <a:extLst>
            <a:ext uri="{FF2B5EF4-FFF2-40B4-BE49-F238E27FC236}">
              <a16:creationId xmlns:a16="http://schemas.microsoft.com/office/drawing/2014/main" id="{00000000-0008-0000-0F00-000080000000}"/>
            </a:ext>
          </a:extLst>
        </xdr:cNvPr>
        <xdr:cNvPicPr>
          <a:picLocks noChangeAspect="1"/>
        </xdr:cNvPicPr>
      </xdr:nvPicPr>
      <xdr:blipFill>
        <a:blip xmlns:r="http://schemas.openxmlformats.org/officeDocument/2006/relationships" r:embed="rId123"/>
        <a:stretch>
          <a:fillRect/>
        </a:stretch>
      </xdr:blipFill>
      <xdr:spPr>
        <a:xfrm>
          <a:off x="8929688" y="3583782"/>
          <a:ext cx="647619" cy="266667"/>
        </a:xfrm>
        <a:prstGeom prst="rect">
          <a:avLst/>
        </a:prstGeom>
      </xdr:spPr>
    </xdr:pic>
    <xdr:clientData/>
  </xdr:twoCellAnchor>
  <xdr:twoCellAnchor editAs="oneCell">
    <xdr:from>
      <xdr:col>8</xdr:col>
      <xdr:colOff>261937</xdr:colOff>
      <xdr:row>20</xdr:row>
      <xdr:rowOff>36985</xdr:rowOff>
    </xdr:from>
    <xdr:to>
      <xdr:col>8</xdr:col>
      <xdr:colOff>595312</xdr:colOff>
      <xdr:row>21</xdr:row>
      <xdr:rowOff>152327</xdr:rowOff>
    </xdr:to>
    <xdr:pic>
      <xdr:nvPicPr>
        <xdr:cNvPr id="129" name="Imagen 128">
          <a:extLst>
            <a:ext uri="{FF2B5EF4-FFF2-40B4-BE49-F238E27FC236}">
              <a16:creationId xmlns:a16="http://schemas.microsoft.com/office/drawing/2014/main" id="{00000000-0008-0000-0F00-000081000000}"/>
            </a:ext>
          </a:extLst>
        </xdr:cNvPr>
        <xdr:cNvPicPr>
          <a:picLocks noChangeAspect="1"/>
        </xdr:cNvPicPr>
      </xdr:nvPicPr>
      <xdr:blipFill>
        <a:blip xmlns:r="http://schemas.openxmlformats.org/officeDocument/2006/relationships" r:embed="rId124"/>
        <a:stretch>
          <a:fillRect/>
        </a:stretch>
      </xdr:blipFill>
      <xdr:spPr>
        <a:xfrm>
          <a:off x="9096375" y="3549329"/>
          <a:ext cx="333375" cy="317748"/>
        </a:xfrm>
        <a:prstGeom prst="rect">
          <a:avLst/>
        </a:prstGeom>
      </xdr:spPr>
    </xdr:pic>
    <xdr:clientData/>
  </xdr:twoCellAnchor>
  <xdr:oneCellAnchor>
    <xdr:from>
      <xdr:col>4</xdr:col>
      <xdr:colOff>288133</xdr:colOff>
      <xdr:row>42</xdr:row>
      <xdr:rowOff>46605</xdr:rowOff>
    </xdr:from>
    <xdr:ext cx="323849" cy="305673"/>
    <xdr:pic>
      <xdr:nvPicPr>
        <xdr:cNvPr id="130" name="Picture 190" descr="http://vignette1.wikia.nocookie.net/es.starwars/images/7/7c/A3_logo.png/revision/latest?cb=20081014130612">
          <a:extLst>
            <a:ext uri="{FF2B5EF4-FFF2-40B4-BE49-F238E27FC236}">
              <a16:creationId xmlns:a16="http://schemas.microsoft.com/office/drawing/2014/main" id="{00000000-0008-0000-0F00-000082000000}"/>
            </a:ext>
          </a:extLst>
        </xdr:cNvPr>
        <xdr:cNvPicPr>
          <a:picLocks noChangeAspect="1" noChangeArrowheads="1"/>
        </xdr:cNvPicPr>
      </xdr:nvPicPr>
      <xdr:blipFill>
        <a:blip xmlns:r="http://schemas.openxmlformats.org/officeDocument/2006/relationships" r:embed="rId125" cstate="print">
          <a:extLst>
            <a:ext uri="{28A0092B-C50C-407E-A947-70E740481C1C}">
              <a14:useLocalDpi xmlns:a14="http://schemas.microsoft.com/office/drawing/2010/main" val="0"/>
            </a:ext>
          </a:extLst>
        </a:blip>
        <a:srcRect/>
        <a:stretch>
          <a:fillRect/>
        </a:stretch>
      </xdr:blipFill>
      <xdr:spPr bwMode="auto">
        <a:xfrm>
          <a:off x="5074446" y="5583011"/>
          <a:ext cx="323849" cy="30567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321470</xdr:colOff>
      <xdr:row>44</xdr:row>
      <xdr:rowOff>77736</xdr:rowOff>
    </xdr:from>
    <xdr:to>
      <xdr:col>4</xdr:col>
      <xdr:colOff>619124</xdr:colOff>
      <xdr:row>45</xdr:row>
      <xdr:rowOff>116603</xdr:rowOff>
    </xdr:to>
    <xdr:pic>
      <xdr:nvPicPr>
        <xdr:cNvPr id="131" name="Imagen 130">
          <a:extLst>
            <a:ext uri="{FF2B5EF4-FFF2-40B4-BE49-F238E27FC236}">
              <a16:creationId xmlns:a16="http://schemas.microsoft.com/office/drawing/2014/main" id="{00000000-0008-0000-0F00-000083000000}"/>
            </a:ext>
          </a:extLst>
        </xdr:cNvPr>
        <xdr:cNvPicPr>
          <a:picLocks noChangeAspect="1"/>
        </xdr:cNvPicPr>
      </xdr:nvPicPr>
      <xdr:blipFill>
        <a:blip xmlns:r="http://schemas.openxmlformats.org/officeDocument/2006/relationships" r:embed="rId126"/>
        <a:stretch>
          <a:fillRect/>
        </a:stretch>
      </xdr:blipFill>
      <xdr:spPr>
        <a:xfrm>
          <a:off x="5107783" y="6007049"/>
          <a:ext cx="297654" cy="288899"/>
        </a:xfrm>
        <a:prstGeom prst="rect">
          <a:avLst/>
        </a:prstGeom>
      </xdr:spPr>
    </xdr:pic>
    <xdr:clientData/>
  </xdr:twoCellAnchor>
  <xdr:twoCellAnchor editAs="oneCell">
    <xdr:from>
      <xdr:col>16</xdr:col>
      <xdr:colOff>107156</xdr:colOff>
      <xdr:row>26</xdr:row>
      <xdr:rowOff>47625</xdr:rowOff>
    </xdr:from>
    <xdr:to>
      <xdr:col>16</xdr:col>
      <xdr:colOff>659537</xdr:colOff>
      <xdr:row>27</xdr:row>
      <xdr:rowOff>149981</xdr:rowOff>
    </xdr:to>
    <xdr:pic>
      <xdr:nvPicPr>
        <xdr:cNvPr id="133" name="Imagen 132">
          <a:extLst>
            <a:ext uri="{FF2B5EF4-FFF2-40B4-BE49-F238E27FC236}">
              <a16:creationId xmlns:a16="http://schemas.microsoft.com/office/drawing/2014/main" id="{00000000-0008-0000-0F00-000085000000}"/>
            </a:ext>
          </a:extLst>
        </xdr:cNvPr>
        <xdr:cNvPicPr>
          <a:picLocks noChangeAspect="1"/>
        </xdr:cNvPicPr>
      </xdr:nvPicPr>
      <xdr:blipFill>
        <a:blip xmlns:r="http://schemas.openxmlformats.org/officeDocument/2006/relationships" r:embed="rId127"/>
        <a:stretch>
          <a:fillRect/>
        </a:stretch>
      </xdr:blipFill>
      <xdr:spPr>
        <a:xfrm>
          <a:off x="16585406" y="5179219"/>
          <a:ext cx="552381" cy="304762"/>
        </a:xfrm>
        <a:prstGeom prst="rect">
          <a:avLst/>
        </a:prstGeom>
      </xdr:spPr>
    </xdr:pic>
    <xdr:clientData/>
  </xdr:twoCellAnchor>
  <xdr:twoCellAnchor editAs="oneCell">
    <xdr:from>
      <xdr:col>16</xdr:col>
      <xdr:colOff>23813</xdr:colOff>
      <xdr:row>32</xdr:row>
      <xdr:rowOff>35718</xdr:rowOff>
    </xdr:from>
    <xdr:to>
      <xdr:col>16</xdr:col>
      <xdr:colOff>709422</xdr:colOff>
      <xdr:row>33</xdr:row>
      <xdr:rowOff>166597</xdr:rowOff>
    </xdr:to>
    <xdr:pic>
      <xdr:nvPicPr>
        <xdr:cNvPr id="134" name="Imagen 133">
          <a:extLst>
            <a:ext uri="{FF2B5EF4-FFF2-40B4-BE49-F238E27FC236}">
              <a16:creationId xmlns:a16="http://schemas.microsoft.com/office/drawing/2014/main" id="{00000000-0008-0000-0F00-000086000000}"/>
            </a:ext>
          </a:extLst>
        </xdr:cNvPr>
        <xdr:cNvPicPr>
          <a:picLocks noChangeAspect="1"/>
        </xdr:cNvPicPr>
      </xdr:nvPicPr>
      <xdr:blipFill>
        <a:blip xmlns:r="http://schemas.openxmlformats.org/officeDocument/2006/relationships" r:embed="rId128"/>
        <a:stretch>
          <a:fillRect/>
        </a:stretch>
      </xdr:blipFill>
      <xdr:spPr>
        <a:xfrm>
          <a:off x="16502063" y="6357937"/>
          <a:ext cx="685609" cy="321379"/>
        </a:xfrm>
        <a:prstGeom prst="rect">
          <a:avLst/>
        </a:prstGeom>
      </xdr:spPr>
    </xdr:pic>
    <xdr:clientData/>
  </xdr:twoCellAnchor>
  <xdr:twoCellAnchor editAs="oneCell">
    <xdr:from>
      <xdr:col>16</xdr:col>
      <xdr:colOff>107157</xdr:colOff>
      <xdr:row>38</xdr:row>
      <xdr:rowOff>48709</xdr:rowOff>
    </xdr:from>
    <xdr:to>
      <xdr:col>16</xdr:col>
      <xdr:colOff>678657</xdr:colOff>
      <xdr:row>39</xdr:row>
      <xdr:rowOff>207114</xdr:rowOff>
    </xdr:to>
    <xdr:pic>
      <xdr:nvPicPr>
        <xdr:cNvPr id="135" name="Imagen 134">
          <a:extLst>
            <a:ext uri="{FF2B5EF4-FFF2-40B4-BE49-F238E27FC236}">
              <a16:creationId xmlns:a16="http://schemas.microsoft.com/office/drawing/2014/main" id="{00000000-0008-0000-0F00-000087000000}"/>
            </a:ext>
          </a:extLst>
        </xdr:cNvPr>
        <xdr:cNvPicPr>
          <a:picLocks noChangeAspect="1"/>
        </xdr:cNvPicPr>
      </xdr:nvPicPr>
      <xdr:blipFill>
        <a:blip xmlns:r="http://schemas.openxmlformats.org/officeDocument/2006/relationships" r:embed="rId129"/>
        <a:stretch>
          <a:fillRect/>
        </a:stretch>
      </xdr:blipFill>
      <xdr:spPr>
        <a:xfrm>
          <a:off x="16585407" y="7513928"/>
          <a:ext cx="571500" cy="372717"/>
        </a:xfrm>
        <a:prstGeom prst="rect">
          <a:avLst/>
        </a:prstGeom>
      </xdr:spPr>
    </xdr:pic>
    <xdr:clientData/>
  </xdr:twoCellAnchor>
  <xdr:twoCellAnchor editAs="oneCell">
    <xdr:from>
      <xdr:col>12</xdr:col>
      <xdr:colOff>107156</xdr:colOff>
      <xdr:row>32</xdr:row>
      <xdr:rowOff>71438</xdr:rowOff>
    </xdr:from>
    <xdr:to>
      <xdr:col>12</xdr:col>
      <xdr:colOff>688108</xdr:colOff>
      <xdr:row>33</xdr:row>
      <xdr:rowOff>147605</xdr:rowOff>
    </xdr:to>
    <xdr:pic>
      <xdr:nvPicPr>
        <xdr:cNvPr id="136" name="Imagen 135">
          <a:extLst>
            <a:ext uri="{FF2B5EF4-FFF2-40B4-BE49-F238E27FC236}">
              <a16:creationId xmlns:a16="http://schemas.microsoft.com/office/drawing/2014/main" id="{00000000-0008-0000-0F00-000088000000}"/>
            </a:ext>
          </a:extLst>
        </xdr:cNvPr>
        <xdr:cNvPicPr>
          <a:picLocks noChangeAspect="1"/>
        </xdr:cNvPicPr>
      </xdr:nvPicPr>
      <xdr:blipFill>
        <a:blip xmlns:r="http://schemas.openxmlformats.org/officeDocument/2006/relationships" r:embed="rId130"/>
        <a:stretch>
          <a:fillRect/>
        </a:stretch>
      </xdr:blipFill>
      <xdr:spPr>
        <a:xfrm>
          <a:off x="12906375" y="6393657"/>
          <a:ext cx="580952" cy="266667"/>
        </a:xfrm>
        <a:prstGeom prst="rect">
          <a:avLst/>
        </a:prstGeom>
      </xdr:spPr>
    </xdr:pic>
    <xdr:clientData/>
  </xdr:twoCellAnchor>
  <xdr:twoCellAnchor editAs="oneCell">
    <xdr:from>
      <xdr:col>12</xdr:col>
      <xdr:colOff>71437</xdr:colOff>
      <xdr:row>46</xdr:row>
      <xdr:rowOff>47625</xdr:rowOff>
    </xdr:from>
    <xdr:to>
      <xdr:col>12</xdr:col>
      <xdr:colOff>709532</xdr:colOff>
      <xdr:row>47</xdr:row>
      <xdr:rowOff>114268</xdr:rowOff>
    </xdr:to>
    <xdr:pic>
      <xdr:nvPicPr>
        <xdr:cNvPr id="137" name="Imagen 136">
          <a:extLst>
            <a:ext uri="{FF2B5EF4-FFF2-40B4-BE49-F238E27FC236}">
              <a16:creationId xmlns:a16="http://schemas.microsoft.com/office/drawing/2014/main" id="{00000000-0008-0000-0F00-000089000000}"/>
            </a:ext>
          </a:extLst>
        </xdr:cNvPr>
        <xdr:cNvPicPr>
          <a:picLocks noChangeAspect="1"/>
        </xdr:cNvPicPr>
      </xdr:nvPicPr>
      <xdr:blipFill>
        <a:blip xmlns:r="http://schemas.openxmlformats.org/officeDocument/2006/relationships" r:embed="rId131"/>
        <a:stretch>
          <a:fillRect/>
        </a:stretch>
      </xdr:blipFill>
      <xdr:spPr>
        <a:xfrm>
          <a:off x="12870656" y="9322594"/>
          <a:ext cx="638095" cy="257143"/>
        </a:xfrm>
        <a:prstGeom prst="rect">
          <a:avLst/>
        </a:prstGeom>
      </xdr:spPr>
    </xdr:pic>
    <xdr:clientData/>
  </xdr:twoCellAnchor>
  <xdr:twoCellAnchor editAs="oneCell">
    <xdr:from>
      <xdr:col>12</xdr:col>
      <xdr:colOff>71438</xdr:colOff>
      <xdr:row>34</xdr:row>
      <xdr:rowOff>54815</xdr:rowOff>
    </xdr:from>
    <xdr:to>
      <xdr:col>12</xdr:col>
      <xdr:colOff>726281</xdr:colOff>
      <xdr:row>35</xdr:row>
      <xdr:rowOff>133268</xdr:rowOff>
    </xdr:to>
    <xdr:pic>
      <xdr:nvPicPr>
        <xdr:cNvPr id="138" name="Imagen 137">
          <a:extLst>
            <a:ext uri="{FF2B5EF4-FFF2-40B4-BE49-F238E27FC236}">
              <a16:creationId xmlns:a16="http://schemas.microsoft.com/office/drawing/2014/main" id="{00000000-0008-0000-0F00-00008A000000}"/>
            </a:ext>
          </a:extLst>
        </xdr:cNvPr>
        <xdr:cNvPicPr>
          <a:picLocks noChangeAspect="1"/>
        </xdr:cNvPicPr>
      </xdr:nvPicPr>
      <xdr:blipFill>
        <a:blip xmlns:r="http://schemas.openxmlformats.org/officeDocument/2006/relationships" r:embed="rId132"/>
        <a:stretch>
          <a:fillRect/>
        </a:stretch>
      </xdr:blipFill>
      <xdr:spPr>
        <a:xfrm>
          <a:off x="12870657" y="6758034"/>
          <a:ext cx="654843" cy="268953"/>
        </a:xfrm>
        <a:prstGeom prst="rect">
          <a:avLst/>
        </a:prstGeom>
      </xdr:spPr>
    </xdr:pic>
    <xdr:clientData/>
  </xdr:twoCellAnchor>
  <xdr:twoCellAnchor editAs="oneCell">
    <xdr:from>
      <xdr:col>12</xdr:col>
      <xdr:colOff>95250</xdr:colOff>
      <xdr:row>36</xdr:row>
      <xdr:rowOff>59531</xdr:rowOff>
    </xdr:from>
    <xdr:to>
      <xdr:col>12</xdr:col>
      <xdr:colOff>657155</xdr:colOff>
      <xdr:row>37</xdr:row>
      <xdr:rowOff>173793</xdr:rowOff>
    </xdr:to>
    <xdr:pic>
      <xdr:nvPicPr>
        <xdr:cNvPr id="139" name="Imagen 138">
          <a:extLst>
            <a:ext uri="{FF2B5EF4-FFF2-40B4-BE49-F238E27FC236}">
              <a16:creationId xmlns:a16="http://schemas.microsoft.com/office/drawing/2014/main" id="{00000000-0008-0000-0F00-00008B000000}"/>
            </a:ext>
          </a:extLst>
        </xdr:cNvPr>
        <xdr:cNvPicPr>
          <a:picLocks noChangeAspect="1"/>
        </xdr:cNvPicPr>
      </xdr:nvPicPr>
      <xdr:blipFill>
        <a:blip xmlns:r="http://schemas.openxmlformats.org/officeDocument/2006/relationships" r:embed="rId133"/>
        <a:stretch>
          <a:fillRect/>
        </a:stretch>
      </xdr:blipFill>
      <xdr:spPr>
        <a:xfrm>
          <a:off x="12894469" y="7143750"/>
          <a:ext cx="561905" cy="304762"/>
        </a:xfrm>
        <a:prstGeom prst="rect">
          <a:avLst/>
        </a:prstGeom>
      </xdr:spPr>
    </xdr:pic>
    <xdr:clientData/>
  </xdr:twoCellAnchor>
  <xdr:twoCellAnchor editAs="oneCell">
    <xdr:from>
      <xdr:col>12</xdr:col>
      <xdr:colOff>83343</xdr:colOff>
      <xdr:row>38</xdr:row>
      <xdr:rowOff>35718</xdr:rowOff>
    </xdr:from>
    <xdr:to>
      <xdr:col>12</xdr:col>
      <xdr:colOff>683343</xdr:colOff>
      <xdr:row>39</xdr:row>
      <xdr:rowOff>164263</xdr:rowOff>
    </xdr:to>
    <xdr:pic>
      <xdr:nvPicPr>
        <xdr:cNvPr id="140" name="Imagen 139">
          <a:extLst>
            <a:ext uri="{FF2B5EF4-FFF2-40B4-BE49-F238E27FC236}">
              <a16:creationId xmlns:a16="http://schemas.microsoft.com/office/drawing/2014/main" id="{00000000-0008-0000-0F00-00008C000000}"/>
            </a:ext>
          </a:extLst>
        </xdr:cNvPr>
        <xdr:cNvPicPr>
          <a:picLocks noChangeAspect="1"/>
        </xdr:cNvPicPr>
      </xdr:nvPicPr>
      <xdr:blipFill>
        <a:blip xmlns:r="http://schemas.openxmlformats.org/officeDocument/2006/relationships" r:embed="rId134"/>
        <a:stretch>
          <a:fillRect/>
        </a:stretch>
      </xdr:blipFill>
      <xdr:spPr>
        <a:xfrm>
          <a:off x="12882562" y="7500937"/>
          <a:ext cx="600000" cy="342857"/>
        </a:xfrm>
        <a:prstGeom prst="rect">
          <a:avLst/>
        </a:prstGeom>
      </xdr:spPr>
    </xdr:pic>
    <xdr:clientData/>
  </xdr:twoCellAnchor>
  <xdr:twoCellAnchor editAs="oneCell">
    <xdr:from>
      <xdr:col>16</xdr:col>
      <xdr:colOff>166687</xdr:colOff>
      <xdr:row>54</xdr:row>
      <xdr:rowOff>11905</xdr:rowOff>
    </xdr:from>
    <xdr:to>
      <xdr:col>16</xdr:col>
      <xdr:colOff>515482</xdr:colOff>
      <xdr:row>55</xdr:row>
      <xdr:rowOff>159468</xdr:rowOff>
    </xdr:to>
    <xdr:pic>
      <xdr:nvPicPr>
        <xdr:cNvPr id="141" name="Imagen 140">
          <a:extLst>
            <a:ext uri="{FF2B5EF4-FFF2-40B4-BE49-F238E27FC236}">
              <a16:creationId xmlns:a16="http://schemas.microsoft.com/office/drawing/2014/main" id="{00000000-0008-0000-0F00-00008D000000}"/>
            </a:ext>
          </a:extLst>
        </xdr:cNvPr>
        <xdr:cNvPicPr>
          <a:picLocks noChangeAspect="1"/>
        </xdr:cNvPicPr>
      </xdr:nvPicPr>
      <xdr:blipFill>
        <a:blip xmlns:r="http://schemas.openxmlformats.org/officeDocument/2006/relationships" r:embed="rId135"/>
        <a:stretch>
          <a:fillRect/>
        </a:stretch>
      </xdr:blipFill>
      <xdr:spPr>
        <a:xfrm>
          <a:off x="16644937" y="10822780"/>
          <a:ext cx="348795" cy="338063"/>
        </a:xfrm>
        <a:prstGeom prst="rect">
          <a:avLst/>
        </a:prstGeom>
      </xdr:spPr>
    </xdr:pic>
    <xdr:clientData/>
  </xdr:twoCellAnchor>
  <xdr:twoCellAnchor editAs="oneCell">
    <xdr:from>
      <xdr:col>4</xdr:col>
      <xdr:colOff>35719</xdr:colOff>
      <xdr:row>46</xdr:row>
      <xdr:rowOff>71436</xdr:rowOff>
    </xdr:from>
    <xdr:to>
      <xdr:col>4</xdr:col>
      <xdr:colOff>925340</xdr:colOff>
      <xdr:row>47</xdr:row>
      <xdr:rowOff>137397</xdr:rowOff>
    </xdr:to>
    <xdr:pic>
      <xdr:nvPicPr>
        <xdr:cNvPr id="5" name="Imagen 4">
          <a:extLst>
            <a:ext uri="{FF2B5EF4-FFF2-40B4-BE49-F238E27FC236}">
              <a16:creationId xmlns:a16="http://schemas.microsoft.com/office/drawing/2014/main" id="{00000000-0008-0000-0F00-000005000000}"/>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4822032" y="6381749"/>
          <a:ext cx="889621" cy="256461"/>
        </a:xfrm>
        <a:prstGeom prst="rect">
          <a:avLst/>
        </a:prstGeom>
      </xdr:spPr>
    </xdr:pic>
    <xdr:clientData/>
  </xdr:twoCellAnchor>
  <xdr:twoCellAnchor editAs="oneCell">
    <xdr:from>
      <xdr:col>4</xdr:col>
      <xdr:colOff>142875</xdr:colOff>
      <xdr:row>48</xdr:row>
      <xdr:rowOff>30581</xdr:rowOff>
    </xdr:from>
    <xdr:to>
      <xdr:col>4</xdr:col>
      <xdr:colOff>738187</xdr:colOff>
      <xdr:row>49</xdr:row>
      <xdr:rowOff>156588</xdr:rowOff>
    </xdr:to>
    <xdr:pic>
      <xdr:nvPicPr>
        <xdr:cNvPr id="15" name="Imagen 14">
          <a:extLst>
            <a:ext uri="{FF2B5EF4-FFF2-40B4-BE49-F238E27FC236}">
              <a16:creationId xmlns:a16="http://schemas.microsoft.com/office/drawing/2014/main" id="{00000000-0008-0000-0F00-00000F000000}"/>
            </a:ext>
          </a:extLst>
        </xdr:cNvPr>
        <xdr:cNvPicPr>
          <a:picLocks noChangeAspect="1"/>
        </xdr:cNvPicPr>
      </xdr:nvPicPr>
      <xdr:blipFill>
        <a:blip xmlns:r="http://schemas.openxmlformats.org/officeDocument/2006/relationships" r:embed="rId137" cstate="print">
          <a:extLst>
            <a:ext uri="{28A0092B-C50C-407E-A947-70E740481C1C}">
              <a14:useLocalDpi xmlns:a14="http://schemas.microsoft.com/office/drawing/2010/main" val="0"/>
            </a:ext>
          </a:extLst>
        </a:blip>
        <a:stretch>
          <a:fillRect/>
        </a:stretch>
      </xdr:blipFill>
      <xdr:spPr>
        <a:xfrm>
          <a:off x="4929188" y="6721894"/>
          <a:ext cx="595312" cy="316507"/>
        </a:xfrm>
        <a:prstGeom prst="rect">
          <a:avLst/>
        </a:prstGeom>
      </xdr:spPr>
    </xdr:pic>
    <xdr:clientData/>
  </xdr:twoCellAnchor>
  <xdr:twoCellAnchor editAs="oneCell">
    <xdr:from>
      <xdr:col>4</xdr:col>
      <xdr:colOff>107158</xdr:colOff>
      <xdr:row>49</xdr:row>
      <xdr:rowOff>130970</xdr:rowOff>
    </xdr:from>
    <xdr:to>
      <xdr:col>4</xdr:col>
      <xdr:colOff>631031</xdr:colOff>
      <xdr:row>52</xdr:row>
      <xdr:rowOff>59531</xdr:rowOff>
    </xdr:to>
    <xdr:pic>
      <xdr:nvPicPr>
        <xdr:cNvPr id="31" name="Imagen 30">
          <a:extLst>
            <a:ext uri="{FF2B5EF4-FFF2-40B4-BE49-F238E27FC236}">
              <a16:creationId xmlns:a16="http://schemas.microsoft.com/office/drawing/2014/main" id="{00000000-0008-0000-0F00-00001F000000}"/>
            </a:ext>
          </a:extLst>
        </xdr:cNvPr>
        <xdr:cNvPicPr>
          <a:picLocks noChangeAspect="1"/>
        </xdr:cNvPicPr>
      </xdr:nvPicPr>
      <xdr:blipFill>
        <a:blip xmlns:r="http://schemas.openxmlformats.org/officeDocument/2006/relationships" r:embed="rId138" cstate="print">
          <a:extLst>
            <a:ext uri="{28A0092B-C50C-407E-A947-70E740481C1C}">
              <a14:useLocalDpi xmlns:a14="http://schemas.microsoft.com/office/drawing/2010/main" val="0"/>
            </a:ext>
          </a:extLst>
        </a:blip>
        <a:stretch>
          <a:fillRect/>
        </a:stretch>
      </xdr:blipFill>
      <xdr:spPr>
        <a:xfrm>
          <a:off x="4893471" y="7012783"/>
          <a:ext cx="523873" cy="523873"/>
        </a:xfrm>
        <a:prstGeom prst="rect">
          <a:avLst/>
        </a:prstGeom>
      </xdr:spPr>
    </xdr:pic>
    <xdr:clientData/>
  </xdr:twoCellAnchor>
  <xdr:twoCellAnchor editAs="oneCell">
    <xdr:from>
      <xdr:col>4</xdr:col>
      <xdr:colOff>238125</xdr:colOff>
      <xdr:row>16</xdr:row>
      <xdr:rowOff>11906</xdr:rowOff>
    </xdr:from>
    <xdr:to>
      <xdr:col>4</xdr:col>
      <xdr:colOff>595312</xdr:colOff>
      <xdr:row>17</xdr:row>
      <xdr:rowOff>144165</xdr:rowOff>
    </xdr:to>
    <xdr:pic>
      <xdr:nvPicPr>
        <xdr:cNvPr id="34" name="Imagen 33">
          <a:extLst>
            <a:ext uri="{FF2B5EF4-FFF2-40B4-BE49-F238E27FC236}">
              <a16:creationId xmlns:a16="http://schemas.microsoft.com/office/drawing/2014/main" id="{00000000-0008-0000-0F00-000022000000}"/>
            </a:ext>
          </a:extLst>
        </xdr:cNvPr>
        <xdr:cNvPicPr>
          <a:picLocks noChangeAspect="1"/>
        </xdr:cNvPicPr>
      </xdr:nvPicPr>
      <xdr:blipFill>
        <a:blip xmlns:r="http://schemas.openxmlformats.org/officeDocument/2006/relationships" r:embed="rId139" cstate="print">
          <a:extLst>
            <a:ext uri="{28A0092B-C50C-407E-A947-70E740481C1C}">
              <a14:useLocalDpi xmlns:a14="http://schemas.microsoft.com/office/drawing/2010/main" val="0"/>
            </a:ext>
          </a:extLst>
        </a:blip>
        <a:stretch>
          <a:fillRect/>
        </a:stretch>
      </xdr:blipFill>
      <xdr:spPr>
        <a:xfrm>
          <a:off x="5024438" y="3131344"/>
          <a:ext cx="357187" cy="322759"/>
        </a:xfrm>
        <a:prstGeom prst="rect">
          <a:avLst/>
        </a:prstGeom>
      </xdr:spPr>
    </xdr:pic>
    <xdr:clientData/>
  </xdr:twoCellAnchor>
  <xdr:twoCellAnchor editAs="oneCell">
    <xdr:from>
      <xdr:col>4</xdr:col>
      <xdr:colOff>214313</xdr:colOff>
      <xdr:row>18</xdr:row>
      <xdr:rowOff>47623</xdr:rowOff>
    </xdr:from>
    <xdr:to>
      <xdr:col>4</xdr:col>
      <xdr:colOff>654842</xdr:colOff>
      <xdr:row>19</xdr:row>
      <xdr:rowOff>255233</xdr:rowOff>
    </xdr:to>
    <xdr:pic>
      <xdr:nvPicPr>
        <xdr:cNvPr id="48" name="Imagen 47">
          <a:extLst>
            <a:ext uri="{FF2B5EF4-FFF2-40B4-BE49-F238E27FC236}">
              <a16:creationId xmlns:a16="http://schemas.microsoft.com/office/drawing/2014/main" id="{00000000-0008-0000-0F00-000030000000}"/>
            </a:ext>
          </a:extLst>
        </xdr:cNvPr>
        <xdr:cNvPicPr>
          <a:picLocks noChangeAspect="1"/>
        </xdr:cNvPicPr>
      </xdr:nvPicPr>
      <xdr:blipFill>
        <a:blip xmlns:r="http://schemas.openxmlformats.org/officeDocument/2006/relationships" r:embed="rId140" cstate="print">
          <a:extLst>
            <a:ext uri="{28A0092B-C50C-407E-A947-70E740481C1C}">
              <a14:useLocalDpi xmlns:a14="http://schemas.microsoft.com/office/drawing/2010/main" val="0"/>
            </a:ext>
          </a:extLst>
        </a:blip>
        <a:stretch>
          <a:fillRect/>
        </a:stretch>
      </xdr:blipFill>
      <xdr:spPr>
        <a:xfrm>
          <a:off x="5000626" y="3548061"/>
          <a:ext cx="440529" cy="410017"/>
        </a:xfrm>
        <a:prstGeom prst="rect">
          <a:avLst/>
        </a:prstGeom>
      </xdr:spPr>
    </xdr:pic>
    <xdr:clientData/>
  </xdr:twoCellAnchor>
  <xdr:twoCellAnchor editAs="oneCell">
    <xdr:from>
      <xdr:col>4</xdr:col>
      <xdr:colOff>238125</xdr:colOff>
      <xdr:row>19</xdr:row>
      <xdr:rowOff>273844</xdr:rowOff>
    </xdr:from>
    <xdr:to>
      <xdr:col>4</xdr:col>
      <xdr:colOff>690562</xdr:colOff>
      <xdr:row>22</xdr:row>
      <xdr:rowOff>47625</xdr:rowOff>
    </xdr:to>
    <xdr:pic>
      <xdr:nvPicPr>
        <xdr:cNvPr id="49" name="Imagen 48">
          <a:extLst>
            <a:ext uri="{FF2B5EF4-FFF2-40B4-BE49-F238E27FC236}">
              <a16:creationId xmlns:a16="http://schemas.microsoft.com/office/drawing/2014/main" id="{00000000-0008-0000-0F00-000031000000}"/>
            </a:ext>
          </a:extLst>
        </xdr:cNvPr>
        <xdr:cNvPicPr>
          <a:picLocks noChangeAspect="1"/>
        </xdr:cNvPicPr>
      </xdr:nvPicPr>
      <xdr:blipFill>
        <a:blip xmlns:r="http://schemas.openxmlformats.org/officeDocument/2006/relationships" r:embed="rId141" cstate="print">
          <a:extLst>
            <a:ext uri="{28A0092B-C50C-407E-A947-70E740481C1C}">
              <a14:useLocalDpi xmlns:a14="http://schemas.microsoft.com/office/drawing/2010/main" val="0"/>
            </a:ext>
          </a:extLst>
        </a:blip>
        <a:stretch>
          <a:fillRect/>
        </a:stretch>
      </xdr:blipFill>
      <xdr:spPr>
        <a:xfrm>
          <a:off x="5024438" y="3976688"/>
          <a:ext cx="452437" cy="452437"/>
        </a:xfrm>
        <a:prstGeom prst="rect">
          <a:avLst/>
        </a:prstGeom>
      </xdr:spPr>
    </xdr:pic>
    <xdr:clientData/>
  </xdr:twoCellAnchor>
  <xdr:twoCellAnchor editAs="oneCell">
    <xdr:from>
      <xdr:col>4</xdr:col>
      <xdr:colOff>250031</xdr:colOff>
      <xdr:row>22</xdr:row>
      <xdr:rowOff>35718</xdr:rowOff>
    </xdr:from>
    <xdr:to>
      <xdr:col>4</xdr:col>
      <xdr:colOff>702468</xdr:colOff>
      <xdr:row>23</xdr:row>
      <xdr:rowOff>152732</xdr:rowOff>
    </xdr:to>
    <xdr:pic>
      <xdr:nvPicPr>
        <xdr:cNvPr id="57" name="Imagen 56">
          <a:extLst>
            <a:ext uri="{FF2B5EF4-FFF2-40B4-BE49-F238E27FC236}">
              <a16:creationId xmlns:a16="http://schemas.microsoft.com/office/drawing/2014/main" id="{00000000-0008-0000-0F00-000039000000}"/>
            </a:ext>
          </a:extLst>
        </xdr:cNvPr>
        <xdr:cNvPicPr>
          <a:picLocks noChangeAspect="1"/>
        </xdr:cNvPicPr>
      </xdr:nvPicPr>
      <xdr:blipFill>
        <a:blip xmlns:r="http://schemas.openxmlformats.org/officeDocument/2006/relationships" r:embed="rId142" cstate="print">
          <a:extLst>
            <a:ext uri="{28A0092B-C50C-407E-A947-70E740481C1C}">
              <a14:useLocalDpi xmlns:a14="http://schemas.microsoft.com/office/drawing/2010/main" val="0"/>
            </a:ext>
          </a:extLst>
        </a:blip>
        <a:stretch>
          <a:fillRect/>
        </a:stretch>
      </xdr:blipFill>
      <xdr:spPr>
        <a:xfrm>
          <a:off x="5036344" y="4429124"/>
          <a:ext cx="452437" cy="319420"/>
        </a:xfrm>
        <a:prstGeom prst="rect">
          <a:avLst/>
        </a:prstGeom>
      </xdr:spPr>
    </xdr:pic>
    <xdr:clientData/>
  </xdr:twoCellAnchor>
  <xdr:twoCellAnchor editAs="oneCell">
    <xdr:from>
      <xdr:col>4</xdr:col>
      <xdr:colOff>226219</xdr:colOff>
      <xdr:row>24</xdr:row>
      <xdr:rowOff>35719</xdr:rowOff>
    </xdr:from>
    <xdr:to>
      <xdr:col>4</xdr:col>
      <xdr:colOff>714374</xdr:colOff>
      <xdr:row>25</xdr:row>
      <xdr:rowOff>192158</xdr:rowOff>
    </xdr:to>
    <xdr:pic>
      <xdr:nvPicPr>
        <xdr:cNvPr id="65" name="Imagen 64">
          <a:extLst>
            <a:ext uri="{FF2B5EF4-FFF2-40B4-BE49-F238E27FC236}">
              <a16:creationId xmlns:a16="http://schemas.microsoft.com/office/drawing/2014/main" id="{00000000-0008-0000-0F00-000041000000}"/>
            </a:ext>
          </a:extLst>
        </xdr:cNvPr>
        <xdr:cNvPicPr>
          <a:picLocks noChangeAspect="1"/>
        </xdr:cNvPicPr>
      </xdr:nvPicPr>
      <xdr:blipFill>
        <a:blip xmlns:r="http://schemas.openxmlformats.org/officeDocument/2006/relationships" r:embed="rId143" cstate="print">
          <a:extLst>
            <a:ext uri="{28A0092B-C50C-407E-A947-70E740481C1C}">
              <a14:useLocalDpi xmlns:a14="http://schemas.microsoft.com/office/drawing/2010/main" val="0"/>
            </a:ext>
          </a:extLst>
        </a:blip>
        <a:stretch>
          <a:fillRect/>
        </a:stretch>
      </xdr:blipFill>
      <xdr:spPr>
        <a:xfrm>
          <a:off x="5012532" y="4833938"/>
          <a:ext cx="488155" cy="358846"/>
        </a:xfrm>
        <a:prstGeom prst="rect">
          <a:avLst/>
        </a:prstGeom>
      </xdr:spPr>
    </xdr:pic>
    <xdr:clientData/>
  </xdr:twoCellAnchor>
  <xdr:twoCellAnchor editAs="oneCell">
    <xdr:from>
      <xdr:col>4</xdr:col>
      <xdr:colOff>11906</xdr:colOff>
      <xdr:row>26</xdr:row>
      <xdr:rowOff>47626</xdr:rowOff>
    </xdr:from>
    <xdr:to>
      <xdr:col>4</xdr:col>
      <xdr:colOff>933849</xdr:colOff>
      <xdr:row>27</xdr:row>
      <xdr:rowOff>142876</xdr:rowOff>
    </xdr:to>
    <xdr:pic>
      <xdr:nvPicPr>
        <xdr:cNvPr id="68" name="Imagen 67">
          <a:extLst>
            <a:ext uri="{FF2B5EF4-FFF2-40B4-BE49-F238E27FC236}">
              <a16:creationId xmlns:a16="http://schemas.microsoft.com/office/drawing/2014/main" id="{00000000-0008-0000-0F00-000044000000}"/>
            </a:ext>
          </a:extLst>
        </xdr:cNvPr>
        <xdr:cNvPicPr>
          <a:picLocks noChangeAspect="1"/>
        </xdr:cNvPicPr>
      </xdr:nvPicPr>
      <xdr:blipFill>
        <a:blip xmlns:r="http://schemas.openxmlformats.org/officeDocument/2006/relationships" r:embed="rId144" cstate="print">
          <a:extLst>
            <a:ext uri="{28A0092B-C50C-407E-A947-70E740481C1C}">
              <a14:useLocalDpi xmlns:a14="http://schemas.microsoft.com/office/drawing/2010/main" val="0"/>
            </a:ext>
          </a:extLst>
        </a:blip>
        <a:stretch>
          <a:fillRect/>
        </a:stretch>
      </xdr:blipFill>
      <xdr:spPr>
        <a:xfrm>
          <a:off x="4798219" y="5250657"/>
          <a:ext cx="921943" cy="297656"/>
        </a:xfrm>
        <a:prstGeom prst="rect">
          <a:avLst/>
        </a:prstGeom>
      </xdr:spPr>
    </xdr:pic>
    <xdr:clientData/>
  </xdr:twoCellAnchor>
  <xdr:twoCellAnchor editAs="oneCell">
    <xdr:from>
      <xdr:col>4</xdr:col>
      <xdr:colOff>23813</xdr:colOff>
      <xdr:row>27</xdr:row>
      <xdr:rowOff>190499</xdr:rowOff>
    </xdr:from>
    <xdr:to>
      <xdr:col>4</xdr:col>
      <xdr:colOff>820166</xdr:colOff>
      <xdr:row>30</xdr:row>
      <xdr:rowOff>11906</xdr:rowOff>
    </xdr:to>
    <xdr:pic>
      <xdr:nvPicPr>
        <xdr:cNvPr id="69" name="Imagen 68">
          <a:extLst>
            <a:ext uri="{FF2B5EF4-FFF2-40B4-BE49-F238E27FC236}">
              <a16:creationId xmlns:a16="http://schemas.microsoft.com/office/drawing/2014/main" id="{00000000-0008-0000-0F00-000045000000}"/>
            </a:ext>
          </a:extLst>
        </xdr:cNvPr>
        <xdr:cNvPicPr>
          <a:picLocks noChangeAspect="1"/>
        </xdr:cNvPicPr>
      </xdr:nvPicPr>
      <xdr:blipFill>
        <a:blip xmlns:r="http://schemas.openxmlformats.org/officeDocument/2006/relationships" r:embed="rId145" cstate="print">
          <a:extLst>
            <a:ext uri="{28A0092B-C50C-407E-A947-70E740481C1C}">
              <a14:useLocalDpi xmlns:a14="http://schemas.microsoft.com/office/drawing/2010/main" val="0"/>
            </a:ext>
          </a:extLst>
        </a:blip>
        <a:stretch>
          <a:fillRect/>
        </a:stretch>
      </xdr:blipFill>
      <xdr:spPr>
        <a:xfrm>
          <a:off x="4810126" y="5595937"/>
          <a:ext cx="796353" cy="404813"/>
        </a:xfrm>
        <a:prstGeom prst="rect">
          <a:avLst/>
        </a:prstGeom>
      </xdr:spPr>
    </xdr:pic>
    <xdr:clientData/>
  </xdr:twoCellAnchor>
  <xdr:twoCellAnchor editAs="oneCell">
    <xdr:from>
      <xdr:col>4</xdr:col>
      <xdr:colOff>130969</xdr:colOff>
      <xdr:row>30</xdr:row>
      <xdr:rowOff>71438</xdr:rowOff>
    </xdr:from>
    <xdr:to>
      <xdr:col>4</xdr:col>
      <xdr:colOff>821330</xdr:colOff>
      <xdr:row>31</xdr:row>
      <xdr:rowOff>154781</xdr:rowOff>
    </xdr:to>
    <xdr:pic>
      <xdr:nvPicPr>
        <xdr:cNvPr id="70" name="Imagen 69">
          <a:extLst>
            <a:ext uri="{FF2B5EF4-FFF2-40B4-BE49-F238E27FC236}">
              <a16:creationId xmlns:a16="http://schemas.microsoft.com/office/drawing/2014/main" id="{00000000-0008-0000-0F00-000046000000}"/>
            </a:ext>
          </a:extLst>
        </xdr:cNvPr>
        <xdr:cNvPicPr>
          <a:picLocks noChangeAspect="1"/>
        </xdr:cNvPicPr>
      </xdr:nvPicPr>
      <xdr:blipFill>
        <a:blip xmlns:r="http://schemas.openxmlformats.org/officeDocument/2006/relationships" r:embed="rId146" cstate="print">
          <a:extLst>
            <a:ext uri="{28A0092B-C50C-407E-A947-70E740481C1C}">
              <a14:useLocalDpi xmlns:a14="http://schemas.microsoft.com/office/drawing/2010/main" val="0"/>
            </a:ext>
          </a:extLst>
        </a:blip>
        <a:stretch>
          <a:fillRect/>
        </a:stretch>
      </xdr:blipFill>
      <xdr:spPr>
        <a:xfrm>
          <a:off x="4917282" y="6060282"/>
          <a:ext cx="690361" cy="273843"/>
        </a:xfrm>
        <a:prstGeom prst="rect">
          <a:avLst/>
        </a:prstGeom>
      </xdr:spPr>
    </xdr:pic>
    <xdr:clientData/>
  </xdr:twoCellAnchor>
  <xdr:twoCellAnchor editAs="oneCell">
    <xdr:from>
      <xdr:col>8</xdr:col>
      <xdr:colOff>285751</xdr:colOff>
      <xdr:row>12</xdr:row>
      <xdr:rowOff>35718</xdr:rowOff>
    </xdr:from>
    <xdr:to>
      <xdr:col>8</xdr:col>
      <xdr:colOff>619125</xdr:colOff>
      <xdr:row>13</xdr:row>
      <xdr:rowOff>178592</xdr:rowOff>
    </xdr:to>
    <xdr:pic>
      <xdr:nvPicPr>
        <xdr:cNvPr id="75" name="Imagen 74">
          <a:extLst>
            <a:ext uri="{FF2B5EF4-FFF2-40B4-BE49-F238E27FC236}">
              <a16:creationId xmlns:a16="http://schemas.microsoft.com/office/drawing/2014/main" id="{00000000-0008-0000-0F00-00004B000000}"/>
            </a:ext>
          </a:extLst>
        </xdr:cNvPr>
        <xdr:cNvPicPr>
          <a:picLocks noChangeAspect="1"/>
        </xdr:cNvPicPr>
      </xdr:nvPicPr>
      <xdr:blipFill>
        <a:blip xmlns:r="http://schemas.openxmlformats.org/officeDocument/2006/relationships" r:embed="rId147" cstate="print">
          <a:extLst>
            <a:ext uri="{28A0092B-C50C-407E-A947-70E740481C1C}">
              <a14:useLocalDpi xmlns:a14="http://schemas.microsoft.com/office/drawing/2010/main" val="0"/>
            </a:ext>
          </a:extLst>
        </a:blip>
        <a:stretch>
          <a:fillRect/>
        </a:stretch>
      </xdr:blipFill>
      <xdr:spPr>
        <a:xfrm>
          <a:off x="9120189" y="2357437"/>
          <a:ext cx="333374" cy="333374"/>
        </a:xfrm>
        <a:prstGeom prst="rect">
          <a:avLst/>
        </a:prstGeom>
      </xdr:spPr>
    </xdr:pic>
    <xdr:clientData/>
  </xdr:twoCellAnchor>
  <xdr:twoCellAnchor editAs="oneCell">
    <xdr:from>
      <xdr:col>12</xdr:col>
      <xdr:colOff>35719</xdr:colOff>
      <xdr:row>48</xdr:row>
      <xdr:rowOff>35720</xdr:rowOff>
    </xdr:from>
    <xdr:to>
      <xdr:col>12</xdr:col>
      <xdr:colOff>690562</xdr:colOff>
      <xdr:row>50</xdr:row>
      <xdr:rowOff>17010</xdr:rowOff>
    </xdr:to>
    <xdr:pic>
      <xdr:nvPicPr>
        <xdr:cNvPr id="113" name="Imagen 112">
          <a:extLst>
            <a:ext uri="{FF2B5EF4-FFF2-40B4-BE49-F238E27FC236}">
              <a16:creationId xmlns:a16="http://schemas.microsoft.com/office/drawing/2014/main" id="{00000000-0008-0000-0F00-000071000000}"/>
            </a:ext>
          </a:extLst>
        </xdr:cNvPr>
        <xdr:cNvPicPr>
          <a:picLocks noChangeAspect="1"/>
        </xdr:cNvPicPr>
      </xdr:nvPicPr>
      <xdr:blipFill>
        <a:blip xmlns:r="http://schemas.openxmlformats.org/officeDocument/2006/relationships" r:embed="rId148" cstate="print">
          <a:extLst>
            <a:ext uri="{28A0092B-C50C-407E-A947-70E740481C1C}">
              <a14:useLocalDpi xmlns:a14="http://schemas.microsoft.com/office/drawing/2010/main" val="0"/>
            </a:ext>
          </a:extLst>
        </a:blip>
        <a:stretch>
          <a:fillRect/>
        </a:stretch>
      </xdr:blipFill>
      <xdr:spPr>
        <a:xfrm>
          <a:off x="12834938" y="9739314"/>
          <a:ext cx="654843" cy="374196"/>
        </a:xfrm>
        <a:prstGeom prst="rect">
          <a:avLst/>
        </a:prstGeom>
      </xdr:spPr>
    </xdr:pic>
    <xdr:clientData/>
  </xdr:twoCellAnchor>
</xdr:wsDr>
</file>

<file path=xl/richData/_rels/richValueRel.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6" Type="http://schemas.openxmlformats.org/officeDocument/2006/relationships/image" Target="../media/image16.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37" Type="http://schemas.openxmlformats.org/officeDocument/2006/relationships/image" Target="../media/image37.png"/><Relationship Id="rId53" Type="http://schemas.openxmlformats.org/officeDocument/2006/relationships/image" Target="../media/image53.png"/><Relationship Id="rId58" Type="http://schemas.openxmlformats.org/officeDocument/2006/relationships/image" Target="../media/image58.png"/><Relationship Id="rId74" Type="http://schemas.openxmlformats.org/officeDocument/2006/relationships/image" Target="../media/image74.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28" Type="http://schemas.openxmlformats.org/officeDocument/2006/relationships/image" Target="../media/image128.png"/><Relationship Id="rId5" Type="http://schemas.openxmlformats.org/officeDocument/2006/relationships/image" Target="../media/image5.png"/><Relationship Id="rId90" Type="http://schemas.openxmlformats.org/officeDocument/2006/relationships/image" Target="../media/image90.png"/><Relationship Id="rId95" Type="http://schemas.openxmlformats.org/officeDocument/2006/relationships/image" Target="../media/image95.png"/><Relationship Id="rId22" Type="http://schemas.openxmlformats.org/officeDocument/2006/relationships/image" Target="../media/image22.png"/><Relationship Id="rId27" Type="http://schemas.openxmlformats.org/officeDocument/2006/relationships/image" Target="../media/image27.png"/><Relationship Id="rId43" Type="http://schemas.openxmlformats.org/officeDocument/2006/relationships/image" Target="../media/image43.png"/><Relationship Id="rId48" Type="http://schemas.openxmlformats.org/officeDocument/2006/relationships/image" Target="../media/image48.png"/><Relationship Id="rId64" Type="http://schemas.openxmlformats.org/officeDocument/2006/relationships/image" Target="../media/image64.png"/><Relationship Id="rId69" Type="http://schemas.openxmlformats.org/officeDocument/2006/relationships/image" Target="../media/image69.png"/><Relationship Id="rId113" Type="http://schemas.openxmlformats.org/officeDocument/2006/relationships/image" Target="../media/image113.png"/><Relationship Id="rId118" Type="http://schemas.openxmlformats.org/officeDocument/2006/relationships/image" Target="../media/image118.png"/><Relationship Id="rId134" Type="http://schemas.openxmlformats.org/officeDocument/2006/relationships/image" Target="../media/image134.png"/><Relationship Id="rId139" Type="http://schemas.openxmlformats.org/officeDocument/2006/relationships/image" Target="../media/image139.png"/><Relationship Id="rId80" Type="http://schemas.openxmlformats.org/officeDocument/2006/relationships/image" Target="../media/image80.png"/><Relationship Id="rId85" Type="http://schemas.openxmlformats.org/officeDocument/2006/relationships/image" Target="../media/image85.png"/><Relationship Id="rId12" Type="http://schemas.openxmlformats.org/officeDocument/2006/relationships/image" Target="../media/image12.png"/><Relationship Id="rId17" Type="http://schemas.openxmlformats.org/officeDocument/2006/relationships/image" Target="../media/image17.png"/><Relationship Id="rId33" Type="http://schemas.openxmlformats.org/officeDocument/2006/relationships/image" Target="../media/image33.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08" Type="http://schemas.openxmlformats.org/officeDocument/2006/relationships/image" Target="../media/image108.png"/><Relationship Id="rId124" Type="http://schemas.openxmlformats.org/officeDocument/2006/relationships/image" Target="../media/image124.png"/><Relationship Id="rId129" Type="http://schemas.openxmlformats.org/officeDocument/2006/relationships/image" Target="../media/image129.png"/><Relationship Id="rId54" Type="http://schemas.openxmlformats.org/officeDocument/2006/relationships/image" Target="../media/image54.png"/><Relationship Id="rId70" Type="http://schemas.openxmlformats.org/officeDocument/2006/relationships/image" Target="../media/image70.png"/><Relationship Id="rId75" Type="http://schemas.openxmlformats.org/officeDocument/2006/relationships/image" Target="../media/image75.png"/><Relationship Id="rId91" Type="http://schemas.openxmlformats.org/officeDocument/2006/relationships/image" Target="../media/image91.png"/><Relationship Id="rId96" Type="http://schemas.openxmlformats.org/officeDocument/2006/relationships/image" Target="../media/image96.png"/><Relationship Id="rId1" Type="http://schemas.openxmlformats.org/officeDocument/2006/relationships/image" Target="../media/image1.png"/><Relationship Id="rId6" Type="http://schemas.openxmlformats.org/officeDocument/2006/relationships/image" Target="../media/image6.png"/><Relationship Id="rId23" Type="http://schemas.openxmlformats.org/officeDocument/2006/relationships/image" Target="../media/image23.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119" Type="http://schemas.openxmlformats.org/officeDocument/2006/relationships/image" Target="../media/image119.png"/><Relationship Id="rId44" Type="http://schemas.openxmlformats.org/officeDocument/2006/relationships/image" Target="../media/image44.png"/><Relationship Id="rId60" Type="http://schemas.openxmlformats.org/officeDocument/2006/relationships/image" Target="../media/image60.png"/><Relationship Id="rId65" Type="http://schemas.openxmlformats.org/officeDocument/2006/relationships/image" Target="../media/image65.png"/><Relationship Id="rId81" Type="http://schemas.openxmlformats.org/officeDocument/2006/relationships/image" Target="../media/image81.png"/><Relationship Id="rId86" Type="http://schemas.openxmlformats.org/officeDocument/2006/relationships/image" Target="../media/image86.png"/><Relationship Id="rId130" Type="http://schemas.openxmlformats.org/officeDocument/2006/relationships/image" Target="../media/image130.png"/><Relationship Id="rId135" Type="http://schemas.openxmlformats.org/officeDocument/2006/relationships/image" Target="../media/image135.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109" Type="http://schemas.openxmlformats.org/officeDocument/2006/relationships/image" Target="../media/image10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04" Type="http://schemas.openxmlformats.org/officeDocument/2006/relationships/image" Target="../media/image104.png"/><Relationship Id="rId120" Type="http://schemas.openxmlformats.org/officeDocument/2006/relationships/image" Target="../media/image120.png"/><Relationship Id="rId125" Type="http://schemas.openxmlformats.org/officeDocument/2006/relationships/image" Target="../media/image125.png"/><Relationship Id="rId7" Type="http://schemas.openxmlformats.org/officeDocument/2006/relationships/image" Target="../media/image7.png"/><Relationship Id="rId71" Type="http://schemas.openxmlformats.org/officeDocument/2006/relationships/image" Target="../media/image71.png"/><Relationship Id="rId92" Type="http://schemas.openxmlformats.org/officeDocument/2006/relationships/image" Target="../media/image92.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jpe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jpeg"/><Relationship Id="rId136" Type="http://schemas.openxmlformats.org/officeDocument/2006/relationships/image" Target="../media/image136.png"/><Relationship Id="rId61" Type="http://schemas.openxmlformats.org/officeDocument/2006/relationships/image" Target="../media/image61.png"/><Relationship Id="rId82" Type="http://schemas.openxmlformats.org/officeDocument/2006/relationships/image" Target="../media/image82.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4" Type="http://schemas.openxmlformats.org/officeDocument/2006/relationships/image" Target="../media/image4.png"/><Relationship Id="rId9" Type="http://schemas.openxmlformats.org/officeDocument/2006/relationships/image" Target="../media/image9.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39">
  <rv s="0">
    <v>0</v>
    <v>5</v>
  </rv>
  <rv s="1">
    <v>1</v>
    <v>5</v>
    <v>https://upload.wikimedia.org/wikipedia/commons/thumb/7/76/MTV_Logo.svg/220px-MTV_Logo.svg.png</v>
  </rv>
  <rv s="0">
    <v>2</v>
    <v>5</v>
  </rv>
  <rv s="1">
    <v>3</v>
    <v>5</v>
    <v>Resultado de imagen para ve plus</v>
  </rv>
  <rv s="1">
    <v>4</v>
    <v>5</v>
    <v>http://4.bp.blogspot.com/-iUUfd22Gido/VZWpIYAk_hI/AAAAAAAAAGU/w--PhH25VGw/s1600/_0040_discovery_hh.png</v>
  </rv>
  <rv s="0">
    <v>5</v>
    <v>5</v>
  </rv>
  <rv s="1">
    <v>6</v>
    <v>5</v>
    <v>http://www.comunidad-ola.com/portal/images/Logosempresas/claro-sports-colombia-logo.png</v>
  </rv>
  <rv s="0">
    <v>7</v>
    <v>5</v>
  </rv>
  <rv s="1">
    <v>8</v>
    <v>5</v>
    <v>https://static1.squarespace.com/static/54f3b15ce4b01c0a849b356a/t/54fd2125e4b08f27bc8db7d8/1425875238045/?format=300w</v>
  </rv>
  <rv s="0">
    <v>9</v>
    <v>5</v>
  </rv>
  <rv s="1">
    <v>10</v>
    <v>5</v>
    <v>imagen</v>
  </rv>
  <rv s="0">
    <v>11</v>
    <v>5</v>
  </rv>
  <rv s="0">
    <v>12</v>
    <v>5</v>
  </rv>
  <rv s="0">
    <v>13</v>
    <v>5</v>
  </rv>
  <rv s="0">
    <v>14</v>
    <v>5</v>
  </rv>
  <rv s="0">
    <v>15</v>
    <v>5</v>
  </rv>
  <rv s="1">
    <v>16</v>
    <v>5</v>
    <v>Resultado de imagen para studio HD universal</v>
  </rv>
  <rv s="0">
    <v>17</v>
    <v>5</v>
  </rv>
  <rv s="1">
    <v>18</v>
    <v>5</v>
    <v>Resultado de imagen para logo canal 1</v>
  </rv>
  <rv s="0">
    <v>19</v>
    <v>5</v>
  </rv>
  <rv s="0">
    <v>20</v>
    <v>5</v>
  </rv>
  <rv s="1">
    <v>21</v>
    <v>5</v>
    <v>Resultado de imagen para logo TVE png</v>
  </rv>
  <rv s="1">
    <v>22</v>
    <v>5</v>
    <v>http://www.lamac.org/res/channels/logos/mas-chic.png</v>
  </rv>
  <rv s="0">
    <v>23</v>
    <v>5</v>
  </rv>
  <rv s="0">
    <v>24</v>
    <v>5</v>
  </rv>
  <rv s="0">
    <v>25</v>
    <v>5</v>
  </rv>
  <rv s="0">
    <v>26</v>
    <v>5</v>
  </rv>
  <rv s="1">
    <v>27</v>
    <v>5</v>
    <v>http://noticias.caracoltv.com/sites/default/files/logo_caracol.png</v>
  </rv>
  <rv s="1">
    <v>28</v>
    <v>5</v>
    <v>https://upload.wikimedia.org/wikipedia/commons/thumb/5/51/Htv_logo.svg/200px-Htv_logo.svg.png</v>
  </rv>
  <rv s="0">
    <v>29</v>
    <v>5</v>
  </rv>
  <rv s="0">
    <v>30</v>
    <v>5</v>
  </rv>
  <rv s="0">
    <v>31</v>
    <v>5</v>
  </rv>
  <rv s="1">
    <v>32</v>
    <v>5</v>
    <v>http://vignette3.wikia.nocookie.net/tvcable/images/a/ac/Investigation_Discovery.png/revision/latest?cb=20140409022854&amp;path-prefix=es</v>
  </rv>
  <rv s="0">
    <v>33</v>
    <v>5</v>
  </rv>
  <rv s="0">
    <v>34</v>
    <v>5</v>
  </rv>
  <rv s="0">
    <v>35</v>
    <v>5</v>
  </rv>
  <rv s="0">
    <v>36</v>
    <v>5</v>
  </rv>
  <rv s="0">
    <v>37</v>
    <v>5</v>
  </rv>
  <rv s="0">
    <v>38</v>
    <v>5</v>
  </rv>
  <rv s="0">
    <v>39</v>
    <v>5</v>
  </rv>
  <rv s="0">
    <v>40</v>
    <v>5</v>
  </rv>
  <rv s="0">
    <v>41</v>
    <v>5</v>
  </rv>
  <rv s="0">
    <v>42</v>
    <v>5</v>
  </rv>
  <rv s="1">
    <v>43</v>
    <v>5</v>
    <v>Resultado de imagen para cinemax new logo</v>
  </rv>
  <rv s="0">
    <v>44</v>
    <v>5</v>
  </rv>
  <rv s="0">
    <v>45</v>
    <v>5</v>
  </rv>
  <rv s="1">
    <v>46</v>
    <v>5</v>
    <v>Resultado de imagen para logo telehit</v>
  </rv>
  <rv s="1">
    <v>47</v>
    <v>5</v>
    <v>Imagen relacionada</v>
  </rv>
  <rv s="0">
    <v>48</v>
    <v>5</v>
  </rv>
  <rv s="0">
    <v>49</v>
    <v>5</v>
  </rv>
  <rv s="0">
    <v>50</v>
    <v>5</v>
  </rv>
  <rv s="0">
    <v>51</v>
    <v>5</v>
  </rv>
  <rv s="0">
    <v>52</v>
    <v>5</v>
  </rv>
  <rv s="0">
    <v>53</v>
    <v>5</v>
  </rv>
  <rv s="0">
    <v>54</v>
    <v>5</v>
  </rv>
  <rv s="1">
    <v>55</v>
    <v>5</v>
    <v>Canal Mi Gente 3.0 | Bogotá</v>
  </rv>
  <rv s="1">
    <v>56</v>
    <v>5</v>
    <v>https://d2r4pw5uddxm3r.cloudfront.net/content/uploads/imported/uploads/2010/01/turbologo1_0.jpg</v>
  </rv>
  <rv s="0">
    <v>57</v>
    <v>5</v>
  </rv>
  <rv s="1">
    <v>58</v>
    <v>5</v>
    <v>Resultado de imagen para canal de las estrellas</v>
  </rv>
  <rv s="1">
    <v>59</v>
    <v>5</v>
    <v>Resultado de imagen para a&amp;E mundo</v>
  </rv>
  <rv s="0">
    <v>60</v>
    <v>5</v>
  </rv>
  <rv s="0">
    <v>61</v>
    <v>5</v>
  </rv>
  <rv s="1">
    <v>62</v>
    <v>5</v>
    <v>http://images3.wikia.nocookie.net/__cb20100628185041/logopedia/images/8/8b/NTN24_logo.png</v>
  </rv>
  <rv s="0">
    <v>63</v>
    <v>5</v>
  </rv>
  <rv s="1">
    <v>64</v>
    <v>5</v>
    <v>http://logok.org/wp-content/uploads/2014/06/National-Geographic-logo.png</v>
  </rv>
  <rv s="0">
    <v>65</v>
    <v>5</v>
  </rv>
  <rv s="1">
    <v>66</v>
    <v>5</v>
    <v>Resultado de imagen para tl novelas</v>
  </rv>
  <rv s="1">
    <v>67</v>
    <v>5</v>
    <v>Forma
El contenido generado por IA puede ser incorrecto.</v>
  </rv>
  <rv s="0">
    <v>68</v>
    <v>5</v>
  </rv>
  <rv s="0">
    <v>69</v>
    <v>5</v>
  </rv>
  <rv s="0">
    <v>70</v>
    <v>5</v>
  </rv>
  <rv s="0">
    <v>71</v>
    <v>5</v>
  </rv>
  <rv s="1">
    <v>72</v>
    <v>5</v>
    <v>http://3.bp.blogspot.com/-YxstSjc_V-Q/UTY2MO1jIDI/AAAAAAAADZY/_1KbXla9j94/s1600/tv-agro-logo.jpg</v>
  </rv>
  <rv s="1">
    <v>73</v>
    <v>5</v>
    <v>http://vignette3.wikia.nocookie.net/tvcable/images/2/25/CARACOL_INTERNACIONAL.png/revision/latest?cb=20140814221309&amp;path-prefix=es</v>
  </rv>
  <rv s="0">
    <v>74</v>
    <v>5</v>
  </rv>
  <rv s="0">
    <v>75</v>
    <v>5</v>
  </rv>
  <rv s="0">
    <v>76</v>
    <v>5</v>
  </rv>
  <rv s="0">
    <v>77</v>
    <v>5</v>
  </rv>
  <rv s="1">
    <v>78</v>
    <v>5</v>
    <v>https://upload.wikimedia.org/wikipedia/en/thumb/6/65/FRANCE_24_logo.svg/1024px-FRANCE_24_logo.svg.png</v>
  </rv>
  <rv s="0">
    <v>79</v>
    <v>5</v>
  </rv>
  <rv s="1">
    <v>80</v>
    <v>5</v>
    <v>Discovery Theater - Wikipedia, la enciclopedia libre</v>
  </rv>
  <rv s="1">
    <v>81</v>
    <v>5</v>
    <v>Resultado de imagen para logo NUESTRA TELE png</v>
  </rv>
  <rv s="0">
    <v>82</v>
    <v>5</v>
  </rv>
  <rv s="0">
    <v>83</v>
    <v>5</v>
  </rv>
  <rv s="0">
    <v>84</v>
    <v>5</v>
  </rv>
  <rv s="0">
    <v>85</v>
    <v>5</v>
  </rv>
  <rv s="0">
    <v>86</v>
    <v>5</v>
  </rv>
  <rv s="0">
    <v>87</v>
    <v>5</v>
  </rv>
  <rv s="1">
    <v>88</v>
    <v>5</v>
    <v>Resultado de imagen para logo telecaribe png</v>
  </rv>
  <rv s="1">
    <v>89</v>
    <v>5</v>
    <v>Discovery World (Latinoamérica) | Logopedia | Fandom</v>
  </rv>
  <rv s="0">
    <v>90</v>
    <v>5</v>
  </rv>
  <rv s="0">
    <v>91</v>
    <v>5</v>
  </rv>
  <rv s="0">
    <v>92</v>
    <v>5</v>
  </rv>
  <rv s="0">
    <v>93</v>
    <v>5</v>
  </rv>
  <rv s="0">
    <v>94</v>
    <v>5</v>
  </rv>
  <rv s="1">
    <v>95</v>
    <v>5</v>
    <v>Logotipo
Descripción generada automáticamente</v>
  </rv>
  <rv s="0">
    <v>96</v>
    <v>5</v>
  </rv>
  <rv s="1">
    <v>97</v>
    <v>5</v>
    <v>HGTV - Wikipedia, la enciclopedia libre</v>
  </rv>
  <rv s="0">
    <v>98</v>
    <v>5</v>
  </rv>
  <rv s="0">
    <v>99</v>
    <v>5</v>
  </rv>
  <rv s="1">
    <v>100</v>
    <v>5</v>
    <v>Star Channel - Wikipedia, la enciclopedia libre</v>
  </rv>
  <rv s="0">
    <v>101</v>
    <v>5</v>
  </rv>
  <rv s="1">
    <v>102</v>
    <v>5</v>
    <v>http://vignette2.wikia.nocookie.net/tvweb/images/3/3e/CARTOON_NETWORK_logo-1-.png/revision/latest?cb=20120203022139&amp;path-prefix=es</v>
  </rv>
  <rv s="1">
    <v>103</v>
    <v>5</v>
    <v>Resultado de imagen para logo canal trece</v>
  </rv>
  <rv s="1">
    <v>104</v>
    <v>5</v>
    <v>TV Azteca Clic | Logopedia | Fandom</v>
  </rv>
  <rv s="1">
    <v>105</v>
    <v>5</v>
    <v>http://www.brandemia.org/sites/default/files/sites/default/files/nuevo_logo_tcm.jpg</v>
  </rv>
  <rv s="1">
    <v>106</v>
    <v>5</v>
    <v>http://vignette1.wikia.nocookie.net/disney/images/e/e3/DisneyChannel_logo.png/revision/latest?cb=20140527134657&amp;path-prefix=es</v>
  </rv>
  <rv s="0">
    <v>107</v>
    <v>5</v>
  </rv>
  <rv s="0">
    <v>108</v>
    <v>5</v>
  </rv>
  <rv s="0">
    <v>109</v>
    <v>5</v>
  </rv>
  <rv s="1">
    <v>110</v>
    <v>5</v>
    <v>http://vignette2.wikia.nocookie.net/disney-spanish/images/0/03/20100604112357disney_junior.png/revision/latest?cb=20130519135510&amp;path-prefix=es</v>
  </rv>
  <rv s="1">
    <v>111</v>
    <v>5</v>
    <v>https://upload.wikimedia.org/wikipedia/commons/thumb/5/59/Telecafe11.png/170px-Telecafe11.png</v>
  </rv>
  <rv s="1">
    <v>112</v>
    <v>5</v>
    <v>▷HOLA TV EN VIVO: Programación, ver por Internet gratis y App.</v>
  </rv>
  <rv s="0">
    <v>113</v>
    <v>5</v>
  </rv>
  <rv s="1">
    <v>114</v>
    <v>5</v>
    <v>https://upload.wikimedia.org/wikipedia/en/4/45/BabyTV.png</v>
  </rv>
  <rv s="0">
    <v>115</v>
    <v>5</v>
  </rv>
  <rv s="1">
    <v>116</v>
    <v>5</v>
    <v>La FM - Wikipedia, la enciclopedia libre</v>
  </rv>
  <rv s="0">
    <v>117</v>
    <v>5</v>
  </rv>
  <rv s="1">
    <v>118</v>
    <v>5</v>
    <v>http://st-listas.20minutos.es/images/2013-12/373312/4264105_640px.jpg?1386378961</v>
  </rv>
  <rv s="1">
    <v>119</v>
    <v>5</v>
    <v>http://vignette1.wikia.nocookie.net/logopedia/images/e/e6/Boomerang_2014.png/revision/latest?cb=20150214053855</v>
  </rv>
  <rv s="0">
    <v>120</v>
    <v>5</v>
  </rv>
  <rv s="1">
    <v>121</v>
    <v>5</v>
    <v>W Radio</v>
  </rv>
  <rv s="0">
    <v>122</v>
    <v>5</v>
  </rv>
  <rv s="1">
    <v>123</v>
    <v>5</v>
    <v>http://4.bp.blogspot.com/-QgBrIlf2qJ8/VVhPdQmASiI/AAAAAAAAAjY/-J_qio49q8I/s1600/canal%2Btononcast%2Btransparente.png</v>
  </rv>
  <rv s="0">
    <v>124</v>
    <v>5</v>
  </rv>
  <rv s="1">
    <v>125</v>
    <v>5</v>
    <v>Estas son las noticias en RCN Radio, nuestra radio para hoy 05 de  septiembre de 2016. | RCN Radio</v>
  </rv>
  <rv s="0">
    <v>126</v>
    <v>5</v>
  </rv>
  <rv s="1">
    <v>127</v>
    <v>5</v>
    <v>Baby First España — Wikipédia</v>
  </rv>
  <rv s="1">
    <v>128</v>
    <v>5</v>
    <v>http://www.misionpaz.org/wp-content/uploads/2015/11/logo-enlace.png</v>
  </rv>
  <rv s="1">
    <v>129</v>
    <v>5</v>
    <v>Caracol Radio - Wikipedia, la enciclopedia libre</v>
  </rv>
  <rv s="0">
    <v>130</v>
    <v>5</v>
  </rv>
  <rv s="1">
    <v>131</v>
    <v>5</v>
    <v>Resultado de imagen para tv familia logo</v>
  </rv>
  <rv s="1">
    <v>132</v>
    <v>5</v>
    <v>Candela Estéreo FM 101.9 | Escucha en vivo o diferido | RadioCut Colombia</v>
  </rv>
  <rv s="0">
    <v>133</v>
    <v>5</v>
  </rv>
  <rv s="0">
    <v>134</v>
    <v>5</v>
  </rv>
  <rv s="0">
    <v>135</v>
    <v>5</v>
  </rv>
  <rv s="1">
    <v>136</v>
    <v>5</v>
    <v>Escucha la emisora Vibra Bogotá 104.9 FM, radio en vivo online - Vibra</v>
  </rv>
  <rv s="0">
    <v>137</v>
    <v>5</v>
  </rv>
  <rv s="1">
    <v>138</v>
    <v>5</v>
    <v>Quiénes somos - Radio María España</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el r:id="rId52"/>
  <rel r:id="rId53"/>
  <rel r:id="rId54"/>
  <rel r:id="rId55"/>
  <rel r:id="rId56"/>
  <rel r:id="rId57"/>
  <rel r:id="rId58"/>
  <rel r:id="rId59"/>
  <rel r:id="rId60"/>
  <rel r:id="rId61"/>
  <rel r:id="rId62"/>
  <rel r:id="rId63"/>
  <rel r:id="rId64"/>
  <rel r:id="rId65"/>
  <rel r:id="rId66"/>
  <rel r:id="rId67"/>
  <rel r:id="rId68"/>
  <rel r:id="rId69"/>
  <rel r:id="rId70"/>
  <rel r:id="rId71"/>
  <rel r:id="rId72"/>
  <rel r:id="rId73"/>
  <rel r:id="rId74"/>
  <rel r:id="rId75"/>
  <rel r:id="rId76"/>
  <rel r:id="rId77"/>
  <rel r:id="rId78"/>
  <rel r:id="rId79"/>
  <rel r:id="rId80"/>
  <rel r:id="rId81"/>
  <rel r:id="rId82"/>
  <rel r:id="rId83"/>
  <rel r:id="rId84"/>
  <rel r:id="rId85"/>
  <rel r:id="rId86"/>
  <rel r:id="rId87"/>
  <rel r:id="rId88"/>
  <rel r:id="rId89"/>
  <rel r:id="rId90"/>
  <rel r:id="rId91"/>
  <rel r:id="rId92"/>
  <rel r:id="rId93"/>
  <rel r:id="rId94"/>
  <rel r:id="rId95"/>
  <rel r:id="rId96"/>
  <rel r:id="rId97"/>
  <rel r:id="rId98"/>
  <rel r:id="rId99"/>
  <rel r:id="rId100"/>
  <rel r:id="rId101"/>
  <rel r:id="rId102"/>
  <rel r:id="rId103"/>
  <rel r:id="rId104"/>
  <rel r:id="rId105"/>
  <rel r:id="rId106"/>
  <rel r:id="rId107"/>
  <rel r:id="rId108"/>
  <rel r:id="rId109"/>
  <rel r:id="rId110"/>
  <rel r:id="rId111"/>
  <rel r:id="rId112"/>
  <rel r:id="rId113"/>
  <rel r:id="rId114"/>
  <rel r:id="rId115"/>
  <rel r:id="rId116"/>
  <rel r:id="rId117"/>
  <rel r:id="rId118"/>
  <rel r:id="rId119"/>
  <rel r:id="rId120"/>
  <rel r:id="rId121"/>
  <rel r:id="rId122"/>
  <rel r:id="rId123"/>
  <rel r:id="rId124"/>
  <rel r:id="rId125"/>
  <rel r:id="rId126"/>
  <rel r:id="rId127"/>
  <rel r:id="rId128"/>
  <rel r:id="rId129"/>
  <rel r:id="rId130"/>
  <rel r:id="rId131"/>
  <rel r:id="rId132"/>
  <rel r:id="rId133"/>
  <rel r:id="rId134"/>
  <rel r:id="rId135"/>
  <rel r:id="rId136"/>
  <rel r:id="rId137"/>
  <rel r:id="rId138"/>
  <rel r:id="rId139"/>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T52"/>
  <sheetViews>
    <sheetView showGridLines="0" topLeftCell="A15" zoomScale="55" zoomScaleNormal="55" workbookViewId="0">
      <selection activeCell="Q46" sqref="Q46"/>
    </sheetView>
  </sheetViews>
  <sheetFormatPr baseColWidth="10" defaultColWidth="11.42578125" defaultRowHeight="15"/>
  <cols>
    <col min="5" max="5" width="15.7109375" customWidth="1"/>
    <col min="6" max="6" width="14.42578125" bestFit="1" customWidth="1"/>
  </cols>
  <sheetData>
    <row r="1" spans="1:20" ht="23.25">
      <c r="A1" s="394"/>
      <c r="B1" s="395"/>
      <c r="C1" s="395"/>
      <c r="D1" s="442" t="s">
        <v>0</v>
      </c>
      <c r="E1" s="443"/>
      <c r="F1" s="443"/>
      <c r="G1" s="443"/>
      <c r="H1" s="444"/>
      <c r="I1" s="396"/>
      <c r="J1" s="395"/>
      <c r="K1" s="395"/>
      <c r="L1" s="395"/>
      <c r="M1" s="395"/>
      <c r="N1" s="395"/>
      <c r="O1" s="395"/>
      <c r="P1" s="395"/>
      <c r="Q1" s="395"/>
      <c r="R1" s="395"/>
      <c r="S1" s="395"/>
      <c r="T1" s="397"/>
    </row>
    <row r="2" spans="1:20">
      <c r="A2" s="398"/>
      <c r="K2" s="69"/>
      <c r="L2" s="71"/>
      <c r="M2" s="69"/>
      <c r="N2" s="71"/>
      <c r="T2" s="399"/>
    </row>
    <row r="3" spans="1:20">
      <c r="A3" s="398"/>
      <c r="K3" s="65"/>
      <c r="L3" s="61"/>
      <c r="M3" s="65"/>
      <c r="N3" s="61"/>
      <c r="T3" s="399"/>
    </row>
    <row r="4" spans="1:20">
      <c r="A4" s="398"/>
      <c r="K4" s="65"/>
      <c r="L4" s="61"/>
      <c r="M4" s="65"/>
      <c r="N4" s="61"/>
      <c r="O4" s="77"/>
      <c r="T4" s="399"/>
    </row>
    <row r="5" spans="1:20">
      <c r="A5" s="398"/>
      <c r="K5" s="65"/>
      <c r="L5" s="61"/>
      <c r="M5" s="65"/>
      <c r="N5" s="61"/>
      <c r="T5" s="399"/>
    </row>
    <row r="6" spans="1:20">
      <c r="A6" s="398"/>
      <c r="K6" s="65"/>
      <c r="L6" s="61"/>
      <c r="M6" s="65"/>
      <c r="N6" s="61"/>
      <c r="T6" s="399"/>
    </row>
    <row r="7" spans="1:20">
      <c r="A7" s="398"/>
      <c r="K7" s="66"/>
      <c r="L7" s="68"/>
      <c r="M7" s="66"/>
      <c r="N7" s="68"/>
      <c r="T7" s="399"/>
    </row>
    <row r="8" spans="1:20">
      <c r="A8" s="398"/>
      <c r="O8" s="400"/>
      <c r="T8" s="399"/>
    </row>
    <row r="9" spans="1:20">
      <c r="A9" s="398"/>
      <c r="T9" s="399"/>
    </row>
    <row r="10" spans="1:20">
      <c r="A10" s="398"/>
      <c r="T10" s="399"/>
    </row>
    <row r="11" spans="1:20">
      <c r="A11" s="398"/>
      <c r="J11" s="401"/>
      <c r="T11" s="399"/>
    </row>
    <row r="12" spans="1:20">
      <c r="A12" s="398"/>
      <c r="T12" s="399"/>
    </row>
    <row r="13" spans="1:20" ht="21">
      <c r="A13" s="398"/>
      <c r="B13" s="445" t="s">
        <v>1</v>
      </c>
      <c r="C13" s="446"/>
      <c r="D13" s="446"/>
      <c r="E13" s="447"/>
      <c r="G13" s="454" t="s">
        <v>2</v>
      </c>
      <c r="H13" s="455"/>
      <c r="I13" s="455"/>
      <c r="J13" s="455"/>
      <c r="K13" s="455"/>
      <c r="L13" s="456"/>
      <c r="T13" s="399"/>
    </row>
    <row r="14" spans="1:20">
      <c r="A14" s="398"/>
      <c r="B14" s="65"/>
      <c r="E14" s="61"/>
      <c r="G14" s="65"/>
      <c r="L14" s="61"/>
      <c r="T14" s="399"/>
    </row>
    <row r="15" spans="1:20">
      <c r="A15" s="398"/>
      <c r="B15" s="65"/>
      <c r="E15" s="61"/>
      <c r="G15" s="65"/>
      <c r="L15" s="61"/>
      <c r="T15" s="399"/>
    </row>
    <row r="16" spans="1:20" ht="23.25">
      <c r="A16" s="398"/>
      <c r="B16" s="65"/>
      <c r="E16" s="116"/>
      <c r="G16" s="65"/>
      <c r="L16" s="61"/>
      <c r="T16" s="399"/>
    </row>
    <row r="17" spans="1:20">
      <c r="A17" s="398"/>
      <c r="B17" s="65"/>
      <c r="E17" s="61" t="s">
        <v>3</v>
      </c>
      <c r="G17" s="65"/>
      <c r="L17" s="61"/>
      <c r="T17" s="399"/>
    </row>
    <row r="18" spans="1:20">
      <c r="A18" s="398"/>
      <c r="B18" s="66"/>
      <c r="C18" s="67"/>
      <c r="D18" s="67"/>
      <c r="E18" s="68"/>
      <c r="G18" s="65"/>
      <c r="H18" s="77"/>
      <c r="J18" s="77"/>
      <c r="L18" s="61"/>
      <c r="T18" s="399"/>
    </row>
    <row r="19" spans="1:20">
      <c r="A19" s="398"/>
      <c r="C19" s="77"/>
      <c r="E19" s="77"/>
      <c r="G19" s="65"/>
      <c r="L19" s="61"/>
      <c r="T19" s="399"/>
    </row>
    <row r="20" spans="1:20">
      <c r="A20" s="398"/>
      <c r="G20" s="65"/>
      <c r="L20" s="61"/>
      <c r="T20" s="399"/>
    </row>
    <row r="21" spans="1:20">
      <c r="A21" s="398"/>
      <c r="B21" s="69"/>
      <c r="C21" s="71"/>
      <c r="G21" s="65"/>
      <c r="L21" s="61"/>
      <c r="T21" s="399"/>
    </row>
    <row r="22" spans="1:20">
      <c r="A22" s="398"/>
      <c r="B22" s="65"/>
      <c r="C22" s="61"/>
      <c r="G22" s="65"/>
      <c r="L22" s="61"/>
      <c r="T22" s="399"/>
    </row>
    <row r="23" spans="1:20">
      <c r="A23" s="398"/>
      <c r="B23" s="65"/>
      <c r="C23" s="61"/>
      <c r="G23" s="66"/>
      <c r="H23" s="78"/>
      <c r="I23" s="67"/>
      <c r="J23" s="78"/>
      <c r="K23" s="67"/>
      <c r="L23" s="68"/>
      <c r="T23" s="399"/>
    </row>
    <row r="24" spans="1:20">
      <c r="A24" s="398"/>
      <c r="B24" s="65"/>
      <c r="C24" s="61"/>
      <c r="T24" s="399"/>
    </row>
    <row r="25" spans="1:20">
      <c r="A25" s="398"/>
      <c r="B25" s="66"/>
      <c r="C25" s="68"/>
      <c r="T25" s="399"/>
    </row>
    <row r="26" spans="1:20">
      <c r="A26" s="398"/>
      <c r="E26" s="77"/>
      <c r="T26" s="399"/>
    </row>
    <row r="27" spans="1:20" ht="21" customHeight="1">
      <c r="A27" s="398"/>
      <c r="B27" s="448" t="s">
        <v>4</v>
      </c>
      <c r="C27" s="449"/>
      <c r="D27" s="449"/>
      <c r="E27" s="450"/>
      <c r="G27" s="448" t="s">
        <v>5</v>
      </c>
      <c r="H27" s="449"/>
      <c r="I27" s="449"/>
      <c r="J27" s="450"/>
      <c r="L27" s="436" t="s">
        <v>6</v>
      </c>
      <c r="M27" s="437"/>
      <c r="N27" s="437"/>
      <c r="O27" s="437"/>
      <c r="P27" s="437"/>
      <c r="Q27" s="437"/>
      <c r="R27" s="438"/>
      <c r="S27" s="402"/>
      <c r="T27" s="399"/>
    </row>
    <row r="28" spans="1:20" ht="18" customHeight="1">
      <c r="A28" s="398"/>
      <c r="B28" s="451"/>
      <c r="C28" s="452"/>
      <c r="D28" s="452"/>
      <c r="E28" s="453"/>
      <c r="G28" s="451"/>
      <c r="H28" s="452"/>
      <c r="I28" s="452"/>
      <c r="J28" s="453"/>
      <c r="L28" s="69"/>
      <c r="M28" s="70"/>
      <c r="N28" s="70"/>
      <c r="O28" s="70"/>
      <c r="P28" s="70"/>
      <c r="Q28" s="70"/>
      <c r="R28" s="71"/>
      <c r="T28" s="399"/>
    </row>
    <row r="29" spans="1:20" ht="15" customHeight="1">
      <c r="A29" s="398"/>
      <c r="B29" s="65"/>
      <c r="E29" s="61"/>
      <c r="G29" s="65"/>
      <c r="J29" s="61"/>
      <c r="L29" s="65"/>
      <c r="R29" s="61"/>
      <c r="T29" s="399"/>
    </row>
    <row r="30" spans="1:20" ht="21" customHeight="1">
      <c r="A30" s="398"/>
      <c r="B30" s="65"/>
      <c r="E30" s="61"/>
      <c r="G30" s="65"/>
      <c r="J30" s="61"/>
      <c r="L30" s="65"/>
      <c r="R30" s="61"/>
      <c r="T30" s="399"/>
    </row>
    <row r="31" spans="1:20">
      <c r="A31" s="398"/>
      <c r="B31" s="65"/>
      <c r="E31" s="61"/>
      <c r="G31" s="65"/>
      <c r="J31" s="61"/>
      <c r="L31" s="65"/>
      <c r="R31" s="61"/>
      <c r="T31" s="399"/>
    </row>
    <row r="32" spans="1:20">
      <c r="A32" s="398"/>
      <c r="B32" s="65"/>
      <c r="E32" s="61"/>
      <c r="G32" s="65"/>
      <c r="J32" s="61"/>
      <c r="L32" s="66"/>
      <c r="M32" s="67"/>
      <c r="N32" s="67"/>
      <c r="O32" s="67"/>
      <c r="P32" s="67"/>
      <c r="Q32" s="67"/>
      <c r="R32" s="68"/>
      <c r="T32" s="399"/>
    </row>
    <row r="33" spans="1:20">
      <c r="A33" s="398"/>
      <c r="B33" s="66"/>
      <c r="C33" s="67"/>
      <c r="D33" s="67"/>
      <c r="E33" s="68"/>
      <c r="G33" s="66"/>
      <c r="H33" s="67"/>
      <c r="I33" s="67"/>
      <c r="J33" s="68"/>
      <c r="T33" s="399"/>
    </row>
    <row r="34" spans="1:20">
      <c r="A34" s="398"/>
      <c r="C34" s="77"/>
      <c r="E34" s="77"/>
      <c r="H34" s="77"/>
      <c r="I34" s="77"/>
      <c r="J34" s="77"/>
      <c r="T34" s="399"/>
    </row>
    <row r="35" spans="1:20">
      <c r="A35" s="398"/>
      <c r="T35" s="399"/>
    </row>
    <row r="36" spans="1:20" ht="21">
      <c r="A36" s="398"/>
      <c r="B36" s="439" t="s">
        <v>7</v>
      </c>
      <c r="C36" s="440"/>
      <c r="D36" s="440"/>
      <c r="E36" s="440"/>
      <c r="F36" s="440"/>
      <c r="G36" s="440"/>
      <c r="H36" s="440"/>
      <c r="I36" s="441"/>
      <c r="K36" s="457" t="s">
        <v>8</v>
      </c>
      <c r="L36" s="457"/>
      <c r="M36" s="457"/>
      <c r="N36" s="457"/>
      <c r="T36" s="399"/>
    </row>
    <row r="37" spans="1:20">
      <c r="A37" s="398"/>
      <c r="B37" s="69"/>
      <c r="C37" s="70"/>
      <c r="D37" s="70"/>
      <c r="E37" s="70"/>
      <c r="F37" s="70"/>
      <c r="G37" s="70"/>
      <c r="H37" s="70"/>
      <c r="I37" s="71"/>
      <c r="K37" s="427"/>
      <c r="L37" s="428"/>
      <c r="M37" s="428"/>
      <c r="N37" s="429"/>
      <c r="T37" s="399"/>
    </row>
    <row r="38" spans="1:20">
      <c r="A38" s="398"/>
      <c r="B38" s="65"/>
      <c r="I38" s="61"/>
      <c r="K38" s="430"/>
      <c r="L38" s="431"/>
      <c r="M38" s="431"/>
      <c r="N38" s="432"/>
      <c r="T38" s="399"/>
    </row>
    <row r="39" spans="1:20">
      <c r="A39" s="398"/>
      <c r="B39" s="65"/>
      <c r="I39" s="61"/>
      <c r="K39" s="430"/>
      <c r="L39" s="431"/>
      <c r="M39" s="431"/>
      <c r="N39" s="432"/>
      <c r="T39" s="399"/>
    </row>
    <row r="40" spans="1:20">
      <c r="A40" s="398"/>
      <c r="B40" s="65"/>
      <c r="I40" s="61"/>
      <c r="K40" s="430"/>
      <c r="L40" s="431"/>
      <c r="M40" s="431"/>
      <c r="N40" s="432"/>
      <c r="T40" s="399"/>
    </row>
    <row r="41" spans="1:20">
      <c r="A41" s="398"/>
      <c r="B41" s="66"/>
      <c r="C41" s="67"/>
      <c r="D41" s="67"/>
      <c r="E41" s="67"/>
      <c r="F41" s="67"/>
      <c r="G41" s="67"/>
      <c r="H41" s="67"/>
      <c r="I41" s="68"/>
      <c r="K41" s="433"/>
      <c r="L41" s="434"/>
      <c r="M41" s="434"/>
      <c r="N41" s="435"/>
      <c r="T41" s="399"/>
    </row>
    <row r="42" spans="1:20">
      <c r="A42" s="398"/>
      <c r="T42" s="399"/>
    </row>
    <row r="43" spans="1:20" ht="18" customHeight="1">
      <c r="A43" s="398"/>
      <c r="T43" s="399"/>
    </row>
    <row r="44" spans="1:20" ht="15" customHeight="1">
      <c r="A44" s="398"/>
      <c r="B44" s="439" t="s">
        <v>9</v>
      </c>
      <c r="C44" s="440"/>
      <c r="D44" s="440"/>
      <c r="E44" s="440"/>
      <c r="F44" s="441"/>
      <c r="G44" s="114"/>
      <c r="H44" s="114"/>
      <c r="J44" s="457" t="s">
        <v>1590</v>
      </c>
      <c r="K44" s="457"/>
      <c r="L44" s="457"/>
      <c r="M44" s="457"/>
      <c r="T44" s="399"/>
    </row>
    <row r="45" spans="1:20" ht="15" customHeight="1">
      <c r="A45" s="398"/>
      <c r="B45" s="69"/>
      <c r="C45" s="70"/>
      <c r="D45" s="70"/>
      <c r="E45" s="70"/>
      <c r="F45" s="71"/>
      <c r="J45" s="427"/>
      <c r="K45" s="428"/>
      <c r="L45" s="428"/>
      <c r="M45" s="429"/>
      <c r="T45" s="399"/>
    </row>
    <row r="46" spans="1:20">
      <c r="A46" s="398"/>
      <c r="B46" s="65"/>
      <c r="F46" s="61"/>
      <c r="J46" s="430"/>
      <c r="K46" s="431"/>
      <c r="L46" s="431"/>
      <c r="M46" s="432"/>
      <c r="T46" s="399"/>
    </row>
    <row r="47" spans="1:20">
      <c r="A47" s="398"/>
      <c r="B47" s="65"/>
      <c r="F47" s="61"/>
      <c r="J47" s="430"/>
      <c r="K47" s="431"/>
      <c r="L47" s="431"/>
      <c r="M47" s="432"/>
      <c r="T47" s="399"/>
    </row>
    <row r="48" spans="1:20">
      <c r="A48" s="398"/>
      <c r="B48" s="65"/>
      <c r="F48" s="61"/>
      <c r="J48" s="430"/>
      <c r="K48" s="431"/>
      <c r="L48" s="431"/>
      <c r="M48" s="432"/>
      <c r="T48" s="399"/>
    </row>
    <row r="49" spans="1:20">
      <c r="A49" s="398"/>
      <c r="B49" s="66"/>
      <c r="C49" s="67"/>
      <c r="D49" s="67"/>
      <c r="E49" s="67"/>
      <c r="F49" s="68"/>
      <c r="J49" s="433"/>
      <c r="K49" s="434"/>
      <c r="L49" s="434"/>
      <c r="M49" s="435"/>
      <c r="T49" s="399"/>
    </row>
    <row r="50" spans="1:20">
      <c r="A50" s="398"/>
      <c r="T50" s="399"/>
    </row>
    <row r="51" spans="1:20">
      <c r="A51" s="398"/>
      <c r="T51" s="399"/>
    </row>
    <row r="52" spans="1:20" ht="15.75" thickBot="1">
      <c r="A52" s="403"/>
      <c r="B52" s="404"/>
      <c r="C52" s="404"/>
      <c r="D52" s="404"/>
      <c r="E52" s="404"/>
      <c r="F52" s="404"/>
      <c r="G52" s="404"/>
      <c r="H52" s="404"/>
      <c r="I52" s="404"/>
      <c r="J52" s="404"/>
      <c r="K52" s="404"/>
      <c r="L52" s="404"/>
      <c r="M52" s="404"/>
      <c r="N52" s="404"/>
      <c r="O52" s="404"/>
      <c r="P52" s="404"/>
      <c r="Q52" s="404"/>
      <c r="R52" s="404"/>
      <c r="S52" s="404"/>
      <c r="T52" s="405"/>
    </row>
  </sheetData>
  <mergeCells count="12">
    <mergeCell ref="J45:M49"/>
    <mergeCell ref="L27:R27"/>
    <mergeCell ref="B36:I36"/>
    <mergeCell ref="B44:F44"/>
    <mergeCell ref="D1:H1"/>
    <mergeCell ref="B13:E13"/>
    <mergeCell ref="G27:J28"/>
    <mergeCell ref="G13:L13"/>
    <mergeCell ref="K36:N36"/>
    <mergeCell ref="K37:N41"/>
    <mergeCell ref="B27:E28"/>
    <mergeCell ref="J44:M44"/>
  </mergeCells>
  <pageMargins left="0.7" right="0.7" top="0.75" bottom="0.75" header="0.3" footer="0.3"/>
  <pageSetup paperSize="9" orientation="portrait" r:id="rId1"/>
  <headerFooter>
    <oddFooter>&amp;C_x000D_&amp;1#&amp;"Calibri"&amp;6&amp;K000000 Clasificación: Uso Interno. Documento Claro Colombia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D1:Q309"/>
  <sheetViews>
    <sheetView showGridLines="0" topLeftCell="D145" zoomScale="75" zoomScaleNormal="75" workbookViewId="0">
      <selection activeCell="G150" sqref="G150"/>
    </sheetView>
  </sheetViews>
  <sheetFormatPr baseColWidth="10" defaultColWidth="11.42578125" defaultRowHeight="15.75"/>
  <cols>
    <col min="4" max="4" width="13.28515625" bestFit="1" customWidth="1"/>
    <col min="5" max="5" width="29.5703125" customWidth="1"/>
    <col min="8" max="8" width="39.7109375" bestFit="1" customWidth="1"/>
    <col min="9" max="9" width="17.42578125" customWidth="1"/>
    <col min="10" max="10" width="13.42578125" style="9" customWidth="1"/>
    <col min="11" max="11" width="37.28515625" style="112" bestFit="1" customWidth="1"/>
    <col min="12" max="12" width="14.7109375" style="248" customWidth="1"/>
    <col min="13" max="13" width="14.5703125" bestFit="1" customWidth="1"/>
    <col min="14" max="14" width="50.7109375" bestFit="1" customWidth="1"/>
    <col min="15" max="15" width="14.28515625" customWidth="1"/>
    <col min="16" max="16" width="14.5703125" bestFit="1" customWidth="1"/>
    <col min="17" max="17" width="51.5703125" bestFit="1" customWidth="1"/>
  </cols>
  <sheetData>
    <row r="1" spans="4:17" ht="15">
      <c r="G1" s="467" t="s">
        <v>10</v>
      </c>
      <c r="H1" s="467"/>
      <c r="I1" s="467"/>
      <c r="J1" s="467"/>
      <c r="K1" s="467"/>
      <c r="L1" s="467"/>
    </row>
    <row r="3" spans="4:17" ht="21">
      <c r="D3" s="458" t="s">
        <v>1641</v>
      </c>
      <c r="E3" s="458"/>
      <c r="G3" s="458" t="s">
        <v>11</v>
      </c>
      <c r="H3" s="458"/>
      <c r="I3" s="156"/>
      <c r="J3" s="458" t="s">
        <v>12</v>
      </c>
      <c r="K3" s="458"/>
      <c r="M3" s="457" t="s">
        <v>13</v>
      </c>
      <c r="N3" s="457"/>
      <c r="O3" s="249"/>
      <c r="P3" s="439" t="s">
        <v>14</v>
      </c>
      <c r="Q3" s="441"/>
    </row>
    <row r="4" spans="4:17" ht="21">
      <c r="D4" s="417" t="s">
        <v>15</v>
      </c>
      <c r="E4" s="187" t="s">
        <v>16</v>
      </c>
      <c r="G4" s="199" t="s">
        <v>15</v>
      </c>
      <c r="H4" s="187" t="s">
        <v>16</v>
      </c>
      <c r="I4" s="156"/>
      <c r="J4" s="199" t="s">
        <v>15</v>
      </c>
      <c r="K4" s="187" t="s">
        <v>16</v>
      </c>
      <c r="M4" s="186" t="s">
        <v>17</v>
      </c>
      <c r="N4" s="187" t="s">
        <v>18</v>
      </c>
      <c r="O4" s="250"/>
      <c r="P4" s="186" t="s">
        <v>17</v>
      </c>
      <c r="Q4" s="187" t="s">
        <v>19</v>
      </c>
    </row>
    <row r="5" spans="4:17">
      <c r="D5" s="187">
        <v>101</v>
      </c>
      <c r="E5" s="319" t="s">
        <v>519</v>
      </c>
      <c r="G5" s="197">
        <v>102</v>
      </c>
      <c r="H5" s="188" t="s">
        <v>20</v>
      </c>
      <c r="I5" s="317"/>
      <c r="J5" s="197">
        <v>102</v>
      </c>
      <c r="K5" s="188" t="s">
        <v>20</v>
      </c>
      <c r="M5" s="186">
        <v>102</v>
      </c>
      <c r="N5" s="188" t="s">
        <v>20</v>
      </c>
      <c r="O5" s="247"/>
      <c r="P5" s="186">
        <v>102</v>
      </c>
      <c r="Q5" s="188" t="s">
        <v>20</v>
      </c>
    </row>
    <row r="6" spans="4:17">
      <c r="D6" s="187">
        <v>105</v>
      </c>
      <c r="E6" s="319" t="s">
        <v>21</v>
      </c>
      <c r="G6" s="197">
        <v>105</v>
      </c>
      <c r="H6" s="188" t="s">
        <v>21</v>
      </c>
      <c r="I6" s="133"/>
      <c r="J6" s="197">
        <v>105</v>
      </c>
      <c r="K6" s="188" t="s">
        <v>21</v>
      </c>
      <c r="M6" s="186">
        <v>105</v>
      </c>
      <c r="N6" s="188" t="s">
        <v>21</v>
      </c>
      <c r="O6" s="247"/>
      <c r="P6" s="186">
        <v>105</v>
      </c>
      <c r="Q6" s="188" t="s">
        <v>21</v>
      </c>
    </row>
    <row r="7" spans="4:17">
      <c r="D7" s="187">
        <v>106</v>
      </c>
      <c r="E7" s="319" t="s">
        <v>22</v>
      </c>
      <c r="G7" s="197">
        <v>106</v>
      </c>
      <c r="H7" s="188" t="s">
        <v>22</v>
      </c>
      <c r="I7" s="133"/>
      <c r="J7" s="197">
        <v>106</v>
      </c>
      <c r="K7" s="188" t="s">
        <v>22</v>
      </c>
      <c r="M7" s="186">
        <v>106</v>
      </c>
      <c r="N7" s="188" t="s">
        <v>22</v>
      </c>
      <c r="O7" s="247"/>
      <c r="P7" s="186">
        <v>106</v>
      </c>
      <c r="Q7" s="188" t="s">
        <v>22</v>
      </c>
    </row>
    <row r="8" spans="4:17">
      <c r="D8" s="187">
        <v>107</v>
      </c>
      <c r="E8" s="319" t="s">
        <v>23</v>
      </c>
      <c r="G8" s="197">
        <v>107</v>
      </c>
      <c r="H8" s="188" t="s">
        <v>23</v>
      </c>
      <c r="I8" s="133"/>
      <c r="J8" s="197">
        <v>107</v>
      </c>
      <c r="K8" s="188" t="s">
        <v>23</v>
      </c>
      <c r="M8" s="186">
        <v>107</v>
      </c>
      <c r="N8" s="188" t="s">
        <v>23</v>
      </c>
      <c r="O8" s="247"/>
      <c r="P8" s="186">
        <v>107</v>
      </c>
      <c r="Q8" s="188" t="s">
        <v>23</v>
      </c>
    </row>
    <row r="9" spans="4:17">
      <c r="D9" s="187">
        <v>108</v>
      </c>
      <c r="E9" s="319" t="s">
        <v>24</v>
      </c>
      <c r="G9" s="197">
        <v>108</v>
      </c>
      <c r="H9" s="188" t="s">
        <v>24</v>
      </c>
      <c r="I9" s="133"/>
      <c r="J9" s="197">
        <v>108</v>
      </c>
      <c r="K9" s="188" t="s">
        <v>24</v>
      </c>
      <c r="M9" s="186">
        <v>108</v>
      </c>
      <c r="N9" s="188" t="s">
        <v>24</v>
      </c>
      <c r="O9" s="247"/>
      <c r="P9" s="186">
        <v>108</v>
      </c>
      <c r="Q9" s="188" t="s">
        <v>24</v>
      </c>
    </row>
    <row r="10" spans="4:17">
      <c r="D10" s="187">
        <v>109</v>
      </c>
      <c r="E10" s="319" t="s">
        <v>25</v>
      </c>
      <c r="G10" s="197">
        <v>109</v>
      </c>
      <c r="H10" s="188" t="s">
        <v>25</v>
      </c>
      <c r="I10" s="133"/>
      <c r="J10" s="197">
        <v>109</v>
      </c>
      <c r="K10" s="188" t="s">
        <v>25</v>
      </c>
      <c r="M10" s="186">
        <v>109</v>
      </c>
      <c r="N10" s="188" t="s">
        <v>25</v>
      </c>
      <c r="O10" s="247"/>
      <c r="P10" s="186">
        <v>109</v>
      </c>
      <c r="Q10" s="188" t="s">
        <v>25</v>
      </c>
    </row>
    <row r="11" spans="4:17">
      <c r="D11" s="187">
        <v>112</v>
      </c>
      <c r="E11" s="319" t="s">
        <v>502</v>
      </c>
      <c r="G11" s="197">
        <v>115</v>
      </c>
      <c r="H11" s="188" t="s">
        <v>27</v>
      </c>
      <c r="I11" s="133"/>
      <c r="J11" s="197">
        <v>115</v>
      </c>
      <c r="K11" s="188" t="s">
        <v>27</v>
      </c>
      <c r="M11" s="186">
        <v>115</v>
      </c>
      <c r="N11" s="188" t="s">
        <v>27</v>
      </c>
      <c r="O11" s="247"/>
      <c r="P11" s="186">
        <v>115</v>
      </c>
      <c r="Q11" s="188" t="s">
        <v>27</v>
      </c>
    </row>
    <row r="12" spans="4:17">
      <c r="D12" s="187">
        <v>115</v>
      </c>
      <c r="E12" s="319" t="s">
        <v>1642</v>
      </c>
      <c r="G12" s="197">
        <v>116</v>
      </c>
      <c r="H12" s="188" t="s">
        <v>28</v>
      </c>
      <c r="I12" s="133"/>
      <c r="J12" s="197">
        <v>116</v>
      </c>
      <c r="K12" s="188" t="s">
        <v>28</v>
      </c>
      <c r="M12" s="186">
        <v>116</v>
      </c>
      <c r="N12" s="188" t="s">
        <v>29</v>
      </c>
      <c r="O12" s="247"/>
      <c r="P12" s="186">
        <v>116</v>
      </c>
      <c r="Q12" s="188" t="s">
        <v>29</v>
      </c>
    </row>
    <row r="13" spans="4:17">
      <c r="D13" s="187">
        <v>116</v>
      </c>
      <c r="E13" s="319" t="s">
        <v>28</v>
      </c>
      <c r="G13" s="197">
        <v>117</v>
      </c>
      <c r="H13" s="188" t="s">
        <v>30</v>
      </c>
      <c r="I13" s="314"/>
      <c r="J13" s="197">
        <v>117</v>
      </c>
      <c r="K13" s="188" t="s">
        <v>30</v>
      </c>
      <c r="M13" s="186">
        <v>117</v>
      </c>
      <c r="N13" s="188" t="s">
        <v>31</v>
      </c>
      <c r="O13" s="247"/>
      <c r="P13" s="186">
        <v>117</v>
      </c>
      <c r="Q13" s="188" t="s">
        <v>31</v>
      </c>
    </row>
    <row r="14" spans="4:17">
      <c r="D14" s="187">
        <v>117</v>
      </c>
      <c r="E14" s="319" t="s">
        <v>30</v>
      </c>
      <c r="G14" s="197">
        <v>118</v>
      </c>
      <c r="H14" s="188" t="s">
        <v>32</v>
      </c>
      <c r="I14" s="133"/>
      <c r="J14" s="197">
        <v>118</v>
      </c>
      <c r="K14" s="188" t="s">
        <v>32</v>
      </c>
      <c r="M14" s="186">
        <v>118</v>
      </c>
      <c r="N14" s="188" t="s">
        <v>33</v>
      </c>
      <c r="O14" s="247"/>
      <c r="P14" s="186">
        <v>118</v>
      </c>
      <c r="Q14" s="188" t="s">
        <v>33</v>
      </c>
    </row>
    <row r="15" spans="4:17">
      <c r="D15" s="187">
        <v>118</v>
      </c>
      <c r="E15" s="319" t="s">
        <v>32</v>
      </c>
      <c r="G15" s="197">
        <v>119</v>
      </c>
      <c r="H15" s="188" t="s">
        <v>34</v>
      </c>
      <c r="I15" s="133"/>
      <c r="J15" s="197">
        <v>119</v>
      </c>
      <c r="K15" s="188" t="s">
        <v>34</v>
      </c>
      <c r="M15" s="186">
        <v>119</v>
      </c>
      <c r="N15" s="188" t="s">
        <v>35</v>
      </c>
      <c r="O15" s="247"/>
      <c r="P15" s="186">
        <v>119</v>
      </c>
      <c r="Q15" s="188" t="s">
        <v>35</v>
      </c>
    </row>
    <row r="16" spans="4:17">
      <c r="D16" s="187">
        <v>119</v>
      </c>
      <c r="E16" s="319" t="s">
        <v>1643</v>
      </c>
      <c r="G16" s="197">
        <v>120</v>
      </c>
      <c r="H16" s="188" t="s">
        <v>36</v>
      </c>
      <c r="I16" s="133"/>
      <c r="J16" s="197">
        <v>120</v>
      </c>
      <c r="K16" s="188" t="s">
        <v>36</v>
      </c>
      <c r="M16" s="186">
        <v>120</v>
      </c>
      <c r="N16" s="188" t="s">
        <v>36</v>
      </c>
      <c r="O16" s="247"/>
      <c r="P16" s="186">
        <v>120</v>
      </c>
      <c r="Q16" s="188" t="s">
        <v>36</v>
      </c>
    </row>
    <row r="17" spans="4:17">
      <c r="D17" s="187">
        <v>120</v>
      </c>
      <c r="E17" s="319" t="s">
        <v>1644</v>
      </c>
      <c r="G17" s="197">
        <v>121</v>
      </c>
      <c r="H17" s="188" t="s">
        <v>37</v>
      </c>
      <c r="I17" s="133"/>
      <c r="J17" s="197">
        <v>121</v>
      </c>
      <c r="K17" s="188" t="s">
        <v>37</v>
      </c>
      <c r="M17" s="186">
        <v>121</v>
      </c>
      <c r="N17" s="188" t="s">
        <v>37</v>
      </c>
      <c r="O17" s="247"/>
      <c r="P17" s="186">
        <v>121</v>
      </c>
      <c r="Q17" s="188" t="s">
        <v>37</v>
      </c>
    </row>
    <row r="18" spans="4:17">
      <c r="D18" s="187">
        <v>121</v>
      </c>
      <c r="E18" s="319" t="s">
        <v>37</v>
      </c>
      <c r="G18" s="197">
        <v>122</v>
      </c>
      <c r="H18" s="188" t="s">
        <v>38</v>
      </c>
      <c r="I18" s="133"/>
      <c r="J18" s="197">
        <v>122</v>
      </c>
      <c r="K18" s="188" t="s">
        <v>38</v>
      </c>
      <c r="M18" s="186">
        <v>122</v>
      </c>
      <c r="N18" s="188" t="s">
        <v>39</v>
      </c>
      <c r="O18" s="247"/>
      <c r="P18" s="186">
        <v>122</v>
      </c>
      <c r="Q18" s="188" t="s">
        <v>39</v>
      </c>
    </row>
    <row r="19" spans="4:17">
      <c r="D19" s="187">
        <v>122</v>
      </c>
      <c r="E19" s="319" t="s">
        <v>1645</v>
      </c>
      <c r="G19" s="197">
        <v>125</v>
      </c>
      <c r="H19" s="188" t="s">
        <v>40</v>
      </c>
      <c r="I19" s="133"/>
      <c r="J19" s="197">
        <v>125</v>
      </c>
      <c r="K19" s="188" t="s">
        <v>40</v>
      </c>
      <c r="M19" s="186">
        <v>125</v>
      </c>
      <c r="N19" s="188" t="s">
        <v>40</v>
      </c>
      <c r="O19" s="247"/>
      <c r="P19" s="186">
        <v>125</v>
      </c>
      <c r="Q19" s="188" t="s">
        <v>40</v>
      </c>
    </row>
    <row r="20" spans="4:17">
      <c r="D20" s="187">
        <v>125</v>
      </c>
      <c r="E20" s="319" t="s">
        <v>1646</v>
      </c>
      <c r="G20" s="197">
        <v>126</v>
      </c>
      <c r="H20" s="188" t="s">
        <v>41</v>
      </c>
      <c r="I20" s="133"/>
      <c r="J20" s="197">
        <v>126</v>
      </c>
      <c r="K20" s="188" t="s">
        <v>41</v>
      </c>
      <c r="M20" s="186">
        <v>126</v>
      </c>
      <c r="N20" s="188" t="s">
        <v>41</v>
      </c>
      <c r="O20" s="247"/>
      <c r="P20" s="186">
        <v>126</v>
      </c>
      <c r="Q20" s="188" t="s">
        <v>41</v>
      </c>
    </row>
    <row r="21" spans="4:17">
      <c r="D21" s="187">
        <v>126</v>
      </c>
      <c r="E21" s="319" t="s">
        <v>1647</v>
      </c>
      <c r="G21" s="197">
        <v>127</v>
      </c>
      <c r="H21" s="188" t="s">
        <v>42</v>
      </c>
      <c r="I21" s="133"/>
      <c r="J21" s="197">
        <v>127</v>
      </c>
      <c r="K21" s="188" t="s">
        <v>42</v>
      </c>
      <c r="M21" s="186">
        <v>127</v>
      </c>
      <c r="N21" s="188" t="s">
        <v>42</v>
      </c>
      <c r="O21" s="247"/>
      <c r="P21" s="186">
        <v>127</v>
      </c>
      <c r="Q21" s="188" t="s">
        <v>42</v>
      </c>
    </row>
    <row r="22" spans="4:17">
      <c r="D22" s="187">
        <v>127</v>
      </c>
      <c r="E22" s="319" t="s">
        <v>42</v>
      </c>
      <c r="G22" s="197">
        <v>128</v>
      </c>
      <c r="H22" s="188" t="s">
        <v>43</v>
      </c>
      <c r="I22" s="133"/>
      <c r="J22" s="197">
        <v>128</v>
      </c>
      <c r="K22" s="188" t="s">
        <v>43</v>
      </c>
      <c r="M22" s="186">
        <v>128</v>
      </c>
      <c r="N22" s="188" t="s">
        <v>43</v>
      </c>
      <c r="O22" s="247"/>
      <c r="P22" s="186">
        <v>128</v>
      </c>
      <c r="Q22" s="188" t="s">
        <v>43</v>
      </c>
    </row>
    <row r="23" spans="4:17">
      <c r="D23" s="187">
        <v>128</v>
      </c>
      <c r="E23" s="319" t="s">
        <v>1648</v>
      </c>
      <c r="G23" s="197">
        <v>153</v>
      </c>
      <c r="H23" s="188" t="s">
        <v>44</v>
      </c>
      <c r="I23" s="133"/>
      <c r="J23" s="197">
        <v>153</v>
      </c>
      <c r="K23" s="188" t="s">
        <v>44</v>
      </c>
      <c r="M23" s="186">
        <v>153</v>
      </c>
      <c r="N23" s="188" t="s">
        <v>44</v>
      </c>
      <c r="O23" s="247"/>
      <c r="P23" s="186">
        <v>153</v>
      </c>
      <c r="Q23" s="188" t="s">
        <v>44</v>
      </c>
    </row>
    <row r="24" spans="4:17">
      <c r="D24" s="187">
        <v>152</v>
      </c>
      <c r="E24" s="319" t="s">
        <v>1369</v>
      </c>
      <c r="G24" s="197">
        <v>157</v>
      </c>
      <c r="H24" s="188" t="s">
        <v>46</v>
      </c>
      <c r="I24" s="133"/>
      <c r="J24" s="197">
        <v>157</v>
      </c>
      <c r="K24" s="188" t="s">
        <v>46</v>
      </c>
      <c r="M24" s="186">
        <v>155</v>
      </c>
      <c r="N24" s="188" t="s">
        <v>47</v>
      </c>
      <c r="O24" s="247"/>
      <c r="P24" s="186">
        <v>155</v>
      </c>
      <c r="Q24" s="188" t="s">
        <v>47</v>
      </c>
    </row>
    <row r="25" spans="4:17">
      <c r="D25" s="187">
        <v>153</v>
      </c>
      <c r="E25" s="319" t="s">
        <v>1649</v>
      </c>
      <c r="G25" s="197">
        <v>202</v>
      </c>
      <c r="H25" s="188" t="s">
        <v>50</v>
      </c>
      <c r="I25" s="133"/>
      <c r="J25" s="197">
        <v>202</v>
      </c>
      <c r="K25" s="188" t="s">
        <v>50</v>
      </c>
      <c r="M25" s="186">
        <v>157</v>
      </c>
      <c r="N25" s="188" t="s">
        <v>46</v>
      </c>
      <c r="O25" s="247"/>
      <c r="P25" s="186">
        <v>157</v>
      </c>
      <c r="Q25" s="188" t="s">
        <v>46</v>
      </c>
    </row>
    <row r="26" spans="4:17">
      <c r="D26" s="187">
        <v>157</v>
      </c>
      <c r="E26" s="319" t="s">
        <v>46</v>
      </c>
      <c r="G26" s="197">
        <v>204</v>
      </c>
      <c r="H26" s="188" t="s">
        <v>52</v>
      </c>
      <c r="I26" s="133"/>
      <c r="J26" s="197">
        <v>204</v>
      </c>
      <c r="K26" s="188" t="s">
        <v>52</v>
      </c>
      <c r="M26" s="186">
        <v>159</v>
      </c>
      <c r="N26" s="188" t="s">
        <v>51</v>
      </c>
      <c r="O26" s="247"/>
      <c r="P26" s="186">
        <v>159</v>
      </c>
      <c r="Q26" s="188" t="s">
        <v>51</v>
      </c>
    </row>
    <row r="27" spans="4:17">
      <c r="D27" s="187">
        <v>465</v>
      </c>
      <c r="E27" s="319" t="s">
        <v>85</v>
      </c>
      <c r="G27" s="197">
        <v>205</v>
      </c>
      <c r="H27" s="188" t="s">
        <v>53</v>
      </c>
      <c r="I27" s="133"/>
      <c r="J27" s="197">
        <v>205</v>
      </c>
      <c r="K27" s="188" t="s">
        <v>53</v>
      </c>
      <c r="M27" s="186">
        <v>202</v>
      </c>
      <c r="N27" s="188" t="s">
        <v>50</v>
      </c>
      <c r="O27" s="247"/>
      <c r="P27" s="186">
        <v>165</v>
      </c>
      <c r="Q27" s="188" t="s">
        <v>56</v>
      </c>
    </row>
    <row r="28" spans="4:17">
      <c r="D28" s="187">
        <v>503</v>
      </c>
      <c r="E28" s="319" t="s">
        <v>89</v>
      </c>
      <c r="G28" s="197">
        <v>207</v>
      </c>
      <c r="H28" s="188" t="s">
        <v>54</v>
      </c>
      <c r="I28" s="133"/>
      <c r="J28" s="197">
        <v>207</v>
      </c>
      <c r="K28" s="188" t="s">
        <v>54</v>
      </c>
      <c r="M28" s="186">
        <v>204</v>
      </c>
      <c r="N28" s="188" t="s">
        <v>52</v>
      </c>
      <c r="O28" s="247"/>
      <c r="P28" s="186">
        <v>202</v>
      </c>
      <c r="Q28" s="188" t="s">
        <v>50</v>
      </c>
    </row>
    <row r="29" spans="4:17">
      <c r="D29" s="187">
        <v>901</v>
      </c>
      <c r="E29" s="319" t="s">
        <v>138</v>
      </c>
      <c r="G29" s="197">
        <v>211</v>
      </c>
      <c r="H29" s="188" t="s">
        <v>55</v>
      </c>
      <c r="I29" s="133"/>
      <c r="J29" s="197">
        <v>211</v>
      </c>
      <c r="K29" s="188" t="s">
        <v>55</v>
      </c>
      <c r="M29" s="186">
        <v>205</v>
      </c>
      <c r="N29" s="188" t="s">
        <v>53</v>
      </c>
      <c r="O29" s="247"/>
      <c r="P29" s="186">
        <v>204</v>
      </c>
      <c r="Q29" s="188" t="s">
        <v>52</v>
      </c>
    </row>
    <row r="30" spans="4:17">
      <c r="D30" s="187">
        <v>902</v>
      </c>
      <c r="E30" s="319" t="s">
        <v>140</v>
      </c>
      <c r="G30" s="197">
        <v>212</v>
      </c>
      <c r="H30" s="188" t="s">
        <v>57</v>
      </c>
      <c r="I30" s="133"/>
      <c r="J30" s="197">
        <v>212</v>
      </c>
      <c r="K30" s="188" t="s">
        <v>57</v>
      </c>
      <c r="M30" s="186">
        <v>207</v>
      </c>
      <c r="N30" s="188" t="s">
        <v>54</v>
      </c>
      <c r="O30" s="247"/>
      <c r="P30" s="186">
        <v>205</v>
      </c>
      <c r="Q30" s="188" t="s">
        <v>53</v>
      </c>
    </row>
    <row r="31" spans="4:17">
      <c r="D31" s="187">
        <v>903</v>
      </c>
      <c r="E31" s="319" t="s">
        <v>458</v>
      </c>
      <c r="G31" s="197">
        <v>213</v>
      </c>
      <c r="H31" s="188" t="s">
        <v>59</v>
      </c>
      <c r="I31" s="133"/>
      <c r="J31" s="197">
        <v>213</v>
      </c>
      <c r="K31" s="188" t="s">
        <v>59</v>
      </c>
      <c r="M31" s="186">
        <v>212</v>
      </c>
      <c r="N31" s="188" t="s">
        <v>57</v>
      </c>
      <c r="O31" s="247"/>
      <c r="P31" s="186">
        <v>207</v>
      </c>
      <c r="Q31" s="188" t="s">
        <v>54</v>
      </c>
    </row>
    <row r="32" spans="4:17">
      <c r="D32" s="187">
        <v>905</v>
      </c>
      <c r="E32" s="319" t="s">
        <v>145</v>
      </c>
      <c r="G32" s="197">
        <v>215</v>
      </c>
      <c r="H32" s="188" t="s">
        <v>61</v>
      </c>
      <c r="I32" s="133"/>
      <c r="J32" s="197">
        <v>215</v>
      </c>
      <c r="K32" s="188" t="s">
        <v>61</v>
      </c>
      <c r="M32" s="186">
        <v>215</v>
      </c>
      <c r="N32" s="188" t="s">
        <v>61</v>
      </c>
      <c r="O32" s="247"/>
      <c r="P32" s="186">
        <v>211</v>
      </c>
      <c r="Q32" s="188" t="s">
        <v>55</v>
      </c>
    </row>
    <row r="33" spans="4:17">
      <c r="D33" s="187">
        <v>907</v>
      </c>
      <c r="E33" s="319" t="s">
        <v>1623</v>
      </c>
      <c r="G33" s="197">
        <v>302</v>
      </c>
      <c r="H33" s="188" t="s">
        <v>62</v>
      </c>
      <c r="I33" s="133"/>
      <c r="J33" s="197">
        <v>302</v>
      </c>
      <c r="K33" s="188" t="s">
        <v>62</v>
      </c>
      <c r="M33" s="186">
        <v>302</v>
      </c>
      <c r="N33" s="188" t="s">
        <v>62</v>
      </c>
      <c r="O33" s="247"/>
      <c r="P33" s="186">
        <v>212</v>
      </c>
      <c r="Q33" s="188" t="s">
        <v>57</v>
      </c>
    </row>
    <row r="34" spans="4:17">
      <c r="D34" s="187">
        <v>1006</v>
      </c>
      <c r="E34" s="188" t="s">
        <v>161</v>
      </c>
      <c r="G34" s="197">
        <v>313</v>
      </c>
      <c r="H34" s="188" t="s">
        <v>63</v>
      </c>
      <c r="I34" s="133"/>
      <c r="J34" s="197">
        <v>310</v>
      </c>
      <c r="K34" s="188" t="s">
        <v>64</v>
      </c>
      <c r="M34" s="186">
        <v>305</v>
      </c>
      <c r="N34" s="188" t="s">
        <v>66</v>
      </c>
      <c r="O34" s="247"/>
      <c r="P34" s="186">
        <v>213</v>
      </c>
      <c r="Q34" s="188" t="s">
        <v>70</v>
      </c>
    </row>
    <row r="35" spans="4:17">
      <c r="D35" s="187">
        <v>1007</v>
      </c>
      <c r="E35" s="319" t="s">
        <v>164</v>
      </c>
      <c r="G35" s="197">
        <v>320</v>
      </c>
      <c r="H35" s="188" t="s">
        <v>65</v>
      </c>
      <c r="I35" s="133"/>
      <c r="J35" s="197">
        <v>313</v>
      </c>
      <c r="K35" s="188" t="s">
        <v>63</v>
      </c>
      <c r="M35" s="186">
        <v>308</v>
      </c>
      <c r="N35" s="188" t="s">
        <v>68</v>
      </c>
      <c r="O35" s="247"/>
      <c r="P35" s="186">
        <v>215</v>
      </c>
      <c r="Q35" s="188" t="s">
        <v>61</v>
      </c>
    </row>
    <row r="36" spans="4:17">
      <c r="D36" s="187">
        <v>1008</v>
      </c>
      <c r="E36" s="319" t="s">
        <v>165</v>
      </c>
      <c r="G36" s="197">
        <v>330</v>
      </c>
      <c r="H36" s="188" t="s">
        <v>67</v>
      </c>
      <c r="I36" s="133"/>
      <c r="J36" s="197">
        <v>320</v>
      </c>
      <c r="K36" s="188" t="s">
        <v>65</v>
      </c>
      <c r="M36" s="186">
        <v>310</v>
      </c>
      <c r="N36" s="188" t="s">
        <v>64</v>
      </c>
      <c r="O36" s="247"/>
      <c r="P36" s="186">
        <v>302</v>
      </c>
      <c r="Q36" s="188" t="s">
        <v>62</v>
      </c>
    </row>
    <row r="37" spans="4:17">
      <c r="D37" s="187">
        <v>1010</v>
      </c>
      <c r="E37" s="319" t="s">
        <v>166</v>
      </c>
      <c r="G37" s="197">
        <v>402</v>
      </c>
      <c r="H37" s="188" t="s">
        <v>69</v>
      </c>
      <c r="I37" s="133"/>
      <c r="J37" s="197">
        <v>330</v>
      </c>
      <c r="K37" s="188" t="s">
        <v>67</v>
      </c>
      <c r="M37" s="186">
        <v>311</v>
      </c>
      <c r="N37" s="188" t="s">
        <v>72</v>
      </c>
      <c r="O37" s="247"/>
      <c r="P37" s="186">
        <v>304</v>
      </c>
      <c r="Q37" s="188" t="s">
        <v>77</v>
      </c>
    </row>
    <row r="38" spans="4:17">
      <c r="D38" s="187">
        <v>1105</v>
      </c>
      <c r="E38" s="319" t="s">
        <v>169</v>
      </c>
      <c r="G38" s="197">
        <v>404</v>
      </c>
      <c r="H38" s="188" t="s">
        <v>71</v>
      </c>
      <c r="I38" s="133"/>
      <c r="J38" s="197">
        <v>402</v>
      </c>
      <c r="K38" s="188" t="s">
        <v>69</v>
      </c>
      <c r="M38" s="186">
        <v>313</v>
      </c>
      <c r="N38" s="188" t="s">
        <v>63</v>
      </c>
      <c r="O38" s="247"/>
      <c r="P38" s="186">
        <v>305</v>
      </c>
      <c r="Q38" s="188" t="s">
        <v>66</v>
      </c>
    </row>
    <row r="39" spans="4:17">
      <c r="D39" s="187">
        <v>1112</v>
      </c>
      <c r="E39" s="319" t="s">
        <v>170</v>
      </c>
      <c r="G39" s="197">
        <v>441</v>
      </c>
      <c r="H39" s="188" t="s">
        <v>74</v>
      </c>
      <c r="I39" s="133"/>
      <c r="J39" s="197">
        <v>404</v>
      </c>
      <c r="K39" s="188" t="s">
        <v>71</v>
      </c>
      <c r="M39" s="186">
        <v>320</v>
      </c>
      <c r="N39" s="188" t="s">
        <v>65</v>
      </c>
      <c r="O39" s="247"/>
      <c r="P39" s="186">
        <v>308</v>
      </c>
      <c r="Q39" s="188" t="s">
        <v>68</v>
      </c>
    </row>
    <row r="40" spans="4:17">
      <c r="D40" s="187">
        <v>1115</v>
      </c>
      <c r="E40" s="319" t="s">
        <v>171</v>
      </c>
      <c r="G40" s="197">
        <v>442</v>
      </c>
      <c r="H40" s="188" t="s">
        <v>75</v>
      </c>
      <c r="I40" s="133"/>
      <c r="J40" s="197">
        <v>409</v>
      </c>
      <c r="K40" s="188" t="s">
        <v>76</v>
      </c>
      <c r="M40" s="186">
        <v>330</v>
      </c>
      <c r="N40" s="188" t="s">
        <v>67</v>
      </c>
      <c r="O40" s="247"/>
      <c r="P40" s="186">
        <v>310</v>
      </c>
      <c r="Q40" s="188" t="s">
        <v>64</v>
      </c>
    </row>
    <row r="41" spans="4:17">
      <c r="D41" s="187">
        <v>1116</v>
      </c>
      <c r="E41" s="319" t="s">
        <v>172</v>
      </c>
      <c r="G41" s="197">
        <v>443</v>
      </c>
      <c r="H41" s="188" t="s">
        <v>78</v>
      </c>
      <c r="I41" s="133"/>
      <c r="J41" s="197">
        <v>410</v>
      </c>
      <c r="K41" s="188" t="s">
        <v>86</v>
      </c>
      <c r="M41" s="186">
        <v>402</v>
      </c>
      <c r="N41" s="188" t="s">
        <v>69</v>
      </c>
      <c r="O41" s="247"/>
      <c r="P41" s="186">
        <v>311</v>
      </c>
      <c r="Q41" s="188" t="s">
        <v>72</v>
      </c>
    </row>
    <row r="42" spans="4:17">
      <c r="D42" s="187">
        <v>1117</v>
      </c>
      <c r="E42" s="319" t="s">
        <v>173</v>
      </c>
      <c r="G42" s="197">
        <v>448</v>
      </c>
      <c r="H42" s="188" t="s">
        <v>79</v>
      </c>
      <c r="I42" s="133"/>
      <c r="J42" s="197">
        <v>441</v>
      </c>
      <c r="K42" s="188" t="s">
        <v>74</v>
      </c>
      <c r="M42" s="186">
        <v>403</v>
      </c>
      <c r="N42" s="188" t="s">
        <v>80</v>
      </c>
      <c r="O42" s="247"/>
      <c r="P42" s="186">
        <v>313</v>
      </c>
      <c r="Q42" s="188" t="s">
        <v>63</v>
      </c>
    </row>
    <row r="43" spans="4:17">
      <c r="D43" s="187">
        <v>1118</v>
      </c>
      <c r="E43" s="319" t="s">
        <v>174</v>
      </c>
      <c r="G43" s="197">
        <v>458</v>
      </c>
      <c r="H43" s="188" t="s">
        <v>81</v>
      </c>
      <c r="I43" s="133"/>
      <c r="J43" s="197">
        <v>442</v>
      </c>
      <c r="K43" s="188" t="s">
        <v>75</v>
      </c>
      <c r="M43" s="186">
        <v>404</v>
      </c>
      <c r="N43" s="188" t="s">
        <v>71</v>
      </c>
      <c r="O43" s="247"/>
      <c r="P43" s="186">
        <v>320</v>
      </c>
      <c r="Q43" s="188" t="s">
        <v>65</v>
      </c>
    </row>
    <row r="44" spans="4:17">
      <c r="D44" s="187">
        <v>1119</v>
      </c>
      <c r="E44" s="319" t="s">
        <v>471</v>
      </c>
      <c r="G44" s="197">
        <v>461</v>
      </c>
      <c r="H44" s="188" t="s">
        <v>82</v>
      </c>
      <c r="I44" s="133"/>
      <c r="J44" s="197">
        <v>443</v>
      </c>
      <c r="K44" s="188" t="s">
        <v>78</v>
      </c>
      <c r="M44" s="186">
        <v>409</v>
      </c>
      <c r="N44" s="188" t="s">
        <v>84</v>
      </c>
      <c r="O44" s="247"/>
      <c r="P44" s="186">
        <v>330</v>
      </c>
      <c r="Q44" s="188" t="s">
        <v>67</v>
      </c>
    </row>
    <row r="45" spans="4:17">
      <c r="D45" s="187">
        <v>1120</v>
      </c>
      <c r="E45" s="319" t="s">
        <v>178</v>
      </c>
      <c r="G45" s="197">
        <v>465</v>
      </c>
      <c r="H45" s="188" t="s">
        <v>85</v>
      </c>
      <c r="I45" s="133"/>
      <c r="J45" s="197">
        <v>446</v>
      </c>
      <c r="K45" s="188" t="s">
        <v>83</v>
      </c>
      <c r="M45" s="186">
        <v>410</v>
      </c>
      <c r="N45" s="188" t="s">
        <v>86</v>
      </c>
      <c r="O45" s="247"/>
      <c r="P45" s="186">
        <v>402</v>
      </c>
      <c r="Q45" s="188" t="s">
        <v>69</v>
      </c>
    </row>
    <row r="46" spans="4:17">
      <c r="D46" s="187">
        <v>1121</v>
      </c>
      <c r="E46" s="319" t="s">
        <v>179</v>
      </c>
      <c r="G46" s="197">
        <v>469</v>
      </c>
      <c r="H46" s="188" t="s">
        <v>1638</v>
      </c>
      <c r="I46" s="133"/>
      <c r="J46" s="197">
        <v>448</v>
      </c>
      <c r="K46" s="188" t="s">
        <v>79</v>
      </c>
      <c r="M46" s="186">
        <v>411</v>
      </c>
      <c r="N46" s="188" t="s">
        <v>88</v>
      </c>
      <c r="O46" s="247"/>
      <c r="P46" s="186">
        <v>403</v>
      </c>
      <c r="Q46" s="188" t="s">
        <v>80</v>
      </c>
    </row>
    <row r="47" spans="4:17">
      <c r="D47" s="187">
        <v>1122</v>
      </c>
      <c r="E47" s="319" t="s">
        <v>477</v>
      </c>
      <c r="G47" s="197">
        <v>492</v>
      </c>
      <c r="H47" s="188" t="s">
        <v>159</v>
      </c>
      <c r="I47" s="133"/>
      <c r="J47" s="197">
        <v>458</v>
      </c>
      <c r="K47" s="188" t="s">
        <v>81</v>
      </c>
      <c r="M47" s="186">
        <v>440</v>
      </c>
      <c r="N47" s="188" t="s">
        <v>90</v>
      </c>
      <c r="O47" s="247"/>
      <c r="P47" s="186">
        <v>404</v>
      </c>
      <c r="Q47" s="188" t="s">
        <v>71</v>
      </c>
    </row>
    <row r="48" spans="4:17">
      <c r="D48" s="187">
        <v>1124</v>
      </c>
      <c r="E48" s="319" t="s">
        <v>181</v>
      </c>
      <c r="G48" s="197">
        <v>502</v>
      </c>
      <c r="H48" s="188" t="s">
        <v>87</v>
      </c>
      <c r="I48" s="133"/>
      <c r="J48" s="197">
        <v>461</v>
      </c>
      <c r="K48" s="188" t="s">
        <v>82</v>
      </c>
      <c r="M48" s="186">
        <v>441</v>
      </c>
      <c r="N48" s="188" t="s">
        <v>74</v>
      </c>
      <c r="O48" s="247"/>
      <c r="P48" s="186">
        <v>409</v>
      </c>
      <c r="Q48" s="188" t="s">
        <v>84</v>
      </c>
    </row>
    <row r="49" spans="4:17">
      <c r="D49" s="187">
        <v>1127</v>
      </c>
      <c r="E49" s="319" t="s">
        <v>1650</v>
      </c>
      <c r="G49" s="197">
        <v>503</v>
      </c>
      <c r="H49" s="188" t="s">
        <v>89</v>
      </c>
      <c r="I49" s="133"/>
      <c r="J49" s="197">
        <v>465</v>
      </c>
      <c r="K49" s="188" t="s">
        <v>85</v>
      </c>
      <c r="M49" s="186">
        <v>442</v>
      </c>
      <c r="N49" s="188" t="s">
        <v>93</v>
      </c>
      <c r="O49" s="247"/>
      <c r="P49" s="186">
        <v>410</v>
      </c>
      <c r="Q49" s="188" t="s">
        <v>86</v>
      </c>
    </row>
    <row r="50" spans="4:17">
      <c r="D50" s="187">
        <v>1128</v>
      </c>
      <c r="E50" s="319" t="s">
        <v>183</v>
      </c>
      <c r="G50" s="197">
        <v>510</v>
      </c>
      <c r="H50" s="188" t="s">
        <v>91</v>
      </c>
      <c r="I50" s="133"/>
      <c r="J50" s="197">
        <v>469</v>
      </c>
      <c r="K50" s="188" t="s">
        <v>1638</v>
      </c>
      <c r="M50" s="186">
        <v>445</v>
      </c>
      <c r="N50" s="188" t="s">
        <v>95</v>
      </c>
      <c r="O50" s="247"/>
      <c r="P50" s="186">
        <v>411</v>
      </c>
      <c r="Q50" s="188" t="s">
        <v>88</v>
      </c>
    </row>
    <row r="51" spans="4:17">
      <c r="D51" s="187">
        <v>1152</v>
      </c>
      <c r="E51" s="319" t="s">
        <v>184</v>
      </c>
      <c r="G51" s="197">
        <v>511</v>
      </c>
      <c r="H51" s="188" t="s">
        <v>92</v>
      </c>
      <c r="I51" s="133"/>
      <c r="J51" s="197">
        <v>492</v>
      </c>
      <c r="K51" s="188" t="s">
        <v>159</v>
      </c>
      <c r="M51" s="186">
        <v>446</v>
      </c>
      <c r="N51" s="188" t="s">
        <v>83</v>
      </c>
      <c r="O51" s="247"/>
      <c r="P51" s="186">
        <v>416</v>
      </c>
      <c r="Q51" s="188" t="s">
        <v>104</v>
      </c>
    </row>
    <row r="52" spans="4:17">
      <c r="D52" s="187">
        <v>1157</v>
      </c>
      <c r="E52" s="319" t="s">
        <v>185</v>
      </c>
      <c r="G52" s="197">
        <v>512</v>
      </c>
      <c r="H52" s="188" t="s">
        <v>94</v>
      </c>
      <c r="I52" s="133"/>
      <c r="J52" s="197">
        <v>502</v>
      </c>
      <c r="K52" s="188" t="s">
        <v>87</v>
      </c>
      <c r="M52" s="186">
        <v>448</v>
      </c>
      <c r="N52" s="188" t="s">
        <v>79</v>
      </c>
      <c r="O52" s="247"/>
      <c r="P52" s="186">
        <v>440</v>
      </c>
      <c r="Q52" s="188" t="s">
        <v>90</v>
      </c>
    </row>
    <row r="53" spans="4:17">
      <c r="D53" s="187">
        <v>1213</v>
      </c>
      <c r="E53" s="319" t="s">
        <v>1655</v>
      </c>
      <c r="G53" s="197">
        <v>513</v>
      </c>
      <c r="H53" s="188" t="s">
        <v>96</v>
      </c>
      <c r="I53" s="133"/>
      <c r="J53" s="197">
        <v>503</v>
      </c>
      <c r="K53" s="188" t="s">
        <v>89</v>
      </c>
      <c r="M53" s="186">
        <v>449</v>
      </c>
      <c r="N53" s="188" t="s">
        <v>99</v>
      </c>
      <c r="O53" s="247"/>
      <c r="P53" s="186">
        <v>441</v>
      </c>
      <c r="Q53" s="188" t="s">
        <v>74</v>
      </c>
    </row>
    <row r="54" spans="4:17">
      <c r="D54" s="187">
        <v>1465</v>
      </c>
      <c r="E54" s="319" t="s">
        <v>212</v>
      </c>
      <c r="G54" s="197">
        <v>521</v>
      </c>
      <c r="H54" s="188" t="s">
        <v>97</v>
      </c>
      <c r="I54" s="133"/>
      <c r="J54" s="197">
        <v>510</v>
      </c>
      <c r="K54" s="188" t="s">
        <v>91</v>
      </c>
      <c r="M54" s="186">
        <v>455</v>
      </c>
      <c r="N54" s="188" t="s">
        <v>101</v>
      </c>
      <c r="O54" s="247"/>
      <c r="P54" s="186">
        <v>442</v>
      </c>
      <c r="Q54" s="188" t="s">
        <v>93</v>
      </c>
    </row>
    <row r="55" spans="4:17">
      <c r="D55" s="187">
        <v>1503</v>
      </c>
      <c r="E55" s="319" t="s">
        <v>216</v>
      </c>
      <c r="G55" s="197">
        <v>605</v>
      </c>
      <c r="H55" s="188" t="s">
        <v>98</v>
      </c>
      <c r="I55" s="133"/>
      <c r="J55" s="197">
        <v>511</v>
      </c>
      <c r="K55" s="188" t="s">
        <v>92</v>
      </c>
      <c r="M55" s="186">
        <v>458</v>
      </c>
      <c r="N55" s="188" t="s">
        <v>81</v>
      </c>
      <c r="O55" s="247"/>
      <c r="P55" s="186">
        <v>443</v>
      </c>
      <c r="Q55" s="188" t="s">
        <v>78</v>
      </c>
    </row>
    <row r="56" spans="4:17" ht="16.5" thickBot="1">
      <c r="G56" s="197">
        <v>608</v>
      </c>
      <c r="H56" s="188" t="s">
        <v>1665</v>
      </c>
      <c r="I56" s="133"/>
      <c r="J56" s="197">
        <v>512</v>
      </c>
      <c r="K56" s="188" t="s">
        <v>94</v>
      </c>
      <c r="M56" s="186">
        <v>461</v>
      </c>
      <c r="N56" s="188" t="s">
        <v>82</v>
      </c>
      <c r="O56" s="247"/>
      <c r="P56" s="186">
        <v>445</v>
      </c>
      <c r="Q56" s="188" t="s">
        <v>95</v>
      </c>
    </row>
    <row r="57" spans="4:17">
      <c r="D57" s="459">
        <v>51</v>
      </c>
      <c r="E57" s="461" t="s">
        <v>1651</v>
      </c>
      <c r="G57" s="197">
        <v>609</v>
      </c>
      <c r="H57" s="188" t="s">
        <v>100</v>
      </c>
      <c r="I57" s="133"/>
      <c r="J57" s="197">
        <v>513</v>
      </c>
      <c r="K57" s="188" t="s">
        <v>96</v>
      </c>
      <c r="M57" s="186">
        <v>465</v>
      </c>
      <c r="N57" s="188" t="s">
        <v>108</v>
      </c>
      <c r="O57" s="247"/>
      <c r="P57" s="186">
        <v>446</v>
      </c>
      <c r="Q57" s="188" t="s">
        <v>83</v>
      </c>
    </row>
    <row r="58" spans="4:17">
      <c r="D58" s="460"/>
      <c r="E58" s="462"/>
      <c r="G58" s="197">
        <v>612</v>
      </c>
      <c r="H58" s="188" t="s">
        <v>102</v>
      </c>
      <c r="I58" s="133"/>
      <c r="J58" s="197">
        <v>514</v>
      </c>
      <c r="K58" s="188" t="s">
        <v>103</v>
      </c>
      <c r="M58" s="197">
        <v>469</v>
      </c>
      <c r="N58" s="188" t="s">
        <v>1638</v>
      </c>
      <c r="O58" s="247"/>
      <c r="P58" s="186">
        <v>448</v>
      </c>
      <c r="Q58" s="188" t="s">
        <v>79</v>
      </c>
    </row>
    <row r="59" spans="4:17">
      <c r="D59" s="130">
        <v>29</v>
      </c>
      <c r="E59" s="100" t="s">
        <v>155</v>
      </c>
      <c r="G59" s="197">
        <v>701</v>
      </c>
      <c r="H59" s="188" t="s">
        <v>105</v>
      </c>
      <c r="I59" s="133"/>
      <c r="J59" s="197">
        <v>515</v>
      </c>
      <c r="K59" s="188" t="s">
        <v>106</v>
      </c>
      <c r="M59" s="197">
        <v>492</v>
      </c>
      <c r="N59" s="188" t="s">
        <v>159</v>
      </c>
      <c r="O59" s="247"/>
      <c r="P59" s="186">
        <v>449</v>
      </c>
      <c r="Q59" s="188" t="s">
        <v>99</v>
      </c>
    </row>
    <row r="60" spans="4:17" ht="16.5" thickBot="1">
      <c r="D60" s="264">
        <v>22</v>
      </c>
      <c r="E60" s="262" t="s">
        <v>263</v>
      </c>
      <c r="G60" s="197">
        <v>705</v>
      </c>
      <c r="H60" s="188" t="s">
        <v>107</v>
      </c>
      <c r="I60" s="133"/>
      <c r="J60" s="197">
        <v>521</v>
      </c>
      <c r="K60" s="188" t="s">
        <v>97</v>
      </c>
      <c r="M60" s="186">
        <v>502</v>
      </c>
      <c r="N60" s="188" t="s">
        <v>111</v>
      </c>
      <c r="O60" s="247"/>
      <c r="P60" s="186">
        <v>452</v>
      </c>
      <c r="Q60" s="188" t="s">
        <v>121</v>
      </c>
    </row>
    <row r="61" spans="4:17">
      <c r="G61" s="197">
        <v>707</v>
      </c>
      <c r="H61" s="188" t="s">
        <v>109</v>
      </c>
      <c r="I61" s="133"/>
      <c r="J61" s="197">
        <v>602</v>
      </c>
      <c r="K61" s="188" t="s">
        <v>110</v>
      </c>
      <c r="M61" s="186">
        <v>503</v>
      </c>
      <c r="N61" s="188" t="s">
        <v>89</v>
      </c>
      <c r="O61" s="247"/>
      <c r="P61" s="186">
        <v>453</v>
      </c>
      <c r="Q61" s="188" t="s">
        <v>124</v>
      </c>
    </row>
    <row r="62" spans="4:17">
      <c r="G62" s="197">
        <v>710</v>
      </c>
      <c r="H62" s="188" t="s">
        <v>112</v>
      </c>
      <c r="I62" s="133"/>
      <c r="J62" s="197">
        <v>603</v>
      </c>
      <c r="K62" s="188" t="s">
        <v>130</v>
      </c>
      <c r="M62" s="186">
        <v>510</v>
      </c>
      <c r="N62" s="188" t="s">
        <v>91</v>
      </c>
      <c r="O62" s="247"/>
      <c r="P62" s="186">
        <v>454</v>
      </c>
      <c r="Q62" s="188" t="s">
        <v>127</v>
      </c>
    </row>
    <row r="63" spans="4:17">
      <c r="G63" s="197">
        <v>712</v>
      </c>
      <c r="H63" s="188" t="s">
        <v>114</v>
      </c>
      <c r="I63" s="133"/>
      <c r="J63" s="197">
        <v>604</v>
      </c>
      <c r="K63" s="188" t="s">
        <v>113</v>
      </c>
      <c r="M63" s="186">
        <v>511</v>
      </c>
      <c r="N63" s="188" t="s">
        <v>117</v>
      </c>
      <c r="O63" s="247"/>
      <c r="P63" s="186">
        <v>455</v>
      </c>
      <c r="Q63" s="188" t="s">
        <v>101</v>
      </c>
    </row>
    <row r="64" spans="4:17">
      <c r="G64" s="197">
        <v>714</v>
      </c>
      <c r="H64" s="188" t="s">
        <v>115</v>
      </c>
      <c r="I64" s="133"/>
      <c r="J64" s="197">
        <v>605</v>
      </c>
      <c r="K64" s="188" t="s">
        <v>98</v>
      </c>
      <c r="M64" s="186">
        <v>512</v>
      </c>
      <c r="N64" s="188" t="s">
        <v>94</v>
      </c>
      <c r="O64" s="247"/>
      <c r="P64" s="186">
        <v>457</v>
      </c>
      <c r="Q64" s="188" t="s">
        <v>131</v>
      </c>
    </row>
    <row r="65" spans="7:17">
      <c r="G65" s="197">
        <v>718</v>
      </c>
      <c r="H65" s="188" t="s">
        <v>118</v>
      </c>
      <c r="I65" s="133"/>
      <c r="J65" s="197">
        <v>607</v>
      </c>
      <c r="K65" s="188" t="s">
        <v>116</v>
      </c>
      <c r="M65" s="186">
        <v>513</v>
      </c>
      <c r="N65" s="188" t="s">
        <v>96</v>
      </c>
      <c r="O65" s="247"/>
      <c r="P65" s="186">
        <v>458</v>
      </c>
      <c r="Q65" s="188" t="s">
        <v>81</v>
      </c>
    </row>
    <row r="66" spans="7:17">
      <c r="G66" s="197">
        <v>725</v>
      </c>
      <c r="H66" s="188" t="s">
        <v>119</v>
      </c>
      <c r="I66" s="133"/>
      <c r="J66" s="197">
        <v>608</v>
      </c>
      <c r="K66" s="188" t="s">
        <v>1665</v>
      </c>
      <c r="M66" s="186">
        <v>514</v>
      </c>
      <c r="N66" s="188" t="s">
        <v>103</v>
      </c>
      <c r="O66" s="247"/>
      <c r="P66" s="186">
        <v>461</v>
      </c>
      <c r="Q66" s="188" t="s">
        <v>82</v>
      </c>
    </row>
    <row r="67" spans="7:17">
      <c r="G67" s="197">
        <v>728</v>
      </c>
      <c r="H67" s="188" t="s">
        <v>122</v>
      </c>
      <c r="I67" s="133"/>
      <c r="J67" s="197">
        <v>609</v>
      </c>
      <c r="K67" s="188" t="s">
        <v>100</v>
      </c>
      <c r="M67" s="186">
        <v>515</v>
      </c>
      <c r="N67" s="188" t="s">
        <v>106</v>
      </c>
      <c r="O67" s="247"/>
      <c r="P67" s="186">
        <v>465</v>
      </c>
      <c r="Q67" s="188" t="s">
        <v>108</v>
      </c>
    </row>
    <row r="68" spans="7:17">
      <c r="G68" s="197">
        <v>850</v>
      </c>
      <c r="H68" s="188" t="s">
        <v>125</v>
      </c>
      <c r="I68" s="133"/>
      <c r="J68" s="197">
        <v>612</v>
      </c>
      <c r="K68" s="188" t="s">
        <v>102</v>
      </c>
      <c r="M68" s="186">
        <v>521</v>
      </c>
      <c r="N68" s="188" t="s">
        <v>97</v>
      </c>
      <c r="O68" s="247"/>
      <c r="P68" s="197">
        <v>469</v>
      </c>
      <c r="Q68" s="188" t="s">
        <v>1638</v>
      </c>
    </row>
    <row r="69" spans="7:17">
      <c r="G69" s="197">
        <v>851</v>
      </c>
      <c r="H69" s="188" t="s">
        <v>128</v>
      </c>
      <c r="I69" s="133"/>
      <c r="J69" s="197">
        <v>701</v>
      </c>
      <c r="K69" s="188" t="s">
        <v>105</v>
      </c>
      <c r="M69" s="186">
        <v>602</v>
      </c>
      <c r="N69" s="188" t="s">
        <v>110</v>
      </c>
      <c r="O69" s="247"/>
      <c r="P69" s="186">
        <v>470</v>
      </c>
      <c r="Q69" s="188" t="s">
        <v>137</v>
      </c>
    </row>
    <row r="70" spans="7:17">
      <c r="G70" s="197">
        <v>852</v>
      </c>
      <c r="H70" s="188" t="s">
        <v>129</v>
      </c>
      <c r="I70" s="133"/>
      <c r="J70" s="197">
        <v>702</v>
      </c>
      <c r="K70" s="188" t="s">
        <v>123</v>
      </c>
      <c r="M70" s="186">
        <v>603</v>
      </c>
      <c r="N70" s="188" t="s">
        <v>130</v>
      </c>
      <c r="O70" s="247"/>
      <c r="P70" s="186">
        <v>471</v>
      </c>
      <c r="Q70" s="188" t="s">
        <v>139</v>
      </c>
    </row>
    <row r="71" spans="7:17">
      <c r="G71" s="197">
        <v>853</v>
      </c>
      <c r="H71" s="188" t="s">
        <v>132</v>
      </c>
      <c r="I71" s="133"/>
      <c r="J71" s="197">
        <v>704</v>
      </c>
      <c r="K71" s="188" t="s">
        <v>126</v>
      </c>
      <c r="M71" s="186">
        <v>604</v>
      </c>
      <c r="N71" s="188" t="s">
        <v>113</v>
      </c>
      <c r="O71" s="247"/>
      <c r="P71" s="186">
        <v>472</v>
      </c>
      <c r="Q71" s="188" t="s">
        <v>142</v>
      </c>
    </row>
    <row r="72" spans="7:17">
      <c r="G72" s="197">
        <v>854</v>
      </c>
      <c r="H72" s="188" t="s">
        <v>133</v>
      </c>
      <c r="I72" s="133"/>
      <c r="J72" s="197">
        <v>705</v>
      </c>
      <c r="K72" s="188" t="s">
        <v>107</v>
      </c>
      <c r="M72" s="186">
        <v>605</v>
      </c>
      <c r="N72" s="188" t="s">
        <v>98</v>
      </c>
      <c r="O72" s="247"/>
      <c r="P72" s="186">
        <v>473</v>
      </c>
      <c r="Q72" s="188" t="s">
        <v>144</v>
      </c>
    </row>
    <row r="73" spans="7:17">
      <c r="G73" s="197">
        <v>855</v>
      </c>
      <c r="H73" s="188" t="s">
        <v>134</v>
      </c>
      <c r="I73" s="133"/>
      <c r="J73" s="197">
        <v>707</v>
      </c>
      <c r="K73" s="188" t="s">
        <v>109</v>
      </c>
      <c r="M73" s="186">
        <v>606</v>
      </c>
      <c r="N73" s="188" t="s">
        <v>135</v>
      </c>
      <c r="O73" s="247"/>
      <c r="P73" s="186">
        <v>474</v>
      </c>
      <c r="Q73" s="188" t="s">
        <v>147</v>
      </c>
    </row>
    <row r="74" spans="7:17">
      <c r="G74" s="197">
        <v>856</v>
      </c>
      <c r="H74" s="188" t="s">
        <v>136</v>
      </c>
      <c r="I74" s="133"/>
      <c r="J74" s="197">
        <v>710</v>
      </c>
      <c r="K74" s="188" t="s">
        <v>112</v>
      </c>
      <c r="M74" s="186">
        <v>607</v>
      </c>
      <c r="N74" s="188" t="s">
        <v>116</v>
      </c>
      <c r="O74" s="247"/>
      <c r="P74" s="186">
        <v>476</v>
      </c>
      <c r="Q74" s="188" t="s">
        <v>1583</v>
      </c>
    </row>
    <row r="75" spans="7:17">
      <c r="G75" s="234">
        <v>901</v>
      </c>
      <c r="H75" s="195" t="s">
        <v>138</v>
      </c>
      <c r="I75" s="133"/>
      <c r="J75" s="197">
        <v>712</v>
      </c>
      <c r="K75" s="188" t="s">
        <v>114</v>
      </c>
      <c r="M75" s="197">
        <v>608</v>
      </c>
      <c r="N75" s="188" t="s">
        <v>1665</v>
      </c>
      <c r="O75" s="247"/>
      <c r="P75" s="186">
        <v>477</v>
      </c>
      <c r="Q75" s="188" t="s">
        <v>151</v>
      </c>
    </row>
    <row r="76" spans="7:17">
      <c r="G76" s="197">
        <v>902</v>
      </c>
      <c r="H76" s="188" t="s">
        <v>140</v>
      </c>
      <c r="I76" s="133"/>
      <c r="J76" s="197">
        <v>714</v>
      </c>
      <c r="K76" s="188" t="s">
        <v>115</v>
      </c>
      <c r="M76" s="186">
        <v>609</v>
      </c>
      <c r="N76" s="188" t="s">
        <v>100</v>
      </c>
      <c r="O76" s="247"/>
      <c r="P76" s="186">
        <v>478</v>
      </c>
      <c r="Q76" s="188" t="s">
        <v>153</v>
      </c>
    </row>
    <row r="77" spans="7:17">
      <c r="G77" s="197">
        <v>903</v>
      </c>
      <c r="H77" s="188" t="s">
        <v>143</v>
      </c>
      <c r="I77" s="133"/>
      <c r="J77" s="197">
        <v>718</v>
      </c>
      <c r="K77" s="188" t="s">
        <v>118</v>
      </c>
      <c r="M77" s="186">
        <v>611</v>
      </c>
      <c r="N77" s="188" t="s">
        <v>141</v>
      </c>
      <c r="O77" s="247"/>
      <c r="P77" s="186">
        <v>479</v>
      </c>
      <c r="Q77" s="188" t="s">
        <v>154</v>
      </c>
    </row>
    <row r="78" spans="7:17">
      <c r="G78" s="197">
        <v>905</v>
      </c>
      <c r="H78" s="188" t="s">
        <v>145</v>
      </c>
      <c r="I78" s="133"/>
      <c r="J78" s="197">
        <v>725</v>
      </c>
      <c r="K78" s="188" t="s">
        <v>119</v>
      </c>
      <c r="M78" s="186">
        <v>612</v>
      </c>
      <c r="N78" s="188" t="s">
        <v>102</v>
      </c>
      <c r="O78" s="247"/>
      <c r="P78" s="186">
        <v>480</v>
      </c>
      <c r="Q78" s="188" t="s">
        <v>156</v>
      </c>
    </row>
    <row r="79" spans="7:17">
      <c r="G79" s="197">
        <v>906</v>
      </c>
      <c r="H79" s="188" t="s">
        <v>148</v>
      </c>
      <c r="I79" s="133"/>
      <c r="J79" s="197">
        <v>728</v>
      </c>
      <c r="K79" s="188" t="s">
        <v>122</v>
      </c>
      <c r="M79" s="186">
        <v>618</v>
      </c>
      <c r="N79" s="188" t="s">
        <v>146</v>
      </c>
      <c r="O79" s="247"/>
      <c r="P79" s="186">
        <v>481</v>
      </c>
      <c r="Q79" s="188" t="s">
        <v>158</v>
      </c>
    </row>
    <row r="80" spans="7:17">
      <c r="G80" s="197">
        <v>907</v>
      </c>
      <c r="H80" s="188" t="s">
        <v>1623</v>
      </c>
      <c r="I80" s="133"/>
      <c r="J80" s="197">
        <v>850</v>
      </c>
      <c r="K80" s="188" t="s">
        <v>125</v>
      </c>
      <c r="M80" s="136">
        <v>701</v>
      </c>
      <c r="N80" s="188" t="s">
        <v>105</v>
      </c>
      <c r="O80" s="247"/>
      <c r="P80" s="186">
        <v>492</v>
      </c>
      <c r="Q80" s="188" t="s">
        <v>159</v>
      </c>
    </row>
    <row r="81" spans="7:17" ht="16.5" thickBot="1">
      <c r="H81" s="133"/>
      <c r="I81" s="133"/>
      <c r="J81" s="197">
        <v>851</v>
      </c>
      <c r="K81" s="188" t="s">
        <v>128</v>
      </c>
      <c r="M81" s="136">
        <v>702</v>
      </c>
      <c r="N81" s="188" t="s">
        <v>123</v>
      </c>
      <c r="O81" s="247"/>
      <c r="P81" s="186">
        <v>502</v>
      </c>
      <c r="Q81" s="188" t="s">
        <v>87</v>
      </c>
    </row>
    <row r="82" spans="7:17">
      <c r="G82" s="459">
        <v>76</v>
      </c>
      <c r="H82" s="461" t="s">
        <v>152</v>
      </c>
      <c r="I82" s="133"/>
      <c r="J82" s="197">
        <v>852</v>
      </c>
      <c r="K82" s="188" t="s">
        <v>129</v>
      </c>
      <c r="M82" s="136">
        <v>704</v>
      </c>
      <c r="N82" s="188" t="s">
        <v>126</v>
      </c>
      <c r="O82" s="247"/>
      <c r="P82" s="186">
        <v>503</v>
      </c>
      <c r="Q82" s="188" t="s">
        <v>89</v>
      </c>
    </row>
    <row r="83" spans="7:17">
      <c r="G83" s="460"/>
      <c r="H83" s="462"/>
      <c r="I83" s="133"/>
      <c r="J83" s="197">
        <v>853</v>
      </c>
      <c r="K83" s="188" t="s">
        <v>132</v>
      </c>
      <c r="M83" s="136">
        <v>705</v>
      </c>
      <c r="N83" s="188" t="s">
        <v>107</v>
      </c>
      <c r="O83" s="247"/>
      <c r="P83" s="186">
        <v>506</v>
      </c>
      <c r="Q83" s="188" t="s">
        <v>163</v>
      </c>
    </row>
    <row r="84" spans="7:17">
      <c r="G84" s="130">
        <v>76</v>
      </c>
      <c r="H84" s="100" t="s">
        <v>155</v>
      </c>
      <c r="I84" s="315"/>
      <c r="J84" s="197">
        <v>854</v>
      </c>
      <c r="K84" s="188" t="s">
        <v>133</v>
      </c>
      <c r="M84" s="136">
        <v>707</v>
      </c>
      <c r="N84" s="188" t="s">
        <v>109</v>
      </c>
      <c r="O84" s="247"/>
      <c r="P84" s="186">
        <v>510</v>
      </c>
      <c r="Q84" s="188" t="s">
        <v>91</v>
      </c>
    </row>
    <row r="85" spans="7:17" ht="16.5" thickBot="1">
      <c r="G85" s="264">
        <v>9</v>
      </c>
      <c r="H85" s="262" t="s">
        <v>157</v>
      </c>
      <c r="I85" s="133"/>
      <c r="J85" s="197">
        <v>855</v>
      </c>
      <c r="K85" s="188" t="s">
        <v>134</v>
      </c>
      <c r="M85" s="136">
        <v>710</v>
      </c>
      <c r="N85" s="188" t="s">
        <v>112</v>
      </c>
      <c r="O85" s="247"/>
      <c r="P85" s="186">
        <v>511</v>
      </c>
      <c r="Q85" s="188" t="s">
        <v>92</v>
      </c>
    </row>
    <row r="86" spans="7:17">
      <c r="G86" s="135"/>
      <c r="H86" s="134"/>
      <c r="I86" s="133"/>
      <c r="J86" s="197">
        <v>856</v>
      </c>
      <c r="K86" s="188" t="s">
        <v>136</v>
      </c>
      <c r="M86" s="136">
        <v>712</v>
      </c>
      <c r="N86" s="188" t="s">
        <v>114</v>
      </c>
      <c r="O86" s="247"/>
      <c r="P86" s="186">
        <v>512</v>
      </c>
      <c r="Q86" s="188" t="s">
        <v>94</v>
      </c>
    </row>
    <row r="87" spans="7:17">
      <c r="G87" s="465" t="s">
        <v>160</v>
      </c>
      <c r="H87" s="465"/>
      <c r="I87" s="133"/>
      <c r="J87" s="197">
        <v>901</v>
      </c>
      <c r="K87" s="188" t="s">
        <v>138</v>
      </c>
      <c r="M87" s="136">
        <v>714</v>
      </c>
      <c r="N87" s="188" t="s">
        <v>115</v>
      </c>
      <c r="O87" s="247"/>
      <c r="P87" s="186">
        <v>513</v>
      </c>
      <c r="Q87" s="188" t="s">
        <v>96</v>
      </c>
    </row>
    <row r="88" spans="7:17">
      <c r="G88" s="466"/>
      <c r="H88" s="466"/>
      <c r="I88" s="133"/>
      <c r="J88" s="197">
        <v>902</v>
      </c>
      <c r="K88" s="188" t="s">
        <v>140</v>
      </c>
      <c r="M88" s="136">
        <v>718</v>
      </c>
      <c r="N88" s="188" t="s">
        <v>118</v>
      </c>
      <c r="O88" s="247"/>
      <c r="P88" s="186">
        <v>514</v>
      </c>
      <c r="Q88" s="188" t="s">
        <v>103</v>
      </c>
    </row>
    <row r="89" spans="7:17">
      <c r="G89" s="197">
        <v>1006</v>
      </c>
      <c r="H89" s="189" t="s">
        <v>161</v>
      </c>
      <c r="I89" s="133"/>
      <c r="J89" s="197">
        <v>903</v>
      </c>
      <c r="K89" s="188" t="s">
        <v>143</v>
      </c>
      <c r="M89" s="136">
        <v>728</v>
      </c>
      <c r="N89" s="188" t="s">
        <v>122</v>
      </c>
      <c r="O89" s="247"/>
      <c r="P89" s="186">
        <v>515</v>
      </c>
      <c r="Q89" s="188" t="s">
        <v>106</v>
      </c>
    </row>
    <row r="90" spans="7:17">
      <c r="G90" s="197">
        <v>1007</v>
      </c>
      <c r="H90" s="188" t="s">
        <v>164</v>
      </c>
      <c r="I90" s="316"/>
      <c r="J90" s="197">
        <v>905</v>
      </c>
      <c r="K90" s="188" t="s">
        <v>145</v>
      </c>
      <c r="M90" s="136">
        <v>850</v>
      </c>
      <c r="N90" s="188" t="s">
        <v>125</v>
      </c>
      <c r="O90" s="247"/>
      <c r="P90" s="186">
        <v>521</v>
      </c>
      <c r="Q90" s="188" t="s">
        <v>97</v>
      </c>
    </row>
    <row r="91" spans="7:17">
      <c r="G91" s="197">
        <v>1008</v>
      </c>
      <c r="H91" s="188" t="s">
        <v>165</v>
      </c>
      <c r="I91" s="80"/>
      <c r="J91" s="197">
        <v>906</v>
      </c>
      <c r="K91" s="188" t="s">
        <v>148</v>
      </c>
      <c r="M91" s="136">
        <v>851</v>
      </c>
      <c r="N91" s="188" t="s">
        <v>128</v>
      </c>
      <c r="O91" s="247"/>
      <c r="P91" s="186">
        <v>602</v>
      </c>
      <c r="Q91" s="188" t="s">
        <v>110</v>
      </c>
    </row>
    <row r="92" spans="7:17">
      <c r="G92" s="197">
        <v>1010</v>
      </c>
      <c r="H92" s="188" t="s">
        <v>166</v>
      </c>
      <c r="I92" s="134"/>
      <c r="J92" s="197">
        <v>907</v>
      </c>
      <c r="K92" s="188" t="s">
        <v>1623</v>
      </c>
      <c r="M92" s="136">
        <v>852</v>
      </c>
      <c r="N92" s="188" t="s">
        <v>129</v>
      </c>
      <c r="O92" s="247"/>
      <c r="P92" s="186">
        <v>603</v>
      </c>
      <c r="Q92" s="188" t="s">
        <v>130</v>
      </c>
    </row>
    <row r="93" spans="7:17" ht="16.5" thickBot="1">
      <c r="G93" s="197">
        <v>1102</v>
      </c>
      <c r="H93" s="188" t="s">
        <v>168</v>
      </c>
      <c r="I93" s="80"/>
      <c r="J93"/>
      <c r="K93" s="133"/>
      <c r="M93" s="136">
        <v>853</v>
      </c>
      <c r="N93" s="188" t="s">
        <v>132</v>
      </c>
      <c r="O93" s="247"/>
      <c r="P93" s="186">
        <v>604</v>
      </c>
      <c r="Q93" s="188" t="s">
        <v>113</v>
      </c>
    </row>
    <row r="94" spans="7:17">
      <c r="G94" s="197">
        <v>1105</v>
      </c>
      <c r="H94" s="188" t="s">
        <v>169</v>
      </c>
      <c r="I94" s="134"/>
      <c r="J94" s="459">
        <v>88</v>
      </c>
      <c r="K94" s="461" t="s">
        <v>167</v>
      </c>
      <c r="M94" s="136">
        <v>854</v>
      </c>
      <c r="N94" s="188" t="s">
        <v>133</v>
      </c>
      <c r="O94" s="247"/>
      <c r="P94" s="186">
        <v>605</v>
      </c>
      <c r="Q94" s="188" t="s">
        <v>98</v>
      </c>
    </row>
    <row r="95" spans="7:17">
      <c r="G95" s="197">
        <v>1112</v>
      </c>
      <c r="H95" s="188" t="s">
        <v>170</v>
      </c>
      <c r="I95" s="316"/>
      <c r="J95" s="460"/>
      <c r="K95" s="462"/>
      <c r="M95" s="136">
        <v>855</v>
      </c>
      <c r="N95" s="188" t="s">
        <v>134</v>
      </c>
      <c r="O95" s="247"/>
      <c r="P95" s="186">
        <v>606</v>
      </c>
      <c r="Q95" s="188" t="s">
        <v>135</v>
      </c>
    </row>
    <row r="96" spans="7:17">
      <c r="G96" s="197">
        <v>1115</v>
      </c>
      <c r="H96" s="188" t="s">
        <v>171</v>
      </c>
      <c r="I96" s="316"/>
      <c r="J96" s="130">
        <v>88</v>
      </c>
      <c r="K96" s="100" t="s">
        <v>155</v>
      </c>
      <c r="M96" s="136">
        <v>856</v>
      </c>
      <c r="N96" s="188" t="s">
        <v>176</v>
      </c>
      <c r="O96" s="247"/>
      <c r="P96" s="186">
        <v>607</v>
      </c>
      <c r="Q96" s="188" t="s">
        <v>116</v>
      </c>
    </row>
    <row r="97" spans="7:17" ht="16.5" thickBot="1">
      <c r="G97" s="197">
        <v>1116</v>
      </c>
      <c r="H97" s="188" t="s">
        <v>172</v>
      </c>
      <c r="I97" s="247"/>
      <c r="J97" s="264">
        <v>9</v>
      </c>
      <c r="K97" s="262" t="s">
        <v>157</v>
      </c>
      <c r="M97" s="232">
        <v>901</v>
      </c>
      <c r="N97" s="195" t="s">
        <v>138</v>
      </c>
      <c r="O97" s="247"/>
      <c r="P97" s="197">
        <v>608</v>
      </c>
      <c r="Q97" s="188" t="s">
        <v>1665</v>
      </c>
    </row>
    <row r="98" spans="7:17">
      <c r="G98" s="197">
        <v>1117</v>
      </c>
      <c r="H98" s="188" t="s">
        <v>173</v>
      </c>
      <c r="I98" s="133"/>
      <c r="J98"/>
      <c r="K98"/>
      <c r="M98" s="136">
        <v>902</v>
      </c>
      <c r="N98" s="188" t="s">
        <v>140</v>
      </c>
      <c r="O98" s="247"/>
      <c r="P98" s="186">
        <v>609</v>
      </c>
      <c r="Q98" s="188" t="s">
        <v>100</v>
      </c>
    </row>
    <row r="99" spans="7:17">
      <c r="G99" s="197">
        <v>1118</v>
      </c>
      <c r="H99" s="188" t="s">
        <v>174</v>
      </c>
      <c r="I99" s="133"/>
      <c r="J99" s="465" t="s">
        <v>160</v>
      </c>
      <c r="K99" s="465"/>
      <c r="M99" s="136">
        <v>903</v>
      </c>
      <c r="N99" s="188" t="s">
        <v>143</v>
      </c>
      <c r="O99" s="247"/>
      <c r="P99" s="186">
        <v>611</v>
      </c>
      <c r="Q99" s="188" t="s">
        <v>141</v>
      </c>
    </row>
    <row r="100" spans="7:17">
      <c r="G100" s="197">
        <v>1119</v>
      </c>
      <c r="H100" s="188" t="s">
        <v>177</v>
      </c>
      <c r="I100" s="133"/>
      <c r="J100" s="466"/>
      <c r="K100" s="466"/>
      <c r="M100" s="136">
        <v>905</v>
      </c>
      <c r="N100" s="188" t="s">
        <v>145</v>
      </c>
      <c r="O100" s="247"/>
      <c r="P100" s="186">
        <v>612</v>
      </c>
      <c r="Q100" s="188" t="s">
        <v>102</v>
      </c>
    </row>
    <row r="101" spans="7:17">
      <c r="G101" s="197">
        <v>1120</v>
      </c>
      <c r="H101" s="188" t="s">
        <v>178</v>
      </c>
      <c r="I101" s="133"/>
      <c r="J101" s="197">
        <v>1001</v>
      </c>
      <c r="K101" s="188" t="s">
        <v>175</v>
      </c>
      <c r="M101" s="136">
        <v>906</v>
      </c>
      <c r="N101" s="188" t="s">
        <v>148</v>
      </c>
      <c r="O101" s="247"/>
      <c r="P101" s="186">
        <v>618</v>
      </c>
      <c r="Q101" s="188" t="s">
        <v>146</v>
      </c>
    </row>
    <row r="102" spans="7:17">
      <c r="G102" s="197">
        <v>1121</v>
      </c>
      <c r="H102" s="188" t="s">
        <v>179</v>
      </c>
      <c r="I102" s="133"/>
      <c r="J102" s="197">
        <v>1006</v>
      </c>
      <c r="K102" s="188" t="s">
        <v>161</v>
      </c>
      <c r="M102" s="136">
        <v>907</v>
      </c>
      <c r="N102" s="188" t="s">
        <v>1623</v>
      </c>
      <c r="O102" s="247"/>
      <c r="P102" s="186">
        <v>701</v>
      </c>
      <c r="Q102" s="188" t="s">
        <v>105</v>
      </c>
    </row>
    <row r="103" spans="7:17">
      <c r="G103" s="197">
        <v>1122</v>
      </c>
      <c r="H103" s="188" t="s">
        <v>180</v>
      </c>
      <c r="I103" s="133"/>
      <c r="J103" s="197">
        <v>1007</v>
      </c>
      <c r="K103" s="188" t="s">
        <v>164</v>
      </c>
      <c r="M103" s="136">
        <v>1001</v>
      </c>
      <c r="N103" s="188" t="s">
        <v>175</v>
      </c>
      <c r="O103" s="247"/>
      <c r="P103" s="186">
        <v>702</v>
      </c>
      <c r="Q103" s="188" t="s">
        <v>123</v>
      </c>
    </row>
    <row r="104" spans="7:17">
      <c r="G104" s="197">
        <v>1124</v>
      </c>
      <c r="H104" s="188" t="s">
        <v>181</v>
      </c>
      <c r="I104" s="133"/>
      <c r="J104" s="197">
        <v>1008</v>
      </c>
      <c r="K104" s="188" t="s">
        <v>165</v>
      </c>
      <c r="M104" s="136">
        <v>1006</v>
      </c>
      <c r="N104" s="188" t="s">
        <v>161</v>
      </c>
      <c r="O104" s="247"/>
      <c r="P104" s="186">
        <v>704</v>
      </c>
      <c r="Q104" s="188" t="s">
        <v>126</v>
      </c>
    </row>
    <row r="105" spans="7:17">
      <c r="G105" s="197">
        <v>1127</v>
      </c>
      <c r="H105" s="188" t="s">
        <v>182</v>
      </c>
      <c r="I105" s="133"/>
      <c r="J105" s="197">
        <v>1010</v>
      </c>
      <c r="K105" s="188" t="s">
        <v>166</v>
      </c>
      <c r="M105" s="136">
        <v>1007</v>
      </c>
      <c r="N105" s="188" t="s">
        <v>164</v>
      </c>
      <c r="O105" s="251"/>
      <c r="P105" s="186">
        <v>705</v>
      </c>
      <c r="Q105" s="188" t="s">
        <v>107</v>
      </c>
    </row>
    <row r="106" spans="7:17">
      <c r="G106" s="197">
        <v>1128</v>
      </c>
      <c r="H106" s="188" t="s">
        <v>183</v>
      </c>
      <c r="I106" s="133"/>
      <c r="J106" s="197">
        <v>1102</v>
      </c>
      <c r="K106" s="188" t="s">
        <v>168</v>
      </c>
      <c r="M106" s="136">
        <v>1008</v>
      </c>
      <c r="N106" s="188" t="s">
        <v>165</v>
      </c>
      <c r="O106" s="247"/>
      <c r="P106" s="186">
        <v>707</v>
      </c>
      <c r="Q106" s="188" t="s">
        <v>109</v>
      </c>
    </row>
    <row r="107" spans="7:17">
      <c r="G107" s="197">
        <v>1152</v>
      </c>
      <c r="H107" s="188" t="s">
        <v>184</v>
      </c>
      <c r="I107" s="133"/>
      <c r="J107" s="197">
        <v>1105</v>
      </c>
      <c r="K107" s="188" t="s">
        <v>169</v>
      </c>
      <c r="M107" s="136">
        <v>1010</v>
      </c>
      <c r="N107" s="188" t="s">
        <v>166</v>
      </c>
      <c r="O107" s="247"/>
      <c r="P107" s="186">
        <v>710</v>
      </c>
      <c r="Q107" s="188" t="s">
        <v>112</v>
      </c>
    </row>
    <row r="108" spans="7:17">
      <c r="G108" s="197">
        <v>1157</v>
      </c>
      <c r="H108" s="188" t="s">
        <v>185</v>
      </c>
      <c r="I108" s="133"/>
      <c r="J108" s="197">
        <v>1112</v>
      </c>
      <c r="K108" s="188" t="s">
        <v>170</v>
      </c>
      <c r="M108" s="136">
        <v>1102</v>
      </c>
      <c r="N108" s="188" t="s">
        <v>168</v>
      </c>
      <c r="O108" s="247"/>
      <c r="P108" s="186">
        <v>712</v>
      </c>
      <c r="Q108" s="188" t="s">
        <v>114</v>
      </c>
    </row>
    <row r="109" spans="7:17">
      <c r="G109" s="197">
        <v>1162</v>
      </c>
      <c r="H109" s="188" t="s">
        <v>186</v>
      </c>
      <c r="I109" s="133"/>
      <c r="J109" s="197">
        <v>1115</v>
      </c>
      <c r="K109" s="188" t="s">
        <v>171</v>
      </c>
      <c r="M109" s="136">
        <v>1105</v>
      </c>
      <c r="N109" s="188" t="s">
        <v>169</v>
      </c>
      <c r="O109" s="247"/>
      <c r="P109" s="186">
        <v>714</v>
      </c>
      <c r="Q109" s="188" t="s">
        <v>115</v>
      </c>
    </row>
    <row r="110" spans="7:17">
      <c r="G110" s="197">
        <v>1202</v>
      </c>
      <c r="H110" s="188" t="s">
        <v>187</v>
      </c>
      <c r="I110" s="133"/>
      <c r="J110" s="197">
        <v>1116</v>
      </c>
      <c r="K110" s="188" t="s">
        <v>172</v>
      </c>
      <c r="M110" s="136">
        <v>1112</v>
      </c>
      <c r="N110" s="188" t="s">
        <v>170</v>
      </c>
      <c r="O110" s="247"/>
      <c r="P110" s="186">
        <v>715</v>
      </c>
      <c r="Q110" s="188" t="s">
        <v>194</v>
      </c>
    </row>
    <row r="111" spans="7:17">
      <c r="G111" s="197">
        <v>1204</v>
      </c>
      <c r="H111" s="188" t="s">
        <v>188</v>
      </c>
      <c r="I111" s="133"/>
      <c r="J111" s="197">
        <v>1117</v>
      </c>
      <c r="K111" s="188" t="s">
        <v>173</v>
      </c>
      <c r="M111" s="136">
        <v>1115</v>
      </c>
      <c r="N111" s="188" t="s">
        <v>171</v>
      </c>
      <c r="O111" s="247"/>
      <c r="P111" s="186">
        <v>716</v>
      </c>
      <c r="Q111" s="188" t="s">
        <v>196</v>
      </c>
    </row>
    <row r="112" spans="7:17">
      <c r="G112" s="197">
        <v>1205</v>
      </c>
      <c r="H112" s="188" t="s">
        <v>189</v>
      </c>
      <c r="I112" s="133"/>
      <c r="J112" s="197">
        <v>1118</v>
      </c>
      <c r="K112" s="188" t="s">
        <v>174</v>
      </c>
      <c r="M112" s="136">
        <v>1116</v>
      </c>
      <c r="N112" s="188" t="s">
        <v>172</v>
      </c>
      <c r="O112" s="247"/>
      <c r="P112" s="186">
        <v>718</v>
      </c>
      <c r="Q112" s="188" t="s">
        <v>118</v>
      </c>
    </row>
    <row r="113" spans="7:17">
      <c r="G113" s="197">
        <v>1207</v>
      </c>
      <c r="H113" s="188" t="s">
        <v>190</v>
      </c>
      <c r="I113" s="133"/>
      <c r="J113" s="197">
        <v>1119</v>
      </c>
      <c r="K113" s="188" t="s">
        <v>177</v>
      </c>
      <c r="M113" s="136">
        <v>1117</v>
      </c>
      <c r="N113" s="188" t="s">
        <v>173</v>
      </c>
      <c r="O113" s="247"/>
      <c r="P113" s="186">
        <v>725</v>
      </c>
      <c r="Q113" s="188" t="s">
        <v>200</v>
      </c>
    </row>
    <row r="114" spans="7:17">
      <c r="G114" s="197">
        <v>1211</v>
      </c>
      <c r="H114" s="188" t="s">
        <v>192</v>
      </c>
      <c r="I114" s="133"/>
      <c r="J114" s="197">
        <v>1120</v>
      </c>
      <c r="K114" s="188" t="s">
        <v>178</v>
      </c>
      <c r="M114" s="136">
        <v>1118</v>
      </c>
      <c r="N114" s="188" t="s">
        <v>174</v>
      </c>
      <c r="O114" s="247"/>
      <c r="P114" s="186">
        <v>728</v>
      </c>
      <c r="Q114" s="188" t="s">
        <v>122</v>
      </c>
    </row>
    <row r="115" spans="7:17">
      <c r="G115" s="197">
        <v>1213</v>
      </c>
      <c r="H115" s="188" t="s">
        <v>1655</v>
      </c>
      <c r="I115" s="133"/>
      <c r="J115" s="197">
        <v>1121</v>
      </c>
      <c r="K115" s="188" t="s">
        <v>179</v>
      </c>
      <c r="M115" s="136">
        <v>1119</v>
      </c>
      <c r="N115" s="188" t="s">
        <v>177</v>
      </c>
      <c r="O115" s="247"/>
      <c r="P115" s="186">
        <v>800</v>
      </c>
      <c r="Q115" s="188" t="s">
        <v>204</v>
      </c>
    </row>
    <row r="116" spans="7:17">
      <c r="G116" s="197">
        <v>1215</v>
      </c>
      <c r="H116" s="188" t="s">
        <v>193</v>
      </c>
      <c r="I116" s="133"/>
      <c r="J116" s="197">
        <v>1122</v>
      </c>
      <c r="K116" s="188" t="s">
        <v>180</v>
      </c>
      <c r="M116" s="136">
        <v>1120</v>
      </c>
      <c r="N116" s="188" t="s">
        <v>178</v>
      </c>
      <c r="O116" s="247"/>
      <c r="P116" s="186">
        <v>801</v>
      </c>
      <c r="Q116" s="188" t="s">
        <v>207</v>
      </c>
    </row>
    <row r="117" spans="7:17">
      <c r="G117" s="187">
        <v>1217</v>
      </c>
      <c r="H117" s="190" t="s">
        <v>1674</v>
      </c>
      <c r="I117" s="133"/>
      <c r="J117" s="197">
        <v>1124</v>
      </c>
      <c r="K117" s="188" t="s">
        <v>181</v>
      </c>
      <c r="M117" s="136">
        <v>1121</v>
      </c>
      <c r="N117" s="188" t="s">
        <v>179</v>
      </c>
      <c r="O117" s="247"/>
      <c r="P117" s="186">
        <v>802</v>
      </c>
      <c r="Q117" s="188" t="s">
        <v>209</v>
      </c>
    </row>
    <row r="118" spans="7:17">
      <c r="G118" s="197">
        <v>1302</v>
      </c>
      <c r="H118" s="188" t="s">
        <v>195</v>
      </c>
      <c r="I118" s="133"/>
      <c r="J118" s="197">
        <v>1127</v>
      </c>
      <c r="K118" s="188" t="s">
        <v>182</v>
      </c>
      <c r="M118" s="136">
        <v>1122</v>
      </c>
      <c r="N118" s="188" t="s">
        <v>180</v>
      </c>
      <c r="O118" s="247"/>
      <c r="P118" s="186">
        <v>803</v>
      </c>
      <c r="Q118" s="188" t="s">
        <v>211</v>
      </c>
    </row>
    <row r="119" spans="7:17">
      <c r="G119" s="197">
        <v>1313</v>
      </c>
      <c r="H119" s="188" t="s">
        <v>197</v>
      </c>
      <c r="I119" s="133"/>
      <c r="J119" s="197">
        <v>1128</v>
      </c>
      <c r="K119" s="188" t="s">
        <v>183</v>
      </c>
      <c r="M119" s="136">
        <v>1124</v>
      </c>
      <c r="N119" s="188" t="s">
        <v>181</v>
      </c>
      <c r="O119" s="247"/>
      <c r="P119" s="186">
        <v>804</v>
      </c>
      <c r="Q119" s="188" t="s">
        <v>213</v>
      </c>
    </row>
    <row r="120" spans="7:17">
      <c r="G120" s="197">
        <v>1320</v>
      </c>
      <c r="H120" s="188" t="s">
        <v>198</v>
      </c>
      <c r="I120" s="133"/>
      <c r="J120" s="197">
        <v>1152</v>
      </c>
      <c r="K120" s="188" t="s">
        <v>184</v>
      </c>
      <c r="M120" s="136">
        <v>1127</v>
      </c>
      <c r="N120" s="188" t="s">
        <v>182</v>
      </c>
      <c r="O120" s="247"/>
      <c r="P120" s="186">
        <v>805</v>
      </c>
      <c r="Q120" s="188" t="s">
        <v>215</v>
      </c>
    </row>
    <row r="121" spans="7:17">
      <c r="G121" s="197">
        <v>1330</v>
      </c>
      <c r="H121" s="188" t="s">
        <v>199</v>
      </c>
      <c r="I121" s="133"/>
      <c r="J121" s="197">
        <v>1157</v>
      </c>
      <c r="K121" s="188" t="s">
        <v>185</v>
      </c>
      <c r="M121" s="136">
        <v>1128</v>
      </c>
      <c r="N121" s="188" t="s">
        <v>183</v>
      </c>
      <c r="O121" s="247"/>
      <c r="P121" s="186">
        <v>806</v>
      </c>
      <c r="Q121" s="188" t="s">
        <v>217</v>
      </c>
    </row>
    <row r="122" spans="7:17">
      <c r="G122" s="197">
        <v>1402</v>
      </c>
      <c r="H122" s="188" t="s">
        <v>201</v>
      </c>
      <c r="I122" s="133"/>
      <c r="J122" s="197">
        <v>1162</v>
      </c>
      <c r="K122" s="188" t="s">
        <v>186</v>
      </c>
      <c r="M122" s="136">
        <v>1152</v>
      </c>
      <c r="N122" s="188" t="s">
        <v>184</v>
      </c>
      <c r="O122" s="247"/>
      <c r="P122" s="186">
        <v>807</v>
      </c>
      <c r="Q122" s="188" t="s">
        <v>219</v>
      </c>
    </row>
    <row r="123" spans="7:17">
      <c r="G123" s="197">
        <v>1404</v>
      </c>
      <c r="H123" s="188" t="s">
        <v>202</v>
      </c>
      <c r="I123" s="133"/>
      <c r="J123" s="197">
        <v>1202</v>
      </c>
      <c r="K123" s="188" t="s">
        <v>187</v>
      </c>
      <c r="M123" s="136">
        <v>1157</v>
      </c>
      <c r="N123" s="188" t="s">
        <v>185</v>
      </c>
      <c r="O123" s="247"/>
      <c r="P123" s="186">
        <v>808</v>
      </c>
      <c r="Q123" s="188" t="s">
        <v>222</v>
      </c>
    </row>
    <row r="124" spans="7:17">
      <c r="G124" s="187">
        <v>1415</v>
      </c>
      <c r="H124" s="190" t="s">
        <v>1675</v>
      </c>
      <c r="I124" s="133"/>
      <c r="J124" s="197">
        <v>1204</v>
      </c>
      <c r="K124" s="188" t="s">
        <v>188</v>
      </c>
      <c r="M124" s="136">
        <v>1202</v>
      </c>
      <c r="N124" s="188" t="s">
        <v>187</v>
      </c>
      <c r="O124" s="247"/>
      <c r="P124" s="186">
        <v>809</v>
      </c>
      <c r="Q124" s="188" t="s">
        <v>225</v>
      </c>
    </row>
    <row r="125" spans="7:17">
      <c r="G125" s="197">
        <v>1442</v>
      </c>
      <c r="H125" s="188" t="s">
        <v>205</v>
      </c>
      <c r="I125" s="133"/>
      <c r="J125" s="197">
        <v>1205</v>
      </c>
      <c r="K125" s="188" t="s">
        <v>189</v>
      </c>
      <c r="M125" s="136">
        <v>1204</v>
      </c>
      <c r="N125" s="188" t="s">
        <v>188</v>
      </c>
      <c r="O125" s="247"/>
      <c r="P125" s="186">
        <v>810</v>
      </c>
      <c r="Q125" s="188" t="s">
        <v>228</v>
      </c>
    </row>
    <row r="126" spans="7:17">
      <c r="G126" s="197">
        <v>1443</v>
      </c>
      <c r="H126" s="188" t="s">
        <v>208</v>
      </c>
      <c r="I126" s="133"/>
      <c r="J126" s="197">
        <v>1207</v>
      </c>
      <c r="K126" s="188" t="s">
        <v>190</v>
      </c>
      <c r="M126" s="136">
        <v>1205</v>
      </c>
      <c r="N126" s="188" t="s">
        <v>189</v>
      </c>
      <c r="O126" s="247"/>
      <c r="P126" s="186">
        <v>811</v>
      </c>
      <c r="Q126" s="188" t="s">
        <v>230</v>
      </c>
    </row>
    <row r="127" spans="7:17">
      <c r="G127" s="197">
        <v>1448</v>
      </c>
      <c r="H127" s="188" t="s">
        <v>210</v>
      </c>
      <c r="I127" s="133"/>
      <c r="J127" s="197">
        <v>1211</v>
      </c>
      <c r="K127" s="188" t="s">
        <v>192</v>
      </c>
      <c r="M127" s="136">
        <v>1207</v>
      </c>
      <c r="N127" s="188" t="s">
        <v>190</v>
      </c>
      <c r="O127" s="247"/>
      <c r="P127" s="186">
        <v>812</v>
      </c>
      <c r="Q127" s="188" t="s">
        <v>234</v>
      </c>
    </row>
    <row r="128" spans="7:17">
      <c r="G128" s="197">
        <v>1465</v>
      </c>
      <c r="H128" s="188" t="s">
        <v>212</v>
      </c>
      <c r="I128" s="133"/>
      <c r="J128" s="197">
        <v>1213</v>
      </c>
      <c r="K128" s="188" t="s">
        <v>1655</v>
      </c>
      <c r="M128" s="136">
        <v>1213</v>
      </c>
      <c r="N128" s="188" t="s">
        <v>1655</v>
      </c>
      <c r="O128" s="247"/>
      <c r="P128" s="186">
        <v>813</v>
      </c>
      <c r="Q128" s="188" t="s">
        <v>238</v>
      </c>
    </row>
    <row r="129" spans="7:17">
      <c r="G129" s="197">
        <v>1469</v>
      </c>
      <c r="H129" s="188" t="s">
        <v>323</v>
      </c>
      <c r="I129" s="133"/>
      <c r="J129" s="197">
        <v>1217</v>
      </c>
      <c r="K129" s="190" t="s">
        <v>1674</v>
      </c>
      <c r="M129" s="136">
        <v>1215</v>
      </c>
      <c r="N129" s="188" t="s">
        <v>224</v>
      </c>
      <c r="O129" s="247"/>
      <c r="P129" s="186">
        <v>814</v>
      </c>
      <c r="Q129" s="188" t="s">
        <v>241</v>
      </c>
    </row>
    <row r="130" spans="7:17">
      <c r="G130" s="197">
        <v>1502</v>
      </c>
      <c r="H130" s="188" t="s">
        <v>214</v>
      </c>
      <c r="I130" s="133"/>
      <c r="J130" s="197">
        <v>1302</v>
      </c>
      <c r="K130" s="188" t="s">
        <v>195</v>
      </c>
      <c r="M130" s="136">
        <v>1216</v>
      </c>
      <c r="N130" s="188" t="s">
        <v>227</v>
      </c>
      <c r="O130" s="247"/>
      <c r="P130" s="186">
        <v>815</v>
      </c>
      <c r="Q130" s="188" t="s">
        <v>245</v>
      </c>
    </row>
    <row r="131" spans="7:17">
      <c r="G131" s="197">
        <v>1503</v>
      </c>
      <c r="H131" s="188" t="s">
        <v>216</v>
      </c>
      <c r="I131" s="133"/>
      <c r="J131" s="197">
        <v>1310</v>
      </c>
      <c r="K131" s="188" t="s">
        <v>64</v>
      </c>
      <c r="M131" s="197">
        <v>1217</v>
      </c>
      <c r="N131" s="188" t="s">
        <v>1674</v>
      </c>
      <c r="O131" s="247"/>
      <c r="P131" s="186">
        <v>816</v>
      </c>
      <c r="Q131" s="188" t="s">
        <v>247</v>
      </c>
    </row>
    <row r="132" spans="7:17">
      <c r="G132" s="197">
        <v>1509</v>
      </c>
      <c r="H132" s="188" t="s">
        <v>218</v>
      </c>
      <c r="I132" s="133"/>
      <c r="J132" s="197">
        <v>1313</v>
      </c>
      <c r="K132" s="188" t="s">
        <v>197</v>
      </c>
      <c r="M132" s="136">
        <v>1302</v>
      </c>
      <c r="N132" s="188" t="s">
        <v>195</v>
      </c>
      <c r="O132" s="247"/>
      <c r="P132" s="186">
        <v>817</v>
      </c>
      <c r="Q132" s="188" t="s">
        <v>249</v>
      </c>
    </row>
    <row r="133" spans="7:17">
      <c r="G133" s="197">
        <v>1510</v>
      </c>
      <c r="H133" s="188" t="s">
        <v>220</v>
      </c>
      <c r="I133" s="133"/>
      <c r="J133" s="197">
        <v>1320</v>
      </c>
      <c r="K133" s="188" t="s">
        <v>198</v>
      </c>
      <c r="M133" s="136">
        <v>1308</v>
      </c>
      <c r="N133" s="188" t="s">
        <v>233</v>
      </c>
      <c r="O133" s="247"/>
      <c r="P133" s="186">
        <v>818</v>
      </c>
      <c r="Q133" s="188" t="s">
        <v>252</v>
      </c>
    </row>
    <row r="134" spans="7:17">
      <c r="G134" s="197">
        <v>1511</v>
      </c>
      <c r="H134" s="188" t="s">
        <v>223</v>
      </c>
      <c r="I134" s="133"/>
      <c r="J134" s="197">
        <v>1330</v>
      </c>
      <c r="K134" s="188" t="s">
        <v>199</v>
      </c>
      <c r="M134" s="136">
        <v>1310</v>
      </c>
      <c r="N134" s="188" t="s">
        <v>237</v>
      </c>
      <c r="O134" s="247"/>
      <c r="P134" s="186">
        <v>819</v>
      </c>
      <c r="Q134" s="188" t="s">
        <v>255</v>
      </c>
    </row>
    <row r="135" spans="7:17">
      <c r="G135" s="197">
        <v>1512</v>
      </c>
      <c r="H135" s="188" t="s">
        <v>226</v>
      </c>
      <c r="I135" s="133"/>
      <c r="J135" s="197">
        <v>1402</v>
      </c>
      <c r="K135" s="188" t="s">
        <v>201</v>
      </c>
      <c r="M135" s="136">
        <v>1311</v>
      </c>
      <c r="N135" s="188" t="s">
        <v>240</v>
      </c>
      <c r="O135" s="247"/>
      <c r="P135" s="186">
        <v>820</v>
      </c>
      <c r="Q135" s="188" t="s">
        <v>258</v>
      </c>
    </row>
    <row r="136" spans="7:17">
      <c r="G136" s="197">
        <v>1513</v>
      </c>
      <c r="H136" s="188" t="s">
        <v>229</v>
      </c>
      <c r="I136" s="133"/>
      <c r="J136" s="197">
        <v>1404</v>
      </c>
      <c r="K136" s="188" t="s">
        <v>202</v>
      </c>
      <c r="M136" s="136">
        <v>1316</v>
      </c>
      <c r="N136" s="188" t="s">
        <v>244</v>
      </c>
      <c r="O136" s="247"/>
      <c r="P136" s="186">
        <v>821</v>
      </c>
      <c r="Q136" s="188" t="s">
        <v>261</v>
      </c>
    </row>
    <row r="137" spans="7:17">
      <c r="G137" s="197">
        <v>1521</v>
      </c>
      <c r="H137" s="188" t="s">
        <v>231</v>
      </c>
      <c r="I137" s="133"/>
      <c r="J137" s="197">
        <v>1409</v>
      </c>
      <c r="K137" s="188" t="s">
        <v>232</v>
      </c>
      <c r="M137" s="136">
        <v>1320</v>
      </c>
      <c r="N137" s="188" t="s">
        <v>198</v>
      </c>
      <c r="O137" s="247"/>
      <c r="P137" s="186">
        <v>822</v>
      </c>
      <c r="Q137" s="188" t="s">
        <v>262</v>
      </c>
    </row>
    <row r="138" spans="7:17">
      <c r="G138" s="197">
        <v>1605</v>
      </c>
      <c r="H138" s="188" t="s">
        <v>235</v>
      </c>
      <c r="I138" s="133"/>
      <c r="J138" s="197">
        <v>1410</v>
      </c>
      <c r="K138" s="188" t="s">
        <v>315</v>
      </c>
      <c r="M138" s="136">
        <v>1402</v>
      </c>
      <c r="N138" s="188" t="s">
        <v>201</v>
      </c>
      <c r="O138" s="247"/>
      <c r="P138" s="186">
        <v>823</v>
      </c>
      <c r="Q138" s="188" t="s">
        <v>264</v>
      </c>
    </row>
    <row r="139" spans="7:17">
      <c r="G139" s="197">
        <v>1608</v>
      </c>
      <c r="H139" s="188" t="s">
        <v>1666</v>
      </c>
      <c r="I139" s="133"/>
      <c r="J139" s="197">
        <v>1415</v>
      </c>
      <c r="K139" s="190" t="s">
        <v>1675</v>
      </c>
      <c r="M139" s="136">
        <v>1403</v>
      </c>
      <c r="N139" s="188" t="s">
        <v>251</v>
      </c>
      <c r="O139" s="247"/>
      <c r="P139" s="186">
        <v>824</v>
      </c>
      <c r="Q139" s="188" t="s">
        <v>266</v>
      </c>
    </row>
    <row r="140" spans="7:17">
      <c r="G140" s="197">
        <v>1609</v>
      </c>
      <c r="H140" s="188" t="s">
        <v>239</v>
      </c>
      <c r="I140" s="133"/>
      <c r="J140" s="197">
        <v>1442</v>
      </c>
      <c r="K140" s="188" t="s">
        <v>236</v>
      </c>
      <c r="M140" s="136">
        <v>1409</v>
      </c>
      <c r="N140" s="188" t="s">
        <v>254</v>
      </c>
      <c r="O140" s="247"/>
      <c r="P140" s="186">
        <v>825</v>
      </c>
      <c r="Q140" s="188" t="s">
        <v>268</v>
      </c>
    </row>
    <row r="141" spans="7:17">
      <c r="G141" s="197">
        <v>1612</v>
      </c>
      <c r="H141" s="188" t="s">
        <v>242</v>
      </c>
      <c r="I141" s="133"/>
      <c r="J141" s="197">
        <v>1443</v>
      </c>
      <c r="K141" s="188" t="s">
        <v>208</v>
      </c>
      <c r="M141" s="186">
        <v>1411</v>
      </c>
      <c r="N141" s="188" t="s">
        <v>257</v>
      </c>
      <c r="O141" s="247"/>
      <c r="P141" s="186">
        <v>826</v>
      </c>
      <c r="Q141" s="188" t="s">
        <v>270</v>
      </c>
    </row>
    <row r="142" spans="7:17">
      <c r="G142" s="197">
        <v>1701</v>
      </c>
      <c r="H142" s="188" t="s">
        <v>246</v>
      </c>
      <c r="I142" s="133"/>
      <c r="J142" s="197">
        <v>1446</v>
      </c>
      <c r="K142" s="188" t="s">
        <v>243</v>
      </c>
      <c r="M142" s="136">
        <v>1412</v>
      </c>
      <c r="N142" s="188" t="s">
        <v>260</v>
      </c>
      <c r="O142" s="247"/>
      <c r="P142" s="186">
        <v>827</v>
      </c>
      <c r="Q142" s="188" t="s">
        <v>271</v>
      </c>
    </row>
    <row r="143" spans="7:17">
      <c r="G143" s="197">
        <v>1705</v>
      </c>
      <c r="H143" s="188" t="s">
        <v>248</v>
      </c>
      <c r="I143" s="133"/>
      <c r="J143" s="197">
        <v>1448</v>
      </c>
      <c r="K143" s="188" t="s">
        <v>210</v>
      </c>
      <c r="M143" s="197">
        <v>1415</v>
      </c>
      <c r="N143" s="188" t="s">
        <v>1675</v>
      </c>
      <c r="O143" s="247"/>
      <c r="P143" s="186">
        <v>828</v>
      </c>
      <c r="Q143" s="188" t="s">
        <v>273</v>
      </c>
    </row>
    <row r="144" spans="7:17">
      <c r="G144" s="197">
        <v>1707</v>
      </c>
      <c r="H144" s="188" t="s">
        <v>250</v>
      </c>
      <c r="I144" s="133"/>
      <c r="J144" s="197">
        <v>1465</v>
      </c>
      <c r="K144" s="188" t="s">
        <v>212</v>
      </c>
      <c r="M144" s="136">
        <v>1442</v>
      </c>
      <c r="N144" s="188" t="s">
        <v>236</v>
      </c>
      <c r="O144" s="247"/>
      <c r="P144" s="186">
        <v>829</v>
      </c>
      <c r="Q144" s="188" t="s">
        <v>275</v>
      </c>
    </row>
    <row r="145" spans="7:17">
      <c r="G145" s="197">
        <v>1710</v>
      </c>
      <c r="H145" s="188" t="s">
        <v>253</v>
      </c>
      <c r="I145" s="133"/>
      <c r="J145" s="197">
        <v>1469</v>
      </c>
      <c r="K145" s="188" t="s">
        <v>323</v>
      </c>
      <c r="M145" s="136">
        <v>1446</v>
      </c>
      <c r="N145" s="188" t="s">
        <v>243</v>
      </c>
      <c r="O145" s="247"/>
      <c r="P145" s="186">
        <v>830</v>
      </c>
      <c r="Q145" s="188" t="s">
        <v>276</v>
      </c>
    </row>
    <row r="146" spans="7:17">
      <c r="G146" s="187">
        <v>1717</v>
      </c>
      <c r="H146" s="190" t="s">
        <v>1676</v>
      </c>
      <c r="I146" s="133"/>
      <c r="J146" s="197">
        <v>1480</v>
      </c>
      <c r="K146" s="188" t="s">
        <v>1669</v>
      </c>
      <c r="M146" s="136">
        <v>1469</v>
      </c>
      <c r="N146" s="188" t="s">
        <v>265</v>
      </c>
      <c r="O146" s="247"/>
      <c r="P146" s="186">
        <v>831</v>
      </c>
      <c r="Q146" s="188" t="s">
        <v>278</v>
      </c>
    </row>
    <row r="147" spans="7:17">
      <c r="G147" s="197">
        <v>1718</v>
      </c>
      <c r="H147" s="188" t="s">
        <v>256</v>
      </c>
      <c r="I147" s="133"/>
      <c r="J147" s="197">
        <v>1502</v>
      </c>
      <c r="K147" s="188" t="s">
        <v>214</v>
      </c>
      <c r="M147" s="186">
        <v>1480</v>
      </c>
      <c r="N147" s="188" t="s">
        <v>1669</v>
      </c>
      <c r="O147" s="248"/>
      <c r="P147" s="186">
        <v>832</v>
      </c>
      <c r="Q147" s="188" t="s">
        <v>281</v>
      </c>
    </row>
    <row r="148" spans="7:17" ht="16.5" thickBot="1">
      <c r="I148" s="133"/>
      <c r="J148" s="197">
        <v>1503</v>
      </c>
      <c r="K148" s="188" t="s">
        <v>216</v>
      </c>
      <c r="M148" s="136">
        <v>1502</v>
      </c>
      <c r="N148" s="188" t="s">
        <v>214</v>
      </c>
      <c r="O148" s="248"/>
      <c r="P148" s="186">
        <v>833</v>
      </c>
      <c r="Q148" s="188" t="s">
        <v>282</v>
      </c>
    </row>
    <row r="149" spans="7:17">
      <c r="G149" s="265">
        <v>59</v>
      </c>
      <c r="H149" s="266" t="s">
        <v>263</v>
      </c>
      <c r="I149" s="133"/>
      <c r="J149" s="197">
        <v>1509</v>
      </c>
      <c r="K149" s="188" t="s">
        <v>218</v>
      </c>
      <c r="M149" s="136">
        <v>1503</v>
      </c>
      <c r="N149" s="188" t="s">
        <v>216</v>
      </c>
      <c r="O149" s="248"/>
      <c r="P149" s="186">
        <v>834</v>
      </c>
      <c r="Q149" s="188" t="s">
        <v>283</v>
      </c>
    </row>
    <row r="150" spans="7:17" ht="16.5" thickBot="1">
      <c r="G150" s="264">
        <v>2</v>
      </c>
      <c r="H150" s="262" t="s">
        <v>157</v>
      </c>
      <c r="I150" s="133"/>
      <c r="J150" s="197">
        <v>1510</v>
      </c>
      <c r="K150" s="188" t="s">
        <v>220</v>
      </c>
      <c r="M150" s="136">
        <v>1509</v>
      </c>
      <c r="N150" s="188" t="s">
        <v>218</v>
      </c>
      <c r="O150" s="248"/>
      <c r="P150" s="186">
        <v>835</v>
      </c>
      <c r="Q150" s="188" t="s">
        <v>284</v>
      </c>
    </row>
    <row r="151" spans="7:17">
      <c r="I151" s="133"/>
      <c r="J151" s="197">
        <v>1511</v>
      </c>
      <c r="K151" s="188" t="s">
        <v>223</v>
      </c>
      <c r="M151" s="136">
        <v>1510</v>
      </c>
      <c r="N151" s="188" t="s">
        <v>220</v>
      </c>
      <c r="O151" s="248"/>
      <c r="P151" s="186">
        <v>836</v>
      </c>
      <c r="Q151" s="188" t="s">
        <v>287</v>
      </c>
    </row>
    <row r="152" spans="7:17">
      <c r="I152" s="133"/>
      <c r="J152" s="197">
        <v>1512</v>
      </c>
      <c r="K152" s="188" t="s">
        <v>226</v>
      </c>
      <c r="M152" s="136">
        <v>1511</v>
      </c>
      <c r="N152" s="188" t="s">
        <v>223</v>
      </c>
      <c r="O152" s="248"/>
      <c r="P152" s="186">
        <v>837</v>
      </c>
      <c r="Q152" s="188" t="s">
        <v>289</v>
      </c>
    </row>
    <row r="153" spans="7:17">
      <c r="I153" s="133"/>
      <c r="J153" s="197">
        <v>1513</v>
      </c>
      <c r="K153" s="188" t="s">
        <v>229</v>
      </c>
      <c r="M153" s="136">
        <v>1512</v>
      </c>
      <c r="N153" s="188" t="s">
        <v>226</v>
      </c>
      <c r="O153" s="248"/>
      <c r="P153" s="186">
        <v>838</v>
      </c>
      <c r="Q153" s="188" t="s">
        <v>290</v>
      </c>
    </row>
    <row r="154" spans="7:17">
      <c r="J154" s="197">
        <v>1514</v>
      </c>
      <c r="K154" s="188" t="s">
        <v>267</v>
      </c>
      <c r="M154" s="136">
        <v>1513</v>
      </c>
      <c r="N154" s="188" t="s">
        <v>229</v>
      </c>
      <c r="O154" s="248"/>
      <c r="P154" s="186">
        <v>839</v>
      </c>
      <c r="Q154" s="188" t="s">
        <v>292</v>
      </c>
    </row>
    <row r="155" spans="7:17">
      <c r="I155" s="134"/>
      <c r="J155" s="197">
        <v>1515</v>
      </c>
      <c r="K155" s="188" t="s">
        <v>269</v>
      </c>
      <c r="M155" s="136">
        <v>1514</v>
      </c>
      <c r="N155" s="188" t="s">
        <v>280</v>
      </c>
      <c r="O155" s="248"/>
      <c r="P155" s="186">
        <v>840</v>
      </c>
      <c r="Q155" s="188" t="s">
        <v>294</v>
      </c>
    </row>
    <row r="156" spans="7:17">
      <c r="I156" s="80"/>
      <c r="J156" s="197">
        <v>1521</v>
      </c>
      <c r="K156" s="188" t="s">
        <v>231</v>
      </c>
      <c r="M156" s="136">
        <v>1515</v>
      </c>
      <c r="N156" s="188" t="s">
        <v>269</v>
      </c>
      <c r="O156" s="248"/>
      <c r="P156" s="186">
        <v>841</v>
      </c>
      <c r="Q156" s="188" t="s">
        <v>295</v>
      </c>
    </row>
    <row r="157" spans="7:17">
      <c r="J157" s="197">
        <v>1602</v>
      </c>
      <c r="K157" s="188" t="s">
        <v>272</v>
      </c>
      <c r="M157" s="136">
        <v>1521</v>
      </c>
      <c r="N157" s="188" t="s">
        <v>231</v>
      </c>
      <c r="O157" s="248"/>
      <c r="P157" s="186">
        <v>842</v>
      </c>
      <c r="Q157" s="188" t="s">
        <v>297</v>
      </c>
    </row>
    <row r="158" spans="7:17">
      <c r="J158" s="197">
        <v>1603</v>
      </c>
      <c r="K158" s="188" t="s">
        <v>286</v>
      </c>
      <c r="M158" s="136">
        <v>1602</v>
      </c>
      <c r="N158" s="188" t="s">
        <v>272</v>
      </c>
      <c r="O158" s="248"/>
      <c r="P158" s="186">
        <v>843</v>
      </c>
      <c r="Q158" s="188" t="s">
        <v>298</v>
      </c>
    </row>
    <row r="159" spans="7:17">
      <c r="J159" s="197">
        <v>1604</v>
      </c>
      <c r="K159" s="188" t="s">
        <v>274</v>
      </c>
      <c r="M159" s="136">
        <v>1603</v>
      </c>
      <c r="N159" s="188" t="s">
        <v>286</v>
      </c>
      <c r="O159" s="248"/>
      <c r="P159" s="186">
        <v>844</v>
      </c>
      <c r="Q159" s="188" t="s">
        <v>300</v>
      </c>
    </row>
    <row r="160" spans="7:17">
      <c r="J160" s="197">
        <v>1605</v>
      </c>
      <c r="K160" s="188" t="s">
        <v>235</v>
      </c>
      <c r="M160" s="136">
        <v>1604</v>
      </c>
      <c r="N160" s="188" t="s">
        <v>274</v>
      </c>
      <c r="O160" s="248"/>
      <c r="P160" s="186">
        <v>845</v>
      </c>
      <c r="Q160" s="188" t="s">
        <v>302</v>
      </c>
    </row>
    <row r="161" spans="10:17">
      <c r="J161" s="197">
        <v>1607</v>
      </c>
      <c r="K161" s="188" t="s">
        <v>277</v>
      </c>
      <c r="M161" s="136">
        <v>1605</v>
      </c>
      <c r="N161" s="188" t="s">
        <v>235</v>
      </c>
      <c r="O161" s="248"/>
      <c r="P161" s="186">
        <v>846</v>
      </c>
      <c r="Q161" s="188" t="s">
        <v>303</v>
      </c>
    </row>
    <row r="162" spans="10:17">
      <c r="J162" s="197">
        <v>1608</v>
      </c>
      <c r="K162" s="188" t="s">
        <v>1666</v>
      </c>
      <c r="M162" s="136">
        <v>1606</v>
      </c>
      <c r="N162" s="188" t="s">
        <v>291</v>
      </c>
      <c r="O162" s="248"/>
      <c r="P162" s="186">
        <v>847</v>
      </c>
      <c r="Q162" s="188" t="s">
        <v>304</v>
      </c>
    </row>
    <row r="163" spans="10:17">
      <c r="J163" s="197">
        <v>1609</v>
      </c>
      <c r="K163" s="188" t="s">
        <v>239</v>
      </c>
      <c r="M163" s="136">
        <v>1607</v>
      </c>
      <c r="N163" s="188" t="s">
        <v>293</v>
      </c>
      <c r="O163" s="248"/>
      <c r="P163" s="186">
        <v>848</v>
      </c>
      <c r="Q163" s="188" t="s">
        <v>305</v>
      </c>
    </row>
    <row r="164" spans="10:17">
      <c r="J164" s="197">
        <v>1612</v>
      </c>
      <c r="K164" s="188" t="s">
        <v>242</v>
      </c>
      <c r="M164" s="197">
        <v>1608</v>
      </c>
      <c r="N164" s="188" t="s">
        <v>1666</v>
      </c>
      <c r="O164" s="248"/>
      <c r="P164" s="186">
        <v>849</v>
      </c>
      <c r="Q164" s="188" t="s">
        <v>306</v>
      </c>
    </row>
    <row r="165" spans="10:17">
      <c r="J165" s="197">
        <v>1701</v>
      </c>
      <c r="K165" s="188" t="s">
        <v>246</v>
      </c>
      <c r="M165" s="136">
        <v>1609</v>
      </c>
      <c r="N165" s="188" t="s">
        <v>239</v>
      </c>
      <c r="O165" s="248"/>
      <c r="P165" s="186">
        <v>850</v>
      </c>
      <c r="Q165" s="188" t="s">
        <v>125</v>
      </c>
    </row>
    <row r="166" spans="10:17">
      <c r="J166" s="197">
        <v>1702</v>
      </c>
      <c r="K166" s="188" t="s">
        <v>285</v>
      </c>
      <c r="M166" s="136">
        <v>1611</v>
      </c>
      <c r="N166" s="188" t="s">
        <v>296</v>
      </c>
      <c r="O166" s="248"/>
      <c r="P166" s="186">
        <v>851</v>
      </c>
      <c r="Q166" s="188" t="s">
        <v>128</v>
      </c>
    </row>
    <row r="167" spans="10:17">
      <c r="J167" s="197">
        <v>1704</v>
      </c>
      <c r="K167" s="188" t="s">
        <v>288</v>
      </c>
      <c r="M167" s="136">
        <v>1612</v>
      </c>
      <c r="N167" s="188" t="s">
        <v>242</v>
      </c>
      <c r="O167" s="248"/>
      <c r="P167" s="186">
        <v>852</v>
      </c>
      <c r="Q167" s="188" t="s">
        <v>129</v>
      </c>
    </row>
    <row r="168" spans="10:17">
      <c r="J168" s="197">
        <v>1705</v>
      </c>
      <c r="K168" s="188" t="s">
        <v>248</v>
      </c>
      <c r="M168" s="136">
        <v>1618</v>
      </c>
      <c r="N168" s="188" t="s">
        <v>299</v>
      </c>
      <c r="O168" s="248"/>
      <c r="P168" s="186">
        <v>853</v>
      </c>
      <c r="Q168" s="188" t="s">
        <v>132</v>
      </c>
    </row>
    <row r="169" spans="10:17">
      <c r="J169" s="197">
        <v>1707</v>
      </c>
      <c r="K169" s="188" t="s">
        <v>250</v>
      </c>
      <c r="M169" s="136">
        <v>1701</v>
      </c>
      <c r="N169" s="188" t="s">
        <v>246</v>
      </c>
      <c r="O169" s="248"/>
      <c r="P169" s="186">
        <v>854</v>
      </c>
      <c r="Q169" s="188" t="s">
        <v>133</v>
      </c>
    </row>
    <row r="170" spans="10:17">
      <c r="J170" s="197">
        <v>1710</v>
      </c>
      <c r="K170" s="188" t="s">
        <v>253</v>
      </c>
      <c r="M170" s="136">
        <v>1702</v>
      </c>
      <c r="N170" s="188" t="s">
        <v>285</v>
      </c>
      <c r="O170" s="248"/>
      <c r="P170" s="137">
        <v>855</v>
      </c>
      <c r="Q170" s="188" t="s">
        <v>134</v>
      </c>
    </row>
    <row r="171" spans="10:17">
      <c r="J171" s="197">
        <v>1717</v>
      </c>
      <c r="K171" s="190" t="s">
        <v>1676</v>
      </c>
      <c r="M171" s="136">
        <v>1704</v>
      </c>
      <c r="N171" s="188" t="s">
        <v>288</v>
      </c>
      <c r="O171" s="248"/>
      <c r="P171" s="186">
        <v>856</v>
      </c>
      <c r="Q171" s="188" t="s">
        <v>176</v>
      </c>
    </row>
    <row r="172" spans="10:17">
      <c r="J172" s="197">
        <v>1718</v>
      </c>
      <c r="K172" s="188" t="s">
        <v>256</v>
      </c>
      <c r="M172" s="136">
        <v>1705</v>
      </c>
      <c r="N172" s="188" t="s">
        <v>248</v>
      </c>
      <c r="O172" s="248"/>
      <c r="P172" s="233">
        <v>901</v>
      </c>
      <c r="Q172" s="195" t="s">
        <v>138</v>
      </c>
    </row>
    <row r="173" spans="10:17" ht="16.5" thickBot="1">
      <c r="J173"/>
      <c r="K173"/>
      <c r="M173" s="197">
        <v>1717</v>
      </c>
      <c r="N173" s="188" t="s">
        <v>1676</v>
      </c>
      <c r="O173" s="248"/>
      <c r="P173" s="186">
        <v>902</v>
      </c>
      <c r="Q173" s="188" t="s">
        <v>140</v>
      </c>
    </row>
    <row r="174" spans="10:17">
      <c r="J174" s="265">
        <v>72</v>
      </c>
      <c r="K174" s="266" t="s">
        <v>263</v>
      </c>
      <c r="M174" s="136">
        <v>1718</v>
      </c>
      <c r="N174" s="188" t="s">
        <v>256</v>
      </c>
      <c r="O174" s="248"/>
      <c r="P174" s="186">
        <v>903</v>
      </c>
      <c r="Q174" s="188" t="s">
        <v>143</v>
      </c>
    </row>
    <row r="175" spans="10:17" ht="16.5" thickBot="1">
      <c r="J175" s="264">
        <v>2</v>
      </c>
      <c r="K175" s="262" t="s">
        <v>157</v>
      </c>
      <c r="M175" s="9"/>
      <c r="N175" s="112"/>
      <c r="O175" s="248"/>
      <c r="P175" s="186">
        <v>905</v>
      </c>
      <c r="Q175" s="188" t="s">
        <v>145</v>
      </c>
    </row>
    <row r="176" spans="10:17" ht="16.5" thickBot="1">
      <c r="M176" s="111"/>
      <c r="N176" s="118"/>
      <c r="O176" s="248"/>
      <c r="P176" s="186">
        <v>906</v>
      </c>
      <c r="Q176" s="188" t="s">
        <v>148</v>
      </c>
    </row>
    <row r="177" spans="13:17">
      <c r="M177" s="253">
        <v>98</v>
      </c>
      <c r="N177" s="254" t="s">
        <v>307</v>
      </c>
      <c r="O177" s="248"/>
      <c r="P177" s="186">
        <v>907</v>
      </c>
      <c r="Q177" s="188" t="s">
        <v>1623</v>
      </c>
    </row>
    <row r="178" spans="13:17">
      <c r="M178" s="255">
        <v>72</v>
      </c>
      <c r="N178" s="256" t="s">
        <v>308</v>
      </c>
      <c r="O178" s="248"/>
      <c r="P178" s="186">
        <v>1001</v>
      </c>
      <c r="Q178" s="188" t="s">
        <v>175</v>
      </c>
    </row>
    <row r="179" spans="13:17" ht="16.5" thickBot="1">
      <c r="M179" s="257">
        <v>13</v>
      </c>
      <c r="N179" s="258" t="s">
        <v>157</v>
      </c>
      <c r="O179" s="248"/>
      <c r="P179" s="186">
        <v>1006</v>
      </c>
      <c r="Q179" s="188" t="s">
        <v>161</v>
      </c>
    </row>
    <row r="180" spans="13:17" ht="16.5" thickBot="1">
      <c r="M180" s="301">
        <f>SUM(M177:M178)</f>
        <v>170</v>
      </c>
      <c r="N180" s="300" t="s">
        <v>309</v>
      </c>
      <c r="O180" s="248"/>
      <c r="P180" s="186">
        <v>1007</v>
      </c>
      <c r="Q180" s="188" t="s">
        <v>164</v>
      </c>
    </row>
    <row r="181" spans="13:17">
      <c r="M181" s="9"/>
      <c r="N181" s="112"/>
      <c r="O181" s="248"/>
      <c r="P181" s="186">
        <v>1008</v>
      </c>
      <c r="Q181" s="188" t="s">
        <v>165</v>
      </c>
    </row>
    <row r="182" spans="13:17">
      <c r="M182" s="9"/>
      <c r="N182" s="112"/>
      <c r="O182" s="248"/>
      <c r="P182" s="186">
        <v>1010</v>
      </c>
      <c r="Q182" s="188" t="s">
        <v>166</v>
      </c>
    </row>
    <row r="183" spans="13:17">
      <c r="M183" s="9"/>
      <c r="N183" s="112"/>
      <c r="O183" s="248"/>
      <c r="P183" s="186">
        <v>1102</v>
      </c>
      <c r="Q183" s="188" t="s">
        <v>168</v>
      </c>
    </row>
    <row r="184" spans="13:17">
      <c r="M184" s="9"/>
      <c r="N184" s="112"/>
      <c r="O184" s="252"/>
      <c r="P184" s="186">
        <v>1105</v>
      </c>
      <c r="Q184" s="188" t="s">
        <v>169</v>
      </c>
    </row>
    <row r="185" spans="13:17">
      <c r="M185" s="9"/>
      <c r="N185" s="112"/>
      <c r="O185" s="248"/>
      <c r="P185" s="186">
        <v>1112</v>
      </c>
      <c r="Q185" s="188" t="s">
        <v>170</v>
      </c>
    </row>
    <row r="186" spans="13:17">
      <c r="M186" s="9"/>
      <c r="N186" s="112"/>
      <c r="O186" s="248"/>
      <c r="P186" s="186">
        <v>1115</v>
      </c>
      <c r="Q186" s="188" t="s">
        <v>171</v>
      </c>
    </row>
    <row r="187" spans="13:17">
      <c r="M187" s="9"/>
      <c r="N187" s="112"/>
      <c r="O187" s="248"/>
      <c r="P187" s="186">
        <v>1116</v>
      </c>
      <c r="Q187" s="188" t="s">
        <v>172</v>
      </c>
    </row>
    <row r="188" spans="13:17">
      <c r="M188" s="9"/>
      <c r="N188" s="112"/>
      <c r="O188" s="248"/>
      <c r="P188" s="186">
        <v>1117</v>
      </c>
      <c r="Q188" s="188" t="s">
        <v>173</v>
      </c>
    </row>
    <row r="189" spans="13:17">
      <c r="M189" s="9"/>
      <c r="N189" s="112"/>
      <c r="O189" s="248"/>
      <c r="P189" s="186">
        <v>1118</v>
      </c>
      <c r="Q189" s="188" t="s">
        <v>174</v>
      </c>
    </row>
    <row r="190" spans="13:17">
      <c r="M190" s="9"/>
      <c r="N190" s="112"/>
      <c r="O190" s="248"/>
      <c r="P190" s="186">
        <v>1119</v>
      </c>
      <c r="Q190" s="188" t="s">
        <v>177</v>
      </c>
    </row>
    <row r="191" spans="13:17">
      <c r="M191" s="9"/>
      <c r="N191" s="112"/>
      <c r="O191" s="248"/>
      <c r="P191" s="186">
        <v>1120</v>
      </c>
      <c r="Q191" s="188" t="s">
        <v>178</v>
      </c>
    </row>
    <row r="192" spans="13:17">
      <c r="M192" s="9"/>
      <c r="N192" s="112"/>
      <c r="O192" s="248"/>
      <c r="P192" s="186">
        <v>1121</v>
      </c>
      <c r="Q192" s="188" t="s">
        <v>179</v>
      </c>
    </row>
    <row r="193" spans="13:17">
      <c r="M193" s="9"/>
      <c r="N193" s="112"/>
      <c r="O193" s="248"/>
      <c r="P193" s="186">
        <v>1122</v>
      </c>
      <c r="Q193" s="188" t="s">
        <v>180</v>
      </c>
    </row>
    <row r="194" spans="13:17">
      <c r="M194" s="9"/>
      <c r="N194" s="112"/>
      <c r="O194" s="248"/>
      <c r="P194" s="197">
        <v>1124</v>
      </c>
      <c r="Q194" s="188" t="s">
        <v>181</v>
      </c>
    </row>
    <row r="195" spans="13:17">
      <c r="M195" s="9"/>
      <c r="N195" s="112"/>
      <c r="O195" s="248"/>
      <c r="P195" s="186">
        <v>1127</v>
      </c>
      <c r="Q195" s="188" t="s">
        <v>182</v>
      </c>
    </row>
    <row r="196" spans="13:17">
      <c r="M196" s="9"/>
      <c r="N196" s="112"/>
      <c r="O196" s="248"/>
      <c r="P196" s="186">
        <v>1128</v>
      </c>
      <c r="Q196" s="188" t="s">
        <v>183</v>
      </c>
    </row>
    <row r="197" spans="13:17">
      <c r="M197" s="9"/>
      <c r="N197" s="112"/>
      <c r="O197" s="248"/>
      <c r="P197" s="186">
        <v>1152</v>
      </c>
      <c r="Q197" s="188" t="s">
        <v>184</v>
      </c>
    </row>
    <row r="198" spans="13:17">
      <c r="M198" s="9"/>
      <c r="N198" s="112"/>
      <c r="O198" s="248"/>
      <c r="P198" s="186">
        <v>1157</v>
      </c>
      <c r="Q198" s="188" t="s">
        <v>185</v>
      </c>
    </row>
    <row r="199" spans="13:17">
      <c r="M199" s="9"/>
      <c r="N199" s="112"/>
      <c r="O199" s="248"/>
      <c r="P199" s="186">
        <v>1162</v>
      </c>
      <c r="Q199" s="188" t="s">
        <v>186</v>
      </c>
    </row>
    <row r="200" spans="13:17">
      <c r="M200" s="9"/>
      <c r="N200" s="112"/>
      <c r="O200" s="248"/>
      <c r="P200" s="186">
        <v>1202</v>
      </c>
      <c r="Q200" s="188" t="s">
        <v>187</v>
      </c>
    </row>
    <row r="201" spans="13:17">
      <c r="M201" s="9"/>
      <c r="N201" s="112"/>
      <c r="O201" s="248"/>
      <c r="P201" s="186">
        <v>1204</v>
      </c>
      <c r="Q201" s="188" t="s">
        <v>188</v>
      </c>
    </row>
    <row r="202" spans="13:17">
      <c r="M202" s="9"/>
      <c r="N202" s="112"/>
      <c r="O202" s="248"/>
      <c r="P202" s="186">
        <v>1205</v>
      </c>
      <c r="Q202" s="188" t="s">
        <v>189</v>
      </c>
    </row>
    <row r="203" spans="13:17">
      <c r="M203" s="9"/>
      <c r="N203" s="112"/>
      <c r="O203" s="248"/>
      <c r="P203" s="186">
        <v>1207</v>
      </c>
      <c r="Q203" s="188" t="s">
        <v>190</v>
      </c>
    </row>
    <row r="204" spans="13:17">
      <c r="M204" s="9"/>
      <c r="N204" s="112"/>
      <c r="O204" s="248"/>
      <c r="P204" s="186">
        <v>1211</v>
      </c>
      <c r="Q204" s="188" t="s">
        <v>192</v>
      </c>
    </row>
    <row r="205" spans="13:17">
      <c r="M205" s="9"/>
      <c r="N205" s="112"/>
      <c r="O205" s="248"/>
      <c r="P205" s="186">
        <v>1213</v>
      </c>
      <c r="Q205" s="188" t="s">
        <v>1655</v>
      </c>
    </row>
    <row r="206" spans="13:17">
      <c r="M206" s="9"/>
      <c r="N206" s="112"/>
      <c r="O206" s="248"/>
      <c r="P206" s="186">
        <v>1215</v>
      </c>
      <c r="Q206" s="188" t="s">
        <v>224</v>
      </c>
    </row>
    <row r="207" spans="13:17">
      <c r="M207" s="9"/>
      <c r="N207" s="112"/>
      <c r="O207" s="248"/>
      <c r="P207" s="186">
        <v>1216</v>
      </c>
      <c r="Q207" s="188" t="s">
        <v>227</v>
      </c>
    </row>
    <row r="208" spans="13:17">
      <c r="M208" s="9"/>
      <c r="N208" s="112"/>
      <c r="O208" s="248"/>
      <c r="P208" s="197">
        <v>1217</v>
      </c>
      <c r="Q208" s="188" t="s">
        <v>1674</v>
      </c>
    </row>
    <row r="209" spans="13:17">
      <c r="M209" s="9"/>
      <c r="N209" s="112"/>
      <c r="O209" s="248"/>
      <c r="P209" s="186">
        <v>1302</v>
      </c>
      <c r="Q209" s="188" t="s">
        <v>195</v>
      </c>
    </row>
    <row r="210" spans="13:17">
      <c r="M210" s="9"/>
      <c r="N210" s="112"/>
      <c r="O210" s="248"/>
      <c r="P210" s="186">
        <v>1305</v>
      </c>
      <c r="Q210" s="188" t="s">
        <v>311</v>
      </c>
    </row>
    <row r="211" spans="13:17">
      <c r="M211" s="9"/>
      <c r="N211" s="112"/>
      <c r="O211" s="248"/>
      <c r="P211" s="186">
        <v>1307</v>
      </c>
      <c r="Q211" s="188" t="s">
        <v>312</v>
      </c>
    </row>
    <row r="212" spans="13:17">
      <c r="M212" s="9"/>
      <c r="N212" s="112"/>
      <c r="O212" s="248"/>
      <c r="P212" s="186">
        <v>1308</v>
      </c>
      <c r="Q212" s="188" t="s">
        <v>233</v>
      </c>
    </row>
    <row r="213" spans="13:17">
      <c r="M213" s="9"/>
      <c r="N213" s="112"/>
      <c r="O213" s="248"/>
      <c r="P213" s="186">
        <v>1310</v>
      </c>
      <c r="Q213" s="188" t="s">
        <v>237</v>
      </c>
    </row>
    <row r="214" spans="13:17">
      <c r="M214" s="9"/>
      <c r="N214" s="112"/>
      <c r="O214" s="248"/>
      <c r="P214" s="186">
        <v>1311</v>
      </c>
      <c r="Q214" s="188" t="s">
        <v>240</v>
      </c>
    </row>
    <row r="215" spans="13:17">
      <c r="M215" s="9"/>
      <c r="N215" s="112"/>
      <c r="O215" s="248"/>
      <c r="P215" s="186">
        <v>1313</v>
      </c>
      <c r="Q215" s="188" t="s">
        <v>197</v>
      </c>
    </row>
    <row r="216" spans="13:17">
      <c r="M216" s="9"/>
      <c r="N216" s="112"/>
      <c r="O216" s="248"/>
      <c r="P216" s="186">
        <v>1316</v>
      </c>
      <c r="Q216" s="188" t="s">
        <v>244</v>
      </c>
    </row>
    <row r="217" spans="13:17">
      <c r="M217" s="9"/>
      <c r="N217" s="112"/>
      <c r="O217" s="248"/>
      <c r="P217" s="186">
        <v>1320</v>
      </c>
      <c r="Q217" s="188" t="s">
        <v>198</v>
      </c>
    </row>
    <row r="218" spans="13:17">
      <c r="M218" s="9"/>
      <c r="N218" s="112"/>
      <c r="O218" s="248"/>
      <c r="P218" s="186">
        <v>1330</v>
      </c>
      <c r="Q218" s="188" t="s">
        <v>199</v>
      </c>
    </row>
    <row r="219" spans="13:17">
      <c r="M219" s="9"/>
      <c r="N219" s="112"/>
      <c r="O219" s="248"/>
      <c r="P219" s="186">
        <v>1401</v>
      </c>
      <c r="Q219" s="188" t="s">
        <v>313</v>
      </c>
    </row>
    <row r="220" spans="13:17">
      <c r="M220" s="9"/>
      <c r="N220" s="112"/>
      <c r="O220" s="248"/>
      <c r="P220" s="186">
        <v>1402</v>
      </c>
      <c r="Q220" s="188" t="s">
        <v>201</v>
      </c>
    </row>
    <row r="221" spans="13:17">
      <c r="M221" s="9"/>
      <c r="N221" s="112"/>
      <c r="O221" s="248"/>
      <c r="P221" s="186">
        <v>1403</v>
      </c>
      <c r="Q221" s="188" t="s">
        <v>251</v>
      </c>
    </row>
    <row r="222" spans="13:17">
      <c r="M222" s="9"/>
      <c r="N222" s="112"/>
      <c r="O222" s="248"/>
      <c r="P222" s="186">
        <v>1404</v>
      </c>
      <c r="Q222" s="188" t="s">
        <v>202</v>
      </c>
    </row>
    <row r="223" spans="13:17">
      <c r="M223" s="9"/>
      <c r="N223" s="112"/>
      <c r="O223" s="248"/>
      <c r="P223" s="186">
        <v>1407</v>
      </c>
      <c r="Q223" s="188" t="s">
        <v>314</v>
      </c>
    </row>
    <row r="224" spans="13:17">
      <c r="M224" s="9"/>
      <c r="N224" s="112"/>
      <c r="O224" s="248"/>
      <c r="P224" s="186">
        <v>1409</v>
      </c>
      <c r="Q224" s="188" t="s">
        <v>254</v>
      </c>
    </row>
    <row r="225" spans="13:17">
      <c r="M225" s="9"/>
      <c r="N225" s="112"/>
      <c r="O225" s="248"/>
      <c r="P225" s="186">
        <v>1410</v>
      </c>
      <c r="Q225" s="188" t="s">
        <v>315</v>
      </c>
    </row>
    <row r="226" spans="13:17">
      <c r="M226" s="9"/>
      <c r="N226" s="112"/>
      <c r="O226" s="248"/>
      <c r="P226" s="186">
        <v>1411</v>
      </c>
      <c r="Q226" s="188" t="s">
        <v>316</v>
      </c>
    </row>
    <row r="227" spans="13:17">
      <c r="M227" s="9"/>
      <c r="N227" s="112"/>
      <c r="O227" s="248"/>
      <c r="P227" s="186">
        <v>1412</v>
      </c>
      <c r="Q227" s="188" t="s">
        <v>260</v>
      </c>
    </row>
    <row r="228" spans="13:17">
      <c r="M228" s="9"/>
      <c r="N228" s="112"/>
      <c r="O228" s="248"/>
      <c r="P228" s="186">
        <v>1414</v>
      </c>
      <c r="Q228" s="188" t="s">
        <v>317</v>
      </c>
    </row>
    <row r="229" spans="13:17">
      <c r="M229" s="9"/>
      <c r="N229" s="112"/>
      <c r="O229" s="248"/>
      <c r="P229" s="197">
        <v>1415</v>
      </c>
      <c r="Q229" s="188" t="s">
        <v>1675</v>
      </c>
    </row>
    <row r="230" spans="13:17">
      <c r="M230" s="9"/>
      <c r="N230" s="112"/>
      <c r="O230" s="248"/>
      <c r="P230" s="186">
        <v>1416</v>
      </c>
      <c r="Q230" s="188" t="s">
        <v>318</v>
      </c>
    </row>
    <row r="231" spans="13:17">
      <c r="M231" s="9"/>
      <c r="N231" s="112"/>
      <c r="O231" s="248"/>
      <c r="P231" s="186">
        <v>1440</v>
      </c>
      <c r="Q231" s="188" t="s">
        <v>319</v>
      </c>
    </row>
    <row r="232" spans="13:17">
      <c r="M232" s="9"/>
      <c r="N232" s="112"/>
      <c r="O232" s="248"/>
      <c r="P232" s="186">
        <v>1442</v>
      </c>
      <c r="Q232" s="188" t="s">
        <v>236</v>
      </c>
    </row>
    <row r="233" spans="13:17">
      <c r="M233" s="9"/>
      <c r="N233" s="112"/>
      <c r="O233" s="248"/>
      <c r="P233" s="186">
        <v>1443</v>
      </c>
      <c r="Q233" s="188" t="s">
        <v>208</v>
      </c>
    </row>
    <row r="234" spans="13:17">
      <c r="M234" s="9"/>
      <c r="N234" s="112"/>
      <c r="O234" s="248"/>
      <c r="P234" s="186">
        <v>1446</v>
      </c>
      <c r="Q234" s="188" t="s">
        <v>243</v>
      </c>
    </row>
    <row r="235" spans="13:17">
      <c r="M235" s="9"/>
      <c r="N235" s="112"/>
      <c r="O235" s="248"/>
      <c r="P235" s="186">
        <v>1447</v>
      </c>
      <c r="Q235" s="188" t="s">
        <v>320</v>
      </c>
    </row>
    <row r="236" spans="13:17">
      <c r="M236" s="9"/>
      <c r="N236" s="112"/>
      <c r="O236" s="248"/>
      <c r="P236" s="186">
        <v>1448</v>
      </c>
      <c r="Q236" s="188" t="s">
        <v>210</v>
      </c>
    </row>
    <row r="237" spans="13:17">
      <c r="M237" s="9"/>
      <c r="N237" s="112"/>
      <c r="O237" s="248"/>
      <c r="P237" s="186">
        <v>1457</v>
      </c>
      <c r="Q237" s="188" t="s">
        <v>321</v>
      </c>
    </row>
    <row r="238" spans="13:17">
      <c r="M238" s="9"/>
      <c r="N238" s="112"/>
      <c r="O238" s="248"/>
      <c r="P238" s="186">
        <v>1465</v>
      </c>
      <c r="Q238" s="188" t="s">
        <v>322</v>
      </c>
    </row>
    <row r="239" spans="13:17">
      <c r="M239" s="9"/>
      <c r="N239" s="112"/>
      <c r="O239" s="248"/>
      <c r="P239" s="186">
        <v>1469</v>
      </c>
      <c r="Q239" s="188" t="s">
        <v>323</v>
      </c>
    </row>
    <row r="240" spans="13:17">
      <c r="M240" s="9"/>
      <c r="N240" s="112"/>
      <c r="O240" s="248"/>
      <c r="P240" s="186">
        <v>1471</v>
      </c>
      <c r="Q240" s="188" t="s">
        <v>324</v>
      </c>
    </row>
    <row r="241" spans="13:17">
      <c r="M241" s="9"/>
      <c r="N241" s="112"/>
      <c r="O241" s="248"/>
      <c r="P241" s="186">
        <v>1473</v>
      </c>
      <c r="Q241" s="188" t="s">
        <v>325</v>
      </c>
    </row>
    <row r="242" spans="13:17">
      <c r="M242" s="9"/>
      <c r="N242" s="112"/>
      <c r="O242" s="248"/>
      <c r="P242" s="186">
        <v>1476</v>
      </c>
      <c r="Q242" s="188" t="s">
        <v>1584</v>
      </c>
    </row>
    <row r="243" spans="13:17">
      <c r="M243" s="9"/>
      <c r="N243" s="112"/>
      <c r="O243" s="248"/>
      <c r="P243" s="186">
        <v>1480</v>
      </c>
      <c r="Q243" s="188" t="s">
        <v>1669</v>
      </c>
    </row>
    <row r="244" spans="13:17">
      <c r="M244" s="9"/>
      <c r="N244" s="112"/>
      <c r="O244" s="248"/>
      <c r="P244" s="186">
        <v>1482</v>
      </c>
      <c r="Q244" s="188" t="s">
        <v>327</v>
      </c>
    </row>
    <row r="245" spans="13:17">
      <c r="M245" s="9"/>
      <c r="N245" s="112"/>
      <c r="O245" s="248"/>
      <c r="P245" s="186">
        <v>1502</v>
      </c>
      <c r="Q245" s="188" t="s">
        <v>214</v>
      </c>
    </row>
    <row r="246" spans="13:17">
      <c r="M246" s="9"/>
      <c r="N246" s="112"/>
      <c r="O246" s="248"/>
      <c r="P246" s="186">
        <v>1503</v>
      </c>
      <c r="Q246" s="188" t="s">
        <v>216</v>
      </c>
    </row>
    <row r="247" spans="13:17">
      <c r="M247" s="9"/>
      <c r="N247" s="112"/>
      <c r="O247" s="248"/>
      <c r="P247" s="186">
        <v>1506</v>
      </c>
      <c r="Q247" s="188" t="s">
        <v>328</v>
      </c>
    </row>
    <row r="248" spans="13:17">
      <c r="M248" s="9"/>
      <c r="N248" s="112"/>
      <c r="O248" s="248"/>
      <c r="P248" s="186">
        <v>1509</v>
      </c>
      <c r="Q248" s="188" t="s">
        <v>218</v>
      </c>
    </row>
    <row r="249" spans="13:17">
      <c r="M249" s="9"/>
      <c r="N249" s="112"/>
      <c r="O249" s="248"/>
      <c r="P249" s="186">
        <v>1510</v>
      </c>
      <c r="Q249" s="188" t="s">
        <v>220</v>
      </c>
    </row>
    <row r="250" spans="13:17">
      <c r="M250" s="9"/>
      <c r="N250" s="112"/>
      <c r="O250" s="248"/>
      <c r="P250" s="186">
        <v>1511</v>
      </c>
      <c r="Q250" s="188" t="s">
        <v>223</v>
      </c>
    </row>
    <row r="251" spans="13:17">
      <c r="M251" s="9"/>
      <c r="N251" s="112"/>
      <c r="O251" s="248"/>
      <c r="P251" s="186">
        <v>1512</v>
      </c>
      <c r="Q251" s="188" t="s">
        <v>226</v>
      </c>
    </row>
    <row r="252" spans="13:17">
      <c r="M252" s="9"/>
      <c r="N252" s="112"/>
      <c r="O252" s="248"/>
      <c r="P252" s="186">
        <v>1513</v>
      </c>
      <c r="Q252" s="188" t="s">
        <v>229</v>
      </c>
    </row>
    <row r="253" spans="13:17">
      <c r="M253" s="9"/>
      <c r="N253" s="112"/>
      <c r="O253" s="248"/>
      <c r="P253" s="186">
        <v>1514</v>
      </c>
      <c r="Q253" s="188" t="s">
        <v>280</v>
      </c>
    </row>
    <row r="254" spans="13:17">
      <c r="M254" s="9"/>
      <c r="N254" s="112"/>
      <c r="O254" s="248"/>
      <c r="P254" s="186">
        <v>1515</v>
      </c>
      <c r="Q254" s="188" t="s">
        <v>269</v>
      </c>
    </row>
    <row r="255" spans="13:17">
      <c r="M255" s="9"/>
      <c r="N255" s="112"/>
      <c r="O255" s="248"/>
      <c r="P255" s="186">
        <v>1521</v>
      </c>
      <c r="Q255" s="188" t="s">
        <v>231</v>
      </c>
    </row>
    <row r="256" spans="13:17">
      <c r="M256" s="9"/>
      <c r="N256" s="112"/>
      <c r="O256" s="248"/>
      <c r="P256" s="186">
        <v>1602</v>
      </c>
      <c r="Q256" s="188" t="s">
        <v>272</v>
      </c>
    </row>
    <row r="257" spans="13:17">
      <c r="M257" s="9"/>
      <c r="N257" s="112"/>
      <c r="O257" s="248"/>
      <c r="P257" s="186">
        <v>1603</v>
      </c>
      <c r="Q257" s="188" t="s">
        <v>286</v>
      </c>
    </row>
    <row r="258" spans="13:17">
      <c r="M258" s="9"/>
      <c r="N258" s="112"/>
      <c r="O258" s="248"/>
      <c r="P258" s="186">
        <v>1604</v>
      </c>
      <c r="Q258" s="188" t="s">
        <v>274</v>
      </c>
    </row>
    <row r="259" spans="13:17">
      <c r="M259" s="9"/>
      <c r="N259" s="112"/>
      <c r="O259" s="248"/>
      <c r="P259" s="186">
        <v>1605</v>
      </c>
      <c r="Q259" s="188" t="s">
        <v>235</v>
      </c>
    </row>
    <row r="260" spans="13:17">
      <c r="M260" s="9"/>
      <c r="N260" s="112"/>
      <c r="O260" s="248"/>
      <c r="P260" s="186">
        <v>1606</v>
      </c>
      <c r="Q260" s="188" t="s">
        <v>329</v>
      </c>
    </row>
    <row r="261" spans="13:17">
      <c r="M261" s="9"/>
      <c r="N261" s="112"/>
      <c r="O261" s="248"/>
      <c r="P261" s="186">
        <v>1607</v>
      </c>
      <c r="Q261" s="188" t="s">
        <v>293</v>
      </c>
    </row>
    <row r="262" spans="13:17">
      <c r="M262" s="9"/>
      <c r="N262" s="112"/>
      <c r="O262" s="248"/>
      <c r="P262" s="197">
        <v>1608</v>
      </c>
      <c r="Q262" s="188" t="s">
        <v>1666</v>
      </c>
    </row>
    <row r="263" spans="13:17">
      <c r="M263" s="9"/>
      <c r="N263" s="112"/>
      <c r="O263" s="248"/>
      <c r="P263" s="186">
        <v>1609</v>
      </c>
      <c r="Q263" s="188" t="s">
        <v>239</v>
      </c>
    </row>
    <row r="264" spans="13:17">
      <c r="M264" s="9"/>
      <c r="N264" s="112"/>
      <c r="O264" s="248"/>
      <c r="P264" s="186">
        <v>1611</v>
      </c>
      <c r="Q264" s="188" t="s">
        <v>296</v>
      </c>
    </row>
    <row r="265" spans="13:17">
      <c r="M265" s="9"/>
      <c r="N265" s="112"/>
      <c r="O265" s="248"/>
      <c r="P265" s="186">
        <v>1612</v>
      </c>
      <c r="Q265" s="188" t="s">
        <v>242</v>
      </c>
    </row>
    <row r="266" spans="13:17">
      <c r="M266" s="9"/>
      <c r="N266" s="112"/>
      <c r="O266" s="248"/>
      <c r="P266" s="186">
        <v>1618</v>
      </c>
      <c r="Q266" s="188" t="s">
        <v>299</v>
      </c>
    </row>
    <row r="267" spans="13:17">
      <c r="M267" s="9"/>
      <c r="N267" s="112"/>
      <c r="O267" s="248"/>
      <c r="P267" s="186">
        <v>1621</v>
      </c>
      <c r="Q267" s="188" t="s">
        <v>330</v>
      </c>
    </row>
    <row r="268" spans="13:17">
      <c r="M268" s="9"/>
      <c r="N268" s="112"/>
      <c r="O268" s="248"/>
      <c r="P268" s="186">
        <v>1701</v>
      </c>
      <c r="Q268" s="188" t="s">
        <v>246</v>
      </c>
    </row>
    <row r="269" spans="13:17">
      <c r="M269" s="9"/>
      <c r="N269" s="112"/>
      <c r="O269" s="248"/>
      <c r="P269" s="186">
        <v>1702</v>
      </c>
      <c r="Q269" s="188" t="s">
        <v>285</v>
      </c>
    </row>
    <row r="270" spans="13:17">
      <c r="M270" s="9"/>
      <c r="N270" s="112"/>
      <c r="O270" s="248"/>
      <c r="P270" s="186">
        <v>1703</v>
      </c>
      <c r="Q270" s="188" t="s">
        <v>331</v>
      </c>
    </row>
    <row r="271" spans="13:17">
      <c r="M271" s="9"/>
      <c r="N271" s="112"/>
      <c r="O271" s="248"/>
      <c r="P271" s="186">
        <v>1704</v>
      </c>
      <c r="Q271" s="188" t="s">
        <v>288</v>
      </c>
    </row>
    <row r="272" spans="13:17">
      <c r="M272" s="9"/>
      <c r="N272" s="112"/>
      <c r="O272" s="248"/>
      <c r="P272" s="186">
        <v>1705</v>
      </c>
      <c r="Q272" s="188" t="s">
        <v>248</v>
      </c>
    </row>
    <row r="273" spans="13:17">
      <c r="M273" s="9"/>
      <c r="N273" s="112"/>
      <c r="O273" s="248"/>
      <c r="P273" s="186">
        <v>1707</v>
      </c>
      <c r="Q273" s="188" t="s">
        <v>250</v>
      </c>
    </row>
    <row r="274" spans="13:17">
      <c r="M274" s="9"/>
      <c r="N274" s="112"/>
      <c r="O274" s="248"/>
      <c r="P274" s="186">
        <v>1710</v>
      </c>
      <c r="Q274" s="188" t="s">
        <v>253</v>
      </c>
    </row>
    <row r="275" spans="13:17">
      <c r="M275" s="9"/>
      <c r="N275" s="112"/>
      <c r="O275" s="248"/>
      <c r="P275" s="186">
        <v>1711</v>
      </c>
      <c r="Q275" s="188" t="s">
        <v>332</v>
      </c>
    </row>
    <row r="276" spans="13:17">
      <c r="M276" s="9"/>
      <c r="N276" s="112"/>
      <c r="O276" s="248"/>
      <c r="P276" s="186">
        <v>1715</v>
      </c>
      <c r="Q276" s="188" t="s">
        <v>333</v>
      </c>
    </row>
    <row r="277" spans="13:17">
      <c r="M277" s="9"/>
      <c r="N277" s="112"/>
      <c r="O277" s="248"/>
      <c r="P277" s="186">
        <v>1716</v>
      </c>
      <c r="Q277" s="188" t="s">
        <v>334</v>
      </c>
    </row>
    <row r="278" spans="13:17">
      <c r="M278" s="9"/>
      <c r="N278" s="112"/>
      <c r="O278" s="248"/>
      <c r="P278" s="197">
        <v>1717</v>
      </c>
      <c r="Q278" s="188" t="s">
        <v>1676</v>
      </c>
    </row>
    <row r="279" spans="13:17">
      <c r="M279" s="9"/>
      <c r="N279" s="112"/>
      <c r="O279" s="248"/>
      <c r="P279" s="186">
        <v>1718</v>
      </c>
      <c r="Q279" s="188" t="s">
        <v>256</v>
      </c>
    </row>
    <row r="280" spans="13:17">
      <c r="M280" s="9"/>
      <c r="N280" s="112"/>
      <c r="O280" s="248"/>
      <c r="P280" s="186">
        <v>1724</v>
      </c>
      <c r="Q280" s="188" t="s">
        <v>335</v>
      </c>
    </row>
    <row r="281" spans="13:17">
      <c r="M281" s="9"/>
      <c r="N281" s="112"/>
      <c r="O281" s="248"/>
      <c r="Q281" s="112"/>
    </row>
    <row r="282" spans="13:17" ht="16.5" thickBot="1">
      <c r="M282" s="9"/>
      <c r="N282" s="112"/>
      <c r="O282" s="248"/>
      <c r="Q282" s="112"/>
    </row>
    <row r="283" spans="13:17">
      <c r="M283" s="9"/>
      <c r="N283" s="112"/>
      <c r="O283" s="248"/>
      <c r="P283" s="270">
        <v>173</v>
      </c>
      <c r="Q283" s="271" t="s">
        <v>307</v>
      </c>
    </row>
    <row r="284" spans="13:17">
      <c r="M284" s="9"/>
      <c r="N284" s="112"/>
      <c r="O284" s="248"/>
      <c r="P284" s="272">
        <v>103</v>
      </c>
      <c r="Q284" s="273" t="s">
        <v>308</v>
      </c>
    </row>
    <row r="285" spans="13:17">
      <c r="M285" s="9"/>
      <c r="N285" s="112"/>
      <c r="O285" s="248"/>
      <c r="P285" s="272">
        <v>64</v>
      </c>
      <c r="Q285" s="273" t="s">
        <v>157</v>
      </c>
    </row>
    <row r="286" spans="13:17">
      <c r="M286" s="9"/>
      <c r="N286" s="112"/>
      <c r="O286" s="248"/>
      <c r="P286" s="298">
        <f>SUM(P283:P284)</f>
        <v>276</v>
      </c>
      <c r="Q286" s="463" t="s">
        <v>336</v>
      </c>
    </row>
    <row r="287" spans="13:17" ht="16.5" thickBot="1">
      <c r="M287" s="9"/>
      <c r="N287" s="112"/>
      <c r="O287" s="248"/>
      <c r="P287" s="299"/>
      <c r="Q287" s="464"/>
    </row>
    <row r="288" spans="13:17">
      <c r="M288" s="9"/>
      <c r="N288" s="112"/>
      <c r="O288" s="248"/>
      <c r="Q288" s="112"/>
    </row>
    <row r="289" spans="13:17">
      <c r="M289" s="9"/>
      <c r="N289" s="112"/>
      <c r="O289" s="248"/>
      <c r="Q289" s="112"/>
    </row>
    <row r="290" spans="13:17">
      <c r="M290" s="9"/>
      <c r="N290" s="112"/>
      <c r="O290" s="248"/>
      <c r="Q290" s="112"/>
    </row>
    <row r="291" spans="13:17">
      <c r="M291" s="9"/>
      <c r="N291" s="112"/>
      <c r="O291" s="248"/>
      <c r="Q291" s="112"/>
    </row>
    <row r="292" spans="13:17">
      <c r="M292" s="9"/>
      <c r="N292" s="112"/>
      <c r="O292" s="248"/>
    </row>
    <row r="293" spans="13:17">
      <c r="M293" s="9"/>
      <c r="N293" s="112"/>
      <c r="O293" s="248"/>
    </row>
    <row r="294" spans="13:17">
      <c r="M294" s="9"/>
      <c r="N294" s="112"/>
      <c r="O294" s="248"/>
    </row>
    <row r="295" spans="13:17">
      <c r="M295" s="9"/>
      <c r="N295" s="112"/>
      <c r="O295" s="248"/>
    </row>
    <row r="296" spans="13:17">
      <c r="M296" s="9"/>
      <c r="N296" s="112"/>
      <c r="O296" s="248"/>
    </row>
    <row r="297" spans="13:17">
      <c r="M297" s="9"/>
      <c r="N297" s="112"/>
      <c r="O297" s="248"/>
    </row>
    <row r="298" spans="13:17">
      <c r="M298" s="9"/>
      <c r="N298" s="112"/>
      <c r="O298" s="248"/>
    </row>
    <row r="299" spans="13:17">
      <c r="M299" s="9"/>
      <c r="N299" s="112"/>
      <c r="O299" s="248"/>
    </row>
    <row r="300" spans="13:17">
      <c r="M300" s="9"/>
      <c r="N300" s="112"/>
      <c r="O300" s="248"/>
    </row>
    <row r="301" spans="13:17" ht="15.75" customHeight="1">
      <c r="M301" s="9"/>
      <c r="N301" s="112"/>
      <c r="O301" s="248"/>
    </row>
    <row r="302" spans="13:17">
      <c r="O302" s="248"/>
    </row>
    <row r="303" spans="13:17">
      <c r="O303" s="248"/>
    </row>
    <row r="304" spans="13:17" ht="15.75" customHeight="1">
      <c r="O304" s="248"/>
    </row>
    <row r="305" spans="15:15">
      <c r="O305" s="248"/>
    </row>
    <row r="306" spans="15:15">
      <c r="O306" s="248"/>
    </row>
    <row r="307" spans="15:15">
      <c r="O307" s="248"/>
    </row>
    <row r="308" spans="15:15">
      <c r="O308" s="248"/>
    </row>
    <row r="309" spans="15:15">
      <c r="O309" s="248"/>
    </row>
  </sheetData>
  <mergeCells count="15">
    <mergeCell ref="G1:L1"/>
    <mergeCell ref="G82:G83"/>
    <mergeCell ref="H82:H83"/>
    <mergeCell ref="G87:H88"/>
    <mergeCell ref="J3:K3"/>
    <mergeCell ref="D3:E3"/>
    <mergeCell ref="D57:D58"/>
    <mergeCell ref="E57:E58"/>
    <mergeCell ref="Q286:Q287"/>
    <mergeCell ref="P3:Q3"/>
    <mergeCell ref="M3:N3"/>
    <mergeCell ref="G3:H3"/>
    <mergeCell ref="J94:J95"/>
    <mergeCell ref="K94:K95"/>
    <mergeCell ref="J99:K100"/>
  </mergeCells>
  <phoneticPr fontId="64" type="noConversion"/>
  <pageMargins left="0.7" right="0.7" top="0.75" bottom="0.75" header="0.3" footer="0.3"/>
  <pageSetup orientation="portrait" horizontalDpi="300" verticalDpi="300" r:id="rId1"/>
  <headerFooter>
    <oddFooter>&amp;C_x000D_&amp;1#&amp;"Calibri"&amp;6&amp;K000000 Clasificación: Uso Interno. Documento Claro Colombia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2:AC168"/>
  <sheetViews>
    <sheetView showGridLines="0" topLeftCell="P105" zoomScale="60" zoomScaleNormal="60" workbookViewId="0">
      <selection activeCell="AC126" sqref="AC126"/>
    </sheetView>
  </sheetViews>
  <sheetFormatPr baseColWidth="10" defaultColWidth="11.42578125" defaultRowHeight="15"/>
  <cols>
    <col min="3" max="3" width="6.85546875" customWidth="1"/>
    <col min="4" max="4" width="12.85546875" bestFit="1" customWidth="1"/>
    <col min="5" max="5" width="43.7109375" bestFit="1" customWidth="1"/>
    <col min="7" max="7" width="21.5703125" customWidth="1"/>
    <col min="8" max="8" width="32" customWidth="1"/>
    <col min="11" max="11" width="12.85546875" bestFit="1" customWidth="1"/>
    <col min="12" max="12" width="39.28515625" customWidth="1"/>
    <col min="13" max="13" width="11.42578125" customWidth="1"/>
    <col min="14" max="14" width="13.5703125" customWidth="1"/>
    <col min="15" max="15" width="37" customWidth="1"/>
    <col min="16" max="16" width="11.42578125" customWidth="1"/>
    <col min="18" max="18" width="17" bestFit="1" customWidth="1"/>
    <col min="19" max="19" width="45.42578125" bestFit="1" customWidth="1"/>
    <col min="21" max="21" width="16.5703125" customWidth="1"/>
    <col min="22" max="22" width="37.5703125" customWidth="1"/>
    <col min="23" max="23" width="14.85546875" customWidth="1"/>
    <col min="25" max="25" width="19.140625" bestFit="1" customWidth="1"/>
    <col min="26" max="26" width="45.42578125" style="9" bestFit="1" customWidth="1"/>
    <col min="28" max="28" width="19.140625" bestFit="1" customWidth="1"/>
    <col min="29" max="29" width="48.42578125" bestFit="1" customWidth="1"/>
    <col min="30" max="30" width="18.140625" bestFit="1" customWidth="1"/>
  </cols>
  <sheetData>
    <row r="2" spans="1:29" ht="15.75" thickBot="1">
      <c r="K2" s="8"/>
      <c r="L2" s="8"/>
      <c r="M2" s="8"/>
      <c r="N2" s="8"/>
      <c r="O2" s="8"/>
      <c r="P2" s="8"/>
      <c r="Q2" s="8"/>
      <c r="R2" s="8"/>
      <c r="S2" s="8"/>
      <c r="T2" s="8"/>
      <c r="U2" s="8"/>
      <c r="V2" s="8"/>
    </row>
    <row r="3" spans="1:29" ht="48" customHeight="1" thickBot="1">
      <c r="D3" s="482" t="s">
        <v>337</v>
      </c>
      <c r="E3" s="483"/>
      <c r="F3" s="483"/>
      <c r="G3" s="483"/>
      <c r="H3" s="484"/>
      <c r="I3" s="114"/>
      <c r="K3" s="487" t="s">
        <v>338</v>
      </c>
      <c r="L3" s="488"/>
      <c r="M3" s="488"/>
      <c r="N3" s="488"/>
      <c r="O3" s="488"/>
      <c r="P3" s="8"/>
      <c r="Q3" s="8"/>
      <c r="R3" s="482" t="s">
        <v>339</v>
      </c>
      <c r="S3" s="483"/>
      <c r="T3" s="483"/>
      <c r="U3" s="483"/>
      <c r="V3" s="484"/>
      <c r="W3" s="225"/>
      <c r="Y3" s="476" t="s">
        <v>340</v>
      </c>
      <c r="Z3" s="477"/>
      <c r="AB3" s="436" t="s">
        <v>341</v>
      </c>
      <c r="AC3" s="441"/>
    </row>
    <row r="4" spans="1:29" ht="21.75" customHeight="1" thickBot="1">
      <c r="D4" s="474" t="s">
        <v>342</v>
      </c>
      <c r="E4" s="475"/>
      <c r="G4" s="480" t="s">
        <v>343</v>
      </c>
      <c r="H4" s="481"/>
      <c r="I4" s="156"/>
      <c r="K4" s="476" t="s">
        <v>344</v>
      </c>
      <c r="L4" s="477"/>
      <c r="N4" s="485" t="s">
        <v>343</v>
      </c>
      <c r="O4" s="486"/>
      <c r="R4" s="478" t="s">
        <v>345</v>
      </c>
      <c r="S4" s="479"/>
      <c r="U4" s="493" t="s">
        <v>343</v>
      </c>
      <c r="V4" s="494"/>
      <c r="W4" s="243"/>
      <c r="Y4" s="51" t="s">
        <v>17</v>
      </c>
      <c r="Z4" s="52" t="s">
        <v>346</v>
      </c>
      <c r="AB4" s="51" t="s">
        <v>17</v>
      </c>
      <c r="AC4" s="191" t="s">
        <v>347</v>
      </c>
    </row>
    <row r="5" spans="1:29" ht="54.75" customHeight="1" thickBot="1">
      <c r="D5" s="51" t="s">
        <v>17</v>
      </c>
      <c r="E5" s="52" t="s">
        <v>346</v>
      </c>
      <c r="G5" s="501" t="s">
        <v>348</v>
      </c>
      <c r="H5" s="502"/>
      <c r="I5" s="184"/>
      <c r="K5" s="51" t="s">
        <v>17</v>
      </c>
      <c r="L5" s="52" t="s">
        <v>346</v>
      </c>
      <c r="N5" s="501" t="s">
        <v>348</v>
      </c>
      <c r="O5" s="502"/>
      <c r="R5" s="51" t="s">
        <v>17</v>
      </c>
      <c r="S5" s="52" t="s">
        <v>346</v>
      </c>
      <c r="U5" s="495" t="s">
        <v>348</v>
      </c>
      <c r="V5" s="496"/>
      <c r="W5" s="244"/>
      <c r="Y5" s="55">
        <v>100</v>
      </c>
      <c r="Z5" s="302" t="s">
        <v>20</v>
      </c>
      <c r="AB5" s="192">
        <v>100</v>
      </c>
      <c r="AC5" s="188" t="s">
        <v>20</v>
      </c>
    </row>
    <row r="6" spans="1:29" ht="21.75" customHeight="1" thickTop="1" thickBot="1">
      <c r="D6" s="193">
        <v>100</v>
      </c>
      <c r="E6" s="188" t="s">
        <v>20</v>
      </c>
      <c r="G6" s="174" t="s">
        <v>17</v>
      </c>
      <c r="H6" s="175" t="s">
        <v>349</v>
      </c>
      <c r="I6" s="182"/>
      <c r="K6" s="55">
        <v>100</v>
      </c>
      <c r="L6" s="188" t="s">
        <v>20</v>
      </c>
      <c r="N6" s="174" t="s">
        <v>17</v>
      </c>
      <c r="O6" s="175" t="s">
        <v>349</v>
      </c>
      <c r="R6" s="55">
        <v>100</v>
      </c>
      <c r="S6" s="361" t="s">
        <v>20</v>
      </c>
      <c r="U6" s="365" t="s">
        <v>17</v>
      </c>
      <c r="V6" s="352" t="s">
        <v>349</v>
      </c>
      <c r="W6" s="245"/>
      <c r="Y6" s="54">
        <v>104</v>
      </c>
      <c r="Z6" s="190" t="s">
        <v>169</v>
      </c>
      <c r="AB6" s="192">
        <v>101</v>
      </c>
      <c r="AC6" s="188" t="s">
        <v>168</v>
      </c>
    </row>
    <row r="7" spans="1:29" ht="17.25">
      <c r="A7" s="81"/>
      <c r="D7" s="193">
        <v>101</v>
      </c>
      <c r="E7" s="188" t="s">
        <v>168</v>
      </c>
      <c r="G7" s="162">
        <v>669</v>
      </c>
      <c r="H7" s="163" t="s">
        <v>350</v>
      </c>
      <c r="I7" s="157"/>
      <c r="K7" s="54">
        <v>101</v>
      </c>
      <c r="L7" s="188" t="s">
        <v>168</v>
      </c>
      <c r="N7" s="162">
        <v>669</v>
      </c>
      <c r="O7" s="163" t="s">
        <v>350</v>
      </c>
      <c r="R7" s="54">
        <v>101</v>
      </c>
      <c r="S7" s="361" t="s">
        <v>168</v>
      </c>
      <c r="U7" s="347">
        <v>669</v>
      </c>
      <c r="V7" s="366" t="s">
        <v>350</v>
      </c>
      <c r="W7" s="246"/>
      <c r="Y7" s="54">
        <v>105</v>
      </c>
      <c r="Z7" s="190" t="s">
        <v>21</v>
      </c>
      <c r="AB7" s="192">
        <v>104</v>
      </c>
      <c r="AC7" s="188" t="s">
        <v>169</v>
      </c>
    </row>
    <row r="8" spans="1:29" ht="18" thickBot="1">
      <c r="A8" s="81"/>
      <c r="D8" s="193">
        <v>104</v>
      </c>
      <c r="E8" s="188" t="s">
        <v>169</v>
      </c>
      <c r="G8" s="164">
        <v>670</v>
      </c>
      <c r="H8" s="165" t="s">
        <v>351</v>
      </c>
      <c r="I8" s="158"/>
      <c r="K8" s="54">
        <v>104</v>
      </c>
      <c r="L8" s="188" t="s">
        <v>169</v>
      </c>
      <c r="N8" s="164">
        <v>670</v>
      </c>
      <c r="O8" s="165" t="s">
        <v>351</v>
      </c>
      <c r="R8" s="54">
        <v>104</v>
      </c>
      <c r="S8" s="361" t="s">
        <v>169</v>
      </c>
      <c r="U8" s="347">
        <v>670</v>
      </c>
      <c r="V8" s="366" t="s">
        <v>351</v>
      </c>
      <c r="W8" s="246"/>
      <c r="Y8" s="54">
        <v>106</v>
      </c>
      <c r="Z8" s="190" t="s">
        <v>22</v>
      </c>
      <c r="AB8" s="192">
        <v>105</v>
      </c>
      <c r="AC8" s="188" t="s">
        <v>21</v>
      </c>
    </row>
    <row r="9" spans="1:29" ht="19.5" customHeight="1" thickBot="1">
      <c r="A9" s="81"/>
      <c r="D9" s="193">
        <v>105</v>
      </c>
      <c r="E9" s="188" t="s">
        <v>21</v>
      </c>
      <c r="G9" s="489" t="s">
        <v>352</v>
      </c>
      <c r="H9" s="490"/>
      <c r="I9" s="159"/>
      <c r="K9" s="54">
        <v>105</v>
      </c>
      <c r="L9" s="188" t="s">
        <v>21</v>
      </c>
      <c r="N9" s="489" t="s">
        <v>352</v>
      </c>
      <c r="O9" s="490"/>
      <c r="R9" s="54">
        <v>105</v>
      </c>
      <c r="S9" s="361" t="s">
        <v>21</v>
      </c>
      <c r="U9" s="497" t="s">
        <v>352</v>
      </c>
      <c r="V9" s="498"/>
      <c r="W9" s="159"/>
      <c r="Y9" s="54">
        <v>107</v>
      </c>
      <c r="Z9" s="190" t="s">
        <v>164</v>
      </c>
      <c r="AB9" s="192">
        <v>106</v>
      </c>
      <c r="AC9" s="188" t="s">
        <v>22</v>
      </c>
    </row>
    <row r="10" spans="1:29" ht="23.25" customHeight="1" thickBot="1">
      <c r="A10" s="81"/>
      <c r="D10" s="193">
        <v>106</v>
      </c>
      <c r="E10" s="188" t="s">
        <v>22</v>
      </c>
      <c r="G10" s="176" t="s">
        <v>17</v>
      </c>
      <c r="H10" s="176" t="s">
        <v>349</v>
      </c>
      <c r="I10" s="183"/>
      <c r="K10" s="54">
        <v>106</v>
      </c>
      <c r="L10" s="188" t="s">
        <v>22</v>
      </c>
      <c r="N10" s="176" t="s">
        <v>17</v>
      </c>
      <c r="O10" s="176" t="s">
        <v>349</v>
      </c>
      <c r="R10" s="54">
        <v>106</v>
      </c>
      <c r="S10" s="361" t="s">
        <v>22</v>
      </c>
      <c r="U10" s="499" t="s">
        <v>17</v>
      </c>
      <c r="V10" s="500" t="s">
        <v>349</v>
      </c>
      <c r="W10" s="245"/>
      <c r="Y10" s="54">
        <v>108</v>
      </c>
      <c r="Z10" s="190" t="s">
        <v>24</v>
      </c>
      <c r="AB10" s="192">
        <v>107</v>
      </c>
      <c r="AC10" s="188" t="s">
        <v>164</v>
      </c>
    </row>
    <row r="11" spans="1:29" ht="18.75" customHeight="1">
      <c r="A11" s="81"/>
      <c r="D11" s="193">
        <v>107</v>
      </c>
      <c r="E11" s="188" t="s">
        <v>164</v>
      </c>
      <c r="G11" s="166">
        <v>751</v>
      </c>
      <c r="H11" s="167" t="s">
        <v>353</v>
      </c>
      <c r="I11" s="160"/>
      <c r="K11" s="54">
        <v>107</v>
      </c>
      <c r="L11" s="188" t="s">
        <v>164</v>
      </c>
      <c r="N11" s="166">
        <v>751</v>
      </c>
      <c r="O11" s="167" t="s">
        <v>353</v>
      </c>
      <c r="R11" s="54">
        <v>107</v>
      </c>
      <c r="S11" s="361" t="s">
        <v>164</v>
      </c>
      <c r="U11" s="499"/>
      <c r="V11" s="500"/>
      <c r="W11" s="245"/>
      <c r="Y11" s="54">
        <v>114</v>
      </c>
      <c r="Z11" s="190" t="s">
        <v>171</v>
      </c>
      <c r="AB11" s="192">
        <v>108</v>
      </c>
      <c r="AC11" s="188" t="s">
        <v>24</v>
      </c>
    </row>
    <row r="12" spans="1:29" ht="17.25">
      <c r="D12" s="193">
        <v>108</v>
      </c>
      <c r="E12" s="188" t="s">
        <v>24</v>
      </c>
      <c r="G12" s="168">
        <v>753</v>
      </c>
      <c r="H12" s="169" t="s">
        <v>354</v>
      </c>
      <c r="I12" s="160"/>
      <c r="K12" s="54">
        <v>108</v>
      </c>
      <c r="L12" s="188" t="s">
        <v>24</v>
      </c>
      <c r="N12" s="168">
        <v>753</v>
      </c>
      <c r="O12" s="169" t="s">
        <v>354</v>
      </c>
      <c r="R12" s="54">
        <v>108</v>
      </c>
      <c r="S12" s="361" t="s">
        <v>24</v>
      </c>
      <c r="U12" s="367">
        <v>751</v>
      </c>
      <c r="V12" s="356" t="s">
        <v>353</v>
      </c>
      <c r="W12" s="161"/>
      <c r="Y12" s="54">
        <v>115</v>
      </c>
      <c r="Z12" s="190" t="s">
        <v>27</v>
      </c>
      <c r="AB12" s="192">
        <v>109</v>
      </c>
      <c r="AC12" s="188" t="s">
        <v>161</v>
      </c>
    </row>
    <row r="13" spans="1:29" ht="17.25">
      <c r="A13" s="81"/>
      <c r="D13" s="193">
        <v>109</v>
      </c>
      <c r="E13" s="188" t="s">
        <v>161</v>
      </c>
      <c r="G13" s="168">
        <v>755</v>
      </c>
      <c r="H13" s="169" t="s">
        <v>355</v>
      </c>
      <c r="I13" s="160"/>
      <c r="K13" s="54">
        <v>109</v>
      </c>
      <c r="L13" s="188" t="s">
        <v>161</v>
      </c>
      <c r="N13" s="168">
        <v>755</v>
      </c>
      <c r="O13" s="169" t="s">
        <v>355</v>
      </c>
      <c r="R13" s="54">
        <v>109</v>
      </c>
      <c r="S13" s="361" t="s">
        <v>161</v>
      </c>
      <c r="U13" s="367">
        <v>753</v>
      </c>
      <c r="V13" s="356" t="s">
        <v>356</v>
      </c>
      <c r="W13" s="161"/>
      <c r="Y13" s="54">
        <v>116</v>
      </c>
      <c r="Z13" s="190" t="s">
        <v>29</v>
      </c>
      <c r="AB13" s="192">
        <v>111</v>
      </c>
      <c r="AC13" s="188" t="s">
        <v>165</v>
      </c>
    </row>
    <row r="14" spans="1:29" ht="17.25">
      <c r="A14" s="81"/>
      <c r="D14" s="193">
        <v>111</v>
      </c>
      <c r="E14" s="188" t="s">
        <v>165</v>
      </c>
      <c r="G14" s="168">
        <v>758</v>
      </c>
      <c r="H14" s="169" t="s">
        <v>357</v>
      </c>
      <c r="I14" s="160"/>
      <c r="K14" s="54">
        <v>111</v>
      </c>
      <c r="L14" s="188" t="s">
        <v>165</v>
      </c>
      <c r="N14" s="168">
        <v>758</v>
      </c>
      <c r="O14" s="169" t="s">
        <v>358</v>
      </c>
      <c r="R14" s="54">
        <v>111</v>
      </c>
      <c r="S14" s="361" t="s">
        <v>165</v>
      </c>
      <c r="U14" s="367">
        <v>755</v>
      </c>
      <c r="V14" s="356" t="s">
        <v>359</v>
      </c>
      <c r="W14" s="161"/>
      <c r="Y14" s="54">
        <v>117</v>
      </c>
      <c r="Z14" s="190" t="s">
        <v>31</v>
      </c>
      <c r="AB14" s="192">
        <v>114</v>
      </c>
      <c r="AC14" s="188" t="s">
        <v>171</v>
      </c>
    </row>
    <row r="15" spans="1:29" ht="17.25">
      <c r="D15" s="193">
        <v>114</v>
      </c>
      <c r="E15" s="188" t="s">
        <v>171</v>
      </c>
      <c r="G15" s="168">
        <v>760</v>
      </c>
      <c r="H15" s="169" t="s">
        <v>360</v>
      </c>
      <c r="I15" s="160"/>
      <c r="K15" s="54">
        <v>114</v>
      </c>
      <c r="L15" s="188" t="s">
        <v>171</v>
      </c>
      <c r="N15" s="168">
        <v>760</v>
      </c>
      <c r="O15" s="169" t="s">
        <v>360</v>
      </c>
      <c r="R15" s="54">
        <v>114</v>
      </c>
      <c r="S15" s="361" t="s">
        <v>171</v>
      </c>
      <c r="U15" s="367">
        <v>758</v>
      </c>
      <c r="V15" s="356" t="s">
        <v>357</v>
      </c>
      <c r="W15" s="161"/>
      <c r="Y15" s="54">
        <v>118</v>
      </c>
      <c r="Z15" s="190" t="s">
        <v>33</v>
      </c>
      <c r="AB15" s="192">
        <v>115</v>
      </c>
      <c r="AC15" s="188" t="s">
        <v>27</v>
      </c>
    </row>
    <row r="16" spans="1:29" ht="17.25">
      <c r="A16" s="81"/>
      <c r="D16" s="193">
        <v>115</v>
      </c>
      <c r="E16" s="188" t="s">
        <v>27</v>
      </c>
      <c r="G16" s="168">
        <v>761</v>
      </c>
      <c r="H16" s="169" t="s">
        <v>361</v>
      </c>
      <c r="I16" s="160"/>
      <c r="K16" s="54">
        <v>115</v>
      </c>
      <c r="L16" s="188" t="s">
        <v>27</v>
      </c>
      <c r="N16" s="168">
        <v>761</v>
      </c>
      <c r="O16" s="169" t="s">
        <v>361</v>
      </c>
      <c r="R16" s="54">
        <v>115</v>
      </c>
      <c r="S16" s="361" t="s">
        <v>27</v>
      </c>
      <c r="U16" s="367">
        <v>760</v>
      </c>
      <c r="V16" s="356" t="s">
        <v>360</v>
      </c>
      <c r="W16" s="161"/>
      <c r="Y16" s="54">
        <v>119</v>
      </c>
      <c r="Z16" s="190" t="s">
        <v>35</v>
      </c>
      <c r="AB16" s="192">
        <v>116</v>
      </c>
      <c r="AC16" s="188" t="s">
        <v>29</v>
      </c>
    </row>
    <row r="17" spans="1:29" ht="17.25">
      <c r="D17" s="193">
        <v>116</v>
      </c>
      <c r="E17" s="188" t="s">
        <v>29</v>
      </c>
      <c r="G17" s="168">
        <v>763</v>
      </c>
      <c r="H17" s="169" t="s">
        <v>362</v>
      </c>
      <c r="I17" s="160"/>
      <c r="K17" s="54">
        <v>116</v>
      </c>
      <c r="L17" s="188" t="s">
        <v>29</v>
      </c>
      <c r="N17" s="168">
        <v>763</v>
      </c>
      <c r="O17" s="169" t="s">
        <v>363</v>
      </c>
      <c r="R17" s="54">
        <v>116</v>
      </c>
      <c r="S17" s="361" t="s">
        <v>29</v>
      </c>
      <c r="U17" s="367">
        <v>761</v>
      </c>
      <c r="V17" s="356" t="s">
        <v>361</v>
      </c>
      <c r="W17" s="161"/>
      <c r="Y17" s="54">
        <v>120</v>
      </c>
      <c r="Z17" s="190" t="s">
        <v>364</v>
      </c>
      <c r="AB17" s="192">
        <v>117</v>
      </c>
      <c r="AC17" s="188" t="s">
        <v>31</v>
      </c>
    </row>
    <row r="18" spans="1:29" ht="17.25">
      <c r="D18" s="193">
        <v>117</v>
      </c>
      <c r="E18" s="188" t="s">
        <v>31</v>
      </c>
      <c r="G18" s="168">
        <v>764</v>
      </c>
      <c r="H18" s="169" t="s">
        <v>356</v>
      </c>
      <c r="I18" s="160"/>
      <c r="K18" s="54">
        <v>117</v>
      </c>
      <c r="L18" s="188" t="s">
        <v>31</v>
      </c>
      <c r="N18" s="168">
        <v>764</v>
      </c>
      <c r="O18" s="169" t="s">
        <v>356</v>
      </c>
      <c r="R18" s="54">
        <v>117</v>
      </c>
      <c r="S18" s="361" t="s">
        <v>31</v>
      </c>
      <c r="U18" s="367">
        <v>763</v>
      </c>
      <c r="V18" s="356" t="s">
        <v>362</v>
      </c>
      <c r="W18" s="161"/>
      <c r="Y18" s="54">
        <v>121</v>
      </c>
      <c r="Z18" s="190" t="s">
        <v>41</v>
      </c>
      <c r="AB18" s="192">
        <v>118</v>
      </c>
      <c r="AC18" s="188" t="s">
        <v>33</v>
      </c>
    </row>
    <row r="19" spans="1:29" ht="17.25">
      <c r="D19" s="193">
        <v>118</v>
      </c>
      <c r="E19" s="188" t="s">
        <v>33</v>
      </c>
      <c r="G19" s="168">
        <v>766</v>
      </c>
      <c r="H19" s="169" t="s">
        <v>359</v>
      </c>
      <c r="I19" s="160"/>
      <c r="K19" s="54">
        <v>118</v>
      </c>
      <c r="L19" s="188" t="s">
        <v>33</v>
      </c>
      <c r="N19" s="168">
        <v>766</v>
      </c>
      <c r="O19" s="169" t="s">
        <v>359</v>
      </c>
      <c r="R19" s="54">
        <v>118</v>
      </c>
      <c r="S19" s="361" t="s">
        <v>33</v>
      </c>
      <c r="U19" s="367">
        <v>764</v>
      </c>
      <c r="V19" s="356" t="s">
        <v>356</v>
      </c>
      <c r="W19" s="161"/>
      <c r="Y19" s="54">
        <v>122</v>
      </c>
      <c r="Z19" s="190" t="s">
        <v>39</v>
      </c>
      <c r="AB19" s="192">
        <v>119</v>
      </c>
      <c r="AC19" s="188" t="s">
        <v>35</v>
      </c>
    </row>
    <row r="20" spans="1:29" ht="17.25">
      <c r="D20" s="193">
        <v>119</v>
      </c>
      <c r="E20" s="188" t="s">
        <v>35</v>
      </c>
      <c r="G20" s="168">
        <v>767</v>
      </c>
      <c r="H20" s="169" t="s">
        <v>365</v>
      </c>
      <c r="I20" s="160"/>
      <c r="K20" s="54">
        <v>119</v>
      </c>
      <c r="L20" s="188" t="s">
        <v>35</v>
      </c>
      <c r="N20" s="168">
        <v>767</v>
      </c>
      <c r="O20" s="169" t="s">
        <v>365</v>
      </c>
      <c r="R20" s="54">
        <v>119</v>
      </c>
      <c r="S20" s="361" t="s">
        <v>35</v>
      </c>
      <c r="U20" s="367">
        <v>766</v>
      </c>
      <c r="V20" s="356" t="s">
        <v>359</v>
      </c>
      <c r="W20" s="161"/>
      <c r="Y20" s="54">
        <v>123</v>
      </c>
      <c r="Z20" s="190" t="s">
        <v>37</v>
      </c>
      <c r="AB20" s="194">
        <v>120</v>
      </c>
      <c r="AC20" s="188" t="s">
        <v>364</v>
      </c>
    </row>
    <row r="21" spans="1:29" ht="18" thickBot="1">
      <c r="D21" s="193">
        <v>120</v>
      </c>
      <c r="E21" s="188" t="s">
        <v>364</v>
      </c>
      <c r="G21" s="170">
        <v>768</v>
      </c>
      <c r="H21" s="171" t="s">
        <v>366</v>
      </c>
      <c r="I21" s="160"/>
      <c r="K21" s="54">
        <v>120</v>
      </c>
      <c r="L21" s="188" t="s">
        <v>364</v>
      </c>
      <c r="N21" s="170">
        <v>768</v>
      </c>
      <c r="O21" s="171" t="s">
        <v>367</v>
      </c>
      <c r="R21" s="54">
        <v>120</v>
      </c>
      <c r="S21" s="361" t="s">
        <v>364</v>
      </c>
      <c r="U21" s="367">
        <v>767</v>
      </c>
      <c r="V21" s="356" t="s">
        <v>365</v>
      </c>
      <c r="W21" s="161"/>
      <c r="Y21" s="54">
        <v>124</v>
      </c>
      <c r="Z21" s="190" t="s">
        <v>368</v>
      </c>
      <c r="AB21" s="192">
        <v>121</v>
      </c>
      <c r="AC21" s="188" t="s">
        <v>41</v>
      </c>
    </row>
    <row r="22" spans="1:29" ht="19.5" customHeight="1" thickBot="1">
      <c r="D22" s="193">
        <v>121</v>
      </c>
      <c r="E22" s="188" t="s">
        <v>41</v>
      </c>
      <c r="G22" s="489" t="s">
        <v>1568</v>
      </c>
      <c r="H22" s="490"/>
      <c r="I22" s="159"/>
      <c r="K22" s="54">
        <v>121</v>
      </c>
      <c r="L22" s="188" t="s">
        <v>41</v>
      </c>
      <c r="N22" s="489" t="s">
        <v>1568</v>
      </c>
      <c r="O22" s="490"/>
      <c r="R22" s="54">
        <v>121</v>
      </c>
      <c r="S22" s="361" t="s">
        <v>41</v>
      </c>
      <c r="U22" s="367">
        <v>768</v>
      </c>
      <c r="V22" s="356" t="s">
        <v>366</v>
      </c>
      <c r="W22" s="161"/>
      <c r="Y22" s="54">
        <v>127</v>
      </c>
      <c r="Z22" s="190" t="s">
        <v>42</v>
      </c>
      <c r="AB22" s="192">
        <v>122</v>
      </c>
      <c r="AC22" s="188" t="s">
        <v>39</v>
      </c>
    </row>
    <row r="23" spans="1:29" ht="38.25" customHeight="1" thickBot="1">
      <c r="D23" s="193">
        <v>122</v>
      </c>
      <c r="E23" s="188" t="s">
        <v>39</v>
      </c>
      <c r="G23" s="177" t="s">
        <v>17</v>
      </c>
      <c r="H23" s="177" t="s">
        <v>349</v>
      </c>
      <c r="I23" s="183"/>
      <c r="K23" s="54">
        <v>122</v>
      </c>
      <c r="L23" s="188" t="s">
        <v>39</v>
      </c>
      <c r="N23" s="177" t="s">
        <v>17</v>
      </c>
      <c r="O23" s="177" t="s">
        <v>349</v>
      </c>
      <c r="R23" s="54">
        <v>122</v>
      </c>
      <c r="S23" s="361" t="s">
        <v>39</v>
      </c>
      <c r="U23" s="497" t="s">
        <v>1568</v>
      </c>
      <c r="V23" s="498"/>
      <c r="W23" s="159"/>
      <c r="Y23" s="54">
        <v>128</v>
      </c>
      <c r="Z23" s="190" t="s">
        <v>43</v>
      </c>
      <c r="AB23" s="192">
        <v>123</v>
      </c>
      <c r="AC23" s="188" t="s">
        <v>37</v>
      </c>
    </row>
    <row r="24" spans="1:29" ht="18.75" customHeight="1">
      <c r="D24" s="193">
        <v>123</v>
      </c>
      <c r="E24" s="188" t="s">
        <v>37</v>
      </c>
      <c r="G24" s="168">
        <v>521</v>
      </c>
      <c r="H24" s="169" t="s">
        <v>1568</v>
      </c>
      <c r="I24" s="160"/>
      <c r="K24" s="54">
        <v>123</v>
      </c>
      <c r="L24" s="188" t="s">
        <v>37</v>
      </c>
      <c r="N24" s="168">
        <v>521</v>
      </c>
      <c r="O24" s="169" t="s">
        <v>1568</v>
      </c>
      <c r="R24" s="54">
        <v>123</v>
      </c>
      <c r="S24" s="361" t="s">
        <v>37</v>
      </c>
      <c r="U24" s="346" t="s">
        <v>17</v>
      </c>
      <c r="V24" s="352" t="s">
        <v>349</v>
      </c>
      <c r="W24" s="245"/>
      <c r="Y24" s="54">
        <v>129</v>
      </c>
      <c r="Z24" s="190" t="s">
        <v>183</v>
      </c>
      <c r="AB24" s="192">
        <v>124</v>
      </c>
      <c r="AC24" s="188" t="s">
        <v>368</v>
      </c>
    </row>
    <row r="25" spans="1:29" ht="18.75" customHeight="1" thickBot="1">
      <c r="D25" s="193">
        <v>124</v>
      </c>
      <c r="E25" s="188" t="s">
        <v>368</v>
      </c>
      <c r="G25" s="154">
        <v>523</v>
      </c>
      <c r="H25" s="169" t="s">
        <v>1567</v>
      </c>
      <c r="I25" s="161"/>
      <c r="K25" s="105">
        <v>124</v>
      </c>
      <c r="L25" s="188" t="s">
        <v>368</v>
      </c>
      <c r="N25" s="154">
        <v>523</v>
      </c>
      <c r="O25" s="169" t="s">
        <v>1567</v>
      </c>
      <c r="R25" s="54">
        <v>124</v>
      </c>
      <c r="S25" s="361" t="s">
        <v>368</v>
      </c>
      <c r="U25" s="367">
        <v>521</v>
      </c>
      <c r="V25" s="356" t="s">
        <v>1568</v>
      </c>
      <c r="W25" s="161"/>
      <c r="Y25" s="54">
        <v>151</v>
      </c>
      <c r="Z25" s="190" t="s">
        <v>369</v>
      </c>
      <c r="AB25" s="192">
        <v>127</v>
      </c>
      <c r="AC25" s="188" t="s">
        <v>42</v>
      </c>
    </row>
    <row r="26" spans="1:29" ht="20.100000000000001" customHeight="1" thickBot="1">
      <c r="D26" s="193">
        <v>127</v>
      </c>
      <c r="E26" s="188" t="s">
        <v>42</v>
      </c>
      <c r="G26" s="472" t="s">
        <v>370</v>
      </c>
      <c r="H26" s="473"/>
      <c r="I26" s="160"/>
      <c r="K26" s="54">
        <v>127</v>
      </c>
      <c r="L26" s="188" t="s">
        <v>42</v>
      </c>
      <c r="N26" s="472" t="s">
        <v>370</v>
      </c>
      <c r="O26" s="473"/>
      <c r="R26" s="54">
        <v>127</v>
      </c>
      <c r="S26" s="361" t="s">
        <v>42</v>
      </c>
      <c r="U26" s="367">
        <v>523</v>
      </c>
      <c r="V26" s="356" t="s">
        <v>1567</v>
      </c>
      <c r="W26" s="81"/>
      <c r="X26" s="81"/>
      <c r="Y26" s="54">
        <v>153</v>
      </c>
      <c r="Z26" s="190" t="s">
        <v>44</v>
      </c>
      <c r="AB26" s="192">
        <v>128</v>
      </c>
      <c r="AC26" s="188" t="s">
        <v>43</v>
      </c>
    </row>
    <row r="27" spans="1:29" ht="19.5" thickBot="1">
      <c r="D27" s="193">
        <v>128</v>
      </c>
      <c r="E27" s="188" t="s">
        <v>43</v>
      </c>
      <c r="G27" s="178" t="s">
        <v>17</v>
      </c>
      <c r="H27" s="177" t="s">
        <v>349</v>
      </c>
      <c r="I27" s="185"/>
      <c r="K27" s="54">
        <v>128</v>
      </c>
      <c r="L27" s="188" t="s">
        <v>43</v>
      </c>
      <c r="N27" s="178" t="s">
        <v>17</v>
      </c>
      <c r="O27" s="177" t="s">
        <v>349</v>
      </c>
      <c r="R27" s="54">
        <v>128</v>
      </c>
      <c r="S27" s="361" t="s">
        <v>43</v>
      </c>
      <c r="U27" s="491" t="s">
        <v>370</v>
      </c>
      <c r="V27" s="492"/>
      <c r="W27" s="185"/>
      <c r="Y27" s="54">
        <v>159</v>
      </c>
      <c r="Z27" s="190" t="s">
        <v>371</v>
      </c>
      <c r="AB27" s="192">
        <v>129</v>
      </c>
      <c r="AC27" s="188" t="s">
        <v>183</v>
      </c>
    </row>
    <row r="28" spans="1:29" ht="38.25" customHeight="1">
      <c r="D28" s="193">
        <v>129</v>
      </c>
      <c r="E28" s="188" t="s">
        <v>183</v>
      </c>
      <c r="G28" s="172">
        <v>792</v>
      </c>
      <c r="H28" s="179" t="s">
        <v>372</v>
      </c>
      <c r="I28" s="183"/>
      <c r="K28" s="54">
        <v>129</v>
      </c>
      <c r="L28" s="188" t="s">
        <v>183</v>
      </c>
      <c r="N28" s="172">
        <v>792</v>
      </c>
      <c r="O28" s="179" t="s">
        <v>372</v>
      </c>
      <c r="R28" s="54">
        <v>129</v>
      </c>
      <c r="S28" s="361" t="s">
        <v>183</v>
      </c>
      <c r="U28" s="346" t="s">
        <v>17</v>
      </c>
      <c r="V28" s="352" t="s">
        <v>349</v>
      </c>
      <c r="W28" s="245"/>
      <c r="Y28" s="54">
        <v>202</v>
      </c>
      <c r="Z28" s="190" t="s">
        <v>50</v>
      </c>
      <c r="AB28" s="192">
        <v>151</v>
      </c>
      <c r="AC28" s="188" t="s">
        <v>369</v>
      </c>
    </row>
    <row r="29" spans="1:29" ht="17.25">
      <c r="D29" s="193">
        <v>151</v>
      </c>
      <c r="E29" s="188" t="s">
        <v>369</v>
      </c>
      <c r="G29" s="172">
        <v>791</v>
      </c>
      <c r="H29" s="179" t="s">
        <v>373</v>
      </c>
      <c r="I29" s="161"/>
      <c r="K29" s="54">
        <v>151</v>
      </c>
      <c r="L29" s="188" t="s">
        <v>369</v>
      </c>
      <c r="N29" s="172">
        <v>791</v>
      </c>
      <c r="O29" s="179" t="s">
        <v>373</v>
      </c>
      <c r="R29" s="54">
        <v>151</v>
      </c>
      <c r="S29" s="361" t="s">
        <v>369</v>
      </c>
      <c r="U29" s="355">
        <v>792</v>
      </c>
      <c r="V29" s="356" t="s">
        <v>372</v>
      </c>
      <c r="W29" s="81"/>
      <c r="Y29" s="54">
        <v>204</v>
      </c>
      <c r="Z29" s="190" t="s">
        <v>52</v>
      </c>
      <c r="AB29" s="192">
        <v>153</v>
      </c>
      <c r="AC29" s="188" t="s">
        <v>44</v>
      </c>
    </row>
    <row r="30" spans="1:29" ht="17.25">
      <c r="A30" s="81"/>
      <c r="D30" s="193">
        <v>153</v>
      </c>
      <c r="E30" s="188" t="s">
        <v>44</v>
      </c>
      <c r="G30" s="172">
        <v>794</v>
      </c>
      <c r="H30" s="180" t="s">
        <v>374</v>
      </c>
      <c r="I30" s="81"/>
      <c r="K30" s="54">
        <v>153</v>
      </c>
      <c r="L30" s="188" t="s">
        <v>44</v>
      </c>
      <c r="N30" s="172">
        <v>794</v>
      </c>
      <c r="O30" s="180" t="s">
        <v>374</v>
      </c>
      <c r="P30" s="81"/>
      <c r="R30" s="54">
        <v>153</v>
      </c>
      <c r="S30" s="361" t="s">
        <v>44</v>
      </c>
      <c r="U30" s="355">
        <v>791</v>
      </c>
      <c r="V30" s="356" t="s">
        <v>373</v>
      </c>
      <c r="W30" s="161"/>
      <c r="Y30" s="54">
        <v>205</v>
      </c>
      <c r="Z30" s="190" t="s">
        <v>53</v>
      </c>
      <c r="AB30" s="192">
        <v>159</v>
      </c>
      <c r="AC30" s="188" t="s">
        <v>371</v>
      </c>
    </row>
    <row r="31" spans="1:29" ht="17.25">
      <c r="D31" s="193">
        <v>159</v>
      </c>
      <c r="E31" s="188" t="s">
        <v>371</v>
      </c>
      <c r="G31" s="172">
        <v>793</v>
      </c>
      <c r="H31" s="179" t="s">
        <v>375</v>
      </c>
      <c r="I31" s="161"/>
      <c r="K31" s="54">
        <v>159</v>
      </c>
      <c r="L31" s="188" t="s">
        <v>371</v>
      </c>
      <c r="N31" s="172">
        <v>793</v>
      </c>
      <c r="O31" s="179" t="s">
        <v>375</v>
      </c>
      <c r="R31" s="54">
        <v>159</v>
      </c>
      <c r="S31" s="361" t="s">
        <v>371</v>
      </c>
      <c r="U31" s="355">
        <v>794</v>
      </c>
      <c r="V31" s="356" t="s">
        <v>374</v>
      </c>
      <c r="W31" s="161"/>
      <c r="Y31" s="54">
        <v>207</v>
      </c>
      <c r="Z31" s="190" t="s">
        <v>54</v>
      </c>
      <c r="AB31" s="192">
        <v>163</v>
      </c>
      <c r="AC31" s="188" t="s">
        <v>186</v>
      </c>
    </row>
    <row r="32" spans="1:29" ht="17.25">
      <c r="D32" s="193">
        <v>163</v>
      </c>
      <c r="E32" s="188" t="s">
        <v>186</v>
      </c>
      <c r="G32" s="172">
        <v>795</v>
      </c>
      <c r="H32" s="179" t="s">
        <v>376</v>
      </c>
      <c r="I32" s="81"/>
      <c r="K32" s="54">
        <v>163</v>
      </c>
      <c r="L32" s="188" t="s">
        <v>186</v>
      </c>
      <c r="N32" s="172">
        <v>795</v>
      </c>
      <c r="O32" s="179" t="s">
        <v>376</v>
      </c>
      <c r="R32" s="54">
        <v>163</v>
      </c>
      <c r="S32" s="361" t="s">
        <v>186</v>
      </c>
      <c r="U32" s="355">
        <v>793</v>
      </c>
      <c r="V32" s="356" t="s">
        <v>375</v>
      </c>
      <c r="W32" s="161"/>
      <c r="Y32" s="193">
        <v>221</v>
      </c>
      <c r="Z32" s="190" t="s">
        <v>379</v>
      </c>
      <c r="AB32" s="192">
        <v>202</v>
      </c>
      <c r="AC32" s="188" t="s">
        <v>50</v>
      </c>
    </row>
    <row r="33" spans="1:29" ht="17.25">
      <c r="A33" s="81"/>
      <c r="D33" s="193">
        <v>202</v>
      </c>
      <c r="E33" s="188" t="s">
        <v>50</v>
      </c>
      <c r="G33" s="172">
        <v>797</v>
      </c>
      <c r="H33" s="179" t="s">
        <v>377</v>
      </c>
      <c r="I33" s="81"/>
      <c r="K33" s="54">
        <v>202</v>
      </c>
      <c r="L33" s="188" t="s">
        <v>50</v>
      </c>
      <c r="N33" s="172">
        <v>797</v>
      </c>
      <c r="O33" s="179" t="s">
        <v>377</v>
      </c>
      <c r="P33" s="81"/>
      <c r="R33" s="54">
        <v>202</v>
      </c>
      <c r="S33" s="361" t="s">
        <v>50</v>
      </c>
      <c r="U33" s="355">
        <v>795</v>
      </c>
      <c r="V33" s="356" t="s">
        <v>376</v>
      </c>
      <c r="W33" s="161"/>
      <c r="Y33" s="193">
        <v>222</v>
      </c>
      <c r="Z33" s="190" t="s">
        <v>227</v>
      </c>
      <c r="AB33" s="192">
        <v>204</v>
      </c>
      <c r="AC33" s="188" t="s">
        <v>52</v>
      </c>
    </row>
    <row r="34" spans="1:29" ht="17.25">
      <c r="D34" s="193">
        <v>204</v>
      </c>
      <c r="E34" s="188" t="s">
        <v>52</v>
      </c>
      <c r="G34" s="172">
        <v>798</v>
      </c>
      <c r="H34" s="179" t="s">
        <v>378</v>
      </c>
      <c r="I34" s="161"/>
      <c r="K34" s="54">
        <v>204</v>
      </c>
      <c r="L34" s="188" t="s">
        <v>52</v>
      </c>
      <c r="N34" s="172">
        <v>798</v>
      </c>
      <c r="O34" s="179" t="s">
        <v>378</v>
      </c>
      <c r="R34" s="54">
        <v>204</v>
      </c>
      <c r="S34" s="361" t="s">
        <v>52</v>
      </c>
      <c r="U34" s="355">
        <v>797</v>
      </c>
      <c r="V34" s="356" t="s">
        <v>377</v>
      </c>
      <c r="W34" s="161"/>
      <c r="Y34" s="54">
        <v>302</v>
      </c>
      <c r="Z34" s="190" t="s">
        <v>62</v>
      </c>
      <c r="AB34" s="192">
        <v>205</v>
      </c>
      <c r="AC34" s="188" t="s">
        <v>53</v>
      </c>
    </row>
    <row r="35" spans="1:29" ht="18" thickBot="1">
      <c r="D35" s="193">
        <v>205</v>
      </c>
      <c r="E35" s="188" t="s">
        <v>53</v>
      </c>
      <c r="G35" s="173">
        <v>799</v>
      </c>
      <c r="H35" s="181" t="s">
        <v>380</v>
      </c>
      <c r="I35" s="161"/>
      <c r="K35" s="54">
        <v>205</v>
      </c>
      <c r="L35" s="188" t="s">
        <v>53</v>
      </c>
      <c r="N35" s="173">
        <v>799</v>
      </c>
      <c r="O35" s="181" t="s">
        <v>380</v>
      </c>
      <c r="R35" s="54">
        <v>205</v>
      </c>
      <c r="S35" s="361" t="s">
        <v>53</v>
      </c>
      <c r="U35" s="355">
        <v>798</v>
      </c>
      <c r="V35" s="356" t="s">
        <v>378</v>
      </c>
      <c r="W35" s="161"/>
      <c r="Y35" s="54">
        <v>305</v>
      </c>
      <c r="Z35" s="155" t="s">
        <v>66</v>
      </c>
      <c r="AB35" s="192">
        <v>207</v>
      </c>
      <c r="AC35" s="188" t="s">
        <v>54</v>
      </c>
    </row>
    <row r="36" spans="1:29" ht="17.25">
      <c r="D36" s="193">
        <v>207</v>
      </c>
      <c r="E36" s="188" t="s">
        <v>54</v>
      </c>
      <c r="I36" s="161"/>
      <c r="K36" s="54">
        <v>206</v>
      </c>
      <c r="L36" s="188" t="s">
        <v>381</v>
      </c>
      <c r="R36" s="54">
        <v>206</v>
      </c>
      <c r="S36" s="361" t="s">
        <v>381</v>
      </c>
      <c r="U36" s="355">
        <v>799</v>
      </c>
      <c r="V36" s="356" t="s">
        <v>380</v>
      </c>
      <c r="W36" s="81"/>
      <c r="Y36" s="54">
        <v>308</v>
      </c>
      <c r="Z36" s="190" t="s">
        <v>68</v>
      </c>
      <c r="AB36" s="192">
        <v>215</v>
      </c>
      <c r="AC36" s="188" t="s">
        <v>191</v>
      </c>
    </row>
    <row r="37" spans="1:29" ht="17.25">
      <c r="D37" s="193">
        <v>221</v>
      </c>
      <c r="E37" s="188" t="s">
        <v>379</v>
      </c>
      <c r="K37" s="54">
        <v>207</v>
      </c>
      <c r="L37" s="188" t="s">
        <v>54</v>
      </c>
      <c r="R37" s="54">
        <v>207</v>
      </c>
      <c r="S37" s="361" t="s">
        <v>54</v>
      </c>
      <c r="W37" s="81"/>
      <c r="Y37" s="54">
        <v>310</v>
      </c>
      <c r="Z37" s="190" t="s">
        <v>64</v>
      </c>
      <c r="AB37" s="194">
        <v>221</v>
      </c>
      <c r="AC37" s="188" t="s">
        <v>379</v>
      </c>
    </row>
    <row r="38" spans="1:29" ht="17.25">
      <c r="D38" s="193">
        <v>222</v>
      </c>
      <c r="E38" s="188" t="s">
        <v>227</v>
      </c>
      <c r="K38" s="54">
        <v>214</v>
      </c>
      <c r="L38" s="188" t="s">
        <v>382</v>
      </c>
      <c r="R38" s="54">
        <v>212</v>
      </c>
      <c r="S38" s="361" t="s">
        <v>187</v>
      </c>
      <c r="Y38" s="54">
        <v>313</v>
      </c>
      <c r="Z38" s="195" t="s">
        <v>63</v>
      </c>
      <c r="AB38" s="194">
        <v>222</v>
      </c>
      <c r="AC38" s="188" t="s">
        <v>227</v>
      </c>
    </row>
    <row r="39" spans="1:29" ht="17.25">
      <c r="D39" s="193">
        <v>302</v>
      </c>
      <c r="E39" s="188" t="s">
        <v>62</v>
      </c>
      <c r="I39" s="81"/>
      <c r="K39" s="193">
        <v>221</v>
      </c>
      <c r="L39" s="188" t="s">
        <v>379</v>
      </c>
      <c r="R39" s="54">
        <v>214</v>
      </c>
      <c r="S39" s="361" t="s">
        <v>382</v>
      </c>
      <c r="Y39" s="54">
        <v>320</v>
      </c>
      <c r="Z39" s="190" t="s">
        <v>65</v>
      </c>
      <c r="AB39" s="192">
        <v>302</v>
      </c>
      <c r="AC39" s="188" t="s">
        <v>62</v>
      </c>
    </row>
    <row r="40" spans="1:29" ht="17.25">
      <c r="D40" s="193">
        <v>305</v>
      </c>
      <c r="E40" s="188" t="s">
        <v>66</v>
      </c>
      <c r="K40" s="193">
        <v>222</v>
      </c>
      <c r="L40" s="188" t="s">
        <v>227</v>
      </c>
      <c r="R40" s="54">
        <v>215</v>
      </c>
      <c r="S40" s="361" t="s">
        <v>191</v>
      </c>
      <c r="Y40" s="54">
        <v>402</v>
      </c>
      <c r="Z40" s="190" t="s">
        <v>69</v>
      </c>
      <c r="AB40" s="192">
        <v>305</v>
      </c>
      <c r="AC40" s="188" t="s">
        <v>66</v>
      </c>
    </row>
    <row r="41" spans="1:29" ht="17.25">
      <c r="A41" s="81"/>
      <c r="D41" s="193">
        <v>308</v>
      </c>
      <c r="E41" s="188" t="s">
        <v>68</v>
      </c>
      <c r="K41" s="54">
        <v>302</v>
      </c>
      <c r="L41" s="188" t="s">
        <v>62</v>
      </c>
      <c r="P41" s="81"/>
      <c r="R41" s="362">
        <v>221</v>
      </c>
      <c r="S41" s="361" t="s">
        <v>379</v>
      </c>
      <c r="Y41" s="54">
        <v>409</v>
      </c>
      <c r="Z41" s="190" t="s">
        <v>84</v>
      </c>
      <c r="AB41" s="192">
        <v>306</v>
      </c>
      <c r="AC41" s="188" t="s">
        <v>244</v>
      </c>
    </row>
    <row r="42" spans="1:29" ht="17.25">
      <c r="A42" s="81"/>
      <c r="D42" s="193">
        <v>310</v>
      </c>
      <c r="E42" s="188" t="s">
        <v>64</v>
      </c>
      <c r="K42" s="54">
        <v>303</v>
      </c>
      <c r="L42" s="188" t="s">
        <v>385</v>
      </c>
      <c r="R42" s="362">
        <v>222</v>
      </c>
      <c r="S42" s="361" t="s">
        <v>227</v>
      </c>
      <c r="Y42" s="193">
        <v>410</v>
      </c>
      <c r="Z42" s="190" t="s">
        <v>383</v>
      </c>
      <c r="AB42" s="192">
        <v>308</v>
      </c>
      <c r="AC42" s="188" t="s">
        <v>68</v>
      </c>
    </row>
    <row r="43" spans="1:29" ht="17.25">
      <c r="D43" s="193">
        <v>313</v>
      </c>
      <c r="E43" s="188" t="s">
        <v>63</v>
      </c>
      <c r="K43" s="54">
        <v>305</v>
      </c>
      <c r="L43" s="188" t="s">
        <v>66</v>
      </c>
      <c r="R43" s="54">
        <v>302</v>
      </c>
      <c r="S43" s="361" t="s">
        <v>62</v>
      </c>
      <c r="Y43" s="193">
        <v>411</v>
      </c>
      <c r="Z43" s="190" t="s">
        <v>384</v>
      </c>
      <c r="AB43" s="192">
        <v>310</v>
      </c>
      <c r="AC43" s="188" t="s">
        <v>64</v>
      </c>
    </row>
    <row r="44" spans="1:29" ht="17.25">
      <c r="D44" s="193">
        <v>320</v>
      </c>
      <c r="E44" s="188" t="s">
        <v>65</v>
      </c>
      <c r="I44" s="81"/>
      <c r="K44" s="54">
        <v>307</v>
      </c>
      <c r="L44" s="188" t="s">
        <v>195</v>
      </c>
      <c r="R44" s="54">
        <v>303</v>
      </c>
      <c r="S44" s="361" t="s">
        <v>385</v>
      </c>
      <c r="Y44" s="54">
        <v>440</v>
      </c>
      <c r="Z44" s="195" t="s">
        <v>90</v>
      </c>
      <c r="AB44" s="192">
        <v>313</v>
      </c>
      <c r="AC44" s="188" t="s">
        <v>63</v>
      </c>
    </row>
    <row r="45" spans="1:29" ht="17.25">
      <c r="D45" s="193">
        <v>402</v>
      </c>
      <c r="E45" s="188" t="s">
        <v>69</v>
      </c>
      <c r="I45" s="81"/>
      <c r="K45" s="54">
        <v>308</v>
      </c>
      <c r="L45" s="188" t="s">
        <v>68</v>
      </c>
      <c r="R45" s="54">
        <v>305</v>
      </c>
      <c r="S45" s="361" t="s">
        <v>66</v>
      </c>
      <c r="Y45" s="54">
        <v>445</v>
      </c>
      <c r="Z45" s="190" t="s">
        <v>95</v>
      </c>
      <c r="AB45" s="192">
        <v>320</v>
      </c>
      <c r="AC45" s="188" t="s">
        <v>65</v>
      </c>
    </row>
    <row r="46" spans="1:29" ht="17.25">
      <c r="D46" s="193">
        <v>409</v>
      </c>
      <c r="E46" s="188" t="s">
        <v>84</v>
      </c>
      <c r="K46" s="54">
        <v>310</v>
      </c>
      <c r="L46" s="188" t="s">
        <v>64</v>
      </c>
      <c r="R46" s="54">
        <v>306</v>
      </c>
      <c r="S46" s="361" t="s">
        <v>244</v>
      </c>
      <c r="W46" s="81"/>
      <c r="Y46" s="54">
        <v>446</v>
      </c>
      <c r="Z46" s="190" t="s">
        <v>83</v>
      </c>
      <c r="AB46" s="192">
        <v>402</v>
      </c>
      <c r="AC46" s="188" t="s">
        <v>69</v>
      </c>
    </row>
    <row r="47" spans="1:29" ht="17.25">
      <c r="D47" s="193">
        <v>410</v>
      </c>
      <c r="E47" s="188" t="s">
        <v>383</v>
      </c>
      <c r="K47" s="54">
        <v>311</v>
      </c>
      <c r="L47" s="188" t="s">
        <v>311</v>
      </c>
      <c r="R47" s="54">
        <v>307</v>
      </c>
      <c r="S47" s="361" t="s">
        <v>195</v>
      </c>
      <c r="W47" s="81"/>
      <c r="Y47" s="54">
        <v>455</v>
      </c>
      <c r="Z47" s="190" t="s">
        <v>386</v>
      </c>
      <c r="AB47" s="192">
        <v>409</v>
      </c>
      <c r="AC47" s="188" t="s">
        <v>84</v>
      </c>
    </row>
    <row r="48" spans="1:29" ht="17.25">
      <c r="D48" s="193">
        <v>411</v>
      </c>
      <c r="E48" s="188" t="s">
        <v>384</v>
      </c>
      <c r="K48" s="54">
        <v>312</v>
      </c>
      <c r="L48" s="188" t="s">
        <v>237</v>
      </c>
      <c r="P48" s="81"/>
      <c r="R48" s="54">
        <v>308</v>
      </c>
      <c r="S48" s="361" t="s">
        <v>68</v>
      </c>
      <c r="Y48" s="54">
        <v>470</v>
      </c>
      <c r="Z48" s="190" t="s">
        <v>137</v>
      </c>
      <c r="AB48" s="194">
        <v>410</v>
      </c>
      <c r="AC48" s="188" t="s">
        <v>383</v>
      </c>
    </row>
    <row r="49" spans="1:29" ht="17.25">
      <c r="D49" s="193">
        <v>440</v>
      </c>
      <c r="E49" s="188" t="s">
        <v>90</v>
      </c>
      <c r="K49" s="54">
        <v>313</v>
      </c>
      <c r="L49" s="188" t="s">
        <v>63</v>
      </c>
      <c r="P49" s="81"/>
      <c r="R49" s="54">
        <v>310</v>
      </c>
      <c r="S49" s="361" t="s">
        <v>64</v>
      </c>
      <c r="Y49" s="54">
        <v>504</v>
      </c>
      <c r="Z49" s="190" t="s">
        <v>87</v>
      </c>
      <c r="AB49" s="194">
        <v>411</v>
      </c>
      <c r="AC49" s="188" t="s">
        <v>384</v>
      </c>
    </row>
    <row r="50" spans="1:29" ht="17.25">
      <c r="D50" s="193">
        <v>445</v>
      </c>
      <c r="E50" s="188" t="s">
        <v>95</v>
      </c>
      <c r="K50" s="54">
        <v>315</v>
      </c>
      <c r="L50" s="188" t="s">
        <v>388</v>
      </c>
      <c r="Q50" s="117"/>
      <c r="R50" s="54">
        <v>311</v>
      </c>
      <c r="S50" s="361" t="s">
        <v>311</v>
      </c>
      <c r="Y50" s="54">
        <v>505</v>
      </c>
      <c r="Z50" s="190" t="s">
        <v>214</v>
      </c>
      <c r="AB50" s="192">
        <v>415</v>
      </c>
      <c r="AC50" s="188" t="s">
        <v>387</v>
      </c>
    </row>
    <row r="51" spans="1:29" ht="17.25">
      <c r="A51" s="81"/>
      <c r="D51" s="193">
        <v>446</v>
      </c>
      <c r="E51" s="188" t="s">
        <v>83</v>
      </c>
      <c r="K51" s="54">
        <v>320</v>
      </c>
      <c r="L51" s="188" t="s">
        <v>65</v>
      </c>
      <c r="R51" s="54">
        <v>312</v>
      </c>
      <c r="S51" s="361" t="s">
        <v>237</v>
      </c>
      <c r="Y51" s="54">
        <v>506</v>
      </c>
      <c r="Z51" s="190" t="s">
        <v>216</v>
      </c>
      <c r="AB51" s="192">
        <v>440</v>
      </c>
      <c r="AC51" s="188" t="s">
        <v>90</v>
      </c>
    </row>
    <row r="52" spans="1:29" ht="17.25">
      <c r="A52" s="81"/>
      <c r="D52" s="193">
        <v>455</v>
      </c>
      <c r="E52" s="188" t="s">
        <v>386</v>
      </c>
      <c r="K52" s="54">
        <v>321</v>
      </c>
      <c r="L52" s="188" t="s">
        <v>198</v>
      </c>
      <c r="R52" s="54">
        <v>313</v>
      </c>
      <c r="S52" s="361" t="s">
        <v>63</v>
      </c>
      <c r="Y52" s="54">
        <v>510</v>
      </c>
      <c r="Z52" s="190" t="s">
        <v>91</v>
      </c>
      <c r="AB52" s="192">
        <v>445</v>
      </c>
      <c r="AC52" s="188" t="s">
        <v>95</v>
      </c>
    </row>
    <row r="53" spans="1:29" ht="17.25">
      <c r="D53" s="193">
        <v>470</v>
      </c>
      <c r="E53" s="188" t="s">
        <v>137</v>
      </c>
      <c r="K53" s="54">
        <v>402</v>
      </c>
      <c r="L53" s="188" t="s">
        <v>69</v>
      </c>
      <c r="R53" s="54">
        <v>315</v>
      </c>
      <c r="S53" s="361" t="s">
        <v>388</v>
      </c>
      <c r="W53" s="81"/>
      <c r="Y53" s="54">
        <v>511</v>
      </c>
      <c r="Z53" s="190" t="s">
        <v>92</v>
      </c>
      <c r="AB53" s="192">
        <v>446</v>
      </c>
      <c r="AC53" s="188" t="s">
        <v>83</v>
      </c>
    </row>
    <row r="54" spans="1:29" ht="17.25">
      <c r="D54" s="193">
        <v>504</v>
      </c>
      <c r="E54" s="188" t="s">
        <v>87</v>
      </c>
      <c r="K54" s="54">
        <v>403</v>
      </c>
      <c r="L54" s="188" t="s">
        <v>80</v>
      </c>
      <c r="R54" s="54">
        <v>320</v>
      </c>
      <c r="S54" s="361" t="s">
        <v>65</v>
      </c>
      <c r="X54" s="117"/>
      <c r="Y54" s="54">
        <v>512</v>
      </c>
      <c r="Z54" s="190" t="s">
        <v>94</v>
      </c>
      <c r="AB54" s="192">
        <v>450</v>
      </c>
      <c r="AC54" s="188" t="s">
        <v>389</v>
      </c>
    </row>
    <row r="55" spans="1:29" ht="17.25">
      <c r="D55" s="193">
        <v>505</v>
      </c>
      <c r="E55" s="188" t="s">
        <v>214</v>
      </c>
      <c r="K55" s="54">
        <v>409</v>
      </c>
      <c r="L55" s="188" t="s">
        <v>84</v>
      </c>
      <c r="R55" s="54">
        <v>321</v>
      </c>
      <c r="S55" s="361" t="s">
        <v>198</v>
      </c>
      <c r="Y55" s="54">
        <v>513</v>
      </c>
      <c r="Z55" s="190" t="s">
        <v>96</v>
      </c>
      <c r="AB55" s="192">
        <v>455</v>
      </c>
      <c r="AC55" s="188" t="s">
        <v>386</v>
      </c>
    </row>
    <row r="56" spans="1:29" ht="17.25">
      <c r="D56" s="193">
        <v>506</v>
      </c>
      <c r="E56" s="188" t="s">
        <v>216</v>
      </c>
      <c r="K56" s="193">
        <v>410</v>
      </c>
      <c r="L56" s="188" t="s">
        <v>383</v>
      </c>
      <c r="R56" s="54">
        <v>402</v>
      </c>
      <c r="S56" s="361" t="s">
        <v>69</v>
      </c>
      <c r="Y56" s="54">
        <v>514</v>
      </c>
      <c r="Z56" s="190" t="s">
        <v>103</v>
      </c>
      <c r="AB56" s="192">
        <v>470</v>
      </c>
      <c r="AC56" s="188" t="s">
        <v>137</v>
      </c>
    </row>
    <row r="57" spans="1:29" ht="17.25">
      <c r="D57" s="193">
        <v>510</v>
      </c>
      <c r="E57" s="188" t="s">
        <v>390</v>
      </c>
      <c r="K57" s="193">
        <v>411</v>
      </c>
      <c r="L57" s="188" t="s">
        <v>384</v>
      </c>
      <c r="R57" s="54">
        <v>403</v>
      </c>
      <c r="S57" s="361" t="s">
        <v>80</v>
      </c>
      <c r="Y57" s="54">
        <v>515</v>
      </c>
      <c r="Z57" s="190" t="s">
        <v>106</v>
      </c>
      <c r="AB57" s="192">
        <v>504</v>
      </c>
      <c r="AC57" s="188" t="s">
        <v>87</v>
      </c>
    </row>
    <row r="58" spans="1:29" ht="17.25">
      <c r="D58" s="193">
        <v>511</v>
      </c>
      <c r="E58" s="188" t="s">
        <v>92</v>
      </c>
      <c r="K58" s="54">
        <v>415</v>
      </c>
      <c r="L58" s="188" t="s">
        <v>387</v>
      </c>
      <c r="R58" s="54">
        <v>409</v>
      </c>
      <c r="S58" s="361" t="s">
        <v>84</v>
      </c>
      <c r="Y58" s="54">
        <v>521</v>
      </c>
      <c r="Z58" s="195" t="s">
        <v>97</v>
      </c>
      <c r="AB58" s="192">
        <v>505</v>
      </c>
      <c r="AC58" s="188" t="s">
        <v>214</v>
      </c>
    </row>
    <row r="59" spans="1:29" ht="17.25">
      <c r="D59" s="193">
        <v>512</v>
      </c>
      <c r="E59" s="188" t="s">
        <v>94</v>
      </c>
      <c r="K59" s="54">
        <v>439</v>
      </c>
      <c r="L59" s="188" t="s">
        <v>319</v>
      </c>
      <c r="R59" s="362">
        <v>410</v>
      </c>
      <c r="S59" s="361" t="s">
        <v>383</v>
      </c>
      <c r="Y59" s="54">
        <v>602</v>
      </c>
      <c r="Z59" s="190" t="s">
        <v>110</v>
      </c>
      <c r="AB59" s="192">
        <v>506</v>
      </c>
      <c r="AC59" s="188" t="s">
        <v>216</v>
      </c>
    </row>
    <row r="60" spans="1:29" ht="17.25">
      <c r="D60" s="193">
        <v>513</v>
      </c>
      <c r="E60" s="188" t="s">
        <v>96</v>
      </c>
      <c r="K60" s="54">
        <v>440</v>
      </c>
      <c r="L60" s="188" t="s">
        <v>90</v>
      </c>
      <c r="R60" s="362">
        <v>411</v>
      </c>
      <c r="S60" s="363" t="s">
        <v>384</v>
      </c>
      <c r="Y60" s="54">
        <v>603</v>
      </c>
      <c r="Z60" s="190" t="s">
        <v>130</v>
      </c>
      <c r="AB60" s="192">
        <v>510</v>
      </c>
      <c r="AC60" s="188" t="s">
        <v>91</v>
      </c>
    </row>
    <row r="61" spans="1:29" ht="17.25">
      <c r="D61" s="193">
        <v>514</v>
      </c>
      <c r="E61" s="188" t="s">
        <v>103</v>
      </c>
      <c r="K61" s="54">
        <v>445</v>
      </c>
      <c r="L61" s="188" t="s">
        <v>95</v>
      </c>
      <c r="R61" s="54">
        <v>414</v>
      </c>
      <c r="S61" s="361" t="s">
        <v>392</v>
      </c>
      <c r="Y61" s="54">
        <v>604</v>
      </c>
      <c r="Z61" s="190" t="s">
        <v>113</v>
      </c>
      <c r="AB61" s="192">
        <v>511</v>
      </c>
      <c r="AC61" s="188" t="s">
        <v>92</v>
      </c>
    </row>
    <row r="62" spans="1:29" ht="17.25">
      <c r="D62" s="193">
        <v>515</v>
      </c>
      <c r="E62" s="188" t="s">
        <v>106</v>
      </c>
      <c r="I62" s="81"/>
      <c r="K62" s="54">
        <v>446</v>
      </c>
      <c r="L62" s="188" t="s">
        <v>83</v>
      </c>
      <c r="R62" s="54">
        <v>415</v>
      </c>
      <c r="S62" s="361" t="s">
        <v>387</v>
      </c>
      <c r="Y62" s="54">
        <v>605</v>
      </c>
      <c r="Z62" s="190" t="s">
        <v>98</v>
      </c>
      <c r="AB62" s="192">
        <v>512</v>
      </c>
      <c r="AC62" s="188" t="s">
        <v>94</v>
      </c>
    </row>
    <row r="63" spans="1:29" ht="17.25">
      <c r="D63" s="193">
        <v>521</v>
      </c>
      <c r="E63" s="188" t="s">
        <v>97</v>
      </c>
      <c r="I63" s="81"/>
      <c r="K63" s="54">
        <v>455</v>
      </c>
      <c r="L63" s="188" t="s">
        <v>386</v>
      </c>
      <c r="R63" s="54">
        <v>439</v>
      </c>
      <c r="S63" s="361" t="s">
        <v>319</v>
      </c>
      <c r="Y63" s="54">
        <v>606</v>
      </c>
      <c r="Z63" s="190" t="s">
        <v>135</v>
      </c>
      <c r="AB63" s="192">
        <v>513</v>
      </c>
      <c r="AC63" s="188" t="s">
        <v>96</v>
      </c>
    </row>
    <row r="64" spans="1:29" ht="17.25">
      <c r="D64" s="193">
        <v>602</v>
      </c>
      <c r="E64" s="188" t="s">
        <v>110</v>
      </c>
      <c r="K64" s="54">
        <v>470</v>
      </c>
      <c r="L64" s="188" t="s">
        <v>137</v>
      </c>
      <c r="R64" s="54">
        <v>440</v>
      </c>
      <c r="S64" s="361" t="s">
        <v>90</v>
      </c>
      <c r="Y64" s="54">
        <v>607</v>
      </c>
      <c r="Z64" s="190" t="s">
        <v>391</v>
      </c>
      <c r="AB64" s="192">
        <v>514</v>
      </c>
      <c r="AC64" s="188" t="s">
        <v>103</v>
      </c>
    </row>
    <row r="65" spans="1:29" ht="17.25">
      <c r="D65" s="193">
        <v>603</v>
      </c>
      <c r="E65" s="188" t="s">
        <v>130</v>
      </c>
      <c r="K65" s="54">
        <v>504</v>
      </c>
      <c r="L65" s="188" t="s">
        <v>87</v>
      </c>
      <c r="R65" s="54">
        <v>445</v>
      </c>
      <c r="S65" s="361" t="s">
        <v>95</v>
      </c>
      <c r="Y65" s="54">
        <v>609</v>
      </c>
      <c r="Z65" s="190" t="s">
        <v>100</v>
      </c>
      <c r="AB65" s="192">
        <v>515</v>
      </c>
      <c r="AC65" s="188" t="s">
        <v>106</v>
      </c>
    </row>
    <row r="66" spans="1:29" ht="17.25">
      <c r="D66" s="193">
        <v>604</v>
      </c>
      <c r="E66" s="188" t="s">
        <v>113</v>
      </c>
      <c r="K66" s="54">
        <v>505</v>
      </c>
      <c r="L66" s="188" t="s">
        <v>214</v>
      </c>
      <c r="R66" s="54">
        <v>446</v>
      </c>
      <c r="S66" s="361" t="s">
        <v>83</v>
      </c>
      <c r="Y66" s="54">
        <v>611</v>
      </c>
      <c r="Z66" s="190" t="s">
        <v>393</v>
      </c>
      <c r="AB66" s="192">
        <v>516</v>
      </c>
      <c r="AC66" s="188" t="s">
        <v>394</v>
      </c>
    </row>
    <row r="67" spans="1:29" ht="17.25">
      <c r="D67" s="193">
        <v>605</v>
      </c>
      <c r="E67" s="188" t="s">
        <v>98</v>
      </c>
      <c r="K67" s="54">
        <v>506</v>
      </c>
      <c r="L67" s="188" t="s">
        <v>216</v>
      </c>
      <c r="R67" s="54">
        <v>449</v>
      </c>
      <c r="S67" s="361" t="s">
        <v>210</v>
      </c>
      <c r="Y67" s="54">
        <v>618</v>
      </c>
      <c r="Z67" s="190" t="s">
        <v>146</v>
      </c>
      <c r="AB67" s="192">
        <v>517</v>
      </c>
      <c r="AC67" s="188" t="s">
        <v>395</v>
      </c>
    </row>
    <row r="68" spans="1:29" ht="17.25">
      <c r="D68" s="193">
        <v>606</v>
      </c>
      <c r="E68" s="188" t="s">
        <v>135</v>
      </c>
      <c r="K68" s="54">
        <v>512</v>
      </c>
      <c r="L68" s="188" t="s">
        <v>94</v>
      </c>
      <c r="P68" s="81"/>
      <c r="R68" s="54">
        <v>450</v>
      </c>
      <c r="S68" s="361" t="s">
        <v>389</v>
      </c>
      <c r="Y68" s="54">
        <v>701</v>
      </c>
      <c r="Z68" s="190" t="s">
        <v>119</v>
      </c>
      <c r="AB68" s="192">
        <v>521</v>
      </c>
      <c r="AC68" s="188" t="s">
        <v>97</v>
      </c>
    </row>
    <row r="69" spans="1:29" ht="17.25">
      <c r="A69" s="81"/>
      <c r="D69" s="193">
        <v>607</v>
      </c>
      <c r="E69" s="188" t="s">
        <v>391</v>
      </c>
      <c r="K69" s="54">
        <v>513</v>
      </c>
      <c r="L69" s="188" t="s">
        <v>96</v>
      </c>
      <c r="P69" s="81"/>
      <c r="R69" s="54">
        <v>455</v>
      </c>
      <c r="S69" s="361" t="s">
        <v>386</v>
      </c>
      <c r="Y69" s="54">
        <v>702</v>
      </c>
      <c r="Z69" s="190" t="s">
        <v>105</v>
      </c>
      <c r="AB69" s="192">
        <v>602</v>
      </c>
      <c r="AC69" s="188" t="s">
        <v>110</v>
      </c>
    </row>
    <row r="70" spans="1:29" ht="17.25">
      <c r="A70" s="81"/>
      <c r="D70" s="193">
        <v>609</v>
      </c>
      <c r="E70" s="188" t="s">
        <v>100</v>
      </c>
      <c r="K70" s="54">
        <v>514</v>
      </c>
      <c r="L70" s="188" t="s">
        <v>103</v>
      </c>
      <c r="R70" s="54">
        <v>470</v>
      </c>
      <c r="S70" s="361" t="s">
        <v>137</v>
      </c>
      <c r="Y70" s="54">
        <v>705</v>
      </c>
      <c r="Z70" s="190" t="s">
        <v>107</v>
      </c>
      <c r="AB70" s="192">
        <v>603</v>
      </c>
      <c r="AC70" s="188" t="s">
        <v>130</v>
      </c>
    </row>
    <row r="71" spans="1:29" ht="17.25">
      <c r="A71" s="81"/>
      <c r="D71" s="193">
        <v>611</v>
      </c>
      <c r="E71" s="188" t="s">
        <v>393</v>
      </c>
      <c r="K71" s="54">
        <v>515</v>
      </c>
      <c r="L71" s="188" t="s">
        <v>106</v>
      </c>
      <c r="R71" s="54">
        <v>481</v>
      </c>
      <c r="S71" s="361" t="s">
        <v>398</v>
      </c>
      <c r="Y71" s="54">
        <v>709</v>
      </c>
      <c r="Z71" s="190" t="s">
        <v>123</v>
      </c>
      <c r="AB71" s="192">
        <v>604</v>
      </c>
      <c r="AC71" s="188" t="s">
        <v>113</v>
      </c>
    </row>
    <row r="72" spans="1:29" ht="17.25">
      <c r="D72" s="193">
        <v>618</v>
      </c>
      <c r="E72" s="188" t="s">
        <v>146</v>
      </c>
      <c r="K72" s="54">
        <v>516</v>
      </c>
      <c r="L72" s="188" t="s">
        <v>218</v>
      </c>
      <c r="R72" s="54">
        <v>504</v>
      </c>
      <c r="S72" s="361" t="s">
        <v>87</v>
      </c>
      <c r="Y72" s="54">
        <v>718</v>
      </c>
      <c r="Z72" s="190" t="s">
        <v>118</v>
      </c>
      <c r="AB72" s="192">
        <v>605</v>
      </c>
      <c r="AC72" s="188" t="s">
        <v>98</v>
      </c>
    </row>
    <row r="73" spans="1:29" ht="17.25">
      <c r="D73" s="193">
        <v>701</v>
      </c>
      <c r="E73" s="188" t="s">
        <v>119</v>
      </c>
      <c r="K73" s="54">
        <v>517</v>
      </c>
      <c r="L73" s="188" t="s">
        <v>220</v>
      </c>
      <c r="R73" s="54">
        <v>505</v>
      </c>
      <c r="S73" s="361" t="s">
        <v>214</v>
      </c>
      <c r="Y73" s="54">
        <v>728</v>
      </c>
      <c r="Z73" s="195" t="s">
        <v>396</v>
      </c>
      <c r="AB73" s="192">
        <v>606</v>
      </c>
      <c r="AC73" s="188" t="s">
        <v>135</v>
      </c>
    </row>
    <row r="74" spans="1:29" ht="17.25">
      <c r="D74" s="193">
        <v>702</v>
      </c>
      <c r="E74" s="188" t="s">
        <v>105</v>
      </c>
      <c r="K74" s="54">
        <v>521</v>
      </c>
      <c r="L74" s="188" t="s">
        <v>97</v>
      </c>
      <c r="R74" s="54">
        <v>506</v>
      </c>
      <c r="S74" s="361" t="s">
        <v>216</v>
      </c>
      <c r="Y74" s="193">
        <v>730</v>
      </c>
      <c r="Z74" s="195" t="s">
        <v>397</v>
      </c>
      <c r="AB74" s="192">
        <v>607</v>
      </c>
      <c r="AC74" s="188" t="s">
        <v>391</v>
      </c>
    </row>
    <row r="75" spans="1:29" ht="17.25">
      <c r="D75" s="193">
        <v>705</v>
      </c>
      <c r="E75" s="188" t="s">
        <v>107</v>
      </c>
      <c r="K75" s="54">
        <v>530</v>
      </c>
      <c r="L75" s="188" t="s">
        <v>223</v>
      </c>
      <c r="R75" s="54">
        <v>510</v>
      </c>
      <c r="S75" s="361" t="s">
        <v>390</v>
      </c>
      <c r="Y75" s="193">
        <v>731</v>
      </c>
      <c r="Z75" s="190" t="s">
        <v>288</v>
      </c>
      <c r="AB75" s="192">
        <v>609</v>
      </c>
      <c r="AC75" s="188" t="s">
        <v>100</v>
      </c>
    </row>
    <row r="76" spans="1:29" ht="17.25">
      <c r="D76" s="193">
        <v>709</v>
      </c>
      <c r="E76" s="188" t="s">
        <v>123</v>
      </c>
      <c r="K76" s="54">
        <v>531</v>
      </c>
      <c r="L76" s="188" t="s">
        <v>399</v>
      </c>
      <c r="R76" s="54">
        <v>511</v>
      </c>
      <c r="S76" s="361" t="s">
        <v>92</v>
      </c>
      <c r="W76" s="81"/>
      <c r="Y76" s="54">
        <v>800</v>
      </c>
      <c r="Z76" s="190" t="s">
        <v>204</v>
      </c>
      <c r="AB76" s="192">
        <v>611</v>
      </c>
      <c r="AC76" s="188" t="s">
        <v>393</v>
      </c>
    </row>
    <row r="77" spans="1:29" ht="17.25">
      <c r="D77" s="193">
        <v>718</v>
      </c>
      <c r="E77" s="188" t="s">
        <v>118</v>
      </c>
      <c r="K77" s="54">
        <v>532</v>
      </c>
      <c r="L77" s="188" t="s">
        <v>229</v>
      </c>
      <c r="R77" s="54">
        <v>512</v>
      </c>
      <c r="S77" s="361" t="s">
        <v>94</v>
      </c>
      <c r="W77" s="81"/>
      <c r="Y77" s="54">
        <v>802</v>
      </c>
      <c r="Z77" s="190" t="s">
        <v>400</v>
      </c>
      <c r="AB77" s="192">
        <v>618</v>
      </c>
      <c r="AC77" s="188" t="s">
        <v>146</v>
      </c>
    </row>
    <row r="78" spans="1:29" ht="17.25">
      <c r="D78" s="193">
        <v>728</v>
      </c>
      <c r="E78" s="188" t="s">
        <v>396</v>
      </c>
      <c r="K78" s="54">
        <v>540</v>
      </c>
      <c r="L78" s="188" t="s">
        <v>280</v>
      </c>
      <c r="R78" s="54">
        <v>513</v>
      </c>
      <c r="S78" s="361" t="s">
        <v>96</v>
      </c>
      <c r="W78" s="81"/>
      <c r="Y78" s="54">
        <v>803</v>
      </c>
      <c r="Z78" s="190" t="s">
        <v>401</v>
      </c>
      <c r="AB78" s="192">
        <v>701</v>
      </c>
      <c r="AC78" s="188" t="s">
        <v>119</v>
      </c>
    </row>
    <row r="79" spans="1:29" ht="17.25">
      <c r="D79" s="193">
        <v>730</v>
      </c>
      <c r="E79" s="188" t="s">
        <v>397</v>
      </c>
      <c r="K79" s="54">
        <v>553</v>
      </c>
      <c r="L79" s="188" t="s">
        <v>269</v>
      </c>
      <c r="R79" s="54">
        <v>514</v>
      </c>
      <c r="S79" s="361" t="s">
        <v>103</v>
      </c>
      <c r="W79" s="81"/>
      <c r="Y79" s="54">
        <v>804</v>
      </c>
      <c r="Z79" s="190" t="s">
        <v>402</v>
      </c>
      <c r="AB79" s="192">
        <v>702</v>
      </c>
      <c r="AC79" s="188" t="s">
        <v>105</v>
      </c>
    </row>
    <row r="80" spans="1:29" ht="17.25">
      <c r="D80" s="193">
        <v>731</v>
      </c>
      <c r="E80" s="188" t="s">
        <v>288</v>
      </c>
      <c r="K80" s="54">
        <v>602</v>
      </c>
      <c r="L80" s="188" t="s">
        <v>110</v>
      </c>
      <c r="P80" s="81"/>
      <c r="R80" s="54">
        <v>515</v>
      </c>
      <c r="S80" s="361" t="s">
        <v>106</v>
      </c>
      <c r="Y80" s="54">
        <v>806</v>
      </c>
      <c r="Z80" s="190" t="s">
        <v>403</v>
      </c>
      <c r="AB80" s="192">
        <v>705</v>
      </c>
      <c r="AC80" s="188" t="s">
        <v>107</v>
      </c>
    </row>
    <row r="81" spans="4:29" ht="17.25">
      <c r="D81" s="193">
        <v>800</v>
      </c>
      <c r="E81" s="188" t="s">
        <v>204</v>
      </c>
      <c r="K81" s="54">
        <v>603</v>
      </c>
      <c r="L81" s="188" t="s">
        <v>130</v>
      </c>
      <c r="R81" s="54">
        <v>516</v>
      </c>
      <c r="S81" s="361" t="s">
        <v>218</v>
      </c>
      <c r="Y81" s="54">
        <v>809</v>
      </c>
      <c r="Z81" s="190" t="s">
        <v>404</v>
      </c>
      <c r="AB81" s="192">
        <v>709</v>
      </c>
      <c r="AC81" s="188" t="s">
        <v>123</v>
      </c>
    </row>
    <row r="82" spans="4:29" ht="17.25">
      <c r="D82" s="193">
        <v>802</v>
      </c>
      <c r="E82" s="188" t="s">
        <v>400</v>
      </c>
      <c r="K82" s="54">
        <v>604</v>
      </c>
      <c r="L82" s="188" t="s">
        <v>113</v>
      </c>
      <c r="R82" s="54">
        <v>517</v>
      </c>
      <c r="S82" s="361" t="s">
        <v>220</v>
      </c>
      <c r="Y82" s="73">
        <v>810</v>
      </c>
      <c r="Z82" s="190" t="s">
        <v>405</v>
      </c>
      <c r="AB82" s="192">
        <v>718</v>
      </c>
      <c r="AC82" s="188" t="s">
        <v>118</v>
      </c>
    </row>
    <row r="83" spans="4:29" ht="17.25">
      <c r="D83" s="193">
        <v>803</v>
      </c>
      <c r="E83" s="188" t="s">
        <v>401</v>
      </c>
      <c r="K83" s="54">
        <v>605</v>
      </c>
      <c r="L83" s="188" t="s">
        <v>98</v>
      </c>
      <c r="R83" s="54">
        <v>521</v>
      </c>
      <c r="S83" s="361" t="s">
        <v>97</v>
      </c>
      <c r="Y83" s="54">
        <v>814</v>
      </c>
      <c r="Z83" s="190" t="s">
        <v>406</v>
      </c>
      <c r="AB83" s="192">
        <v>728</v>
      </c>
      <c r="AC83" s="188" t="s">
        <v>396</v>
      </c>
    </row>
    <row r="84" spans="4:29" ht="17.25">
      <c r="D84" s="193">
        <v>804</v>
      </c>
      <c r="E84" s="188" t="s">
        <v>402</v>
      </c>
      <c r="K84" s="54">
        <v>606</v>
      </c>
      <c r="L84" s="188" t="s">
        <v>135</v>
      </c>
      <c r="R84" s="54">
        <v>530</v>
      </c>
      <c r="S84" s="361" t="s">
        <v>409</v>
      </c>
      <c r="W84" s="81"/>
      <c r="Y84" s="54">
        <v>815</v>
      </c>
      <c r="Z84" s="190" t="s">
        <v>407</v>
      </c>
      <c r="AB84" s="194">
        <v>730</v>
      </c>
      <c r="AC84" s="188" t="s">
        <v>397</v>
      </c>
    </row>
    <row r="85" spans="4:29" ht="17.25">
      <c r="D85" s="193">
        <v>806</v>
      </c>
      <c r="E85" s="188" t="s">
        <v>408</v>
      </c>
      <c r="K85" s="54">
        <v>607</v>
      </c>
      <c r="L85" s="188" t="s">
        <v>391</v>
      </c>
      <c r="R85" s="54">
        <v>531</v>
      </c>
      <c r="S85" s="361" t="s">
        <v>399</v>
      </c>
      <c r="W85" s="81"/>
      <c r="Y85" s="54">
        <v>816</v>
      </c>
      <c r="Z85" s="190" t="s">
        <v>247</v>
      </c>
      <c r="AB85" s="194">
        <v>731</v>
      </c>
      <c r="AC85" s="188" t="s">
        <v>288</v>
      </c>
    </row>
    <row r="86" spans="4:29" ht="17.25">
      <c r="D86" s="193">
        <v>809</v>
      </c>
      <c r="E86" s="188" t="s">
        <v>404</v>
      </c>
      <c r="K86" s="54">
        <v>608</v>
      </c>
      <c r="L86" s="188" t="s">
        <v>291</v>
      </c>
      <c r="R86" s="54">
        <v>532</v>
      </c>
      <c r="S86" s="361" t="s">
        <v>229</v>
      </c>
      <c r="Y86" s="54">
        <v>817</v>
      </c>
      <c r="Z86" s="190" t="s">
        <v>249</v>
      </c>
      <c r="AB86" s="192">
        <v>800</v>
      </c>
      <c r="AC86" s="188" t="s">
        <v>204</v>
      </c>
    </row>
    <row r="87" spans="4:29" ht="17.25">
      <c r="D87" s="193">
        <v>810</v>
      </c>
      <c r="E87" s="188" t="s">
        <v>405</v>
      </c>
      <c r="K87" s="54">
        <v>609</v>
      </c>
      <c r="L87" s="188" t="s">
        <v>100</v>
      </c>
      <c r="R87" s="54">
        <v>540</v>
      </c>
      <c r="S87" s="361" t="s">
        <v>280</v>
      </c>
      <c r="Y87" s="73">
        <v>819</v>
      </c>
      <c r="Z87" s="190" t="s">
        <v>410</v>
      </c>
      <c r="AB87" s="192">
        <v>802</v>
      </c>
      <c r="AC87" s="188" t="s">
        <v>400</v>
      </c>
    </row>
    <row r="88" spans="4:29" ht="17.25">
      <c r="D88" s="193">
        <v>814</v>
      </c>
      <c r="E88" s="188" t="s">
        <v>406</v>
      </c>
      <c r="K88" s="54">
        <v>611</v>
      </c>
      <c r="L88" s="188" t="s">
        <v>393</v>
      </c>
      <c r="R88" s="54">
        <v>553</v>
      </c>
      <c r="S88" s="361" t="s">
        <v>269</v>
      </c>
      <c r="Y88" s="54">
        <v>822</v>
      </c>
      <c r="Z88" s="190" t="s">
        <v>411</v>
      </c>
      <c r="AB88" s="194">
        <v>803</v>
      </c>
      <c r="AC88" s="188" t="s">
        <v>401</v>
      </c>
    </row>
    <row r="89" spans="4:29" ht="17.25">
      <c r="D89" s="193">
        <v>815</v>
      </c>
      <c r="E89" s="188" t="s">
        <v>407</v>
      </c>
      <c r="K89" s="54">
        <v>612</v>
      </c>
      <c r="L89" s="188" t="s">
        <v>102</v>
      </c>
      <c r="R89" s="54">
        <v>602</v>
      </c>
      <c r="S89" s="361" t="s">
        <v>110</v>
      </c>
      <c r="Y89" s="54">
        <v>824</v>
      </c>
      <c r="Z89" s="190" t="s">
        <v>412</v>
      </c>
      <c r="AB89" s="194">
        <v>804</v>
      </c>
      <c r="AC89" s="188" t="s">
        <v>402</v>
      </c>
    </row>
    <row r="90" spans="4:29" ht="17.25">
      <c r="D90" s="193">
        <v>816</v>
      </c>
      <c r="E90" s="188" t="s">
        <v>247</v>
      </c>
      <c r="K90" s="54">
        <v>614</v>
      </c>
      <c r="L90" s="188" t="s">
        <v>413</v>
      </c>
      <c r="R90" s="54">
        <v>603</v>
      </c>
      <c r="S90" s="361" t="s">
        <v>130</v>
      </c>
      <c r="Y90" s="73">
        <v>826</v>
      </c>
      <c r="Z90" s="190" t="s">
        <v>414</v>
      </c>
      <c r="AB90" s="192">
        <v>806</v>
      </c>
      <c r="AC90" s="188" t="s">
        <v>408</v>
      </c>
    </row>
    <row r="91" spans="4:29" ht="17.25">
      <c r="D91" s="193">
        <v>817</v>
      </c>
      <c r="E91" s="188" t="s">
        <v>249</v>
      </c>
      <c r="K91" s="54">
        <v>615</v>
      </c>
      <c r="L91" s="188" t="s">
        <v>296</v>
      </c>
      <c r="R91" s="54">
        <v>604</v>
      </c>
      <c r="S91" s="361" t="s">
        <v>113</v>
      </c>
      <c r="Y91" s="54">
        <v>828</v>
      </c>
      <c r="Z91" s="190" t="s">
        <v>415</v>
      </c>
      <c r="AB91" s="192">
        <v>809</v>
      </c>
      <c r="AC91" s="188" t="s">
        <v>404</v>
      </c>
    </row>
    <row r="92" spans="4:29" ht="17.25">
      <c r="D92" s="193">
        <v>819</v>
      </c>
      <c r="E92" s="188" t="s">
        <v>410</v>
      </c>
      <c r="K92" s="54">
        <v>616</v>
      </c>
      <c r="L92" s="188" t="s">
        <v>272</v>
      </c>
      <c r="R92" s="54">
        <v>605</v>
      </c>
      <c r="S92" s="361" t="s">
        <v>98</v>
      </c>
      <c r="Y92" s="54">
        <v>841</v>
      </c>
      <c r="Z92" s="190" t="s">
        <v>416</v>
      </c>
      <c r="AB92" s="194">
        <v>810</v>
      </c>
      <c r="AC92" s="188" t="s">
        <v>405</v>
      </c>
    </row>
    <row r="93" spans="4:29" ht="17.25" customHeight="1">
      <c r="D93" s="193">
        <v>822</v>
      </c>
      <c r="E93" s="188" t="s">
        <v>411</v>
      </c>
      <c r="K93" s="54">
        <v>617</v>
      </c>
      <c r="L93" s="188" t="s">
        <v>286</v>
      </c>
      <c r="Q93" s="117"/>
      <c r="R93" s="54">
        <v>606</v>
      </c>
      <c r="S93" s="361" t="s">
        <v>135</v>
      </c>
      <c r="Y93" s="54">
        <v>842</v>
      </c>
      <c r="Z93" s="190" t="s">
        <v>417</v>
      </c>
      <c r="AB93" s="192">
        <v>814</v>
      </c>
      <c r="AC93" s="188" t="s">
        <v>406</v>
      </c>
    </row>
    <row r="94" spans="4:29" ht="18" customHeight="1">
      <c r="D94" s="193">
        <v>824</v>
      </c>
      <c r="E94" s="188" t="s">
        <v>412</v>
      </c>
      <c r="K94" s="54">
        <v>618</v>
      </c>
      <c r="L94" s="188" t="s">
        <v>146</v>
      </c>
      <c r="R94" s="54">
        <v>607</v>
      </c>
      <c r="S94" s="361" t="s">
        <v>391</v>
      </c>
      <c r="Y94" s="54">
        <v>843</v>
      </c>
      <c r="Z94" s="190" t="s">
        <v>418</v>
      </c>
      <c r="AB94" s="192">
        <v>815</v>
      </c>
      <c r="AC94" s="188" t="s">
        <v>407</v>
      </c>
    </row>
    <row r="95" spans="4:29" ht="17.25">
      <c r="D95" s="193">
        <v>826</v>
      </c>
      <c r="E95" s="188" t="s">
        <v>414</v>
      </c>
      <c r="K95" s="54">
        <v>619</v>
      </c>
      <c r="L95" s="188" t="s">
        <v>419</v>
      </c>
      <c r="R95" s="54">
        <v>608</v>
      </c>
      <c r="S95" s="361" t="s">
        <v>291</v>
      </c>
      <c r="Y95" s="54">
        <v>847</v>
      </c>
      <c r="Z95" s="190" t="s">
        <v>420</v>
      </c>
      <c r="AB95" s="192">
        <v>816</v>
      </c>
      <c r="AC95" s="188" t="s">
        <v>247</v>
      </c>
    </row>
    <row r="96" spans="4:29" ht="17.25" customHeight="1">
      <c r="D96" s="193">
        <v>828</v>
      </c>
      <c r="E96" s="188" t="s">
        <v>415</v>
      </c>
      <c r="K96" s="54">
        <v>631</v>
      </c>
      <c r="L96" s="188" t="s">
        <v>239</v>
      </c>
      <c r="R96" s="54">
        <v>609</v>
      </c>
      <c r="S96" s="361" t="s">
        <v>100</v>
      </c>
      <c r="Y96" s="54">
        <v>848</v>
      </c>
      <c r="Z96" s="190" t="s">
        <v>421</v>
      </c>
      <c r="AB96" s="192">
        <v>817</v>
      </c>
      <c r="AC96" s="188" t="s">
        <v>249</v>
      </c>
    </row>
    <row r="97" spans="4:29" ht="18" customHeight="1">
      <c r="D97" s="193">
        <v>841</v>
      </c>
      <c r="E97" s="188" t="s">
        <v>416</v>
      </c>
      <c r="K97" s="54">
        <v>632</v>
      </c>
      <c r="L97" s="188" t="s">
        <v>235</v>
      </c>
      <c r="R97" s="54">
        <v>611</v>
      </c>
      <c r="S97" s="361" t="s">
        <v>393</v>
      </c>
      <c r="Y97" s="54">
        <v>849</v>
      </c>
      <c r="Z97" s="190" t="s">
        <v>422</v>
      </c>
      <c r="AB97" s="194">
        <v>819</v>
      </c>
      <c r="AC97" s="188" t="s">
        <v>410</v>
      </c>
    </row>
    <row r="98" spans="4:29" ht="17.25">
      <c r="D98" s="193">
        <v>842</v>
      </c>
      <c r="E98" s="188" t="s">
        <v>417</v>
      </c>
      <c r="K98" s="54">
        <v>701</v>
      </c>
      <c r="L98" s="188" t="s">
        <v>119</v>
      </c>
      <c r="R98" s="54">
        <v>612</v>
      </c>
      <c r="S98" s="361" t="s">
        <v>102</v>
      </c>
      <c r="Y98" s="54">
        <v>902</v>
      </c>
      <c r="Z98" s="190" t="s">
        <v>140</v>
      </c>
      <c r="AB98" s="194">
        <v>822</v>
      </c>
      <c r="AC98" s="188" t="s">
        <v>411</v>
      </c>
    </row>
    <row r="99" spans="4:29" ht="18" thickBot="1">
      <c r="D99" s="193">
        <v>843</v>
      </c>
      <c r="E99" s="188" t="s">
        <v>418</v>
      </c>
      <c r="K99" s="54">
        <v>702</v>
      </c>
      <c r="L99" s="188" t="s">
        <v>105</v>
      </c>
      <c r="R99" s="54">
        <v>613</v>
      </c>
      <c r="S99" s="361" t="s">
        <v>293</v>
      </c>
      <c r="Y99" s="56">
        <v>905</v>
      </c>
      <c r="Z99" s="155" t="s">
        <v>145</v>
      </c>
      <c r="AB99" s="192">
        <v>824</v>
      </c>
      <c r="AC99" s="188" t="s">
        <v>412</v>
      </c>
    </row>
    <row r="100" spans="4:29" ht="18" thickBot="1">
      <c r="D100" s="193">
        <v>847</v>
      </c>
      <c r="E100" s="188" t="s">
        <v>420</v>
      </c>
      <c r="K100" s="54">
        <v>705</v>
      </c>
      <c r="L100" s="188" t="s">
        <v>107</v>
      </c>
      <c r="R100" s="54">
        <v>614</v>
      </c>
      <c r="S100" s="361" t="s">
        <v>413</v>
      </c>
      <c r="AB100" s="194">
        <v>826</v>
      </c>
      <c r="AC100" s="188" t="s">
        <v>414</v>
      </c>
    </row>
    <row r="101" spans="4:29" ht="17.25">
      <c r="D101" s="193">
        <v>848</v>
      </c>
      <c r="E101" s="188" t="s">
        <v>421</v>
      </c>
      <c r="K101" s="54">
        <v>709</v>
      </c>
      <c r="L101" s="188" t="s">
        <v>123</v>
      </c>
      <c r="R101" s="54">
        <v>615</v>
      </c>
      <c r="S101" s="361" t="s">
        <v>296</v>
      </c>
      <c r="Y101" s="468">
        <v>95</v>
      </c>
      <c r="Z101" s="74" t="s">
        <v>423</v>
      </c>
      <c r="AB101" s="194">
        <v>828</v>
      </c>
      <c r="AC101" s="188" t="s">
        <v>415</v>
      </c>
    </row>
    <row r="102" spans="4:29" ht="18" thickBot="1">
      <c r="D102" s="193">
        <v>849</v>
      </c>
      <c r="E102" s="188" t="s">
        <v>422</v>
      </c>
      <c r="K102" s="54">
        <v>718</v>
      </c>
      <c r="L102" s="188" t="s">
        <v>118</v>
      </c>
      <c r="R102" s="54">
        <v>616</v>
      </c>
      <c r="S102" s="361" t="s">
        <v>272</v>
      </c>
      <c r="Y102" s="469"/>
      <c r="Z102" s="75"/>
      <c r="AB102" s="194">
        <v>841</v>
      </c>
      <c r="AC102" s="188" t="s">
        <v>416</v>
      </c>
    </row>
    <row r="103" spans="4:29" ht="18" customHeight="1">
      <c r="D103" s="193">
        <v>902</v>
      </c>
      <c r="E103" s="188" t="s">
        <v>140</v>
      </c>
      <c r="K103" s="54">
        <v>719</v>
      </c>
      <c r="L103" s="188" t="s">
        <v>256</v>
      </c>
      <c r="R103" s="54">
        <v>617</v>
      </c>
      <c r="S103" s="361" t="s">
        <v>286</v>
      </c>
      <c r="Y103" s="34">
        <v>86</v>
      </c>
      <c r="Z103" s="35" t="s">
        <v>424</v>
      </c>
      <c r="AB103" s="194">
        <v>842</v>
      </c>
      <c r="AC103" s="188" t="s">
        <v>417</v>
      </c>
    </row>
    <row r="104" spans="4:29" ht="18.95" customHeight="1">
      <c r="D104" s="193">
        <v>905</v>
      </c>
      <c r="E104" s="188" t="s">
        <v>145</v>
      </c>
      <c r="K104" s="54">
        <v>720</v>
      </c>
      <c r="L104" s="188" t="s">
        <v>246</v>
      </c>
      <c r="R104" s="54">
        <v>618</v>
      </c>
      <c r="S104" s="361" t="s">
        <v>146</v>
      </c>
      <c r="Y104" s="138">
        <f>+Y101-Y103</f>
        <v>9</v>
      </c>
      <c r="Z104" s="85" t="s">
        <v>425</v>
      </c>
      <c r="AB104" s="194">
        <v>843</v>
      </c>
      <c r="AC104" s="188" t="s">
        <v>418</v>
      </c>
    </row>
    <row r="105" spans="4:29" ht="21" customHeight="1" thickBot="1">
      <c r="K105" s="54">
        <v>721</v>
      </c>
      <c r="L105" s="188" t="s">
        <v>248</v>
      </c>
      <c r="R105" s="54">
        <v>619</v>
      </c>
      <c r="S105" s="361" t="s">
        <v>419</v>
      </c>
      <c r="Y105" s="139">
        <v>24</v>
      </c>
      <c r="Z105" s="140" t="s">
        <v>426</v>
      </c>
      <c r="AB105" s="194">
        <v>847</v>
      </c>
      <c r="AC105" s="188" t="s">
        <v>420</v>
      </c>
    </row>
    <row r="106" spans="4:29" ht="18" thickBot="1">
      <c r="K106" s="54">
        <v>728</v>
      </c>
      <c r="L106" s="188" t="s">
        <v>396</v>
      </c>
      <c r="R106" s="54">
        <v>620</v>
      </c>
      <c r="S106" s="361" t="s">
        <v>428</v>
      </c>
      <c r="AB106" s="192">
        <v>848</v>
      </c>
      <c r="AC106" s="188" t="s">
        <v>421</v>
      </c>
    </row>
    <row r="107" spans="4:29" ht="17.25">
      <c r="D107" s="468">
        <v>99</v>
      </c>
      <c r="E107" s="470" t="s">
        <v>427</v>
      </c>
      <c r="K107" s="193">
        <v>730</v>
      </c>
      <c r="L107" s="188" t="s">
        <v>397</v>
      </c>
      <c r="R107" s="54">
        <v>631</v>
      </c>
      <c r="S107" s="361" t="s">
        <v>239</v>
      </c>
      <c r="AB107" s="194">
        <v>849</v>
      </c>
      <c r="AC107" s="188" t="s">
        <v>422</v>
      </c>
    </row>
    <row r="108" spans="4:29" ht="17.25" customHeight="1" thickBot="1">
      <c r="D108" s="469"/>
      <c r="E108" s="471"/>
      <c r="K108" s="193">
        <v>731</v>
      </c>
      <c r="L108" s="188" t="s">
        <v>288</v>
      </c>
      <c r="R108" s="54">
        <v>632</v>
      </c>
      <c r="S108" s="361" t="s">
        <v>235</v>
      </c>
      <c r="AB108" s="192">
        <v>902</v>
      </c>
      <c r="AC108" s="188" t="s">
        <v>140</v>
      </c>
    </row>
    <row r="109" spans="4:29" ht="18" customHeight="1">
      <c r="D109" s="34">
        <v>86</v>
      </c>
      <c r="E109" s="35" t="s">
        <v>424</v>
      </c>
      <c r="K109" s="193">
        <v>800</v>
      </c>
      <c r="L109" s="188" t="s">
        <v>204</v>
      </c>
      <c r="R109" s="54">
        <v>701</v>
      </c>
      <c r="S109" s="361" t="s">
        <v>119</v>
      </c>
      <c r="AB109" s="192">
        <v>905</v>
      </c>
      <c r="AC109" s="188" t="s">
        <v>145</v>
      </c>
    </row>
    <row r="110" spans="4:29" ht="18" customHeight="1" thickBot="1">
      <c r="D110" s="138">
        <f>+D107-D109</f>
        <v>13</v>
      </c>
      <c r="E110" s="85" t="s">
        <v>425</v>
      </c>
      <c r="K110" s="54">
        <v>802</v>
      </c>
      <c r="L110" s="188" t="s">
        <v>400</v>
      </c>
      <c r="R110" s="54">
        <v>702</v>
      </c>
      <c r="S110" s="361" t="s">
        <v>105</v>
      </c>
    </row>
    <row r="111" spans="4:29" ht="18.95" customHeight="1" thickBot="1">
      <c r="D111" s="110">
        <v>24</v>
      </c>
      <c r="E111" s="107" t="s">
        <v>157</v>
      </c>
      <c r="K111" s="54">
        <v>803</v>
      </c>
      <c r="L111" s="188" t="s">
        <v>401</v>
      </c>
      <c r="R111" s="54">
        <v>705</v>
      </c>
      <c r="S111" s="361" t="s">
        <v>107</v>
      </c>
      <c r="AB111" s="468">
        <v>105</v>
      </c>
      <c r="AC111" s="470" t="s">
        <v>429</v>
      </c>
    </row>
    <row r="112" spans="4:29" ht="21" customHeight="1" thickBot="1">
      <c r="K112" s="54">
        <v>804</v>
      </c>
      <c r="L112" s="188" t="s">
        <v>402</v>
      </c>
      <c r="R112" s="54">
        <v>709</v>
      </c>
      <c r="S112" s="361" t="s">
        <v>123</v>
      </c>
      <c r="AB112" s="469"/>
      <c r="AC112" s="471"/>
    </row>
    <row r="113" spans="9:29" ht="17.25">
      <c r="K113" s="54">
        <v>806</v>
      </c>
      <c r="L113" s="188" t="s">
        <v>408</v>
      </c>
      <c r="R113" s="54">
        <v>718</v>
      </c>
      <c r="S113" s="361" t="s">
        <v>118</v>
      </c>
      <c r="AB113" s="34">
        <v>86</v>
      </c>
      <c r="AC113" s="35" t="s">
        <v>424</v>
      </c>
    </row>
    <row r="114" spans="9:29" ht="17.25">
      <c r="K114" s="54">
        <v>809</v>
      </c>
      <c r="L114" s="188" t="s">
        <v>404</v>
      </c>
      <c r="P114" s="81"/>
      <c r="R114" s="54">
        <v>719</v>
      </c>
      <c r="S114" s="361" t="s">
        <v>256</v>
      </c>
      <c r="AB114" s="138">
        <f>+AB111-AB113</f>
        <v>19</v>
      </c>
      <c r="AC114" s="85" t="s">
        <v>425</v>
      </c>
    </row>
    <row r="115" spans="9:29" ht="18" thickBot="1">
      <c r="K115" s="73">
        <v>810</v>
      </c>
      <c r="L115" s="188" t="s">
        <v>405</v>
      </c>
      <c r="R115" s="54">
        <v>720</v>
      </c>
      <c r="S115" s="361" t="s">
        <v>246</v>
      </c>
      <c r="AB115" s="139">
        <v>24</v>
      </c>
      <c r="AC115" s="140" t="s">
        <v>426</v>
      </c>
    </row>
    <row r="116" spans="9:29" ht="17.25">
      <c r="I116" s="81"/>
      <c r="K116" s="54">
        <v>814</v>
      </c>
      <c r="L116" s="188" t="s">
        <v>406</v>
      </c>
      <c r="R116" s="54">
        <v>721</v>
      </c>
      <c r="S116" s="361" t="s">
        <v>248</v>
      </c>
    </row>
    <row r="117" spans="9:29" ht="21" customHeight="1">
      <c r="I117" s="81"/>
      <c r="K117" s="54">
        <v>815</v>
      </c>
      <c r="L117" s="188" t="s">
        <v>407</v>
      </c>
      <c r="R117" s="54">
        <v>724</v>
      </c>
      <c r="S117" s="361" t="s">
        <v>335</v>
      </c>
    </row>
    <row r="118" spans="9:29" ht="17.25">
      <c r="I118" s="81"/>
      <c r="K118" s="54">
        <v>816</v>
      </c>
      <c r="L118" s="188" t="s">
        <v>247</v>
      </c>
      <c r="R118" s="54">
        <v>728</v>
      </c>
      <c r="S118" s="361" t="s">
        <v>396</v>
      </c>
    </row>
    <row r="119" spans="9:29" ht="17.25">
      <c r="I119" s="81"/>
      <c r="K119" s="54">
        <v>817</v>
      </c>
      <c r="L119" s="188" t="s">
        <v>249</v>
      </c>
      <c r="R119" s="362">
        <v>730</v>
      </c>
      <c r="S119" s="361" t="s">
        <v>397</v>
      </c>
    </row>
    <row r="120" spans="9:29" ht="17.25">
      <c r="K120" s="73">
        <v>819</v>
      </c>
      <c r="L120" s="188" t="s">
        <v>410</v>
      </c>
      <c r="R120" s="362">
        <v>731</v>
      </c>
      <c r="S120" s="361" t="s">
        <v>288</v>
      </c>
    </row>
    <row r="121" spans="9:29" ht="25.5" customHeight="1">
      <c r="K121" s="54">
        <v>822</v>
      </c>
      <c r="L121" s="188" t="s">
        <v>411</v>
      </c>
      <c r="R121" s="54">
        <v>800</v>
      </c>
      <c r="S121" s="361" t="s">
        <v>204</v>
      </c>
    </row>
    <row r="122" spans="9:29" ht="17.25">
      <c r="K122" s="54">
        <v>824</v>
      </c>
      <c r="L122" s="188" t="s">
        <v>412</v>
      </c>
      <c r="R122" s="54">
        <v>802</v>
      </c>
      <c r="S122" s="361" t="s">
        <v>400</v>
      </c>
    </row>
    <row r="123" spans="9:29" ht="17.25">
      <c r="K123" s="73">
        <v>826</v>
      </c>
      <c r="L123" s="188" t="s">
        <v>414</v>
      </c>
      <c r="R123" s="54">
        <v>803</v>
      </c>
      <c r="S123" s="361" t="s">
        <v>401</v>
      </c>
    </row>
    <row r="124" spans="9:29" ht="17.25">
      <c r="K124" s="54">
        <v>828</v>
      </c>
      <c r="L124" s="188" t="s">
        <v>415</v>
      </c>
      <c r="R124" s="54">
        <v>804</v>
      </c>
      <c r="S124" s="361" t="s">
        <v>402</v>
      </c>
    </row>
    <row r="125" spans="9:29" ht="17.25">
      <c r="K125" s="54">
        <v>841</v>
      </c>
      <c r="L125" s="188" t="s">
        <v>416</v>
      </c>
      <c r="R125" s="54">
        <v>806</v>
      </c>
      <c r="S125" s="361" t="s">
        <v>408</v>
      </c>
    </row>
    <row r="126" spans="9:29" ht="17.25">
      <c r="K126" s="54">
        <v>842</v>
      </c>
      <c r="L126" s="188" t="s">
        <v>417</v>
      </c>
      <c r="R126" s="54">
        <v>809</v>
      </c>
      <c r="S126" s="361" t="s">
        <v>404</v>
      </c>
    </row>
    <row r="127" spans="9:29" ht="17.25">
      <c r="K127" s="54">
        <v>843</v>
      </c>
      <c r="L127" s="188" t="s">
        <v>418</v>
      </c>
      <c r="R127" s="73">
        <v>810</v>
      </c>
      <c r="S127" s="361" t="s">
        <v>405</v>
      </c>
    </row>
    <row r="128" spans="9:29" ht="17.25">
      <c r="K128" s="54">
        <v>847</v>
      </c>
      <c r="L128" s="188" t="s">
        <v>420</v>
      </c>
      <c r="R128" s="54">
        <v>814</v>
      </c>
      <c r="S128" s="361" t="s">
        <v>406</v>
      </c>
    </row>
    <row r="129" spans="11:19" ht="17.25">
      <c r="K129" s="54">
        <v>848</v>
      </c>
      <c r="L129" s="188" t="s">
        <v>421</v>
      </c>
      <c r="P129" s="81"/>
      <c r="R129" s="54">
        <v>815</v>
      </c>
      <c r="S129" s="361" t="s">
        <v>407</v>
      </c>
    </row>
    <row r="130" spans="11:19" ht="17.25">
      <c r="K130" s="54">
        <v>849</v>
      </c>
      <c r="L130" s="188" t="s">
        <v>422</v>
      </c>
      <c r="P130" s="81"/>
      <c r="R130" s="54">
        <v>816</v>
      </c>
      <c r="S130" s="361" t="s">
        <v>247</v>
      </c>
    </row>
    <row r="131" spans="11:19" ht="17.25">
      <c r="K131" s="54">
        <v>902</v>
      </c>
      <c r="L131" s="188" t="s">
        <v>140</v>
      </c>
      <c r="P131" s="81"/>
      <c r="R131" s="54">
        <v>817</v>
      </c>
      <c r="S131" s="361" t="s">
        <v>249</v>
      </c>
    </row>
    <row r="132" spans="11:19" ht="17.25">
      <c r="K132" s="54">
        <v>905</v>
      </c>
      <c r="L132" s="188" t="s">
        <v>145</v>
      </c>
      <c r="P132" s="81"/>
      <c r="R132" s="73">
        <v>819</v>
      </c>
      <c r="S132" s="361" t="s">
        <v>410</v>
      </c>
    </row>
    <row r="133" spans="11:19" ht="17.25">
      <c r="R133" s="54">
        <v>822</v>
      </c>
      <c r="S133" s="361" t="s">
        <v>411</v>
      </c>
    </row>
    <row r="134" spans="11:19" ht="18" thickBot="1">
      <c r="R134" s="54">
        <v>824</v>
      </c>
      <c r="S134" s="361" t="s">
        <v>412</v>
      </c>
    </row>
    <row r="135" spans="11:19" ht="17.25">
      <c r="K135" s="468">
        <v>127</v>
      </c>
      <c r="L135" s="470" t="s">
        <v>430</v>
      </c>
      <c r="R135" s="73">
        <v>826</v>
      </c>
      <c r="S135" s="361" t="s">
        <v>414</v>
      </c>
    </row>
    <row r="136" spans="11:19" ht="18" thickBot="1">
      <c r="K136" s="469"/>
      <c r="L136" s="471"/>
      <c r="R136" s="54">
        <v>828</v>
      </c>
      <c r="S136" s="361" t="s">
        <v>415</v>
      </c>
    </row>
    <row r="137" spans="11:19" ht="17.25">
      <c r="K137" s="108">
        <v>86</v>
      </c>
      <c r="L137" s="35" t="s">
        <v>424</v>
      </c>
      <c r="R137" s="54">
        <v>841</v>
      </c>
      <c r="S137" s="361" t="s">
        <v>416</v>
      </c>
    </row>
    <row r="138" spans="11:19" ht="17.25" customHeight="1">
      <c r="K138" s="109">
        <v>24</v>
      </c>
      <c r="L138" s="106" t="s">
        <v>431</v>
      </c>
      <c r="R138" s="54">
        <v>842</v>
      </c>
      <c r="S138" s="361" t="s">
        <v>417</v>
      </c>
    </row>
    <row r="139" spans="11:19" ht="18" customHeight="1" thickBot="1">
      <c r="K139" s="110">
        <v>28</v>
      </c>
      <c r="L139" s="107" t="s">
        <v>157</v>
      </c>
      <c r="R139" s="54">
        <v>843</v>
      </c>
      <c r="S139" s="361" t="s">
        <v>418</v>
      </c>
    </row>
    <row r="140" spans="11:19" ht="17.25" customHeight="1">
      <c r="R140" s="54">
        <v>847</v>
      </c>
      <c r="S140" s="361" t="s">
        <v>420</v>
      </c>
    </row>
    <row r="141" spans="11:19" ht="18" customHeight="1">
      <c r="R141" s="54">
        <v>848</v>
      </c>
      <c r="S141" s="361" t="s">
        <v>421</v>
      </c>
    </row>
    <row r="142" spans="11:19" ht="17.25">
      <c r="R142" s="54">
        <v>849</v>
      </c>
      <c r="S142" s="361" t="s">
        <v>422</v>
      </c>
    </row>
    <row r="143" spans="11:19" ht="17.25">
      <c r="R143" s="54">
        <v>902</v>
      </c>
      <c r="S143" s="361" t="s">
        <v>140</v>
      </c>
    </row>
    <row r="144" spans="11:19" ht="18" thickBot="1">
      <c r="R144" s="56">
        <v>905</v>
      </c>
      <c r="S144" s="364" t="s">
        <v>145</v>
      </c>
    </row>
    <row r="145" spans="18:19" ht="21" customHeight="1" thickBot="1"/>
    <row r="146" spans="18:19" ht="21" customHeight="1">
      <c r="R146" s="468">
        <v>139</v>
      </c>
      <c r="S146" s="470" t="s">
        <v>432</v>
      </c>
    </row>
    <row r="147" spans="18:19" ht="15.75" thickBot="1">
      <c r="R147" s="469"/>
      <c r="S147" s="471"/>
    </row>
    <row r="148" spans="18:19" ht="21" customHeight="1">
      <c r="R148" s="34">
        <v>89</v>
      </c>
      <c r="S148" s="35" t="s">
        <v>424</v>
      </c>
    </row>
    <row r="149" spans="18:19" ht="18" customHeight="1">
      <c r="R149" s="138">
        <f>+R146-R148</f>
        <v>50</v>
      </c>
      <c r="S149" s="85" t="s">
        <v>425</v>
      </c>
    </row>
    <row r="150" spans="18:19" ht="15" customHeight="1" thickBot="1">
      <c r="R150" s="139">
        <v>24</v>
      </c>
      <c r="S150" s="140" t="s">
        <v>157</v>
      </c>
    </row>
    <row r="151" spans="18:19" ht="15.75" customHeight="1"/>
    <row r="153" spans="18:19" ht="15" customHeight="1"/>
    <row r="154" spans="18:19" ht="15.75" customHeight="1"/>
    <row r="155" spans="18:19" ht="15.75" customHeight="1"/>
    <row r="156" spans="18:19" ht="21" customHeight="1"/>
    <row r="158" spans="18:19" ht="15" customHeight="1"/>
    <row r="159" spans="18:19" ht="15.75" customHeight="1"/>
    <row r="160" spans="18:19" ht="15" customHeight="1"/>
    <row r="161" spans="16:16" ht="15.95" customHeight="1"/>
    <row r="168" spans="16:16">
      <c r="P168" t="s">
        <v>1578</v>
      </c>
    </row>
  </sheetData>
  <mergeCells count="34">
    <mergeCell ref="AC111:AC112"/>
    <mergeCell ref="G22:H22"/>
    <mergeCell ref="G9:H9"/>
    <mergeCell ref="U27:V27"/>
    <mergeCell ref="R3:V3"/>
    <mergeCell ref="U4:V4"/>
    <mergeCell ref="U5:V5"/>
    <mergeCell ref="U9:V9"/>
    <mergeCell ref="U10:U11"/>
    <mergeCell ref="V10:V11"/>
    <mergeCell ref="U23:V23"/>
    <mergeCell ref="G5:H5"/>
    <mergeCell ref="G26:H26"/>
    <mergeCell ref="N5:O5"/>
    <mergeCell ref="N9:O9"/>
    <mergeCell ref="N22:O22"/>
    <mergeCell ref="N26:O26"/>
    <mergeCell ref="AB3:AC3"/>
    <mergeCell ref="D4:E4"/>
    <mergeCell ref="Y3:Z3"/>
    <mergeCell ref="K4:L4"/>
    <mergeCell ref="R4:S4"/>
    <mergeCell ref="G4:H4"/>
    <mergeCell ref="D3:H3"/>
    <mergeCell ref="N4:O4"/>
    <mergeCell ref="K3:O3"/>
    <mergeCell ref="R146:R147"/>
    <mergeCell ref="D107:D108"/>
    <mergeCell ref="K135:K136"/>
    <mergeCell ref="Y101:Y102"/>
    <mergeCell ref="AB111:AB112"/>
    <mergeCell ref="L135:L136"/>
    <mergeCell ref="S146:S147"/>
    <mergeCell ref="E107:E108"/>
  </mergeCells>
  <pageMargins left="0.7" right="0.7" top="0.75" bottom="0.75" header="0.3" footer="0.3"/>
  <pageSetup orientation="portrait" horizontalDpi="300" verticalDpi="300" r:id="rId1"/>
  <headerFooter>
    <oddFooter>&amp;C_x000D_&amp;1#&amp;"Calibri"&amp;6&amp;K000000 Clasificación: Uso Interno. Documento Claro Colombia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E1:X271"/>
  <sheetViews>
    <sheetView showGridLines="0" topLeftCell="G76" zoomScale="70" zoomScaleNormal="70" workbookViewId="0">
      <selection activeCell="H91" sqref="H91"/>
    </sheetView>
  </sheetViews>
  <sheetFormatPr baseColWidth="10" defaultColWidth="10.85546875" defaultRowHeight="15.75"/>
  <cols>
    <col min="5" max="5" width="13" bestFit="1" customWidth="1"/>
    <col min="6" max="6" width="28.5703125" bestFit="1" customWidth="1"/>
    <col min="8" max="8" width="19.140625" bestFit="1" customWidth="1"/>
    <col min="9" max="9" width="39" bestFit="1" customWidth="1"/>
    <col min="10" max="10" width="16.28515625" customWidth="1"/>
    <col min="11" max="11" width="19.140625" bestFit="1" customWidth="1"/>
    <col min="12" max="12" width="39.42578125" bestFit="1" customWidth="1"/>
    <col min="13" max="13" width="16.28515625" customWidth="1"/>
    <col min="14" max="14" width="17" bestFit="1" customWidth="1"/>
    <col min="15" max="15" width="46.28515625" style="112" bestFit="1" customWidth="1"/>
    <col min="16" max="16" width="18.140625" style="112" customWidth="1"/>
    <col min="17" max="17" width="15.5703125" customWidth="1"/>
    <col min="18" max="18" width="42" bestFit="1" customWidth="1"/>
    <col min="19" max="19" width="15" customWidth="1"/>
    <col min="20" max="20" width="50" customWidth="1"/>
    <col min="21" max="21" width="13.5703125" bestFit="1" customWidth="1"/>
    <col min="23" max="23" width="32.140625" bestFit="1" customWidth="1"/>
    <col min="24" max="24" width="13.5703125" bestFit="1" customWidth="1"/>
  </cols>
  <sheetData>
    <row r="1" spans="5:23" ht="16.5" thickBot="1">
      <c r="N1" t="s">
        <v>433</v>
      </c>
    </row>
    <row r="2" spans="5:23" ht="16.5" thickBot="1">
      <c r="E2" s="503" t="s">
        <v>1641</v>
      </c>
      <c r="F2" s="503"/>
      <c r="G2" s="129"/>
      <c r="H2" s="504" t="s">
        <v>434</v>
      </c>
      <c r="I2" s="505"/>
      <c r="J2" s="129"/>
      <c r="K2" s="504" t="s">
        <v>435</v>
      </c>
      <c r="L2" s="505"/>
      <c r="M2" s="129"/>
      <c r="N2" s="513" t="s">
        <v>344</v>
      </c>
      <c r="O2" s="514"/>
      <c r="P2" s="113"/>
      <c r="Q2" s="517" t="s">
        <v>345</v>
      </c>
      <c r="R2" s="517"/>
      <c r="S2" s="129"/>
      <c r="T2" s="506" t="s">
        <v>343</v>
      </c>
      <c r="U2" s="507"/>
      <c r="V2" s="129"/>
      <c r="W2" s="129"/>
    </row>
    <row r="3" spans="5:23" ht="16.5" thickBot="1">
      <c r="E3" s="417" t="s">
        <v>15</v>
      </c>
      <c r="F3" s="187" t="s">
        <v>16</v>
      </c>
      <c r="G3" s="129"/>
      <c r="H3" s="199" t="s">
        <v>15</v>
      </c>
      <c r="I3" s="187" t="s">
        <v>16</v>
      </c>
      <c r="J3" s="129"/>
      <c r="K3" s="199" t="s">
        <v>15</v>
      </c>
      <c r="L3" s="187" t="s">
        <v>16</v>
      </c>
      <c r="M3" s="129"/>
      <c r="N3" s="76" t="s">
        <v>17</v>
      </c>
      <c r="O3" s="76" t="s">
        <v>18</v>
      </c>
      <c r="Q3" s="187" t="s">
        <v>17</v>
      </c>
      <c r="R3" s="187" t="s">
        <v>18</v>
      </c>
      <c r="S3" s="129"/>
      <c r="T3" s="421"/>
      <c r="U3" s="421"/>
      <c r="V3" s="129"/>
      <c r="W3" s="129"/>
    </row>
    <row r="4" spans="5:23">
      <c r="E4" s="187">
        <v>101</v>
      </c>
      <c r="F4" s="190" t="s">
        <v>519</v>
      </c>
      <c r="G4" s="129"/>
      <c r="H4" s="187">
        <v>109</v>
      </c>
      <c r="I4" s="190" t="s">
        <v>25</v>
      </c>
      <c r="J4" s="129"/>
      <c r="K4" s="187">
        <v>109</v>
      </c>
      <c r="L4" s="190" t="s">
        <v>25</v>
      </c>
      <c r="M4" s="129"/>
      <c r="N4" s="76">
        <v>109</v>
      </c>
      <c r="O4" s="190" t="s">
        <v>436</v>
      </c>
      <c r="Q4" s="197">
        <v>109</v>
      </c>
      <c r="R4" s="188" t="s">
        <v>25</v>
      </c>
      <c r="S4" s="129"/>
      <c r="T4" s="508" t="s">
        <v>437</v>
      </c>
      <c r="U4" s="509"/>
      <c r="V4" s="129"/>
      <c r="W4" s="129"/>
    </row>
    <row r="5" spans="5:23" ht="21" customHeight="1">
      <c r="E5" s="187">
        <v>109</v>
      </c>
      <c r="F5" s="190" t="s">
        <v>25</v>
      </c>
      <c r="G5" s="129"/>
      <c r="H5" s="187">
        <v>125</v>
      </c>
      <c r="I5" s="190" t="s">
        <v>40</v>
      </c>
      <c r="J5" s="129"/>
      <c r="K5" s="187">
        <v>125</v>
      </c>
      <c r="L5" s="190" t="s">
        <v>40</v>
      </c>
      <c r="M5" s="129"/>
      <c r="N5" s="76">
        <v>125</v>
      </c>
      <c r="O5" s="190" t="s">
        <v>40</v>
      </c>
      <c r="Q5" s="197">
        <v>125</v>
      </c>
      <c r="R5" s="188" t="s">
        <v>40</v>
      </c>
      <c r="S5" s="129"/>
      <c r="T5" s="342" t="s">
        <v>349</v>
      </c>
      <c r="U5" s="360" t="s">
        <v>17</v>
      </c>
      <c r="V5" s="129"/>
      <c r="W5" s="129"/>
    </row>
    <row r="6" spans="5:23">
      <c r="E6" s="187">
        <v>125</v>
      </c>
      <c r="F6" s="190" t="s">
        <v>1646</v>
      </c>
      <c r="G6" s="129"/>
      <c r="H6" s="187">
        <v>126</v>
      </c>
      <c r="I6" s="190" t="s">
        <v>41</v>
      </c>
      <c r="J6" s="129"/>
      <c r="K6" s="187">
        <v>126</v>
      </c>
      <c r="L6" s="190" t="s">
        <v>41</v>
      </c>
      <c r="M6" s="129"/>
      <c r="N6" s="76">
        <v>126</v>
      </c>
      <c r="O6" s="190" t="s">
        <v>41</v>
      </c>
      <c r="Q6" s="197">
        <v>126</v>
      </c>
      <c r="R6" s="188" t="s">
        <v>41</v>
      </c>
      <c r="S6" s="129"/>
      <c r="T6" s="347" t="s">
        <v>350</v>
      </c>
      <c r="U6" s="348" t="s">
        <v>438</v>
      </c>
      <c r="V6" s="129"/>
      <c r="W6" s="129"/>
    </row>
    <row r="7" spans="5:23">
      <c r="E7" s="187">
        <v>126</v>
      </c>
      <c r="F7" s="190" t="s">
        <v>1647</v>
      </c>
      <c r="G7" s="129"/>
      <c r="H7" s="187">
        <v>153</v>
      </c>
      <c r="I7" s="190" t="s">
        <v>44</v>
      </c>
      <c r="J7" s="129"/>
      <c r="K7" s="187">
        <v>153</v>
      </c>
      <c r="L7" s="190" t="s">
        <v>44</v>
      </c>
      <c r="M7" s="129"/>
      <c r="N7" s="76">
        <v>153</v>
      </c>
      <c r="O7" s="190" t="s">
        <v>439</v>
      </c>
      <c r="Q7" s="197">
        <v>153</v>
      </c>
      <c r="R7" s="188" t="s">
        <v>44</v>
      </c>
      <c r="S7" s="129"/>
      <c r="T7" s="347" t="s">
        <v>351</v>
      </c>
      <c r="U7" s="348">
        <v>670</v>
      </c>
      <c r="V7" s="129"/>
      <c r="W7" s="129"/>
    </row>
    <row r="8" spans="5:23">
      <c r="E8" s="187">
        <v>153</v>
      </c>
      <c r="F8" s="190" t="s">
        <v>44</v>
      </c>
      <c r="G8" s="129"/>
      <c r="H8" s="187">
        <v>157</v>
      </c>
      <c r="I8" s="190" t="s">
        <v>46</v>
      </c>
      <c r="J8" s="129"/>
      <c r="K8" s="187">
        <v>212</v>
      </c>
      <c r="L8" s="190" t="s">
        <v>57</v>
      </c>
      <c r="M8" s="129"/>
      <c r="N8" s="76">
        <v>155</v>
      </c>
      <c r="O8" s="190" t="s">
        <v>47</v>
      </c>
      <c r="Q8" s="197">
        <v>155</v>
      </c>
      <c r="R8" s="188" t="s">
        <v>47</v>
      </c>
      <c r="S8" s="129"/>
      <c r="T8" s="347" t="s">
        <v>440</v>
      </c>
      <c r="U8" s="349">
        <v>658</v>
      </c>
      <c r="V8" s="129"/>
      <c r="W8" s="129"/>
    </row>
    <row r="9" spans="5:23" ht="16.5" thickBot="1">
      <c r="E9" s="187">
        <v>449</v>
      </c>
      <c r="F9" s="190" t="s">
        <v>99</v>
      </c>
      <c r="G9" s="129"/>
      <c r="H9" s="187">
        <v>212</v>
      </c>
      <c r="I9" s="190" t="s">
        <v>57</v>
      </c>
      <c r="J9" s="129"/>
      <c r="K9" s="187">
        <v>213</v>
      </c>
      <c r="L9" s="190" t="s">
        <v>59</v>
      </c>
      <c r="M9" s="129"/>
      <c r="N9" s="76">
        <v>159</v>
      </c>
      <c r="O9" s="190" t="s">
        <v>442</v>
      </c>
      <c r="Q9" s="197">
        <v>159</v>
      </c>
      <c r="R9" s="188" t="s">
        <v>51</v>
      </c>
      <c r="S9" s="129"/>
      <c r="T9" s="350" t="s">
        <v>441</v>
      </c>
      <c r="U9" s="351">
        <v>656</v>
      </c>
      <c r="V9" s="129"/>
      <c r="W9" s="129"/>
    </row>
    <row r="10" spans="5:23" ht="16.5" thickBot="1">
      <c r="E10" s="187">
        <v>901</v>
      </c>
      <c r="F10" s="190" t="s">
        <v>138</v>
      </c>
      <c r="G10" s="129"/>
      <c r="H10" s="187">
        <v>213</v>
      </c>
      <c r="I10" s="190" t="s">
        <v>59</v>
      </c>
      <c r="J10" s="129"/>
      <c r="K10" s="187">
        <v>215</v>
      </c>
      <c r="L10" s="190" t="s">
        <v>61</v>
      </c>
      <c r="M10" s="129"/>
      <c r="N10" s="76">
        <v>212</v>
      </c>
      <c r="O10" s="190" t="s">
        <v>57</v>
      </c>
      <c r="Q10" s="197">
        <v>165</v>
      </c>
      <c r="R10" s="188" t="s">
        <v>56</v>
      </c>
      <c r="S10" s="129"/>
      <c r="T10" s="158"/>
      <c r="U10" s="226"/>
      <c r="V10" s="129"/>
      <c r="W10" s="129"/>
    </row>
    <row r="11" spans="5:23" ht="18.75" customHeight="1">
      <c r="E11" s="187">
        <v>902</v>
      </c>
      <c r="F11" s="190" t="s">
        <v>140</v>
      </c>
      <c r="G11" s="129"/>
      <c r="H11" s="199">
        <v>215</v>
      </c>
      <c r="I11" s="190" t="s">
        <v>61</v>
      </c>
      <c r="J11" s="129"/>
      <c r="K11" s="187">
        <v>410</v>
      </c>
      <c r="L11" s="190" t="s">
        <v>86</v>
      </c>
      <c r="M11" s="129"/>
      <c r="N11" s="76">
        <v>441</v>
      </c>
      <c r="O11" s="190" t="s">
        <v>444</v>
      </c>
      <c r="Q11" s="197">
        <v>212</v>
      </c>
      <c r="R11" s="188" t="s">
        <v>57</v>
      </c>
      <c r="S11" s="129"/>
      <c r="T11" s="515" t="s">
        <v>443</v>
      </c>
      <c r="U11" s="516"/>
      <c r="V11" s="129"/>
      <c r="W11" s="129"/>
    </row>
    <row r="12" spans="5:23" ht="24" customHeight="1">
      <c r="E12" s="187">
        <v>903</v>
      </c>
      <c r="F12" s="190" t="s">
        <v>458</v>
      </c>
      <c r="G12" s="129"/>
      <c r="H12" s="187">
        <v>441</v>
      </c>
      <c r="I12" s="190" t="s">
        <v>74</v>
      </c>
      <c r="J12" s="129"/>
      <c r="K12" s="187">
        <v>441</v>
      </c>
      <c r="L12" s="190" t="s">
        <v>74</v>
      </c>
      <c r="M12" s="129"/>
      <c r="N12" s="76">
        <v>445</v>
      </c>
      <c r="O12" s="190" t="s">
        <v>95</v>
      </c>
      <c r="Q12" s="197">
        <v>213</v>
      </c>
      <c r="R12" s="188" t="s">
        <v>70</v>
      </c>
      <c r="S12" s="129"/>
      <c r="T12" s="342" t="s">
        <v>349</v>
      </c>
      <c r="U12" s="343" t="s">
        <v>17</v>
      </c>
      <c r="V12" s="129"/>
      <c r="W12" s="129"/>
    </row>
    <row r="13" spans="5:23">
      <c r="E13" s="187">
        <v>905</v>
      </c>
      <c r="F13" s="190" t="s">
        <v>145</v>
      </c>
      <c r="G13" s="129"/>
      <c r="H13" s="187">
        <v>442</v>
      </c>
      <c r="I13" s="190" t="s">
        <v>75</v>
      </c>
      <c r="J13" s="129"/>
      <c r="K13" s="187">
        <v>458</v>
      </c>
      <c r="L13" s="190" t="s">
        <v>81</v>
      </c>
      <c r="M13" s="129"/>
      <c r="N13" s="76">
        <v>449</v>
      </c>
      <c r="O13" s="190" t="s">
        <v>99</v>
      </c>
      <c r="Q13" s="197">
        <v>215</v>
      </c>
      <c r="R13" s="188" t="s">
        <v>61</v>
      </c>
      <c r="S13" s="129"/>
      <c r="T13" s="353" t="s">
        <v>445</v>
      </c>
      <c r="U13" s="349">
        <v>754</v>
      </c>
      <c r="V13" s="129"/>
      <c r="W13" s="129"/>
    </row>
    <row r="14" spans="5:23">
      <c r="E14" s="187">
        <v>907</v>
      </c>
      <c r="F14" s="190" t="s">
        <v>1623</v>
      </c>
      <c r="G14" s="129"/>
      <c r="H14" s="187">
        <v>458</v>
      </c>
      <c r="I14" s="190" t="s">
        <v>81</v>
      </c>
      <c r="J14" s="129"/>
      <c r="K14" s="187">
        <v>461</v>
      </c>
      <c r="L14" s="190" t="s">
        <v>82</v>
      </c>
      <c r="M14" s="129"/>
      <c r="N14" s="76">
        <v>455</v>
      </c>
      <c r="O14" s="190" t="s">
        <v>101</v>
      </c>
      <c r="Q14" s="197">
        <v>304</v>
      </c>
      <c r="R14" s="188" t="s">
        <v>77</v>
      </c>
      <c r="S14" s="129"/>
      <c r="T14" s="353" t="s">
        <v>361</v>
      </c>
      <c r="U14" s="349">
        <v>1751</v>
      </c>
      <c r="V14" s="129"/>
      <c r="W14" s="129"/>
    </row>
    <row r="15" spans="5:23">
      <c r="E15" s="187">
        <v>1006</v>
      </c>
      <c r="F15" s="190" t="s">
        <v>161</v>
      </c>
      <c r="G15" s="129"/>
      <c r="H15" s="187">
        <v>461</v>
      </c>
      <c r="I15" s="190" t="s">
        <v>82</v>
      </c>
      <c r="J15" s="129"/>
      <c r="K15" s="197">
        <v>469</v>
      </c>
      <c r="L15" s="188" t="s">
        <v>1638</v>
      </c>
      <c r="M15" s="129"/>
      <c r="N15" s="76">
        <v>458</v>
      </c>
      <c r="O15" s="190" t="s">
        <v>446</v>
      </c>
      <c r="Q15" s="197">
        <v>441</v>
      </c>
      <c r="R15" s="188" t="s">
        <v>74</v>
      </c>
      <c r="S15" s="129"/>
      <c r="T15" s="353" t="s">
        <v>356</v>
      </c>
      <c r="U15" s="349">
        <v>1757</v>
      </c>
      <c r="V15" s="129"/>
      <c r="W15" s="129"/>
    </row>
    <row r="16" spans="5:23">
      <c r="E16" s="187">
        <v>1007</v>
      </c>
      <c r="F16" s="190" t="s">
        <v>1652</v>
      </c>
      <c r="G16" s="129"/>
      <c r="H16" s="197">
        <v>469</v>
      </c>
      <c r="I16" s="188" t="s">
        <v>1638</v>
      </c>
      <c r="J16" s="129"/>
      <c r="K16" s="197">
        <v>492</v>
      </c>
      <c r="L16" s="188" t="s">
        <v>159</v>
      </c>
      <c r="M16" s="129"/>
      <c r="N16" s="76">
        <v>461</v>
      </c>
      <c r="O16" s="190" t="s">
        <v>82</v>
      </c>
      <c r="Q16" s="197">
        <v>445</v>
      </c>
      <c r="R16" s="188" t="s">
        <v>95</v>
      </c>
      <c r="S16" s="129"/>
      <c r="T16" s="353" t="s">
        <v>363</v>
      </c>
      <c r="U16" s="349">
        <v>1762</v>
      </c>
      <c r="V16" s="129"/>
      <c r="W16" s="129"/>
    </row>
    <row r="17" spans="5:23">
      <c r="E17" s="187">
        <v>1008</v>
      </c>
      <c r="F17" s="190" t="s">
        <v>165</v>
      </c>
      <c r="G17" s="129"/>
      <c r="H17" s="197">
        <v>492</v>
      </c>
      <c r="I17" s="188" t="s">
        <v>159</v>
      </c>
      <c r="J17" s="129"/>
      <c r="K17" s="197">
        <v>603</v>
      </c>
      <c r="L17" s="188" t="s">
        <v>130</v>
      </c>
      <c r="M17" s="129"/>
      <c r="N17" s="197">
        <v>469</v>
      </c>
      <c r="O17" s="188" t="s">
        <v>1638</v>
      </c>
      <c r="Q17" s="197">
        <v>449</v>
      </c>
      <c r="R17" s="188" t="s">
        <v>99</v>
      </c>
      <c r="S17" s="129"/>
      <c r="T17" s="353" t="s">
        <v>447</v>
      </c>
      <c r="U17" s="349">
        <v>1765</v>
      </c>
      <c r="V17" s="129"/>
      <c r="W17" s="129"/>
    </row>
    <row r="18" spans="5:23">
      <c r="E18" s="187">
        <v>1010</v>
      </c>
      <c r="F18" s="190" t="s">
        <v>166</v>
      </c>
      <c r="G18" s="129"/>
      <c r="H18" s="187">
        <v>712</v>
      </c>
      <c r="I18" s="190" t="s">
        <v>114</v>
      </c>
      <c r="J18" s="129"/>
      <c r="K18" s="187">
        <v>712</v>
      </c>
      <c r="L18" s="190" t="s">
        <v>114</v>
      </c>
      <c r="M18" s="129"/>
      <c r="N18" s="197">
        <v>492</v>
      </c>
      <c r="O18" s="188" t="s">
        <v>159</v>
      </c>
      <c r="Q18" s="197">
        <v>452</v>
      </c>
      <c r="R18" s="188" t="s">
        <v>121</v>
      </c>
      <c r="S18" s="129"/>
      <c r="T18" s="353" t="s">
        <v>359</v>
      </c>
      <c r="U18" s="349">
        <v>1766</v>
      </c>
      <c r="V18" s="129"/>
      <c r="W18" s="129"/>
    </row>
    <row r="19" spans="5:23">
      <c r="E19" s="187">
        <v>1105</v>
      </c>
      <c r="F19" s="190" t="s">
        <v>169</v>
      </c>
      <c r="G19" s="129"/>
      <c r="H19" s="187">
        <v>714</v>
      </c>
      <c r="I19" s="190" t="s">
        <v>115</v>
      </c>
      <c r="J19" s="129"/>
      <c r="K19" s="187">
        <v>714</v>
      </c>
      <c r="L19" s="190" t="s">
        <v>115</v>
      </c>
      <c r="M19" s="129"/>
      <c r="N19" s="76">
        <v>712</v>
      </c>
      <c r="O19" s="190" t="s">
        <v>114</v>
      </c>
      <c r="Q19" s="197">
        <v>453</v>
      </c>
      <c r="R19" s="188" t="s">
        <v>124</v>
      </c>
      <c r="S19" s="129"/>
      <c r="T19" s="353" t="s">
        <v>365</v>
      </c>
      <c r="U19" s="349">
        <v>1777</v>
      </c>
      <c r="V19" s="129"/>
      <c r="W19" s="129"/>
    </row>
    <row r="20" spans="5:23" ht="16.5" thickBot="1">
      <c r="E20" s="187">
        <v>1112</v>
      </c>
      <c r="F20" s="190" t="s">
        <v>170</v>
      </c>
      <c r="G20" s="129"/>
      <c r="H20" s="187">
        <v>725</v>
      </c>
      <c r="I20" s="190" t="s">
        <v>119</v>
      </c>
      <c r="J20" s="129"/>
      <c r="K20" s="187">
        <v>725</v>
      </c>
      <c r="L20" s="190" t="s">
        <v>119</v>
      </c>
      <c r="M20" s="129"/>
      <c r="N20" s="76">
        <v>714</v>
      </c>
      <c r="O20" s="190" t="s">
        <v>115</v>
      </c>
      <c r="Q20" s="197">
        <v>454</v>
      </c>
      <c r="R20" s="188" t="s">
        <v>127</v>
      </c>
      <c r="S20" s="129"/>
      <c r="T20" s="354" t="s">
        <v>448</v>
      </c>
      <c r="U20" s="351">
        <v>1778</v>
      </c>
      <c r="V20" s="129"/>
      <c r="W20" s="129"/>
    </row>
    <row r="21" spans="5:23" ht="16.5" thickBot="1">
      <c r="E21" s="187">
        <v>1115</v>
      </c>
      <c r="F21" s="190" t="s">
        <v>171</v>
      </c>
      <c r="G21" s="129"/>
      <c r="H21" s="187">
        <v>728</v>
      </c>
      <c r="I21" s="190" t="s">
        <v>122</v>
      </c>
      <c r="J21" s="129"/>
      <c r="K21" s="187">
        <v>728</v>
      </c>
      <c r="L21" s="190" t="s">
        <v>122</v>
      </c>
      <c r="M21" s="129"/>
      <c r="N21" s="76">
        <v>728</v>
      </c>
      <c r="O21" s="190" t="s">
        <v>122</v>
      </c>
      <c r="Q21" s="197">
        <v>455</v>
      </c>
      <c r="R21" s="188" t="s">
        <v>101</v>
      </c>
      <c r="S21" s="129"/>
      <c r="T21" s="226"/>
      <c r="U21" s="226"/>
      <c r="V21" s="129"/>
      <c r="W21" s="129"/>
    </row>
    <row r="22" spans="5:23">
      <c r="E22" s="187">
        <v>1116</v>
      </c>
      <c r="F22" s="190" t="s">
        <v>172</v>
      </c>
      <c r="G22" s="129"/>
      <c r="H22" s="237">
        <v>901</v>
      </c>
      <c r="I22" s="195" t="s">
        <v>138</v>
      </c>
      <c r="J22" s="129"/>
      <c r="K22" s="187">
        <v>901</v>
      </c>
      <c r="L22" s="190" t="s">
        <v>138</v>
      </c>
      <c r="M22" s="129"/>
      <c r="N22" s="76">
        <v>850</v>
      </c>
      <c r="O22" s="190" t="s">
        <v>450</v>
      </c>
      <c r="Q22" s="197">
        <v>458</v>
      </c>
      <c r="R22" s="188" t="s">
        <v>455</v>
      </c>
      <c r="S22" s="129"/>
      <c r="T22" s="515" t="s">
        <v>449</v>
      </c>
      <c r="U22" s="516"/>
      <c r="V22" s="129"/>
      <c r="W22" s="129"/>
    </row>
    <row r="23" spans="5:23" ht="21" customHeight="1">
      <c r="E23" s="187">
        <v>1117</v>
      </c>
      <c r="F23" s="190" t="s">
        <v>173</v>
      </c>
      <c r="G23" s="129"/>
      <c r="H23" s="187">
        <v>902</v>
      </c>
      <c r="I23" s="190" t="s">
        <v>140</v>
      </c>
      <c r="J23" s="129"/>
      <c r="K23" s="187">
        <v>902</v>
      </c>
      <c r="L23" s="190" t="s">
        <v>140</v>
      </c>
      <c r="M23" s="129"/>
      <c r="N23" s="76">
        <v>851</v>
      </c>
      <c r="O23" s="190" t="s">
        <v>451</v>
      </c>
      <c r="Q23" s="197">
        <v>461</v>
      </c>
      <c r="R23" s="188" t="s">
        <v>82</v>
      </c>
      <c r="S23" s="129"/>
      <c r="T23" s="342" t="s">
        <v>349</v>
      </c>
      <c r="U23" s="343" t="s">
        <v>17</v>
      </c>
      <c r="V23" s="129"/>
      <c r="W23" s="129"/>
    </row>
    <row r="24" spans="5:23" ht="16.5" thickBot="1">
      <c r="E24" s="187">
        <v>1118</v>
      </c>
      <c r="F24" s="190" t="s">
        <v>174</v>
      </c>
      <c r="G24" s="129"/>
      <c r="H24" s="187">
        <v>903</v>
      </c>
      <c r="I24" s="190" t="s">
        <v>143</v>
      </c>
      <c r="J24" s="129"/>
      <c r="K24" s="187">
        <v>903</v>
      </c>
      <c r="L24" s="190" t="s">
        <v>143</v>
      </c>
      <c r="M24" s="129"/>
      <c r="N24" s="76">
        <v>852</v>
      </c>
      <c r="O24" s="190" t="s">
        <v>453</v>
      </c>
      <c r="Q24" s="197">
        <v>469</v>
      </c>
      <c r="R24" s="188" t="s">
        <v>1638</v>
      </c>
      <c r="S24" s="129"/>
      <c r="T24" s="354" t="s">
        <v>452</v>
      </c>
      <c r="U24" s="351">
        <v>1791</v>
      </c>
      <c r="V24" s="129"/>
      <c r="W24" s="129"/>
    </row>
    <row r="25" spans="5:23" ht="16.5" thickBot="1">
      <c r="E25" s="187">
        <v>1119</v>
      </c>
      <c r="F25" s="190" t="s">
        <v>471</v>
      </c>
      <c r="G25" s="129"/>
      <c r="H25" s="187">
        <v>905</v>
      </c>
      <c r="I25" s="190" t="s">
        <v>145</v>
      </c>
      <c r="J25" s="129"/>
      <c r="K25" s="187">
        <v>905</v>
      </c>
      <c r="L25" s="190" t="s">
        <v>145</v>
      </c>
      <c r="M25" s="129"/>
      <c r="N25" s="76">
        <v>853</v>
      </c>
      <c r="O25" s="190" t="s">
        <v>454</v>
      </c>
      <c r="Q25" s="197">
        <v>470</v>
      </c>
      <c r="R25" s="188" t="s">
        <v>137</v>
      </c>
      <c r="S25" s="129"/>
      <c r="T25" s="226"/>
      <c r="U25" s="226"/>
      <c r="V25" s="129"/>
      <c r="W25" s="129"/>
    </row>
    <row r="26" spans="5:23">
      <c r="E26" s="187">
        <v>1120</v>
      </c>
      <c r="F26" s="190" t="s">
        <v>178</v>
      </c>
      <c r="G26" s="129"/>
      <c r="H26" s="187">
        <v>906</v>
      </c>
      <c r="I26" s="190" t="s">
        <v>148</v>
      </c>
      <c r="J26" s="129"/>
      <c r="K26" s="187">
        <v>906</v>
      </c>
      <c r="L26" s="190" t="s">
        <v>148</v>
      </c>
      <c r="M26" s="129"/>
      <c r="N26" s="76">
        <v>854</v>
      </c>
      <c r="O26" s="190" t="s">
        <v>456</v>
      </c>
      <c r="Q26" s="197">
        <v>472</v>
      </c>
      <c r="R26" s="188" t="s">
        <v>142</v>
      </c>
      <c r="S26" s="129"/>
      <c r="T26" s="515" t="s">
        <v>1567</v>
      </c>
      <c r="U26" s="516"/>
      <c r="V26" s="129"/>
      <c r="W26" s="129"/>
    </row>
    <row r="27" spans="5:23" ht="22.5" customHeight="1">
      <c r="E27" s="187">
        <v>1121</v>
      </c>
      <c r="F27" s="190" t="s">
        <v>179</v>
      </c>
      <c r="G27" s="129"/>
      <c r="H27" s="187">
        <v>907</v>
      </c>
      <c r="I27" s="190" t="s">
        <v>1623</v>
      </c>
      <c r="J27" s="129"/>
      <c r="K27" s="187">
        <v>907</v>
      </c>
      <c r="L27" s="190" t="s">
        <v>1623</v>
      </c>
      <c r="M27" s="129"/>
      <c r="N27" s="76">
        <v>855</v>
      </c>
      <c r="O27" s="190" t="s">
        <v>457</v>
      </c>
      <c r="Q27" s="197">
        <v>474</v>
      </c>
      <c r="R27" s="188" t="s">
        <v>147</v>
      </c>
      <c r="S27" s="129"/>
      <c r="T27" s="342" t="s">
        <v>349</v>
      </c>
      <c r="U27" s="343" t="s">
        <v>17</v>
      </c>
      <c r="V27" s="129"/>
      <c r="W27" s="129"/>
    </row>
    <row r="28" spans="5:23" ht="16.5" thickBot="1">
      <c r="E28" s="187">
        <v>1122</v>
      </c>
      <c r="F28" s="190" t="s">
        <v>477</v>
      </c>
      <c r="G28" s="129"/>
      <c r="H28" s="187">
        <v>1001</v>
      </c>
      <c r="I28" s="190" t="s">
        <v>175</v>
      </c>
      <c r="J28" s="129"/>
      <c r="K28" s="187">
        <v>1001</v>
      </c>
      <c r="L28" s="190" t="s">
        <v>175</v>
      </c>
      <c r="M28" s="129"/>
      <c r="N28" s="234">
        <v>901</v>
      </c>
      <c r="O28" s="195" t="s">
        <v>138</v>
      </c>
      <c r="Q28" s="197">
        <v>477</v>
      </c>
      <c r="R28" s="188" t="s">
        <v>151</v>
      </c>
      <c r="S28" s="129"/>
      <c r="T28" s="354" t="s">
        <v>1567</v>
      </c>
      <c r="U28" s="351">
        <v>1522</v>
      </c>
      <c r="V28" s="129"/>
      <c r="W28" s="129"/>
    </row>
    <row r="29" spans="5:23" ht="16.5" thickBot="1">
      <c r="E29" s="187">
        <v>1124</v>
      </c>
      <c r="F29" s="190" t="s">
        <v>181</v>
      </c>
      <c r="G29" s="129"/>
      <c r="H29" s="187">
        <v>1006</v>
      </c>
      <c r="I29" s="190" t="s">
        <v>161</v>
      </c>
      <c r="J29" s="129"/>
      <c r="K29" s="187">
        <v>1006</v>
      </c>
      <c r="L29" s="190" t="s">
        <v>161</v>
      </c>
      <c r="M29" s="129"/>
      <c r="N29" s="76">
        <v>902</v>
      </c>
      <c r="O29" s="190" t="s">
        <v>140</v>
      </c>
      <c r="Q29" s="197">
        <v>478</v>
      </c>
      <c r="R29" s="188" t="s">
        <v>153</v>
      </c>
      <c r="S29" s="129"/>
      <c r="T29" s="226"/>
      <c r="U29" s="226"/>
      <c r="V29" s="129"/>
      <c r="W29" s="129"/>
    </row>
    <row r="30" spans="5:23" ht="17.25" customHeight="1">
      <c r="E30" s="187">
        <v>1127</v>
      </c>
      <c r="F30" s="190" t="s">
        <v>182</v>
      </c>
      <c r="G30" s="129"/>
      <c r="H30" s="187">
        <v>1007</v>
      </c>
      <c r="I30" s="190" t="s">
        <v>164</v>
      </c>
      <c r="J30" s="129"/>
      <c r="K30" s="187">
        <v>1007</v>
      </c>
      <c r="L30" s="190" t="s">
        <v>164</v>
      </c>
      <c r="M30" s="129"/>
      <c r="N30" s="76">
        <v>903</v>
      </c>
      <c r="O30" s="190" t="s">
        <v>458</v>
      </c>
      <c r="Q30" s="197">
        <v>479</v>
      </c>
      <c r="R30" s="188" t="s">
        <v>154</v>
      </c>
      <c r="S30" s="129"/>
      <c r="T30" s="511" t="s">
        <v>370</v>
      </c>
      <c r="U30" s="512"/>
      <c r="V30" s="129"/>
      <c r="W30" s="129"/>
    </row>
    <row r="31" spans="5:23" ht="22.5" customHeight="1">
      <c r="E31" s="187">
        <v>1128</v>
      </c>
      <c r="F31" s="190" t="s">
        <v>183</v>
      </c>
      <c r="G31" s="129"/>
      <c r="H31" s="187">
        <v>1008</v>
      </c>
      <c r="I31" s="190" t="s">
        <v>165</v>
      </c>
      <c r="J31" s="129"/>
      <c r="K31" s="187">
        <v>1008</v>
      </c>
      <c r="L31" s="190" t="s">
        <v>165</v>
      </c>
      <c r="M31" s="129"/>
      <c r="N31" s="76">
        <v>905</v>
      </c>
      <c r="O31" s="190" t="s">
        <v>145</v>
      </c>
      <c r="Q31" s="197">
        <v>480</v>
      </c>
      <c r="R31" s="188" t="s">
        <v>156</v>
      </c>
      <c r="S31" s="129"/>
      <c r="T31" s="342" t="s">
        <v>349</v>
      </c>
      <c r="U31" s="343" t="s">
        <v>17</v>
      </c>
      <c r="V31" s="129"/>
      <c r="W31" s="129"/>
    </row>
    <row r="32" spans="5:23">
      <c r="E32" s="187">
        <v>1152</v>
      </c>
      <c r="F32" s="190" t="s">
        <v>184</v>
      </c>
      <c r="G32" s="129"/>
      <c r="H32" s="187">
        <v>1010</v>
      </c>
      <c r="I32" s="190" t="s">
        <v>166</v>
      </c>
      <c r="J32" s="129"/>
      <c r="K32" s="187">
        <v>1010</v>
      </c>
      <c r="L32" s="190" t="s">
        <v>166</v>
      </c>
      <c r="M32" s="129"/>
      <c r="N32" s="76">
        <v>906</v>
      </c>
      <c r="O32" s="190" t="s">
        <v>459</v>
      </c>
      <c r="Q32" s="197">
        <v>481</v>
      </c>
      <c r="R32" s="188" t="s">
        <v>158</v>
      </c>
      <c r="S32" s="129"/>
      <c r="T32" s="355" t="s">
        <v>375</v>
      </c>
      <c r="U32" s="356">
        <v>1793</v>
      </c>
      <c r="V32" s="129"/>
      <c r="W32" s="129"/>
    </row>
    <row r="33" spans="5:23" ht="17.25" customHeight="1">
      <c r="E33" s="187">
        <v>1157</v>
      </c>
      <c r="F33" s="190" t="s">
        <v>185</v>
      </c>
      <c r="G33" s="129"/>
      <c r="H33" s="187">
        <v>1102</v>
      </c>
      <c r="I33" s="190" t="s">
        <v>168</v>
      </c>
      <c r="J33" s="129"/>
      <c r="K33" s="187">
        <v>1102</v>
      </c>
      <c r="L33" s="190" t="s">
        <v>168</v>
      </c>
      <c r="M33" s="129"/>
      <c r="N33" s="76">
        <v>907</v>
      </c>
      <c r="O33" s="190" t="s">
        <v>1623</v>
      </c>
      <c r="Q33" s="197">
        <v>492</v>
      </c>
      <c r="R33" s="188" t="s">
        <v>159</v>
      </c>
      <c r="S33" s="129"/>
      <c r="T33" s="355" t="s">
        <v>460</v>
      </c>
      <c r="U33" s="356">
        <v>1794</v>
      </c>
      <c r="V33" s="129"/>
      <c r="W33" s="129"/>
    </row>
    <row r="34" spans="5:23">
      <c r="E34" s="187">
        <v>1213</v>
      </c>
      <c r="F34" s="190" t="s">
        <v>1655</v>
      </c>
      <c r="G34" s="129"/>
      <c r="H34" s="187">
        <v>1105</v>
      </c>
      <c r="I34" s="190" t="s">
        <v>169</v>
      </c>
      <c r="J34" s="129"/>
      <c r="K34" s="187">
        <v>1105</v>
      </c>
      <c r="L34" s="190" t="s">
        <v>169</v>
      </c>
      <c r="M34" s="129"/>
      <c r="N34" s="76">
        <v>1001</v>
      </c>
      <c r="O34" s="190" t="s">
        <v>175</v>
      </c>
      <c r="Q34" s="197">
        <v>712</v>
      </c>
      <c r="R34" s="188" t="s">
        <v>114</v>
      </c>
      <c r="S34" s="129"/>
      <c r="T34" s="355" t="s">
        <v>461</v>
      </c>
      <c r="U34" s="356">
        <v>1795</v>
      </c>
      <c r="V34" s="129"/>
      <c r="W34" s="129"/>
    </row>
    <row r="35" spans="5:23">
      <c r="E35" s="187">
        <v>1465</v>
      </c>
      <c r="F35" s="190" t="s">
        <v>212</v>
      </c>
      <c r="G35" s="129"/>
      <c r="H35" s="187">
        <v>1112</v>
      </c>
      <c r="I35" s="190" t="s">
        <v>170</v>
      </c>
      <c r="J35" s="129"/>
      <c r="K35" s="187">
        <v>1112</v>
      </c>
      <c r="L35" s="190" t="s">
        <v>170</v>
      </c>
      <c r="M35" s="129"/>
      <c r="N35" s="76">
        <v>1006</v>
      </c>
      <c r="O35" s="190" t="s">
        <v>462</v>
      </c>
      <c r="Q35" s="197">
        <v>714</v>
      </c>
      <c r="R35" s="188" t="s">
        <v>115</v>
      </c>
      <c r="S35" s="129"/>
      <c r="T35" s="355" t="s">
        <v>463</v>
      </c>
      <c r="U35" s="356">
        <v>1796</v>
      </c>
      <c r="V35" s="129"/>
      <c r="W35" s="129"/>
    </row>
    <row r="36" spans="5:23">
      <c r="E36" s="187">
        <v>1503</v>
      </c>
      <c r="F36" s="190" t="s">
        <v>216</v>
      </c>
      <c r="G36" s="129"/>
      <c r="H36" s="187">
        <v>1115</v>
      </c>
      <c r="I36" s="190" t="s">
        <v>171</v>
      </c>
      <c r="J36" s="129"/>
      <c r="K36" s="187">
        <v>1115</v>
      </c>
      <c r="L36" s="190" t="s">
        <v>171</v>
      </c>
      <c r="M36" s="129"/>
      <c r="N36" s="76">
        <v>1007</v>
      </c>
      <c r="O36" s="190" t="s">
        <v>164</v>
      </c>
      <c r="Q36" s="197">
        <v>725</v>
      </c>
      <c r="R36" s="188" t="s">
        <v>200</v>
      </c>
      <c r="S36" s="129"/>
      <c r="T36" s="355" t="s">
        <v>377</v>
      </c>
      <c r="U36" s="356">
        <v>1797</v>
      </c>
      <c r="V36" s="129"/>
      <c r="W36" s="129"/>
    </row>
    <row r="37" spans="5:23">
      <c r="E37" s="129"/>
      <c r="F37" s="129"/>
      <c r="G37" s="129"/>
      <c r="H37" s="187">
        <v>1116</v>
      </c>
      <c r="I37" s="190" t="s">
        <v>172</v>
      </c>
      <c r="J37" s="129"/>
      <c r="K37" s="187">
        <v>1116</v>
      </c>
      <c r="L37" s="190" t="s">
        <v>172</v>
      </c>
      <c r="M37" s="129"/>
      <c r="N37" s="76">
        <v>1008</v>
      </c>
      <c r="O37" s="190" t="s">
        <v>465</v>
      </c>
      <c r="Q37" s="197">
        <v>728</v>
      </c>
      <c r="R37" s="188" t="s">
        <v>122</v>
      </c>
      <c r="S37" s="129"/>
      <c r="T37" s="355" t="s">
        <v>378</v>
      </c>
      <c r="U37" s="356">
        <v>1798</v>
      </c>
      <c r="V37" s="129"/>
      <c r="W37" s="129"/>
    </row>
    <row r="38" spans="5:23" ht="16.5" thickBot="1">
      <c r="E38" s="129"/>
      <c r="F38" s="129"/>
      <c r="G38" s="129"/>
      <c r="H38" s="187">
        <v>1117</v>
      </c>
      <c r="I38" s="190" t="s">
        <v>464</v>
      </c>
      <c r="J38" s="129"/>
      <c r="K38" s="187">
        <v>1117</v>
      </c>
      <c r="L38" s="190" t="s">
        <v>464</v>
      </c>
      <c r="M38" s="129"/>
      <c r="N38" s="76">
        <v>1102</v>
      </c>
      <c r="O38" s="190" t="s">
        <v>168</v>
      </c>
      <c r="Q38" s="235">
        <v>901</v>
      </c>
      <c r="R38" s="195" t="s">
        <v>138</v>
      </c>
      <c r="S38" s="129"/>
      <c r="T38" s="357" t="s">
        <v>380</v>
      </c>
      <c r="U38" s="358">
        <v>1799</v>
      </c>
      <c r="V38" s="129"/>
      <c r="W38" s="129"/>
    </row>
    <row r="39" spans="5:23" ht="16.5" thickBot="1">
      <c r="E39" s="306">
        <v>32</v>
      </c>
      <c r="F39" s="308" t="s">
        <v>1651</v>
      </c>
      <c r="G39" s="129"/>
      <c r="H39" s="187">
        <v>1118</v>
      </c>
      <c r="I39" s="190" t="s">
        <v>174</v>
      </c>
      <c r="J39" s="129"/>
      <c r="K39" s="187">
        <v>1118</v>
      </c>
      <c r="L39" s="190" t="s">
        <v>174</v>
      </c>
      <c r="M39" s="129"/>
      <c r="N39" s="76">
        <v>1105</v>
      </c>
      <c r="O39" s="190" t="s">
        <v>466</v>
      </c>
      <c r="Q39" s="197">
        <v>902</v>
      </c>
      <c r="R39" s="188" t="s">
        <v>140</v>
      </c>
      <c r="S39" s="129"/>
      <c r="T39" s="129"/>
      <c r="U39" s="129"/>
      <c r="V39" s="129"/>
      <c r="W39" s="129"/>
    </row>
    <row r="40" spans="5:23">
      <c r="E40" s="130">
        <v>11</v>
      </c>
      <c r="F40" s="100" t="s">
        <v>155</v>
      </c>
      <c r="G40" s="129"/>
      <c r="H40" s="187">
        <v>1119</v>
      </c>
      <c r="I40" s="190" t="s">
        <v>177</v>
      </c>
      <c r="J40" s="129"/>
      <c r="K40" s="187">
        <v>1119</v>
      </c>
      <c r="L40" s="190" t="s">
        <v>177</v>
      </c>
      <c r="M40" s="129"/>
      <c r="N40" s="76">
        <v>1112</v>
      </c>
      <c r="O40" s="190" t="s">
        <v>170</v>
      </c>
      <c r="Q40" s="197">
        <v>903</v>
      </c>
      <c r="R40" s="188" t="s">
        <v>143</v>
      </c>
      <c r="S40" s="129"/>
      <c r="T40" s="511" t="s">
        <v>467</v>
      </c>
      <c r="U40" s="512"/>
      <c r="V40" s="129"/>
      <c r="W40" s="129"/>
    </row>
    <row r="41" spans="5:23" ht="21" customHeight="1">
      <c r="E41" s="130">
        <v>22</v>
      </c>
      <c r="F41" s="100" t="s">
        <v>263</v>
      </c>
      <c r="G41" s="129"/>
      <c r="H41" s="187">
        <v>1120</v>
      </c>
      <c r="I41" s="190" t="s">
        <v>178</v>
      </c>
      <c r="J41" s="129"/>
      <c r="K41" s="187">
        <v>1120</v>
      </c>
      <c r="L41" s="190" t="s">
        <v>178</v>
      </c>
      <c r="M41" s="129"/>
      <c r="N41" s="76">
        <v>1115</v>
      </c>
      <c r="O41" s="190" t="s">
        <v>468</v>
      </c>
      <c r="Q41" s="197">
        <v>905</v>
      </c>
      <c r="R41" s="188" t="s">
        <v>145</v>
      </c>
      <c r="S41" s="129"/>
      <c r="T41" s="342" t="s">
        <v>349</v>
      </c>
      <c r="U41" s="343" t="s">
        <v>17</v>
      </c>
      <c r="V41" s="129"/>
      <c r="W41" s="129"/>
    </row>
    <row r="42" spans="5:23">
      <c r="E42" s="129"/>
      <c r="F42" s="129"/>
      <c r="G42" s="129"/>
      <c r="H42" s="187">
        <v>1121</v>
      </c>
      <c r="I42" s="190" t="s">
        <v>179</v>
      </c>
      <c r="J42" s="129"/>
      <c r="K42" s="187">
        <v>1121</v>
      </c>
      <c r="L42" s="190" t="s">
        <v>179</v>
      </c>
      <c r="M42" s="129"/>
      <c r="N42" s="76">
        <v>1116</v>
      </c>
      <c r="O42" s="190" t="s">
        <v>172</v>
      </c>
      <c r="Q42" s="197">
        <v>906</v>
      </c>
      <c r="R42" s="188" t="s">
        <v>148</v>
      </c>
      <c r="S42" s="129"/>
      <c r="T42" s="422" t="s">
        <v>469</v>
      </c>
      <c r="U42" s="102">
        <v>1486</v>
      </c>
      <c r="V42" s="129"/>
      <c r="W42" s="129"/>
    </row>
    <row r="43" spans="5:23">
      <c r="E43" s="129"/>
      <c r="F43" s="129"/>
      <c r="G43" s="129"/>
      <c r="H43" s="187">
        <v>1122</v>
      </c>
      <c r="I43" s="190" t="s">
        <v>180</v>
      </c>
      <c r="J43" s="129"/>
      <c r="K43" s="187">
        <v>1122</v>
      </c>
      <c r="L43" s="190" t="s">
        <v>180</v>
      </c>
      <c r="M43" s="129"/>
      <c r="N43" s="76">
        <v>1117</v>
      </c>
      <c r="O43" s="190" t="s">
        <v>173</v>
      </c>
      <c r="Q43" s="197">
        <v>907</v>
      </c>
      <c r="R43" s="188" t="s">
        <v>1623</v>
      </c>
      <c r="S43" s="129"/>
      <c r="T43" s="422" t="s">
        <v>470</v>
      </c>
      <c r="U43" s="102">
        <v>1487</v>
      </c>
      <c r="V43" s="129"/>
      <c r="W43" s="129"/>
    </row>
    <row r="44" spans="5:23">
      <c r="E44" s="129"/>
      <c r="F44" s="129"/>
      <c r="G44" s="129"/>
      <c r="H44" s="187">
        <v>1124</v>
      </c>
      <c r="I44" s="190" t="s">
        <v>181</v>
      </c>
      <c r="J44" s="129"/>
      <c r="K44" s="187">
        <v>1124</v>
      </c>
      <c r="L44" s="190" t="s">
        <v>181</v>
      </c>
      <c r="M44" s="129"/>
      <c r="N44" s="76">
        <v>1118</v>
      </c>
      <c r="O44" s="190" t="s">
        <v>174</v>
      </c>
      <c r="Q44" s="197">
        <v>1001</v>
      </c>
      <c r="R44" s="188" t="s">
        <v>175</v>
      </c>
      <c r="S44" s="129"/>
      <c r="T44" s="422" t="s">
        <v>472</v>
      </c>
      <c r="U44" s="102">
        <v>1488</v>
      </c>
      <c r="V44" s="129"/>
      <c r="W44" s="129"/>
    </row>
    <row r="45" spans="5:23">
      <c r="E45" s="129"/>
      <c r="F45" s="129"/>
      <c r="G45" s="129"/>
      <c r="H45" s="187">
        <v>1127</v>
      </c>
      <c r="I45" s="190" t="s">
        <v>182</v>
      </c>
      <c r="J45" s="129"/>
      <c r="K45" s="187">
        <v>1127</v>
      </c>
      <c r="L45" s="190" t="s">
        <v>182</v>
      </c>
      <c r="M45" s="129"/>
      <c r="N45" s="76">
        <v>1119</v>
      </c>
      <c r="O45" s="190" t="s">
        <v>471</v>
      </c>
      <c r="Q45" s="197">
        <v>1006</v>
      </c>
      <c r="R45" s="188" t="s">
        <v>161</v>
      </c>
      <c r="S45" s="129"/>
      <c r="T45" s="423" t="s">
        <v>474</v>
      </c>
      <c r="U45" s="424">
        <v>1491</v>
      </c>
      <c r="V45" s="129"/>
      <c r="W45" s="129"/>
    </row>
    <row r="46" spans="5:23" ht="16.5" thickBot="1">
      <c r="E46" s="129"/>
      <c r="F46" s="129"/>
      <c r="G46" s="129"/>
      <c r="H46" s="187">
        <v>1128</v>
      </c>
      <c r="I46" s="190" t="s">
        <v>183</v>
      </c>
      <c r="J46" s="129"/>
      <c r="K46" s="187">
        <v>1128</v>
      </c>
      <c r="L46" s="190" t="s">
        <v>183</v>
      </c>
      <c r="M46" s="129"/>
      <c r="N46" s="76">
        <v>1120</v>
      </c>
      <c r="O46" s="190" t="s">
        <v>473</v>
      </c>
      <c r="Q46" s="197">
        <v>1007</v>
      </c>
      <c r="R46" s="188" t="s">
        <v>164</v>
      </c>
      <c r="S46" s="129"/>
      <c r="T46" s="425" t="s">
        <v>476</v>
      </c>
      <c r="U46" s="426">
        <v>1494</v>
      </c>
      <c r="V46" s="129"/>
      <c r="W46" s="129"/>
    </row>
    <row r="47" spans="5:23" ht="16.5" thickBot="1">
      <c r="E47" s="129"/>
      <c r="F47" s="129"/>
      <c r="G47" s="129"/>
      <c r="H47" s="187">
        <v>1152</v>
      </c>
      <c r="I47" s="190" t="s">
        <v>184</v>
      </c>
      <c r="J47" s="129"/>
      <c r="K47" s="187">
        <v>1152</v>
      </c>
      <c r="L47" s="190" t="s">
        <v>184</v>
      </c>
      <c r="M47" s="129"/>
      <c r="N47" s="76">
        <v>1121</v>
      </c>
      <c r="O47" s="190" t="s">
        <v>475</v>
      </c>
      <c r="Q47" s="197">
        <v>1008</v>
      </c>
      <c r="R47" s="188" t="s">
        <v>165</v>
      </c>
      <c r="S47" s="129"/>
      <c r="T47" s="129"/>
      <c r="U47" s="129"/>
      <c r="V47" s="129"/>
      <c r="W47" s="129"/>
    </row>
    <row r="48" spans="5:23">
      <c r="E48" s="129"/>
      <c r="F48" s="129"/>
      <c r="G48" s="129"/>
      <c r="H48" s="187">
        <v>1162</v>
      </c>
      <c r="I48" s="190" t="s">
        <v>186</v>
      </c>
      <c r="J48" s="129"/>
      <c r="K48" s="187">
        <v>1157</v>
      </c>
      <c r="L48" s="190" t="s">
        <v>46</v>
      </c>
      <c r="M48" s="129"/>
      <c r="N48" s="76">
        <v>1122</v>
      </c>
      <c r="O48" s="190" t="s">
        <v>477</v>
      </c>
      <c r="Q48" s="197">
        <v>1010</v>
      </c>
      <c r="R48" s="188" t="s">
        <v>166</v>
      </c>
      <c r="S48" s="129"/>
      <c r="T48" s="515" t="s">
        <v>1560</v>
      </c>
      <c r="U48" s="516"/>
      <c r="V48" s="129"/>
      <c r="W48" s="129"/>
    </row>
    <row r="49" spans="5:23">
      <c r="E49" s="129"/>
      <c r="F49" s="129"/>
      <c r="G49" s="129"/>
      <c r="H49" s="187">
        <v>1202</v>
      </c>
      <c r="I49" s="190" t="s">
        <v>187</v>
      </c>
      <c r="J49" s="129"/>
      <c r="K49" s="187">
        <v>1162</v>
      </c>
      <c r="L49" s="190" t="s">
        <v>186</v>
      </c>
      <c r="M49" s="129"/>
      <c r="N49" s="187">
        <v>1124</v>
      </c>
      <c r="O49" s="190" t="s">
        <v>181</v>
      </c>
      <c r="Q49" s="197">
        <v>1102</v>
      </c>
      <c r="R49" s="188" t="s">
        <v>168</v>
      </c>
      <c r="S49" s="129"/>
      <c r="T49" s="342" t="s">
        <v>349</v>
      </c>
      <c r="U49" s="343" t="s">
        <v>17</v>
      </c>
      <c r="V49" s="129"/>
      <c r="W49" s="129"/>
    </row>
    <row r="50" spans="5:23" ht="16.5" thickBot="1">
      <c r="E50" s="129"/>
      <c r="F50" s="129"/>
      <c r="G50" s="129"/>
      <c r="H50" s="187">
        <v>1204</v>
      </c>
      <c r="I50" s="190" t="s">
        <v>188</v>
      </c>
      <c r="J50" s="129"/>
      <c r="K50" s="187">
        <v>1202</v>
      </c>
      <c r="L50" s="190" t="s">
        <v>187</v>
      </c>
      <c r="M50" s="129"/>
      <c r="N50" s="76">
        <v>1127</v>
      </c>
      <c r="O50" s="190" t="s">
        <v>182</v>
      </c>
      <c r="Q50" s="197">
        <v>1105</v>
      </c>
      <c r="R50" s="188" t="s">
        <v>169</v>
      </c>
      <c r="S50" s="129"/>
      <c r="T50" s="354" t="s">
        <v>1560</v>
      </c>
      <c r="U50" s="351">
        <v>1525</v>
      </c>
      <c r="V50" s="129"/>
      <c r="W50" s="129"/>
    </row>
    <row r="51" spans="5:23">
      <c r="E51" s="129"/>
      <c r="F51" s="129"/>
      <c r="G51" s="129"/>
      <c r="H51" s="187">
        <v>1205</v>
      </c>
      <c r="I51" s="190" t="s">
        <v>189</v>
      </c>
      <c r="J51" s="129"/>
      <c r="K51" s="187">
        <v>1204</v>
      </c>
      <c r="L51" s="190" t="s">
        <v>188</v>
      </c>
      <c r="M51" s="129"/>
      <c r="N51" s="76">
        <v>1128</v>
      </c>
      <c r="O51" s="190" t="s">
        <v>183</v>
      </c>
      <c r="Q51" s="197">
        <v>1112</v>
      </c>
      <c r="R51" s="188" t="s">
        <v>170</v>
      </c>
      <c r="S51" s="129"/>
      <c r="T51" s="129"/>
      <c r="U51" s="129"/>
      <c r="V51" s="129"/>
      <c r="W51" s="129"/>
    </row>
    <row r="52" spans="5:23">
      <c r="E52" s="129"/>
      <c r="F52" s="129"/>
      <c r="G52" s="129"/>
      <c r="H52" s="187">
        <v>1207</v>
      </c>
      <c r="I52" s="190" t="s">
        <v>478</v>
      </c>
      <c r="J52" s="129"/>
      <c r="K52" s="187">
        <v>1205</v>
      </c>
      <c r="L52" s="190" t="s">
        <v>189</v>
      </c>
      <c r="M52" s="129"/>
      <c r="N52" s="76">
        <v>1152</v>
      </c>
      <c r="O52" s="190" t="s">
        <v>184</v>
      </c>
      <c r="Q52" s="197">
        <v>1115</v>
      </c>
      <c r="R52" s="188" t="s">
        <v>171</v>
      </c>
      <c r="S52" s="129"/>
      <c r="T52" s="129"/>
      <c r="U52" s="129"/>
      <c r="V52" s="129"/>
      <c r="W52" s="129"/>
    </row>
    <row r="53" spans="5:23">
      <c r="E53" s="129"/>
      <c r="F53" s="129"/>
      <c r="G53" s="129"/>
      <c r="H53" s="187">
        <v>1211</v>
      </c>
      <c r="I53" s="190" t="s">
        <v>192</v>
      </c>
      <c r="J53" s="129"/>
      <c r="K53" s="187">
        <v>1207</v>
      </c>
      <c r="L53" s="190" t="s">
        <v>478</v>
      </c>
      <c r="M53" s="129"/>
      <c r="N53" s="76">
        <v>1157</v>
      </c>
      <c r="O53" s="190" t="s">
        <v>185</v>
      </c>
      <c r="Q53" s="197">
        <v>1116</v>
      </c>
      <c r="R53" s="188" t="s">
        <v>172</v>
      </c>
      <c r="S53" s="129"/>
      <c r="T53" s="129"/>
      <c r="U53" s="129"/>
      <c r="V53" s="129"/>
      <c r="W53" s="129"/>
    </row>
    <row r="54" spans="5:23">
      <c r="E54" s="129"/>
      <c r="F54" s="129"/>
      <c r="G54" s="129"/>
      <c r="H54" s="187">
        <v>1213</v>
      </c>
      <c r="I54" s="190" t="s">
        <v>1655</v>
      </c>
      <c r="J54" s="129"/>
      <c r="K54" s="187">
        <v>1211</v>
      </c>
      <c r="L54" s="190" t="s">
        <v>192</v>
      </c>
      <c r="M54" s="129"/>
      <c r="N54" s="76">
        <v>1202</v>
      </c>
      <c r="O54" s="190" t="s">
        <v>187</v>
      </c>
      <c r="Q54" s="197">
        <v>1117</v>
      </c>
      <c r="R54" s="188" t="s">
        <v>173</v>
      </c>
      <c r="S54" s="129"/>
      <c r="T54" s="129"/>
      <c r="U54" s="129"/>
      <c r="V54" s="129"/>
      <c r="W54" s="129"/>
    </row>
    <row r="55" spans="5:23">
      <c r="E55" s="129"/>
      <c r="F55" s="129"/>
      <c r="G55" s="129"/>
      <c r="H55" s="187">
        <v>1217</v>
      </c>
      <c r="I55" s="190" t="s">
        <v>1674</v>
      </c>
      <c r="J55" s="129"/>
      <c r="K55" s="187">
        <v>1213</v>
      </c>
      <c r="L55" s="190" t="s">
        <v>1655</v>
      </c>
      <c r="M55" s="129"/>
      <c r="N55" s="76">
        <v>1204</v>
      </c>
      <c r="O55" s="190" t="s">
        <v>188</v>
      </c>
      <c r="Q55" s="197">
        <v>1118</v>
      </c>
      <c r="R55" s="188" t="s">
        <v>174</v>
      </c>
      <c r="S55" s="129"/>
      <c r="T55" s="129"/>
      <c r="U55" s="129"/>
      <c r="V55" s="129"/>
      <c r="W55" s="129"/>
    </row>
    <row r="56" spans="5:23">
      <c r="E56" s="129"/>
      <c r="F56" s="129"/>
      <c r="G56" s="129"/>
      <c r="H56" s="187">
        <v>1302</v>
      </c>
      <c r="I56" s="190" t="s">
        <v>195</v>
      </c>
      <c r="J56" s="129"/>
      <c r="K56" s="187">
        <v>1217</v>
      </c>
      <c r="L56" s="190" t="s">
        <v>1674</v>
      </c>
      <c r="M56" s="129"/>
      <c r="N56" s="76">
        <v>1205</v>
      </c>
      <c r="O56" s="190" t="s">
        <v>189</v>
      </c>
      <c r="Q56" s="197">
        <v>1119</v>
      </c>
      <c r="R56" s="188" t="s">
        <v>177</v>
      </c>
      <c r="S56" s="129"/>
      <c r="T56" s="129"/>
      <c r="U56" s="129"/>
      <c r="V56" s="129"/>
      <c r="W56" s="129"/>
    </row>
    <row r="57" spans="5:23">
      <c r="E57" s="129"/>
      <c r="F57" s="129"/>
      <c r="G57" s="129"/>
      <c r="H57" s="187">
        <v>1313</v>
      </c>
      <c r="I57" s="190" t="s">
        <v>197</v>
      </c>
      <c r="J57" s="129"/>
      <c r="K57" s="187">
        <v>1302</v>
      </c>
      <c r="L57" s="190" t="s">
        <v>195</v>
      </c>
      <c r="M57" s="129"/>
      <c r="N57" s="76">
        <v>1207</v>
      </c>
      <c r="O57" s="190" t="s">
        <v>479</v>
      </c>
      <c r="Q57" s="197">
        <v>1120</v>
      </c>
      <c r="R57" s="188" t="s">
        <v>178</v>
      </c>
      <c r="S57" s="129"/>
      <c r="T57" s="129"/>
      <c r="U57" s="129"/>
      <c r="V57" s="129"/>
      <c r="W57" s="129"/>
    </row>
    <row r="58" spans="5:23">
      <c r="E58" s="129"/>
      <c r="F58" s="129"/>
      <c r="G58" s="129"/>
      <c r="H58" s="187">
        <v>1320</v>
      </c>
      <c r="I58" s="190" t="s">
        <v>198</v>
      </c>
      <c r="J58" s="129"/>
      <c r="K58" s="187">
        <v>1310</v>
      </c>
      <c r="L58" s="190" t="s">
        <v>64</v>
      </c>
      <c r="M58" s="129"/>
      <c r="N58" s="76">
        <v>1213</v>
      </c>
      <c r="O58" s="190" t="s">
        <v>1655</v>
      </c>
      <c r="Q58" s="197">
        <v>1121</v>
      </c>
      <c r="R58" s="188" t="s">
        <v>179</v>
      </c>
      <c r="S58" s="129"/>
      <c r="T58" s="129"/>
      <c r="U58" s="129"/>
      <c r="V58" s="129"/>
      <c r="W58" s="129"/>
    </row>
    <row r="59" spans="5:23">
      <c r="E59" s="129"/>
      <c r="F59" s="129"/>
      <c r="G59" s="129"/>
      <c r="H59" s="187">
        <v>1330</v>
      </c>
      <c r="I59" s="190" t="s">
        <v>199</v>
      </c>
      <c r="J59" s="129"/>
      <c r="K59" s="187">
        <v>1313</v>
      </c>
      <c r="L59" s="190" t="s">
        <v>197</v>
      </c>
      <c r="M59" s="129"/>
      <c r="N59" s="76">
        <v>1215</v>
      </c>
      <c r="O59" s="190" t="s">
        <v>224</v>
      </c>
      <c r="Q59" s="197">
        <v>1122</v>
      </c>
      <c r="R59" s="188" t="s">
        <v>180</v>
      </c>
      <c r="S59" s="129"/>
      <c r="T59" s="129"/>
      <c r="U59" s="129"/>
      <c r="V59" s="129"/>
      <c r="W59" s="129"/>
    </row>
    <row r="60" spans="5:23">
      <c r="E60" s="129"/>
      <c r="F60" s="129"/>
      <c r="G60" s="129"/>
      <c r="H60" s="187">
        <v>1402</v>
      </c>
      <c r="I60" s="190" t="s">
        <v>201</v>
      </c>
      <c r="J60" s="129"/>
      <c r="K60" s="187">
        <v>1320</v>
      </c>
      <c r="L60" s="190" t="s">
        <v>198</v>
      </c>
      <c r="M60" s="129"/>
      <c r="N60" s="187">
        <v>1217</v>
      </c>
      <c r="O60" s="190" t="s">
        <v>1674</v>
      </c>
      <c r="Q60" s="187">
        <v>1124</v>
      </c>
      <c r="R60" s="190" t="s">
        <v>181</v>
      </c>
      <c r="S60" s="129"/>
      <c r="T60" s="129"/>
      <c r="U60" s="129"/>
      <c r="V60" s="129"/>
      <c r="W60" s="129"/>
    </row>
    <row r="61" spans="5:23">
      <c r="E61" s="129"/>
      <c r="F61" s="129"/>
      <c r="G61" s="129"/>
      <c r="H61" s="187">
        <v>1404</v>
      </c>
      <c r="I61" s="190" t="s">
        <v>202</v>
      </c>
      <c r="J61" s="129"/>
      <c r="K61" s="187">
        <v>1330</v>
      </c>
      <c r="L61" s="190" t="s">
        <v>199</v>
      </c>
      <c r="M61" s="129"/>
      <c r="N61" s="76">
        <v>1302</v>
      </c>
      <c r="O61" s="190" t="s">
        <v>195</v>
      </c>
      <c r="Q61" s="197">
        <v>1127</v>
      </c>
      <c r="R61" s="188" t="s">
        <v>182</v>
      </c>
      <c r="S61" s="129"/>
      <c r="T61" s="129"/>
      <c r="U61" s="129"/>
      <c r="V61" s="129"/>
      <c r="W61" s="129"/>
    </row>
    <row r="62" spans="5:23">
      <c r="E62" s="129"/>
      <c r="F62" s="129"/>
      <c r="G62" s="129"/>
      <c r="H62" s="187">
        <v>1415</v>
      </c>
      <c r="I62" s="190" t="s">
        <v>1675</v>
      </c>
      <c r="J62" s="129"/>
      <c r="K62" s="187">
        <v>1402</v>
      </c>
      <c r="L62" s="190" t="s">
        <v>201</v>
      </c>
      <c r="M62" s="129"/>
      <c r="N62" s="76">
        <v>1308</v>
      </c>
      <c r="O62" s="190" t="s">
        <v>233</v>
      </c>
      <c r="Q62" s="197">
        <v>1128</v>
      </c>
      <c r="R62" s="188" t="s">
        <v>183</v>
      </c>
      <c r="S62" s="129"/>
      <c r="T62" s="129"/>
      <c r="U62" s="129"/>
      <c r="V62" s="129"/>
      <c r="W62" s="129"/>
    </row>
    <row r="63" spans="5:23">
      <c r="E63" s="129"/>
      <c r="F63" s="129"/>
      <c r="G63" s="129"/>
      <c r="H63" s="187">
        <v>1443</v>
      </c>
      <c r="I63" s="190" t="s">
        <v>208</v>
      </c>
      <c r="J63" s="129"/>
      <c r="K63" s="187">
        <v>1404</v>
      </c>
      <c r="L63" s="190" t="s">
        <v>202</v>
      </c>
      <c r="M63" s="129"/>
      <c r="N63" s="76">
        <v>1310</v>
      </c>
      <c r="O63" s="190" t="s">
        <v>237</v>
      </c>
      <c r="Q63" s="197">
        <v>1152</v>
      </c>
      <c r="R63" s="188" t="s">
        <v>184</v>
      </c>
      <c r="S63" s="129"/>
      <c r="T63" s="129"/>
      <c r="U63" s="129"/>
      <c r="V63" s="129"/>
      <c r="W63" s="129"/>
    </row>
    <row r="64" spans="5:23">
      <c r="E64" s="129"/>
      <c r="F64" s="129"/>
      <c r="G64" s="129"/>
      <c r="H64" s="187">
        <v>1448</v>
      </c>
      <c r="I64" s="190" t="s">
        <v>210</v>
      </c>
      <c r="J64" s="129"/>
      <c r="K64" s="187">
        <v>1409</v>
      </c>
      <c r="L64" s="190" t="s">
        <v>232</v>
      </c>
      <c r="M64" s="129"/>
      <c r="N64" s="76">
        <v>1311</v>
      </c>
      <c r="O64" s="190" t="s">
        <v>240</v>
      </c>
      <c r="Q64" s="197">
        <v>1157</v>
      </c>
      <c r="R64" s="188" t="s">
        <v>185</v>
      </c>
      <c r="S64" s="129"/>
      <c r="T64" s="129"/>
      <c r="U64" s="129"/>
      <c r="V64" s="129"/>
      <c r="W64" s="129"/>
    </row>
    <row r="65" spans="5:23">
      <c r="E65" s="129"/>
      <c r="F65" s="129"/>
      <c r="G65" s="129"/>
      <c r="H65" s="187">
        <v>1465</v>
      </c>
      <c r="I65" s="190" t="s">
        <v>212</v>
      </c>
      <c r="J65" s="129"/>
      <c r="K65" s="187">
        <v>1410</v>
      </c>
      <c r="L65" s="190" t="s">
        <v>315</v>
      </c>
      <c r="M65" s="129"/>
      <c r="N65" s="76">
        <v>1313</v>
      </c>
      <c r="O65" s="190" t="s">
        <v>197</v>
      </c>
      <c r="Q65" s="197">
        <v>1162</v>
      </c>
      <c r="R65" s="188" t="s">
        <v>186</v>
      </c>
      <c r="S65" s="129"/>
      <c r="V65" s="129"/>
      <c r="W65" s="129"/>
    </row>
    <row r="66" spans="5:23">
      <c r="E66" s="129"/>
      <c r="F66" s="129"/>
      <c r="G66" s="129"/>
      <c r="H66" s="197">
        <v>1469</v>
      </c>
      <c r="I66" s="188" t="s">
        <v>323</v>
      </c>
      <c r="J66" s="129"/>
      <c r="K66" s="187">
        <v>1415</v>
      </c>
      <c r="L66" s="190" t="s">
        <v>1675</v>
      </c>
      <c r="M66" s="129"/>
      <c r="N66" s="76">
        <v>1316</v>
      </c>
      <c r="O66" s="190" t="s">
        <v>244</v>
      </c>
      <c r="Q66" s="197">
        <v>1202</v>
      </c>
      <c r="R66" s="188" t="s">
        <v>187</v>
      </c>
      <c r="S66" s="129"/>
      <c r="V66" s="129"/>
      <c r="W66" s="129"/>
    </row>
    <row r="67" spans="5:23">
      <c r="E67" s="129"/>
      <c r="F67" s="129"/>
      <c r="G67" s="129"/>
      <c r="H67" s="187">
        <v>1502</v>
      </c>
      <c r="I67" s="190" t="s">
        <v>214</v>
      </c>
      <c r="J67" s="129"/>
      <c r="K67" s="187">
        <v>1442</v>
      </c>
      <c r="L67" s="190" t="s">
        <v>75</v>
      </c>
      <c r="M67" s="129"/>
      <c r="N67" s="76">
        <v>1320</v>
      </c>
      <c r="O67" s="190" t="s">
        <v>198</v>
      </c>
      <c r="Q67" s="197">
        <v>1204</v>
      </c>
      <c r="R67" s="188" t="s">
        <v>188</v>
      </c>
      <c r="S67" s="129"/>
      <c r="V67" s="129"/>
      <c r="W67" s="129"/>
    </row>
    <row r="68" spans="5:23">
      <c r="E68" s="129"/>
      <c r="F68" s="129"/>
      <c r="G68" s="129"/>
      <c r="H68" s="187">
        <v>1503</v>
      </c>
      <c r="I68" s="190" t="s">
        <v>216</v>
      </c>
      <c r="J68" s="129"/>
      <c r="K68" s="187">
        <v>1443</v>
      </c>
      <c r="L68" s="190" t="s">
        <v>208</v>
      </c>
      <c r="M68" s="129"/>
      <c r="N68" s="76">
        <v>1330</v>
      </c>
      <c r="O68" s="190" t="s">
        <v>199</v>
      </c>
      <c r="Q68" s="197">
        <v>1205</v>
      </c>
      <c r="R68" s="188" t="s">
        <v>189</v>
      </c>
      <c r="S68" s="129"/>
      <c r="T68" s="129"/>
      <c r="U68" s="129"/>
      <c r="V68" s="129"/>
      <c r="W68" s="129"/>
    </row>
    <row r="69" spans="5:23">
      <c r="E69" s="129"/>
      <c r="F69" s="129"/>
      <c r="G69" s="129"/>
      <c r="H69" s="187">
        <v>1509</v>
      </c>
      <c r="I69" s="190" t="s">
        <v>218</v>
      </c>
      <c r="J69" s="129"/>
      <c r="K69" s="187">
        <v>1446</v>
      </c>
      <c r="L69" s="190" t="s">
        <v>243</v>
      </c>
      <c r="M69" s="129"/>
      <c r="N69" s="76">
        <v>1402</v>
      </c>
      <c r="O69" s="190" t="s">
        <v>480</v>
      </c>
      <c r="Q69" s="197">
        <v>1207</v>
      </c>
      <c r="R69" s="188" t="s">
        <v>190</v>
      </c>
      <c r="S69" s="129"/>
      <c r="T69" s="129"/>
      <c r="U69" s="129"/>
      <c r="V69" s="129"/>
      <c r="W69" s="129"/>
    </row>
    <row r="70" spans="5:23">
      <c r="E70" s="129"/>
      <c r="F70" s="129"/>
      <c r="G70" s="129"/>
      <c r="H70" s="187">
        <v>1510</v>
      </c>
      <c r="I70" s="190" t="s">
        <v>220</v>
      </c>
      <c r="J70" s="129"/>
      <c r="K70" s="187">
        <v>1448</v>
      </c>
      <c r="L70" s="190" t="s">
        <v>210</v>
      </c>
      <c r="M70" s="129"/>
      <c r="N70" s="76">
        <v>1403</v>
      </c>
      <c r="O70" s="190" t="s">
        <v>251</v>
      </c>
      <c r="Q70" s="197">
        <v>1211</v>
      </c>
      <c r="R70" s="188" t="s">
        <v>192</v>
      </c>
      <c r="S70" s="129"/>
      <c r="T70" s="129"/>
      <c r="U70" s="129"/>
      <c r="V70" s="129"/>
      <c r="W70" s="129"/>
    </row>
    <row r="71" spans="5:23">
      <c r="E71" s="129"/>
      <c r="F71" s="129"/>
      <c r="G71" s="129"/>
      <c r="H71" s="187">
        <v>1511</v>
      </c>
      <c r="I71" s="190" t="s">
        <v>223</v>
      </c>
      <c r="J71" s="129"/>
      <c r="K71" s="187">
        <v>1465</v>
      </c>
      <c r="L71" s="190" t="s">
        <v>212</v>
      </c>
      <c r="M71" s="129"/>
      <c r="N71" s="76">
        <v>1404</v>
      </c>
      <c r="O71" s="190" t="s">
        <v>481</v>
      </c>
      <c r="Q71" s="197">
        <v>1213</v>
      </c>
      <c r="R71" s="188" t="s">
        <v>1655</v>
      </c>
      <c r="S71" s="129"/>
      <c r="T71" s="129"/>
      <c r="U71" s="129"/>
      <c r="V71" s="129"/>
      <c r="W71" s="129"/>
    </row>
    <row r="72" spans="5:23">
      <c r="E72" s="129"/>
      <c r="F72" s="129"/>
      <c r="G72" s="129"/>
      <c r="H72" s="187">
        <v>1512</v>
      </c>
      <c r="I72" s="190" t="s">
        <v>226</v>
      </c>
      <c r="J72" s="129"/>
      <c r="K72" s="197">
        <v>1469</v>
      </c>
      <c r="L72" s="188" t="s">
        <v>323</v>
      </c>
      <c r="M72" s="129"/>
      <c r="N72" s="76">
        <v>1409</v>
      </c>
      <c r="O72" s="190" t="s">
        <v>232</v>
      </c>
      <c r="Q72" s="197">
        <v>1215</v>
      </c>
      <c r="R72" s="188" t="s">
        <v>193</v>
      </c>
      <c r="S72" s="129"/>
      <c r="T72" s="129"/>
      <c r="U72" s="129"/>
      <c r="V72" s="129"/>
      <c r="W72" s="129"/>
    </row>
    <row r="73" spans="5:23">
      <c r="E73" s="129"/>
      <c r="F73" s="129"/>
      <c r="G73" s="129"/>
      <c r="H73" s="187">
        <v>1513</v>
      </c>
      <c r="I73" s="190" t="s">
        <v>229</v>
      </c>
      <c r="J73" s="129"/>
      <c r="K73" s="187">
        <v>1480</v>
      </c>
      <c r="L73" s="188" t="s">
        <v>1669</v>
      </c>
      <c r="M73" s="129"/>
      <c r="N73" s="76">
        <v>1410</v>
      </c>
      <c r="O73" s="190" t="s">
        <v>384</v>
      </c>
      <c r="Q73" s="197">
        <v>1216</v>
      </c>
      <c r="R73" s="188" t="s">
        <v>227</v>
      </c>
      <c r="S73" s="129"/>
      <c r="T73" s="129"/>
      <c r="U73" s="129"/>
      <c r="V73" s="129"/>
      <c r="W73" s="129"/>
    </row>
    <row r="74" spans="5:23">
      <c r="E74" s="129"/>
      <c r="F74" s="129"/>
      <c r="G74" s="129"/>
      <c r="H74" s="187">
        <v>1521</v>
      </c>
      <c r="I74" s="190" t="s">
        <v>231</v>
      </c>
      <c r="J74" s="129"/>
      <c r="K74" s="187">
        <v>1502</v>
      </c>
      <c r="L74" s="190" t="s">
        <v>214</v>
      </c>
      <c r="M74" s="129"/>
      <c r="N74" s="76">
        <v>1411</v>
      </c>
      <c r="O74" s="190" t="s">
        <v>257</v>
      </c>
      <c r="Q74" s="187">
        <v>1217</v>
      </c>
      <c r="R74" s="190" t="s">
        <v>1674</v>
      </c>
      <c r="S74" s="129"/>
      <c r="T74" s="129"/>
      <c r="U74" s="129"/>
      <c r="V74" s="129"/>
      <c r="W74" s="129"/>
    </row>
    <row r="75" spans="5:23">
      <c r="E75" s="129"/>
      <c r="F75" s="129"/>
      <c r="G75" s="129"/>
      <c r="H75" s="187">
        <v>1605</v>
      </c>
      <c r="I75" s="190" t="s">
        <v>235</v>
      </c>
      <c r="J75" s="129"/>
      <c r="K75" s="187">
        <v>1503</v>
      </c>
      <c r="L75" s="190" t="s">
        <v>216</v>
      </c>
      <c r="M75" s="129"/>
      <c r="N75" s="187">
        <v>1415</v>
      </c>
      <c r="O75" s="190" t="s">
        <v>1675</v>
      </c>
      <c r="Q75" s="197">
        <v>1302</v>
      </c>
      <c r="R75" s="188" t="s">
        <v>195</v>
      </c>
      <c r="S75" s="129"/>
      <c r="T75" s="129"/>
      <c r="U75" s="129"/>
      <c r="V75" s="129"/>
      <c r="W75" s="129"/>
    </row>
    <row r="76" spans="5:23">
      <c r="E76" s="129"/>
      <c r="F76" s="129"/>
      <c r="G76" s="129"/>
      <c r="H76" s="197">
        <v>1608</v>
      </c>
      <c r="I76" s="188" t="s">
        <v>1666</v>
      </c>
      <c r="J76" s="129"/>
      <c r="K76" s="187">
        <v>1509</v>
      </c>
      <c r="L76" s="190" t="s">
        <v>218</v>
      </c>
      <c r="M76" s="129"/>
      <c r="N76" s="76">
        <v>1440</v>
      </c>
      <c r="O76" s="190" t="s">
        <v>319</v>
      </c>
      <c r="Q76" s="197">
        <v>1305</v>
      </c>
      <c r="R76" s="188" t="s">
        <v>311</v>
      </c>
      <c r="S76" s="129"/>
      <c r="T76" s="129"/>
      <c r="U76" s="129"/>
      <c r="V76" s="129"/>
      <c r="W76" s="129"/>
    </row>
    <row r="77" spans="5:23">
      <c r="E77" s="129"/>
      <c r="F77" s="129"/>
      <c r="G77" s="129"/>
      <c r="H77" s="187">
        <v>1609</v>
      </c>
      <c r="I77" s="190" t="s">
        <v>239</v>
      </c>
      <c r="J77" s="129"/>
      <c r="K77" s="187">
        <v>1510</v>
      </c>
      <c r="L77" s="190" t="s">
        <v>220</v>
      </c>
      <c r="M77" s="129"/>
      <c r="N77" s="76">
        <v>1442</v>
      </c>
      <c r="O77" s="190" t="s">
        <v>482</v>
      </c>
      <c r="Q77" s="197">
        <v>1307</v>
      </c>
      <c r="R77" s="188" t="s">
        <v>312</v>
      </c>
      <c r="S77" s="129"/>
      <c r="T77" s="129"/>
      <c r="U77" s="129"/>
      <c r="V77" s="129"/>
      <c r="W77" s="129"/>
    </row>
    <row r="78" spans="5:23">
      <c r="E78" s="129"/>
      <c r="F78" s="129"/>
      <c r="G78" s="129"/>
      <c r="H78" s="187">
        <v>1612</v>
      </c>
      <c r="I78" s="190" t="s">
        <v>242</v>
      </c>
      <c r="J78" s="129"/>
      <c r="K78" s="187">
        <v>1511</v>
      </c>
      <c r="L78" s="190" t="s">
        <v>223</v>
      </c>
      <c r="M78" s="129"/>
      <c r="N78" s="76">
        <v>1446</v>
      </c>
      <c r="O78" s="190" t="s">
        <v>243</v>
      </c>
      <c r="Q78" s="197">
        <v>1308</v>
      </c>
      <c r="R78" s="188" t="s">
        <v>233</v>
      </c>
      <c r="S78" s="129"/>
      <c r="T78" s="129"/>
      <c r="U78" s="129"/>
      <c r="V78" s="129"/>
      <c r="W78" s="129"/>
    </row>
    <row r="79" spans="5:23">
      <c r="E79" s="129"/>
      <c r="F79" s="129"/>
      <c r="G79" s="129"/>
      <c r="H79" s="187">
        <v>1701</v>
      </c>
      <c r="I79" s="190" t="s">
        <v>246</v>
      </c>
      <c r="J79" s="129"/>
      <c r="K79" s="187">
        <v>1512</v>
      </c>
      <c r="L79" s="190" t="s">
        <v>226</v>
      </c>
      <c r="M79" s="129"/>
      <c r="N79" s="76">
        <v>1448</v>
      </c>
      <c r="O79" s="190" t="s">
        <v>210</v>
      </c>
      <c r="Q79" s="197">
        <v>1310</v>
      </c>
      <c r="R79" s="188" t="s">
        <v>237</v>
      </c>
      <c r="S79" s="129"/>
      <c r="T79" s="129"/>
      <c r="U79" s="129"/>
      <c r="V79" s="129"/>
      <c r="W79" s="129"/>
    </row>
    <row r="80" spans="5:23">
      <c r="E80" s="129"/>
      <c r="F80" s="129"/>
      <c r="G80" s="129"/>
      <c r="H80" s="187">
        <v>1705</v>
      </c>
      <c r="I80" s="190" t="s">
        <v>248</v>
      </c>
      <c r="J80" s="129"/>
      <c r="K80" s="187">
        <v>1513</v>
      </c>
      <c r="L80" s="190" t="s">
        <v>229</v>
      </c>
      <c r="M80" s="129"/>
      <c r="N80" s="76">
        <v>1465</v>
      </c>
      <c r="O80" s="190" t="s">
        <v>322</v>
      </c>
      <c r="Q80" s="197">
        <v>1311</v>
      </c>
      <c r="R80" s="188" t="s">
        <v>240</v>
      </c>
      <c r="S80" s="129"/>
      <c r="T80" s="129"/>
      <c r="U80" s="129"/>
      <c r="V80" s="129"/>
      <c r="W80" s="129"/>
    </row>
    <row r="81" spans="5:23">
      <c r="E81" s="129"/>
      <c r="F81" s="129"/>
      <c r="G81" s="129"/>
      <c r="H81" s="187">
        <v>1707</v>
      </c>
      <c r="I81" s="190" t="s">
        <v>250</v>
      </c>
      <c r="J81" s="129"/>
      <c r="K81" s="187">
        <v>1514</v>
      </c>
      <c r="L81" s="190" t="s">
        <v>267</v>
      </c>
      <c r="M81" s="129"/>
      <c r="N81" s="76">
        <v>1469</v>
      </c>
      <c r="O81" s="190" t="s">
        <v>323</v>
      </c>
      <c r="Q81" s="197">
        <v>1313</v>
      </c>
      <c r="R81" s="188" t="s">
        <v>197</v>
      </c>
      <c r="S81" s="129"/>
      <c r="T81" s="129"/>
      <c r="U81" s="129"/>
      <c r="V81" s="129"/>
      <c r="W81" s="129"/>
    </row>
    <row r="82" spans="5:23">
      <c r="E82" s="129"/>
      <c r="F82" s="129"/>
      <c r="G82" s="129"/>
      <c r="H82" s="187">
        <v>1710</v>
      </c>
      <c r="I82" s="190" t="s">
        <v>253</v>
      </c>
      <c r="J82" s="129"/>
      <c r="K82" s="187">
        <v>1515</v>
      </c>
      <c r="L82" s="190" t="s">
        <v>269</v>
      </c>
      <c r="M82" s="129"/>
      <c r="N82" s="187">
        <v>1480</v>
      </c>
      <c r="O82" s="188" t="s">
        <v>1669</v>
      </c>
      <c r="Q82" s="197">
        <v>1316</v>
      </c>
      <c r="R82" s="188" t="s">
        <v>244</v>
      </c>
      <c r="S82" s="129"/>
      <c r="T82" s="129"/>
      <c r="U82" s="129"/>
      <c r="V82" s="129"/>
      <c r="W82" s="129"/>
    </row>
    <row r="83" spans="5:23">
      <c r="E83" s="129"/>
      <c r="F83" s="129"/>
      <c r="G83" s="129"/>
      <c r="H83" s="187">
        <v>1717</v>
      </c>
      <c r="I83" s="190" t="s">
        <v>1676</v>
      </c>
      <c r="J83" s="129"/>
      <c r="K83" s="187">
        <v>1521</v>
      </c>
      <c r="L83" s="190" t="s">
        <v>231</v>
      </c>
      <c r="M83" s="129"/>
      <c r="N83" s="76">
        <v>1502</v>
      </c>
      <c r="O83" s="190" t="s">
        <v>214</v>
      </c>
      <c r="Q83" s="197">
        <v>1320</v>
      </c>
      <c r="R83" s="188" t="s">
        <v>198</v>
      </c>
      <c r="S83" s="129"/>
      <c r="T83" s="129"/>
      <c r="U83" s="129"/>
      <c r="V83" s="129"/>
      <c r="W83" s="129"/>
    </row>
    <row r="84" spans="5:23">
      <c r="E84" s="129"/>
      <c r="F84" s="129"/>
      <c r="G84" s="129"/>
      <c r="H84" s="187">
        <v>1718</v>
      </c>
      <c r="I84" s="190" t="s">
        <v>256</v>
      </c>
      <c r="J84" s="129"/>
      <c r="K84" s="187">
        <v>1602</v>
      </c>
      <c r="L84" s="190" t="s">
        <v>272</v>
      </c>
      <c r="M84" s="129"/>
      <c r="N84" s="76">
        <v>1503</v>
      </c>
      <c r="O84" s="190" t="s">
        <v>216</v>
      </c>
      <c r="Q84" s="197">
        <v>1330</v>
      </c>
      <c r="R84" s="188" t="s">
        <v>199</v>
      </c>
      <c r="S84" s="129"/>
      <c r="T84" s="129"/>
      <c r="U84" s="129"/>
      <c r="V84" s="129"/>
      <c r="W84" s="129"/>
    </row>
    <row r="85" spans="5:23">
      <c r="E85" s="129"/>
      <c r="F85" s="129"/>
      <c r="G85" s="129"/>
      <c r="H85" s="129"/>
      <c r="I85" s="129"/>
      <c r="J85" s="129"/>
      <c r="K85" s="187">
        <v>1603</v>
      </c>
      <c r="L85" s="190" t="s">
        <v>286</v>
      </c>
      <c r="M85" s="129"/>
      <c r="N85" s="76">
        <v>1509</v>
      </c>
      <c r="O85" s="190" t="s">
        <v>218</v>
      </c>
      <c r="Q85" s="197">
        <v>1401</v>
      </c>
      <c r="R85" s="188" t="s">
        <v>313</v>
      </c>
      <c r="S85" s="129"/>
      <c r="T85" s="129"/>
      <c r="U85" s="129"/>
      <c r="V85" s="129"/>
      <c r="W85" s="129"/>
    </row>
    <row r="86" spans="5:23">
      <c r="E86" s="129"/>
      <c r="F86" s="129"/>
      <c r="G86" s="129"/>
      <c r="H86" s="129"/>
      <c r="I86" s="129"/>
      <c r="J86" s="129"/>
      <c r="K86" s="187">
        <v>1604</v>
      </c>
      <c r="L86" s="190" t="s">
        <v>274</v>
      </c>
      <c r="M86" s="129"/>
      <c r="N86" s="76">
        <v>1510</v>
      </c>
      <c r="O86" s="190" t="s">
        <v>220</v>
      </c>
      <c r="Q86" s="197">
        <v>1402</v>
      </c>
      <c r="R86" s="188" t="s">
        <v>201</v>
      </c>
      <c r="S86" s="129"/>
      <c r="T86" s="129"/>
      <c r="U86" s="129"/>
      <c r="V86" s="129"/>
      <c r="W86" s="129"/>
    </row>
    <row r="87" spans="5:23" ht="16.5" thickBot="1">
      <c r="E87" s="129"/>
      <c r="F87" s="129"/>
      <c r="G87" s="129"/>
      <c r="H87" s="129"/>
      <c r="I87" s="129"/>
      <c r="J87" s="129"/>
      <c r="K87" s="187">
        <v>1605</v>
      </c>
      <c r="L87" s="190" t="s">
        <v>235</v>
      </c>
      <c r="M87" s="129"/>
      <c r="N87" s="76">
        <v>1511</v>
      </c>
      <c r="O87" s="190" t="s">
        <v>223</v>
      </c>
      <c r="Q87" s="197">
        <v>1403</v>
      </c>
      <c r="R87" s="188" t="s">
        <v>251</v>
      </c>
      <c r="S87" s="129"/>
      <c r="T87" s="129"/>
      <c r="U87" s="129"/>
      <c r="V87" s="129"/>
      <c r="W87" s="129"/>
    </row>
    <row r="88" spans="5:23" ht="31.5">
      <c r="E88" s="129"/>
      <c r="F88" s="129"/>
      <c r="G88" s="129"/>
      <c r="H88" s="306">
        <f>SUM(H89:H90)</f>
        <v>81</v>
      </c>
      <c r="I88" s="308" t="s">
        <v>152</v>
      </c>
      <c r="J88" s="129"/>
      <c r="K88" s="187">
        <v>1607</v>
      </c>
      <c r="L88" s="190" t="s">
        <v>277</v>
      </c>
      <c r="M88" s="129"/>
      <c r="N88" s="76">
        <v>1513</v>
      </c>
      <c r="O88" s="190" t="s">
        <v>229</v>
      </c>
      <c r="Q88" s="197">
        <v>1404</v>
      </c>
      <c r="R88" s="188" t="s">
        <v>202</v>
      </c>
      <c r="S88" s="129"/>
      <c r="T88" s="129"/>
      <c r="U88" s="129"/>
      <c r="V88" s="129"/>
      <c r="W88" s="129"/>
    </row>
    <row r="89" spans="5:23">
      <c r="E89" s="129"/>
      <c r="F89" s="129"/>
      <c r="G89" s="129"/>
      <c r="H89" s="130">
        <v>24</v>
      </c>
      <c r="I89" s="100" t="s">
        <v>155</v>
      </c>
      <c r="J89" s="129"/>
      <c r="K89" s="197">
        <v>1608</v>
      </c>
      <c r="L89" s="188" t="s">
        <v>1666</v>
      </c>
      <c r="M89" s="129"/>
      <c r="N89" s="76">
        <v>1514</v>
      </c>
      <c r="O89" s="190" t="s">
        <v>267</v>
      </c>
      <c r="Q89" s="197">
        <v>1407</v>
      </c>
      <c r="R89" s="188" t="s">
        <v>314</v>
      </c>
      <c r="S89" s="129"/>
      <c r="V89" s="129"/>
      <c r="W89" s="129"/>
    </row>
    <row r="90" spans="5:23">
      <c r="E90" s="129"/>
      <c r="F90" s="129"/>
      <c r="G90" s="129"/>
      <c r="H90" s="130">
        <v>57</v>
      </c>
      <c r="I90" s="100" t="s">
        <v>263</v>
      </c>
      <c r="J90" s="129"/>
      <c r="K90" s="187">
        <v>1609</v>
      </c>
      <c r="L90" s="190" t="s">
        <v>239</v>
      </c>
      <c r="M90" s="129"/>
      <c r="N90" s="76">
        <v>1515</v>
      </c>
      <c r="O90" s="190" t="s">
        <v>269</v>
      </c>
      <c r="Q90" s="197">
        <v>1409</v>
      </c>
      <c r="R90" s="188" t="s">
        <v>254</v>
      </c>
      <c r="S90" s="129"/>
      <c r="V90" s="129"/>
      <c r="W90" s="129"/>
    </row>
    <row r="91" spans="5:23" ht="15.75" customHeight="1" thickBot="1">
      <c r="E91" s="129"/>
      <c r="F91" s="129"/>
      <c r="G91" s="129"/>
      <c r="H91" s="264">
        <v>3</v>
      </c>
      <c r="I91" s="262" t="s">
        <v>157</v>
      </c>
      <c r="J91" s="129"/>
      <c r="K91" s="187">
        <v>1612</v>
      </c>
      <c r="L91" s="190" t="s">
        <v>242</v>
      </c>
      <c r="M91" s="129"/>
      <c r="N91" s="76">
        <v>1521</v>
      </c>
      <c r="O91" s="190" t="s">
        <v>231</v>
      </c>
      <c r="Q91" s="197">
        <v>1410</v>
      </c>
      <c r="R91" s="188" t="s">
        <v>315</v>
      </c>
      <c r="S91" s="129"/>
      <c r="V91" s="129"/>
      <c r="W91" s="129"/>
    </row>
    <row r="92" spans="5:23">
      <c r="E92" s="129"/>
      <c r="F92" s="129"/>
      <c r="G92" s="129"/>
      <c r="H92" s="129"/>
      <c r="I92" s="129"/>
      <c r="J92" s="129"/>
      <c r="K92" s="187">
        <v>1701</v>
      </c>
      <c r="L92" s="190" t="s">
        <v>246</v>
      </c>
      <c r="M92" s="129"/>
      <c r="N92" s="76">
        <v>1602</v>
      </c>
      <c r="O92" s="190" t="s">
        <v>272</v>
      </c>
      <c r="Q92" s="197">
        <v>1411</v>
      </c>
      <c r="R92" s="188" t="s">
        <v>257</v>
      </c>
      <c r="S92" s="129"/>
      <c r="T92" s="129"/>
      <c r="U92" s="129"/>
      <c r="V92" s="129"/>
      <c r="W92" s="129"/>
    </row>
    <row r="93" spans="5:23">
      <c r="E93" s="129"/>
      <c r="F93" s="129"/>
      <c r="G93" s="129"/>
      <c r="H93" s="129"/>
      <c r="I93" s="129"/>
      <c r="J93" s="129"/>
      <c r="K93" s="187">
        <v>1702</v>
      </c>
      <c r="L93" s="190" t="s">
        <v>285</v>
      </c>
      <c r="M93" s="129"/>
      <c r="N93" s="76">
        <v>1603</v>
      </c>
      <c r="O93" s="190" t="s">
        <v>286</v>
      </c>
      <c r="Q93" s="197">
        <v>1412</v>
      </c>
      <c r="R93" s="188" t="s">
        <v>260</v>
      </c>
      <c r="S93" s="129"/>
      <c r="T93" s="129"/>
      <c r="U93" s="129"/>
      <c r="V93" s="129"/>
      <c r="W93" s="129"/>
    </row>
    <row r="94" spans="5:23">
      <c r="E94" s="129"/>
      <c r="F94" s="129"/>
      <c r="G94" s="129"/>
      <c r="H94" s="129"/>
      <c r="I94" s="129"/>
      <c r="J94" s="129"/>
      <c r="K94" s="187">
        <v>1704</v>
      </c>
      <c r="L94" s="190" t="s">
        <v>288</v>
      </c>
      <c r="M94" s="129"/>
      <c r="N94" s="76">
        <v>1604</v>
      </c>
      <c r="O94" s="190" t="s">
        <v>274</v>
      </c>
      <c r="Q94" s="197">
        <v>1414</v>
      </c>
      <c r="R94" s="188" t="s">
        <v>317</v>
      </c>
      <c r="S94" s="129"/>
      <c r="T94" s="129"/>
      <c r="U94" s="129"/>
      <c r="V94" s="129"/>
      <c r="W94" s="129"/>
    </row>
    <row r="95" spans="5:23">
      <c r="E95" s="129"/>
      <c r="F95" s="129"/>
      <c r="G95" s="129"/>
      <c r="H95" s="129"/>
      <c r="I95" s="129"/>
      <c r="J95" s="129"/>
      <c r="K95" s="187">
        <v>1705</v>
      </c>
      <c r="L95" s="190" t="s">
        <v>248</v>
      </c>
      <c r="M95" s="129"/>
      <c r="N95" s="76">
        <v>1605</v>
      </c>
      <c r="O95" s="190" t="s">
        <v>483</v>
      </c>
      <c r="Q95" s="187">
        <v>1415</v>
      </c>
      <c r="R95" s="190" t="s">
        <v>1675</v>
      </c>
      <c r="S95" s="129"/>
      <c r="T95" s="129"/>
      <c r="U95" s="129"/>
      <c r="V95" s="129"/>
      <c r="W95" s="129"/>
    </row>
    <row r="96" spans="5:23">
      <c r="E96" s="129"/>
      <c r="F96" s="129"/>
      <c r="G96" s="129"/>
      <c r="H96" s="129"/>
      <c r="I96" s="129"/>
      <c r="J96" s="129"/>
      <c r="K96" s="187">
        <v>1707</v>
      </c>
      <c r="L96" s="190" t="s">
        <v>250</v>
      </c>
      <c r="M96" s="129"/>
      <c r="N96" s="76">
        <v>1606</v>
      </c>
      <c r="O96" s="190" t="s">
        <v>329</v>
      </c>
      <c r="Q96" s="197">
        <v>1416</v>
      </c>
      <c r="R96" s="188" t="s">
        <v>318</v>
      </c>
      <c r="S96" s="129"/>
      <c r="T96" s="129"/>
      <c r="U96" s="129"/>
      <c r="V96" s="129"/>
      <c r="W96" s="129"/>
    </row>
    <row r="97" spans="5:23">
      <c r="E97" s="129"/>
      <c r="F97" s="129"/>
      <c r="G97" s="129"/>
      <c r="H97" s="129"/>
      <c r="I97" s="129"/>
      <c r="J97" s="129"/>
      <c r="K97" s="187">
        <v>1710</v>
      </c>
      <c r="L97" s="190" t="s">
        <v>253</v>
      </c>
      <c r="M97" s="129"/>
      <c r="N97" s="76">
        <v>1607</v>
      </c>
      <c r="O97" s="190" t="s">
        <v>277</v>
      </c>
      <c r="Q97" s="197">
        <v>1440</v>
      </c>
      <c r="R97" s="188" t="s">
        <v>319</v>
      </c>
      <c r="S97" s="129"/>
      <c r="T97" s="129"/>
      <c r="U97" s="129"/>
      <c r="V97" s="129"/>
      <c r="W97" s="129"/>
    </row>
    <row r="98" spans="5:23">
      <c r="E98" s="129"/>
      <c r="F98" s="129"/>
      <c r="G98" s="129"/>
      <c r="H98" s="129"/>
      <c r="I98" s="129"/>
      <c r="J98" s="129"/>
      <c r="K98" s="187">
        <v>1717</v>
      </c>
      <c r="L98" s="190" t="s">
        <v>1676</v>
      </c>
      <c r="M98" s="129"/>
      <c r="N98" s="197">
        <v>1608</v>
      </c>
      <c r="O98" s="188" t="s">
        <v>1666</v>
      </c>
      <c r="Q98" s="197">
        <v>1442</v>
      </c>
      <c r="R98" s="188" t="s">
        <v>236</v>
      </c>
      <c r="S98" s="129"/>
      <c r="T98" s="129"/>
      <c r="U98" s="129"/>
      <c r="V98" s="129"/>
      <c r="W98" s="129"/>
    </row>
    <row r="99" spans="5:23">
      <c r="E99" s="129"/>
      <c r="F99" s="129"/>
      <c r="G99" s="129"/>
      <c r="H99" s="129"/>
      <c r="I99" s="129"/>
      <c r="J99" s="129"/>
      <c r="K99" s="187">
        <v>1718</v>
      </c>
      <c r="L99" s="190" t="s">
        <v>256</v>
      </c>
      <c r="M99" s="129"/>
      <c r="N99" s="76">
        <v>1609</v>
      </c>
      <c r="O99" s="190" t="s">
        <v>239</v>
      </c>
      <c r="Q99" s="197">
        <v>1443</v>
      </c>
      <c r="R99" s="188" t="s">
        <v>208</v>
      </c>
      <c r="S99" s="129"/>
      <c r="T99" s="129"/>
      <c r="U99" s="129"/>
      <c r="V99" s="129"/>
      <c r="W99" s="129"/>
    </row>
    <row r="100" spans="5:23">
      <c r="E100" s="129"/>
      <c r="F100" s="129"/>
      <c r="G100" s="129"/>
      <c r="H100" s="129"/>
      <c r="I100" s="129"/>
      <c r="J100" s="129"/>
      <c r="K100" s="129"/>
      <c r="L100" s="129"/>
      <c r="M100" s="129"/>
      <c r="N100" s="76">
        <v>1611</v>
      </c>
      <c r="O100" s="190" t="s">
        <v>296</v>
      </c>
      <c r="Q100" s="197">
        <v>1446</v>
      </c>
      <c r="R100" s="188" t="s">
        <v>243</v>
      </c>
      <c r="S100" s="129"/>
      <c r="T100" s="129"/>
      <c r="U100" s="129"/>
      <c r="V100" s="129"/>
      <c r="W100" s="129"/>
    </row>
    <row r="101" spans="5:23">
      <c r="E101" s="129"/>
      <c r="F101" s="129"/>
      <c r="G101" s="129"/>
      <c r="H101" s="129"/>
      <c r="I101" s="129"/>
      <c r="J101" s="129"/>
      <c r="K101" s="129"/>
      <c r="L101" s="129"/>
      <c r="M101" s="129"/>
      <c r="N101" s="76">
        <v>1612</v>
      </c>
      <c r="O101" s="190" t="s">
        <v>242</v>
      </c>
      <c r="Q101" s="197">
        <v>1447</v>
      </c>
      <c r="R101" s="188" t="s">
        <v>320</v>
      </c>
      <c r="S101" s="129"/>
      <c r="T101" s="129"/>
      <c r="U101" s="129"/>
      <c r="V101" s="129"/>
      <c r="W101" s="129"/>
    </row>
    <row r="102" spans="5:23" ht="15.95" customHeight="1" thickBot="1">
      <c r="E102" s="129"/>
      <c r="F102" s="129"/>
      <c r="G102" s="129"/>
      <c r="H102" s="129"/>
      <c r="I102" s="129"/>
      <c r="J102" s="129"/>
      <c r="K102" s="129"/>
      <c r="L102" s="129"/>
      <c r="M102" s="129"/>
      <c r="N102" s="76">
        <v>1618</v>
      </c>
      <c r="O102" s="190" t="s">
        <v>146</v>
      </c>
      <c r="Q102" s="197">
        <v>1448</v>
      </c>
      <c r="R102" s="188" t="s">
        <v>210</v>
      </c>
      <c r="S102" s="129"/>
      <c r="T102" s="129"/>
      <c r="U102" s="129"/>
      <c r="V102" s="129"/>
      <c r="W102" s="129"/>
    </row>
    <row r="103" spans="5:23" ht="15.95" customHeight="1">
      <c r="E103" s="129"/>
      <c r="F103" s="129"/>
      <c r="G103" s="129"/>
      <c r="H103" s="129"/>
      <c r="I103" s="129"/>
      <c r="J103" s="129"/>
      <c r="K103" s="459">
        <f>SUM(K105:K106)</f>
        <v>99</v>
      </c>
      <c r="L103" s="461" t="s">
        <v>167</v>
      </c>
      <c r="M103" s="129"/>
      <c r="N103" s="76">
        <v>1701</v>
      </c>
      <c r="O103" s="190" t="s">
        <v>246</v>
      </c>
      <c r="Q103" s="197">
        <v>1457</v>
      </c>
      <c r="R103" s="188" t="s">
        <v>321</v>
      </c>
      <c r="S103" s="129"/>
      <c r="T103" s="129"/>
      <c r="U103" s="129"/>
    </row>
    <row r="104" spans="5:23">
      <c r="E104" s="129"/>
      <c r="F104" s="129"/>
      <c r="G104" s="129"/>
      <c r="H104" s="129"/>
      <c r="I104" s="129"/>
      <c r="J104" s="129"/>
      <c r="K104" s="460"/>
      <c r="L104" s="510"/>
      <c r="M104" s="129"/>
      <c r="N104" s="76">
        <v>1702</v>
      </c>
      <c r="O104" s="190" t="s">
        <v>285</v>
      </c>
      <c r="Q104" s="197">
        <v>1465</v>
      </c>
      <c r="R104" s="188" t="s">
        <v>212</v>
      </c>
      <c r="S104" s="129"/>
      <c r="T104" s="129"/>
      <c r="U104" s="129"/>
    </row>
    <row r="105" spans="5:23">
      <c r="E105" s="129"/>
      <c r="F105" s="129"/>
      <c r="G105" s="129"/>
      <c r="H105" s="129"/>
      <c r="I105" s="129"/>
      <c r="J105" s="129"/>
      <c r="K105" s="130">
        <v>24</v>
      </c>
      <c r="L105" s="100" t="s">
        <v>155</v>
      </c>
      <c r="M105" s="129"/>
      <c r="N105" s="76">
        <v>1704</v>
      </c>
      <c r="O105" s="190" t="s">
        <v>288</v>
      </c>
      <c r="Q105" s="197">
        <v>1469</v>
      </c>
      <c r="R105" s="188" t="s">
        <v>323</v>
      </c>
      <c r="S105" s="129"/>
      <c r="T105" s="129"/>
      <c r="U105" s="129"/>
    </row>
    <row r="106" spans="5:23" ht="16.5" thickBot="1">
      <c r="E106" s="129"/>
      <c r="F106" s="129"/>
      <c r="G106" s="129"/>
      <c r="H106" s="129"/>
      <c r="I106" s="129"/>
      <c r="J106" s="129"/>
      <c r="K106" s="132">
        <v>75</v>
      </c>
      <c r="L106" s="131" t="s">
        <v>263</v>
      </c>
      <c r="M106" s="129"/>
      <c r="N106" s="76">
        <v>1705</v>
      </c>
      <c r="O106" s="190" t="s">
        <v>248</v>
      </c>
      <c r="Q106" s="197">
        <v>1471</v>
      </c>
      <c r="R106" s="188" t="s">
        <v>324</v>
      </c>
      <c r="S106" s="129"/>
      <c r="T106" s="129"/>
      <c r="U106" s="129"/>
      <c r="V106" s="129"/>
      <c r="W106" s="129"/>
    </row>
    <row r="107" spans="5:23">
      <c r="E107" s="129"/>
      <c r="F107" s="129"/>
      <c r="G107" s="129"/>
      <c r="H107" s="129"/>
      <c r="I107" s="129"/>
      <c r="J107" s="129"/>
      <c r="K107" s="129"/>
      <c r="L107" s="129"/>
      <c r="M107" s="129"/>
      <c r="N107" s="76">
        <v>1707</v>
      </c>
      <c r="O107" s="190" t="s">
        <v>250</v>
      </c>
      <c r="Q107" s="197">
        <v>1473</v>
      </c>
      <c r="R107" s="188" t="s">
        <v>325</v>
      </c>
      <c r="S107" s="129"/>
      <c r="T107" s="129"/>
      <c r="U107" s="129"/>
      <c r="V107" s="129"/>
      <c r="W107" s="129"/>
    </row>
    <row r="108" spans="5:23">
      <c r="E108" s="129"/>
      <c r="F108" s="129"/>
      <c r="G108" s="129"/>
      <c r="H108" s="129"/>
      <c r="I108" s="129"/>
      <c r="J108" s="129"/>
      <c r="K108" s="129"/>
      <c r="L108" s="129"/>
      <c r="M108" s="129"/>
      <c r="N108" s="76">
        <v>1710</v>
      </c>
      <c r="O108" s="190" t="s">
        <v>253</v>
      </c>
      <c r="Q108" s="197">
        <v>1476</v>
      </c>
      <c r="R108" s="188" t="s">
        <v>1585</v>
      </c>
      <c r="S108" s="129"/>
      <c r="T108" s="129"/>
      <c r="U108" s="129"/>
      <c r="V108" s="129"/>
      <c r="W108" s="129"/>
    </row>
    <row r="109" spans="5:23">
      <c r="E109" s="129"/>
      <c r="F109" s="129"/>
      <c r="G109" s="129"/>
      <c r="H109" s="129"/>
      <c r="I109" s="129"/>
      <c r="J109" s="129"/>
      <c r="K109" s="129"/>
      <c r="L109" s="129"/>
      <c r="M109" s="129"/>
      <c r="N109" s="187">
        <v>1717</v>
      </c>
      <c r="O109" s="190" t="s">
        <v>1676</v>
      </c>
      <c r="Q109" s="187">
        <v>1480</v>
      </c>
      <c r="R109" s="188" t="s">
        <v>1669</v>
      </c>
      <c r="S109" s="129"/>
      <c r="T109" s="129"/>
      <c r="U109" s="129"/>
      <c r="V109" s="129"/>
      <c r="W109" s="129"/>
    </row>
    <row r="110" spans="5:23">
      <c r="E110" s="129"/>
      <c r="F110" s="129"/>
      <c r="G110" s="129"/>
      <c r="H110" s="129"/>
      <c r="I110" s="129"/>
      <c r="J110" s="129"/>
      <c r="K110" s="129"/>
      <c r="L110" s="129"/>
      <c r="M110" s="129"/>
      <c r="N110" s="76">
        <v>1718</v>
      </c>
      <c r="O110" s="190" t="s">
        <v>256</v>
      </c>
      <c r="Q110" s="197">
        <v>1482</v>
      </c>
      <c r="R110" s="188" t="s">
        <v>327</v>
      </c>
      <c r="S110" s="129"/>
      <c r="T110" s="129"/>
      <c r="U110" s="129"/>
      <c r="V110" s="129"/>
      <c r="W110" s="129"/>
    </row>
    <row r="111" spans="5:23" ht="16.5" thickBot="1">
      <c r="E111" s="129"/>
      <c r="F111" s="129"/>
      <c r="G111" s="129"/>
      <c r="H111" s="129"/>
      <c r="I111" s="129"/>
      <c r="J111" s="129"/>
      <c r="K111" s="129"/>
      <c r="L111" s="129"/>
      <c r="M111" s="129"/>
      <c r="N111" s="129"/>
      <c r="Q111" s="197">
        <v>1502</v>
      </c>
      <c r="R111" s="188" t="s">
        <v>214</v>
      </c>
      <c r="S111" s="129"/>
      <c r="T111" s="129"/>
      <c r="U111" s="129"/>
      <c r="V111" s="129"/>
      <c r="W111" s="129"/>
    </row>
    <row r="112" spans="5:23">
      <c r="E112" s="129"/>
      <c r="F112" s="129"/>
      <c r="G112" s="129"/>
      <c r="H112" s="129"/>
      <c r="I112" s="129"/>
      <c r="J112" s="129"/>
      <c r="K112" s="129"/>
      <c r="L112" s="129"/>
      <c r="M112" s="129"/>
      <c r="N112" s="419">
        <f>SUM(N114:N115)</f>
        <v>107</v>
      </c>
      <c r="O112" s="222" t="s">
        <v>484</v>
      </c>
      <c r="Q112" s="197">
        <v>1503</v>
      </c>
      <c r="R112" s="188" t="s">
        <v>216</v>
      </c>
      <c r="S112" s="129"/>
      <c r="T112" s="129"/>
      <c r="U112" s="129"/>
      <c r="V112" s="129"/>
      <c r="W112" s="129"/>
    </row>
    <row r="113" spans="5:23" ht="15.95" customHeight="1">
      <c r="E113" s="129"/>
      <c r="F113" s="129"/>
      <c r="G113" s="129"/>
      <c r="H113" s="129"/>
      <c r="I113" s="129"/>
      <c r="J113" s="129"/>
      <c r="K113" s="129"/>
      <c r="L113" s="129"/>
      <c r="M113" s="129"/>
      <c r="N113" s="34"/>
      <c r="O113" s="35"/>
      <c r="Q113" s="197">
        <v>1506</v>
      </c>
      <c r="R113" s="188" t="s">
        <v>328</v>
      </c>
      <c r="S113" s="129"/>
      <c r="T113" s="129"/>
      <c r="U113" s="129"/>
      <c r="V113" s="129"/>
      <c r="W113" s="129"/>
    </row>
    <row r="114" spans="5:23" ht="15.95" customHeight="1">
      <c r="E114" s="129"/>
      <c r="F114" s="129"/>
      <c r="G114" s="129"/>
      <c r="H114" s="129"/>
      <c r="I114" s="129"/>
      <c r="J114" s="129"/>
      <c r="K114" s="129"/>
      <c r="L114" s="129"/>
      <c r="M114" s="129"/>
      <c r="N114" s="259">
        <v>30</v>
      </c>
      <c r="O114" s="260" t="s">
        <v>424</v>
      </c>
      <c r="Q114" s="187">
        <v>1509</v>
      </c>
      <c r="R114" s="188" t="s">
        <v>218</v>
      </c>
      <c r="S114" s="129"/>
      <c r="T114" s="129"/>
      <c r="U114" s="129"/>
      <c r="V114" s="129"/>
      <c r="W114" s="129"/>
    </row>
    <row r="115" spans="5:23" ht="15.75" customHeight="1">
      <c r="E115" s="129"/>
      <c r="F115" s="129"/>
      <c r="G115" s="129"/>
      <c r="H115" s="129"/>
      <c r="I115" s="129"/>
      <c r="J115" s="129"/>
      <c r="K115" s="129"/>
      <c r="L115" s="129"/>
      <c r="M115" s="129"/>
      <c r="N115" s="138">
        <v>77</v>
      </c>
      <c r="O115" s="85" t="s">
        <v>425</v>
      </c>
      <c r="Q115" s="187">
        <v>1510</v>
      </c>
      <c r="R115" s="188" t="s">
        <v>220</v>
      </c>
      <c r="S115" s="129"/>
      <c r="T115" s="129"/>
      <c r="U115" s="129"/>
      <c r="V115" s="129"/>
      <c r="W115" s="129"/>
    </row>
    <row r="116" spans="5:23" ht="21" customHeight="1" thickBot="1">
      <c r="E116" s="129"/>
      <c r="F116" s="129"/>
      <c r="G116" s="129"/>
      <c r="H116" s="129"/>
      <c r="I116" s="129"/>
      <c r="J116" s="129"/>
      <c r="K116" s="129"/>
      <c r="L116" s="129"/>
      <c r="M116" s="129"/>
      <c r="N116" s="139">
        <v>9</v>
      </c>
      <c r="O116" s="140" t="s">
        <v>157</v>
      </c>
      <c r="Q116" s="187">
        <v>1511</v>
      </c>
      <c r="R116" s="188" t="s">
        <v>223</v>
      </c>
      <c r="S116" s="129"/>
      <c r="T116" s="129"/>
      <c r="U116" s="129"/>
      <c r="V116" s="129"/>
      <c r="W116" s="129"/>
    </row>
    <row r="117" spans="5:23">
      <c r="E117" s="129"/>
      <c r="F117" s="129"/>
      <c r="G117" s="129"/>
      <c r="H117" s="129"/>
      <c r="I117" s="129"/>
      <c r="J117" s="129"/>
      <c r="K117" s="129"/>
      <c r="L117" s="129"/>
      <c r="M117" s="129"/>
      <c r="N117" s="129"/>
      <c r="Q117" s="187">
        <v>1512</v>
      </c>
      <c r="R117" s="188" t="s">
        <v>226</v>
      </c>
      <c r="S117" s="129"/>
      <c r="T117" s="129"/>
      <c r="U117" s="129"/>
      <c r="V117" s="129"/>
      <c r="W117" s="129"/>
    </row>
    <row r="118" spans="5:23">
      <c r="E118" s="129"/>
      <c r="F118" s="129"/>
      <c r="G118" s="129"/>
      <c r="H118" s="129"/>
      <c r="I118" s="129"/>
      <c r="J118" s="129"/>
      <c r="K118" s="129"/>
      <c r="L118" s="129"/>
      <c r="M118" s="129"/>
      <c r="N118" s="129"/>
      <c r="Q118" s="187">
        <v>1513</v>
      </c>
      <c r="R118" s="188" t="s">
        <v>229</v>
      </c>
      <c r="S118" s="129"/>
      <c r="T118" s="129"/>
      <c r="U118" s="129"/>
      <c r="V118" s="129"/>
      <c r="W118" s="129"/>
    </row>
    <row r="119" spans="5:23">
      <c r="E119" s="129"/>
      <c r="F119" s="129"/>
      <c r="G119" s="129"/>
      <c r="H119" s="129"/>
      <c r="I119" s="129"/>
      <c r="J119" s="129"/>
      <c r="K119" s="129"/>
      <c r="L119" s="129"/>
      <c r="M119" s="129"/>
      <c r="N119" s="129"/>
      <c r="Q119" s="187">
        <v>1514</v>
      </c>
      <c r="R119" s="188" t="s">
        <v>280</v>
      </c>
      <c r="S119" s="129"/>
      <c r="T119" s="129"/>
      <c r="U119" s="129"/>
      <c r="V119" s="129"/>
      <c r="W119" s="129"/>
    </row>
    <row r="120" spans="5:23">
      <c r="E120" s="129"/>
      <c r="F120" s="129"/>
      <c r="G120" s="129"/>
      <c r="H120" s="129"/>
      <c r="I120" s="129"/>
      <c r="J120" s="129"/>
      <c r="K120" s="129"/>
      <c r="L120" s="129"/>
      <c r="M120" s="129"/>
      <c r="N120" s="129"/>
      <c r="Q120" s="187">
        <v>1515</v>
      </c>
      <c r="R120" s="188" t="s">
        <v>269</v>
      </c>
      <c r="S120" s="129"/>
      <c r="T120" s="129"/>
      <c r="U120" s="129"/>
      <c r="V120" s="129"/>
      <c r="W120" s="129"/>
    </row>
    <row r="121" spans="5:23">
      <c r="E121" s="129"/>
      <c r="F121" s="129"/>
      <c r="G121" s="129"/>
      <c r="H121" s="129"/>
      <c r="I121" s="129"/>
      <c r="J121" s="129"/>
      <c r="K121" s="129"/>
      <c r="L121" s="129"/>
      <c r="M121" s="129"/>
      <c r="N121" s="129"/>
      <c r="Q121" s="197">
        <v>1521</v>
      </c>
      <c r="R121" s="188" t="s">
        <v>231</v>
      </c>
      <c r="S121" s="129"/>
      <c r="T121" s="129"/>
      <c r="U121" s="129"/>
      <c r="V121" s="129"/>
      <c r="W121" s="129"/>
    </row>
    <row r="122" spans="5:23">
      <c r="E122" s="129"/>
      <c r="F122" s="129"/>
      <c r="G122" s="129"/>
      <c r="H122" s="129"/>
      <c r="I122" s="129"/>
      <c r="J122" s="129"/>
      <c r="K122" s="129"/>
      <c r="L122" s="129"/>
      <c r="M122" s="129"/>
      <c r="N122" s="129"/>
      <c r="Q122" s="197">
        <v>1602</v>
      </c>
      <c r="R122" s="188" t="s">
        <v>272</v>
      </c>
      <c r="S122" s="129"/>
      <c r="T122" s="129"/>
      <c r="U122" s="129"/>
      <c r="V122" s="129"/>
      <c r="W122" s="129"/>
    </row>
    <row r="123" spans="5:23">
      <c r="E123" s="129"/>
      <c r="F123" s="129"/>
      <c r="G123" s="129"/>
      <c r="H123" s="129"/>
      <c r="I123" s="129"/>
      <c r="J123" s="129"/>
      <c r="K123" s="129"/>
      <c r="L123" s="129"/>
      <c r="M123" s="129"/>
      <c r="N123" s="129"/>
      <c r="Q123" s="197">
        <v>1603</v>
      </c>
      <c r="R123" s="188" t="s">
        <v>286</v>
      </c>
      <c r="S123" s="129"/>
      <c r="T123" s="129"/>
      <c r="U123" s="129"/>
      <c r="V123" s="129"/>
      <c r="W123" s="129"/>
    </row>
    <row r="124" spans="5:23">
      <c r="E124" s="129"/>
      <c r="F124" s="129"/>
      <c r="G124" s="129"/>
      <c r="H124" s="129"/>
      <c r="I124" s="129"/>
      <c r="J124" s="129"/>
      <c r="K124" s="129"/>
      <c r="L124" s="129"/>
      <c r="M124" s="129"/>
      <c r="N124" s="129"/>
      <c r="Q124" s="197">
        <v>1604</v>
      </c>
      <c r="R124" s="188" t="s">
        <v>274</v>
      </c>
      <c r="S124" s="129"/>
      <c r="T124" s="129"/>
      <c r="U124" s="129"/>
      <c r="V124" s="129"/>
      <c r="W124" s="129"/>
    </row>
    <row r="125" spans="5:23">
      <c r="E125" s="129"/>
      <c r="F125" s="129"/>
      <c r="G125" s="129"/>
      <c r="H125" s="129"/>
      <c r="I125" s="129"/>
      <c r="J125" s="129"/>
      <c r="K125" s="129"/>
      <c r="L125" s="129"/>
      <c r="M125" s="129"/>
      <c r="N125" s="129"/>
      <c r="Q125" s="197">
        <v>1605</v>
      </c>
      <c r="R125" s="188" t="s">
        <v>235</v>
      </c>
      <c r="S125" s="129"/>
      <c r="T125" s="129"/>
      <c r="U125" s="129"/>
      <c r="V125" s="129"/>
      <c r="W125" s="129"/>
    </row>
    <row r="126" spans="5:23">
      <c r="E126" s="129"/>
      <c r="F126" s="129"/>
      <c r="G126" s="129"/>
      <c r="H126" s="129"/>
      <c r="I126" s="129"/>
      <c r="J126" s="129"/>
      <c r="K126" s="129"/>
      <c r="L126" s="129"/>
      <c r="M126" s="129"/>
      <c r="N126" s="129"/>
      <c r="Q126" s="197">
        <v>1606</v>
      </c>
      <c r="R126" s="188" t="s">
        <v>329</v>
      </c>
      <c r="S126" s="129"/>
      <c r="T126" s="129"/>
      <c r="U126" s="129"/>
      <c r="V126" s="129"/>
      <c r="W126" s="129"/>
    </row>
    <row r="127" spans="5:23">
      <c r="E127" s="129"/>
      <c r="F127" s="129"/>
      <c r="G127" s="129"/>
      <c r="H127" s="129"/>
      <c r="I127" s="129"/>
      <c r="J127" s="129"/>
      <c r="K127" s="129"/>
      <c r="L127" s="129"/>
      <c r="M127" s="129"/>
      <c r="N127" s="129"/>
      <c r="Q127" s="197">
        <v>1607</v>
      </c>
      <c r="R127" s="188" t="s">
        <v>485</v>
      </c>
      <c r="S127" s="129"/>
      <c r="T127" s="129"/>
      <c r="U127" s="129"/>
      <c r="V127" s="129"/>
      <c r="W127" s="129"/>
    </row>
    <row r="128" spans="5:23">
      <c r="E128" s="129"/>
      <c r="F128" s="129"/>
      <c r="G128" s="129"/>
      <c r="H128" s="129"/>
      <c r="I128" s="129"/>
      <c r="J128" s="129"/>
      <c r="K128" s="129"/>
      <c r="L128" s="129"/>
      <c r="M128" s="129"/>
      <c r="N128" s="129"/>
      <c r="Q128" s="197">
        <v>1608</v>
      </c>
      <c r="R128" s="188" t="s">
        <v>1666</v>
      </c>
      <c r="S128" s="129"/>
      <c r="T128" s="129"/>
      <c r="U128" s="129"/>
      <c r="V128" s="129"/>
      <c r="W128" s="129"/>
    </row>
    <row r="129" spans="5:23">
      <c r="E129" s="129"/>
      <c r="F129" s="129"/>
      <c r="G129" s="129"/>
      <c r="H129" s="129"/>
      <c r="I129" s="129"/>
      <c r="J129" s="129"/>
      <c r="K129" s="129"/>
      <c r="L129" s="129"/>
      <c r="M129" s="129"/>
      <c r="N129" s="129"/>
      <c r="Q129" s="197">
        <v>1609</v>
      </c>
      <c r="R129" s="188" t="s">
        <v>239</v>
      </c>
      <c r="S129" s="129"/>
      <c r="T129" s="129"/>
      <c r="U129" s="129"/>
      <c r="V129" s="129"/>
      <c r="W129" s="129"/>
    </row>
    <row r="130" spans="5:23">
      <c r="E130" s="129"/>
      <c r="F130" s="129"/>
      <c r="G130" s="129"/>
      <c r="H130" s="129"/>
      <c r="I130" s="129"/>
      <c r="J130" s="129"/>
      <c r="K130" s="129"/>
      <c r="L130" s="129"/>
      <c r="M130" s="129"/>
      <c r="N130" s="129"/>
      <c r="Q130" s="197">
        <v>1611</v>
      </c>
      <c r="R130" s="188" t="s">
        <v>296</v>
      </c>
      <c r="S130" s="129"/>
      <c r="T130" s="129"/>
      <c r="U130" s="129"/>
      <c r="V130" s="129"/>
      <c r="W130" s="129"/>
    </row>
    <row r="131" spans="5:23">
      <c r="E131" s="129"/>
      <c r="F131" s="129"/>
      <c r="G131" s="129"/>
      <c r="H131" s="129"/>
      <c r="I131" s="129"/>
      <c r="J131" s="129"/>
      <c r="K131" s="129"/>
      <c r="L131" s="129"/>
      <c r="M131" s="129"/>
      <c r="N131" s="129"/>
      <c r="Q131" s="197">
        <v>1612</v>
      </c>
      <c r="R131" s="188" t="s">
        <v>242</v>
      </c>
      <c r="S131" s="129"/>
      <c r="T131" s="129"/>
      <c r="U131" s="129"/>
      <c r="V131" s="129"/>
      <c r="W131" s="129"/>
    </row>
    <row r="132" spans="5:23">
      <c r="E132" s="129"/>
      <c r="F132" s="129"/>
      <c r="G132" s="129"/>
      <c r="H132" s="129"/>
      <c r="I132" s="129"/>
      <c r="J132" s="129"/>
      <c r="K132" s="129"/>
      <c r="L132" s="129"/>
      <c r="M132" s="129"/>
      <c r="N132" s="129"/>
      <c r="Q132" s="197">
        <v>1618</v>
      </c>
      <c r="R132" s="188" t="s">
        <v>299</v>
      </c>
      <c r="S132" s="129"/>
      <c r="T132" s="129"/>
      <c r="U132" s="129"/>
      <c r="V132" s="129"/>
      <c r="W132" s="129"/>
    </row>
    <row r="133" spans="5:23">
      <c r="E133" s="129"/>
      <c r="F133" s="129"/>
      <c r="G133" s="129"/>
      <c r="H133" s="129"/>
      <c r="I133" s="129"/>
      <c r="J133" s="129"/>
      <c r="K133" s="129"/>
      <c r="L133" s="129"/>
      <c r="M133" s="129"/>
      <c r="N133" s="129"/>
      <c r="Q133" s="197">
        <v>1621</v>
      </c>
      <c r="R133" s="188" t="s">
        <v>330</v>
      </c>
      <c r="S133" s="129"/>
      <c r="T133" s="129"/>
      <c r="U133" s="129"/>
      <c r="V133" s="129"/>
      <c r="W133" s="129"/>
    </row>
    <row r="134" spans="5:23">
      <c r="E134" s="129"/>
      <c r="F134" s="129"/>
      <c r="G134" s="129"/>
      <c r="H134" s="129"/>
      <c r="I134" s="129"/>
      <c r="J134" s="129"/>
      <c r="K134" s="129"/>
      <c r="L134" s="129"/>
      <c r="M134" s="129"/>
      <c r="N134" s="129"/>
      <c r="Q134" s="197">
        <v>1701</v>
      </c>
      <c r="R134" s="188" t="s">
        <v>246</v>
      </c>
      <c r="S134" s="129"/>
      <c r="T134" s="129"/>
      <c r="U134" s="129"/>
      <c r="V134" s="129"/>
      <c r="W134" s="129"/>
    </row>
    <row r="135" spans="5:23">
      <c r="E135" s="129"/>
      <c r="F135" s="129"/>
      <c r="G135" s="129"/>
      <c r="H135" s="129"/>
      <c r="I135" s="129"/>
      <c r="J135" s="129"/>
      <c r="K135" s="129"/>
      <c r="L135" s="129"/>
      <c r="M135" s="129"/>
      <c r="N135" s="129"/>
      <c r="Q135" s="197">
        <v>1702</v>
      </c>
      <c r="R135" s="188" t="s">
        <v>285</v>
      </c>
      <c r="S135" s="129"/>
      <c r="T135" s="129"/>
      <c r="U135" s="129"/>
      <c r="V135" s="129"/>
      <c r="W135" s="129"/>
    </row>
    <row r="136" spans="5:23">
      <c r="E136" s="129"/>
      <c r="F136" s="129"/>
      <c r="G136" s="129"/>
      <c r="H136" s="129"/>
      <c r="I136" s="129"/>
      <c r="J136" s="129"/>
      <c r="K136" s="129"/>
      <c r="L136" s="129"/>
      <c r="M136" s="129"/>
      <c r="N136" s="129"/>
      <c r="Q136" s="197">
        <v>1703</v>
      </c>
      <c r="R136" s="188" t="s">
        <v>331</v>
      </c>
      <c r="S136" s="129"/>
      <c r="T136" s="129"/>
      <c r="U136" s="129"/>
      <c r="V136" s="129"/>
      <c r="W136" s="129"/>
    </row>
    <row r="137" spans="5:23">
      <c r="E137" s="129"/>
      <c r="F137" s="129"/>
      <c r="G137" s="129"/>
      <c r="H137" s="129"/>
      <c r="I137" s="129"/>
      <c r="J137" s="129"/>
      <c r="K137" s="129"/>
      <c r="L137" s="129"/>
      <c r="M137" s="129"/>
      <c r="N137" s="129"/>
      <c r="Q137" s="197">
        <v>1704</v>
      </c>
      <c r="R137" s="188" t="s">
        <v>288</v>
      </c>
      <c r="S137" s="129"/>
      <c r="T137" s="129"/>
      <c r="U137" s="129"/>
      <c r="V137" s="129"/>
      <c r="W137" s="129"/>
    </row>
    <row r="138" spans="5:23">
      <c r="E138" s="129"/>
      <c r="F138" s="129"/>
      <c r="G138" s="129"/>
      <c r="H138" s="129"/>
      <c r="I138" s="129"/>
      <c r="J138" s="129"/>
      <c r="K138" s="129"/>
      <c r="L138" s="129"/>
      <c r="M138" s="129"/>
      <c r="N138" s="129"/>
      <c r="Q138" s="197">
        <v>1705</v>
      </c>
      <c r="R138" s="188" t="s">
        <v>248</v>
      </c>
      <c r="S138" s="129"/>
      <c r="T138" s="129"/>
      <c r="U138" s="129"/>
      <c r="V138" s="129"/>
      <c r="W138" s="129"/>
    </row>
    <row r="139" spans="5:23">
      <c r="E139" s="129"/>
      <c r="F139" s="129"/>
      <c r="G139" s="129"/>
      <c r="H139" s="129"/>
      <c r="I139" s="129"/>
      <c r="J139" s="129"/>
      <c r="K139" s="129"/>
      <c r="L139" s="129"/>
      <c r="M139" s="129"/>
      <c r="N139" s="129"/>
      <c r="Q139" s="197">
        <v>1707</v>
      </c>
      <c r="R139" s="188" t="s">
        <v>250</v>
      </c>
      <c r="S139" s="129"/>
      <c r="T139" s="129"/>
      <c r="U139" s="129"/>
      <c r="V139" s="129"/>
      <c r="W139" s="129"/>
    </row>
    <row r="140" spans="5:23">
      <c r="E140" s="129"/>
      <c r="F140" s="129"/>
      <c r="G140" s="129"/>
      <c r="H140" s="129"/>
      <c r="I140" s="129"/>
      <c r="J140" s="129"/>
      <c r="K140" s="129"/>
      <c r="L140" s="129"/>
      <c r="M140" s="129"/>
      <c r="N140" s="129"/>
      <c r="Q140" s="197">
        <v>1710</v>
      </c>
      <c r="R140" s="188" t="s">
        <v>253</v>
      </c>
      <c r="S140" s="129"/>
      <c r="T140" s="129"/>
      <c r="U140" s="129"/>
      <c r="V140" s="129"/>
      <c r="W140" s="129"/>
    </row>
    <row r="141" spans="5:23">
      <c r="E141" s="129"/>
      <c r="F141" s="129"/>
      <c r="G141" s="129"/>
      <c r="H141" s="129"/>
      <c r="I141" s="129"/>
      <c r="J141" s="129"/>
      <c r="K141" s="129"/>
      <c r="L141" s="129"/>
      <c r="M141" s="129"/>
      <c r="N141" s="129"/>
      <c r="Q141" s="197">
        <v>1711</v>
      </c>
      <c r="R141" s="188" t="s">
        <v>332</v>
      </c>
      <c r="S141" s="129"/>
      <c r="T141" s="129"/>
      <c r="U141" s="129"/>
      <c r="V141" s="129"/>
      <c r="W141" s="129"/>
    </row>
    <row r="142" spans="5:23">
      <c r="E142" s="129"/>
      <c r="F142" s="129"/>
      <c r="G142" s="129"/>
      <c r="H142" s="129"/>
      <c r="I142" s="129"/>
      <c r="J142" s="129"/>
      <c r="K142" s="129"/>
      <c r="L142" s="129"/>
      <c r="M142" s="129"/>
      <c r="N142" s="129"/>
      <c r="Q142" s="197">
        <v>1715</v>
      </c>
      <c r="R142" s="188" t="s">
        <v>333</v>
      </c>
      <c r="S142" s="129"/>
      <c r="T142" s="129"/>
      <c r="U142" s="129"/>
      <c r="V142" s="129"/>
      <c r="W142" s="129"/>
    </row>
    <row r="143" spans="5:23">
      <c r="E143" s="129"/>
      <c r="F143" s="129"/>
      <c r="G143" s="129"/>
      <c r="H143" s="129"/>
      <c r="I143" s="129"/>
      <c r="J143" s="129"/>
      <c r="K143" s="129"/>
      <c r="L143" s="129"/>
      <c r="M143" s="129"/>
      <c r="N143" s="129"/>
      <c r="Q143" s="197">
        <v>1716</v>
      </c>
      <c r="R143" s="188" t="s">
        <v>334</v>
      </c>
      <c r="S143" s="129"/>
      <c r="T143" s="129"/>
      <c r="U143" s="129"/>
      <c r="V143" s="129"/>
      <c r="W143" s="129"/>
    </row>
    <row r="144" spans="5:23">
      <c r="E144" s="129"/>
      <c r="F144" s="129"/>
      <c r="G144" s="129"/>
      <c r="H144" s="129"/>
      <c r="I144" s="129"/>
      <c r="J144" s="129"/>
      <c r="K144" s="129"/>
      <c r="L144" s="129"/>
      <c r="M144" s="129"/>
      <c r="N144" s="129"/>
      <c r="Q144" s="187">
        <v>1717</v>
      </c>
      <c r="R144" s="190" t="s">
        <v>1676</v>
      </c>
      <c r="S144" s="129"/>
      <c r="T144" s="129"/>
      <c r="U144" s="129"/>
      <c r="V144" s="129"/>
      <c r="W144" s="129"/>
    </row>
    <row r="145" spans="5:24">
      <c r="E145" s="129"/>
      <c r="F145" s="129"/>
      <c r="G145" s="129"/>
      <c r="H145" s="129"/>
      <c r="I145" s="129"/>
      <c r="J145" s="129"/>
      <c r="K145" s="129"/>
      <c r="L145" s="129"/>
      <c r="M145" s="129"/>
      <c r="N145" s="129"/>
      <c r="Q145" s="197">
        <v>1718</v>
      </c>
      <c r="R145" s="188" t="s">
        <v>256</v>
      </c>
      <c r="S145" s="129"/>
      <c r="T145" s="129"/>
      <c r="U145" s="129"/>
      <c r="V145" s="129"/>
      <c r="W145" s="129"/>
    </row>
    <row r="146" spans="5:24">
      <c r="E146" s="129"/>
      <c r="F146" s="129"/>
      <c r="G146" s="129"/>
      <c r="H146" s="129"/>
      <c r="I146" s="129"/>
      <c r="J146" s="129"/>
      <c r="K146" s="129"/>
      <c r="L146" s="129"/>
      <c r="M146" s="129"/>
      <c r="N146" s="129"/>
      <c r="Q146" s="197">
        <v>1724</v>
      </c>
      <c r="R146" s="188" t="s">
        <v>335</v>
      </c>
      <c r="S146" s="129"/>
      <c r="T146" s="129"/>
      <c r="U146" s="129"/>
      <c r="V146" s="129"/>
      <c r="W146" s="129"/>
    </row>
    <row r="147" spans="5:24" ht="16.5" thickBot="1">
      <c r="E147" s="129"/>
      <c r="F147" s="129"/>
      <c r="G147" s="129"/>
      <c r="H147" s="129"/>
      <c r="I147" s="129"/>
      <c r="J147" s="129"/>
      <c r="K147" s="129"/>
      <c r="L147" s="129"/>
      <c r="M147" s="129"/>
      <c r="N147" s="129"/>
      <c r="Q147" s="129"/>
      <c r="R147" s="129"/>
      <c r="S147" s="129"/>
      <c r="T147" s="129"/>
      <c r="U147" s="129"/>
      <c r="V147" s="129"/>
      <c r="W147" s="129"/>
    </row>
    <row r="148" spans="5:24">
      <c r="E148" s="129"/>
      <c r="F148" s="129"/>
      <c r="G148" s="129"/>
      <c r="H148" s="129"/>
      <c r="I148" s="129"/>
      <c r="J148" s="129"/>
      <c r="K148" s="129"/>
      <c r="L148" s="129"/>
      <c r="M148" s="129"/>
      <c r="N148" s="129"/>
      <c r="Q148" s="321">
        <f>SUM(Q149:Q150)</f>
        <v>143</v>
      </c>
      <c r="R148" s="219" t="s">
        <v>486</v>
      </c>
      <c r="S148" s="129"/>
      <c r="T148" s="129"/>
      <c r="U148" s="129"/>
      <c r="V148" s="129"/>
      <c r="W148" s="129"/>
    </row>
    <row r="149" spans="5:24">
      <c r="E149" s="129"/>
      <c r="F149" s="129"/>
      <c r="G149" s="129"/>
      <c r="H149" s="129"/>
      <c r="I149" s="129"/>
      <c r="J149" s="129"/>
      <c r="K149" s="129"/>
      <c r="L149" s="129"/>
      <c r="M149" s="129"/>
      <c r="N149" s="129"/>
      <c r="Q149" s="138">
        <v>40</v>
      </c>
      <c r="R149" s="85" t="s">
        <v>424</v>
      </c>
      <c r="S149" s="129"/>
      <c r="T149" s="129"/>
      <c r="U149" s="129"/>
      <c r="V149" s="129"/>
      <c r="W149" s="129"/>
    </row>
    <row r="150" spans="5:24">
      <c r="E150" s="129"/>
      <c r="F150" s="129"/>
      <c r="G150" s="129"/>
      <c r="H150" s="129"/>
      <c r="I150" s="129"/>
      <c r="J150" s="129"/>
      <c r="K150" s="129"/>
      <c r="L150" s="129"/>
      <c r="M150" s="129"/>
      <c r="N150" s="129"/>
      <c r="Q150" s="138">
        <v>103</v>
      </c>
      <c r="R150" s="85" t="s">
        <v>425</v>
      </c>
      <c r="S150" s="129"/>
      <c r="T150" s="129"/>
      <c r="U150" s="129"/>
      <c r="V150" s="129"/>
      <c r="W150" s="129"/>
    </row>
    <row r="151" spans="5:24" ht="16.5" thickBot="1">
      <c r="E151" s="129"/>
      <c r="F151" s="129"/>
      <c r="G151" s="129"/>
      <c r="H151" s="129"/>
      <c r="I151" s="129"/>
      <c r="J151" s="129"/>
      <c r="K151" s="129"/>
      <c r="L151" s="129"/>
      <c r="M151" s="129"/>
      <c r="N151" s="129"/>
      <c r="Q151" s="139">
        <v>5</v>
      </c>
      <c r="R151" s="140" t="s">
        <v>157</v>
      </c>
      <c r="S151" s="129"/>
      <c r="T151" s="129"/>
      <c r="U151" s="129"/>
      <c r="V151" s="129"/>
      <c r="W151" s="129"/>
    </row>
    <row r="152" spans="5:24" ht="15" customHeight="1">
      <c r="E152" s="129"/>
      <c r="F152" s="129"/>
      <c r="G152" s="129"/>
      <c r="H152" s="129"/>
      <c r="I152" s="129"/>
      <c r="J152" s="129"/>
      <c r="K152" s="129"/>
      <c r="L152" s="129"/>
      <c r="M152" s="129"/>
      <c r="N152" s="129"/>
      <c r="Q152" s="129"/>
      <c r="R152" s="129"/>
      <c r="S152" s="129"/>
      <c r="T152" s="129"/>
      <c r="U152" s="129"/>
      <c r="V152" s="129"/>
      <c r="W152" s="129"/>
    </row>
    <row r="153" spans="5:24" ht="15" customHeight="1">
      <c r="E153" s="129"/>
      <c r="F153" s="129"/>
      <c r="G153" s="129"/>
      <c r="H153" s="129"/>
      <c r="I153" s="129"/>
      <c r="J153" s="129"/>
      <c r="K153" s="129"/>
      <c r="L153" s="129"/>
      <c r="M153" s="129"/>
      <c r="N153" s="129"/>
      <c r="Q153" s="129"/>
      <c r="R153" s="129"/>
      <c r="S153" s="129"/>
      <c r="T153" s="129"/>
      <c r="U153" s="129"/>
      <c r="V153" s="129"/>
      <c r="W153" s="129"/>
    </row>
    <row r="154" spans="5:24">
      <c r="E154" s="129"/>
      <c r="F154" s="129"/>
      <c r="G154" s="129"/>
      <c r="H154" s="129"/>
      <c r="I154" s="129"/>
      <c r="J154" s="129"/>
      <c r="K154" s="129"/>
      <c r="L154" s="129"/>
      <c r="M154" s="129"/>
      <c r="N154" s="129"/>
      <c r="Q154" s="129"/>
      <c r="R154" s="129"/>
      <c r="S154" s="129"/>
      <c r="T154" s="129"/>
      <c r="U154" s="129"/>
      <c r="V154" s="129"/>
      <c r="W154" s="129"/>
    </row>
    <row r="155" spans="5:24">
      <c r="E155" s="129"/>
      <c r="F155" s="129"/>
      <c r="G155" s="129"/>
      <c r="H155" s="129"/>
      <c r="I155" s="129"/>
      <c r="J155" s="129"/>
      <c r="K155" s="129"/>
      <c r="L155" s="129"/>
      <c r="M155" s="129"/>
      <c r="N155" s="129"/>
      <c r="Q155" s="129"/>
      <c r="R155" s="129"/>
      <c r="S155" s="129"/>
      <c r="T155" s="129"/>
      <c r="U155" s="129"/>
      <c r="V155" s="129"/>
      <c r="W155" s="129"/>
    </row>
    <row r="156" spans="5:24" ht="15.75" customHeight="1">
      <c r="E156" s="129"/>
      <c r="F156" s="129"/>
      <c r="G156" s="129"/>
      <c r="H156" s="129"/>
      <c r="I156" s="129"/>
      <c r="J156" s="129"/>
      <c r="K156" s="129"/>
      <c r="L156" s="129"/>
      <c r="M156" s="129"/>
      <c r="N156" s="129"/>
      <c r="Q156" s="129"/>
      <c r="R156" s="129"/>
      <c r="S156" s="129"/>
      <c r="T156" s="129"/>
      <c r="U156" s="129"/>
      <c r="V156" s="129"/>
      <c r="W156" s="129"/>
    </row>
    <row r="157" spans="5:24" ht="15.75" customHeight="1">
      <c r="E157" s="129"/>
      <c r="F157" s="129"/>
      <c r="G157" s="129"/>
      <c r="H157" s="129"/>
      <c r="I157" s="129"/>
      <c r="J157" s="129"/>
      <c r="K157" s="129"/>
      <c r="L157" s="129"/>
      <c r="M157" s="129"/>
      <c r="N157" s="129"/>
      <c r="Q157" s="129"/>
      <c r="R157" s="129"/>
      <c r="S157" s="129"/>
      <c r="T157" s="129"/>
      <c r="U157" s="129"/>
      <c r="V157" s="129"/>
      <c r="W157" s="129"/>
    </row>
    <row r="158" spans="5:24">
      <c r="E158" s="129"/>
      <c r="F158" s="129"/>
      <c r="G158" s="129"/>
      <c r="H158" s="129"/>
      <c r="I158" s="129"/>
      <c r="J158" s="129"/>
      <c r="K158" s="129"/>
      <c r="L158" s="129"/>
      <c r="M158" s="129"/>
      <c r="N158" s="129"/>
      <c r="Q158" s="129"/>
      <c r="R158" s="129"/>
      <c r="S158" s="129"/>
      <c r="T158" s="129"/>
      <c r="U158" s="129"/>
      <c r="V158" s="129"/>
      <c r="W158" s="129"/>
    </row>
    <row r="159" spans="5:24">
      <c r="E159" s="129"/>
      <c r="F159" s="129"/>
      <c r="G159" s="129"/>
      <c r="H159" s="129"/>
      <c r="I159" s="129"/>
      <c r="J159" s="129"/>
      <c r="K159" s="129"/>
      <c r="L159" s="129"/>
      <c r="M159" s="129"/>
      <c r="N159" s="129"/>
      <c r="Q159" s="129"/>
      <c r="R159" s="129"/>
      <c r="S159" s="129"/>
      <c r="T159" s="129"/>
      <c r="U159" s="129"/>
      <c r="V159" s="129"/>
      <c r="W159" s="129"/>
    </row>
    <row r="160" spans="5:24">
      <c r="E160" s="129"/>
      <c r="F160" s="129"/>
      <c r="G160" s="129"/>
      <c r="H160" s="129"/>
      <c r="I160" s="129"/>
      <c r="J160" s="129"/>
      <c r="K160" s="129"/>
      <c r="L160" s="129"/>
      <c r="M160" s="129"/>
      <c r="N160" s="129"/>
      <c r="Q160" s="129"/>
      <c r="R160" s="129"/>
      <c r="S160" s="129"/>
      <c r="T160" s="129"/>
      <c r="U160" s="129"/>
      <c r="V160" s="129"/>
      <c r="W160" s="112"/>
      <c r="X160" s="112"/>
    </row>
    <row r="161" spans="5:23">
      <c r="E161" s="129"/>
      <c r="F161" s="129"/>
      <c r="G161" s="129"/>
      <c r="H161" s="129"/>
      <c r="I161" s="129"/>
      <c r="J161" s="129"/>
      <c r="K161" s="129"/>
      <c r="L161" s="129"/>
      <c r="M161" s="129"/>
      <c r="N161" s="129"/>
      <c r="Q161" s="129"/>
      <c r="R161" s="129"/>
      <c r="S161" s="129"/>
      <c r="T161" s="129"/>
      <c r="U161" s="129"/>
      <c r="V161" s="129"/>
      <c r="W161" s="129"/>
    </row>
    <row r="162" spans="5:23">
      <c r="E162" s="129"/>
      <c r="F162" s="129"/>
      <c r="G162" s="129"/>
      <c r="H162" s="129"/>
      <c r="I162" s="129"/>
      <c r="J162" s="129"/>
      <c r="K162" s="129"/>
      <c r="L162" s="129"/>
      <c r="M162" s="129"/>
      <c r="N162" s="129"/>
      <c r="Q162" s="129"/>
      <c r="R162" s="129"/>
      <c r="S162" s="129"/>
      <c r="T162" s="129"/>
      <c r="U162" s="129"/>
      <c r="V162" s="129"/>
      <c r="W162" s="129"/>
    </row>
    <row r="163" spans="5:23">
      <c r="E163" s="129"/>
      <c r="F163" s="129"/>
      <c r="G163" s="129"/>
      <c r="H163" s="129"/>
      <c r="I163" s="129"/>
      <c r="J163" s="129"/>
      <c r="K163" s="129"/>
      <c r="L163" s="129"/>
      <c r="M163" s="129"/>
      <c r="N163" s="129"/>
      <c r="Q163" s="129"/>
      <c r="R163" s="129"/>
      <c r="S163" s="129"/>
      <c r="T163" s="129"/>
      <c r="U163" s="129"/>
      <c r="V163" s="129"/>
      <c r="W163" s="129"/>
    </row>
    <row r="164" spans="5:23">
      <c r="E164" s="129"/>
      <c r="F164" s="129"/>
      <c r="G164" s="129"/>
      <c r="H164" s="129"/>
      <c r="I164" s="129"/>
      <c r="J164" s="129"/>
      <c r="K164" s="129"/>
      <c r="L164" s="129"/>
      <c r="M164" s="129"/>
      <c r="N164" s="129"/>
      <c r="Q164" s="129"/>
      <c r="R164" s="129"/>
      <c r="S164" s="129"/>
      <c r="T164" s="129"/>
      <c r="U164" s="129"/>
      <c r="V164" s="129"/>
      <c r="W164" s="129"/>
    </row>
    <row r="165" spans="5:23">
      <c r="E165" s="129"/>
      <c r="F165" s="129"/>
      <c r="G165" s="129"/>
      <c r="H165" s="129"/>
      <c r="I165" s="129"/>
      <c r="J165" s="129"/>
      <c r="K165" s="129"/>
      <c r="L165" s="129"/>
      <c r="M165" s="129"/>
      <c r="N165" s="129"/>
      <c r="Q165" s="129"/>
      <c r="R165" s="129"/>
      <c r="S165" s="129"/>
      <c r="T165" s="129"/>
      <c r="U165" s="129"/>
      <c r="V165" s="129"/>
      <c r="W165" s="129"/>
    </row>
    <row r="166" spans="5:23">
      <c r="E166" s="129"/>
      <c r="F166" s="129"/>
      <c r="G166" s="129"/>
      <c r="H166" s="129"/>
      <c r="I166" s="129"/>
      <c r="J166" s="129"/>
      <c r="K166" s="129"/>
      <c r="L166" s="129"/>
      <c r="M166" s="129"/>
      <c r="N166" s="129"/>
      <c r="Q166" s="129"/>
      <c r="R166" s="129"/>
      <c r="S166" s="129"/>
      <c r="T166" s="129"/>
      <c r="U166" s="129"/>
      <c r="V166" s="129"/>
      <c r="W166" s="129"/>
    </row>
    <row r="167" spans="5:23">
      <c r="E167" s="129"/>
      <c r="F167" s="129"/>
      <c r="G167" s="129"/>
      <c r="H167" s="129"/>
      <c r="I167" s="129"/>
      <c r="J167" s="129"/>
      <c r="K167" s="129"/>
      <c r="L167" s="129"/>
      <c r="M167" s="129"/>
      <c r="N167" s="129"/>
      <c r="Q167" s="129"/>
      <c r="R167" s="129"/>
      <c r="S167" s="129"/>
      <c r="T167" s="129"/>
      <c r="U167" s="129"/>
      <c r="V167" s="129"/>
      <c r="W167" s="129"/>
    </row>
    <row r="168" spans="5:23">
      <c r="E168" s="129"/>
      <c r="F168" s="129"/>
      <c r="G168" s="129"/>
      <c r="H168" s="129"/>
      <c r="I168" s="129"/>
      <c r="J168" s="129"/>
      <c r="K168" s="129"/>
      <c r="L168" s="129"/>
      <c r="M168" s="129"/>
      <c r="N168" s="129"/>
      <c r="Q168" s="129"/>
      <c r="R168" s="129"/>
      <c r="S168" s="129"/>
      <c r="T168" s="129"/>
      <c r="U168" s="129"/>
      <c r="V168" s="129"/>
      <c r="W168" s="129"/>
    </row>
    <row r="169" spans="5:23">
      <c r="E169" s="129"/>
      <c r="F169" s="129"/>
      <c r="G169" s="129"/>
      <c r="H169" s="129"/>
      <c r="I169" s="129"/>
      <c r="J169" s="129"/>
      <c r="K169" s="129"/>
      <c r="L169" s="129"/>
      <c r="M169" s="129"/>
      <c r="N169" s="129"/>
      <c r="Q169" s="129"/>
      <c r="R169" s="129"/>
      <c r="S169" s="129"/>
      <c r="T169" s="129"/>
      <c r="U169" s="129"/>
      <c r="V169" s="129"/>
      <c r="W169" s="129"/>
    </row>
    <row r="170" spans="5:23">
      <c r="E170" s="129"/>
      <c r="F170" s="129"/>
      <c r="G170" s="129"/>
      <c r="H170" s="129"/>
      <c r="I170" s="129"/>
      <c r="J170" s="129"/>
      <c r="K170" s="129"/>
      <c r="L170" s="129"/>
      <c r="M170" s="129"/>
      <c r="N170" s="129"/>
      <c r="Q170" s="129"/>
      <c r="R170" s="129"/>
      <c r="S170" s="129"/>
      <c r="T170" s="129"/>
      <c r="U170" s="129"/>
      <c r="V170" s="129"/>
      <c r="W170" s="129"/>
    </row>
    <row r="171" spans="5:23">
      <c r="E171" s="129"/>
      <c r="F171" s="129"/>
      <c r="G171" s="129"/>
      <c r="H171" s="129"/>
      <c r="I171" s="129"/>
      <c r="J171" s="129"/>
      <c r="K171" s="129"/>
      <c r="L171" s="129"/>
      <c r="M171" s="129"/>
      <c r="N171" s="129"/>
      <c r="Q171" s="129"/>
      <c r="R171" s="129"/>
      <c r="S171" s="129"/>
      <c r="T171" s="129"/>
      <c r="U171" s="129"/>
      <c r="V171" s="129"/>
      <c r="W171" s="129"/>
    </row>
    <row r="172" spans="5:23">
      <c r="E172" s="129"/>
      <c r="F172" s="129"/>
      <c r="G172" s="129"/>
      <c r="H172" s="129"/>
      <c r="I172" s="129"/>
      <c r="J172" s="129"/>
      <c r="K172" s="129"/>
      <c r="L172" s="129"/>
      <c r="M172" s="129"/>
      <c r="N172" s="129"/>
      <c r="Q172" s="129"/>
      <c r="R172" s="129"/>
      <c r="S172" s="129"/>
      <c r="T172" s="129"/>
      <c r="U172" s="129"/>
      <c r="V172" s="129"/>
      <c r="W172" s="129"/>
    </row>
    <row r="173" spans="5:23">
      <c r="E173" s="129"/>
      <c r="F173" s="129"/>
      <c r="G173" s="129"/>
      <c r="H173" s="129"/>
      <c r="I173" s="129"/>
      <c r="J173" s="129"/>
      <c r="K173" s="129"/>
      <c r="L173" s="129"/>
      <c r="M173" s="129"/>
      <c r="N173" s="129"/>
      <c r="Q173" s="129"/>
      <c r="R173" s="129"/>
      <c r="S173" s="129"/>
      <c r="T173" s="129"/>
      <c r="U173" s="129"/>
      <c r="V173" s="129"/>
      <c r="W173" s="129"/>
    </row>
    <row r="174" spans="5:23">
      <c r="E174" s="129"/>
      <c r="F174" s="129"/>
      <c r="G174" s="129"/>
      <c r="H174" s="129"/>
      <c r="I174" s="129"/>
      <c r="J174" s="129"/>
      <c r="K174" s="129"/>
      <c r="L174" s="129"/>
      <c r="M174" s="129"/>
      <c r="N174" s="129"/>
      <c r="Q174" s="129"/>
      <c r="R174" s="129"/>
      <c r="S174" s="129"/>
      <c r="T174" s="129"/>
      <c r="U174" s="129"/>
      <c r="V174" s="129"/>
      <c r="W174" s="129"/>
    </row>
    <row r="175" spans="5:23">
      <c r="E175" s="129"/>
      <c r="F175" s="129"/>
      <c r="G175" s="129"/>
      <c r="H175" s="129"/>
      <c r="I175" s="129"/>
      <c r="J175" s="129"/>
      <c r="K175" s="129"/>
      <c r="L175" s="129"/>
      <c r="M175" s="129"/>
      <c r="N175" s="129"/>
      <c r="Q175" s="129"/>
      <c r="R175" s="129"/>
      <c r="S175" s="129"/>
      <c r="T175" s="129"/>
      <c r="U175" s="129"/>
      <c r="V175" s="129"/>
      <c r="W175" s="129"/>
    </row>
    <row r="176" spans="5:23">
      <c r="E176" s="129"/>
      <c r="F176" s="129"/>
      <c r="G176" s="129"/>
      <c r="H176" s="129"/>
      <c r="I176" s="129"/>
      <c r="J176" s="129"/>
      <c r="K176" s="129"/>
      <c r="L176" s="129"/>
      <c r="M176" s="129"/>
      <c r="N176" s="129"/>
      <c r="Q176" s="129"/>
      <c r="R176" s="129"/>
      <c r="S176" s="129"/>
      <c r="T176" s="129"/>
      <c r="U176" s="129"/>
      <c r="V176" s="129"/>
      <c r="W176" s="129"/>
    </row>
    <row r="177" spans="5:23">
      <c r="E177" s="129"/>
      <c r="F177" s="129"/>
      <c r="G177" s="129"/>
      <c r="H177" s="129"/>
      <c r="I177" s="129"/>
      <c r="J177" s="129"/>
      <c r="K177" s="129"/>
      <c r="L177" s="129"/>
      <c r="M177" s="129"/>
      <c r="N177" s="129"/>
      <c r="Q177" s="129"/>
      <c r="R177" s="129"/>
      <c r="S177" s="129"/>
      <c r="T177" s="129"/>
      <c r="U177" s="129"/>
      <c r="V177" s="129"/>
      <c r="W177" s="129"/>
    </row>
    <row r="178" spans="5:23">
      <c r="E178" s="129"/>
      <c r="F178" s="129"/>
      <c r="G178" s="129"/>
      <c r="H178" s="129"/>
      <c r="I178" s="129"/>
      <c r="J178" s="129"/>
      <c r="K178" s="129"/>
      <c r="L178" s="129"/>
      <c r="M178" s="129"/>
      <c r="N178" s="129"/>
      <c r="Q178" s="129"/>
      <c r="R178" s="129"/>
      <c r="S178" s="129"/>
      <c r="T178" s="129"/>
      <c r="U178" s="129"/>
      <c r="V178" s="129"/>
      <c r="W178" s="129"/>
    </row>
    <row r="179" spans="5:23">
      <c r="E179" s="129"/>
      <c r="F179" s="129"/>
      <c r="G179" s="129"/>
      <c r="H179" s="129"/>
      <c r="I179" s="129"/>
      <c r="J179" s="129"/>
      <c r="K179" s="129"/>
      <c r="L179" s="129"/>
      <c r="M179" s="129"/>
      <c r="N179" s="129"/>
      <c r="Q179" s="129"/>
      <c r="R179" s="129"/>
      <c r="S179" s="129"/>
      <c r="T179" s="129"/>
      <c r="U179" s="129"/>
      <c r="V179" s="129"/>
      <c r="W179" s="129"/>
    </row>
    <row r="180" spans="5:23">
      <c r="E180" s="129"/>
      <c r="F180" s="129"/>
      <c r="G180" s="129"/>
      <c r="H180" s="129"/>
      <c r="I180" s="129"/>
      <c r="J180" s="129"/>
      <c r="K180" s="129"/>
      <c r="L180" s="129"/>
      <c r="M180" s="129"/>
      <c r="N180" s="129"/>
      <c r="Q180" s="129"/>
      <c r="R180" s="129"/>
      <c r="S180" s="129"/>
      <c r="T180" s="129"/>
      <c r="U180" s="129"/>
      <c r="V180" s="129"/>
      <c r="W180" s="129"/>
    </row>
    <row r="181" spans="5:23">
      <c r="E181" s="129"/>
      <c r="F181" s="129"/>
      <c r="G181" s="129"/>
      <c r="H181" s="129"/>
      <c r="I181" s="129"/>
      <c r="J181" s="129"/>
      <c r="K181" s="129"/>
      <c r="L181" s="129"/>
      <c r="M181" s="129"/>
      <c r="N181" s="129"/>
      <c r="Q181" s="129"/>
      <c r="R181" s="129"/>
      <c r="S181" s="129"/>
      <c r="T181" s="129"/>
      <c r="U181" s="129"/>
      <c r="V181" s="129"/>
      <c r="W181" s="129"/>
    </row>
    <row r="182" spans="5:23">
      <c r="E182" s="129"/>
      <c r="F182" s="129"/>
      <c r="G182" s="129"/>
      <c r="H182" s="129"/>
      <c r="I182" s="129"/>
      <c r="J182" s="129"/>
      <c r="K182" s="129"/>
      <c r="L182" s="129"/>
      <c r="M182" s="129"/>
      <c r="N182" s="129"/>
      <c r="Q182" s="129"/>
      <c r="R182" s="129"/>
      <c r="S182" s="129"/>
      <c r="T182" s="129"/>
      <c r="U182" s="129"/>
      <c r="V182" s="129"/>
      <c r="W182" s="129"/>
    </row>
    <row r="183" spans="5:23">
      <c r="E183" s="129"/>
      <c r="F183" s="129"/>
      <c r="G183" s="129"/>
      <c r="H183" s="129"/>
      <c r="I183" s="129"/>
      <c r="J183" s="129"/>
      <c r="K183" s="129"/>
      <c r="L183" s="129"/>
      <c r="M183" s="129"/>
      <c r="N183" s="129"/>
      <c r="Q183" s="129"/>
      <c r="R183" s="129"/>
      <c r="S183" s="129"/>
      <c r="T183" s="129"/>
      <c r="U183" s="129"/>
      <c r="V183" s="129"/>
      <c r="W183" s="129"/>
    </row>
    <row r="184" spans="5:23">
      <c r="E184" s="129"/>
      <c r="F184" s="129"/>
      <c r="G184" s="129"/>
      <c r="H184" s="129"/>
      <c r="I184" s="129"/>
      <c r="J184" s="129"/>
      <c r="K184" s="129"/>
      <c r="L184" s="129"/>
      <c r="M184" s="129"/>
      <c r="N184" s="129"/>
      <c r="Q184" s="129"/>
      <c r="R184" s="129"/>
      <c r="S184" s="129"/>
      <c r="T184" s="129"/>
      <c r="U184" s="129"/>
      <c r="V184" s="129"/>
      <c r="W184" s="129"/>
    </row>
    <row r="185" spans="5:23">
      <c r="E185" s="129"/>
      <c r="F185" s="129"/>
      <c r="G185" s="129"/>
      <c r="H185" s="129"/>
      <c r="I185" s="129"/>
      <c r="J185" s="129"/>
      <c r="K185" s="129"/>
      <c r="L185" s="129"/>
      <c r="M185" s="129"/>
      <c r="N185" s="129"/>
      <c r="Q185" s="129"/>
      <c r="R185" s="129"/>
      <c r="S185" s="129"/>
      <c r="T185" s="129"/>
      <c r="U185" s="129"/>
      <c r="V185" s="129"/>
      <c r="W185" s="129"/>
    </row>
    <row r="186" spans="5:23">
      <c r="E186" s="129"/>
      <c r="F186" s="129"/>
      <c r="G186" s="129"/>
      <c r="H186" s="129"/>
      <c r="I186" s="129"/>
      <c r="J186" s="129"/>
      <c r="K186" s="129"/>
      <c r="L186" s="129"/>
      <c r="M186" s="129"/>
      <c r="N186" s="129"/>
      <c r="Q186" s="129"/>
      <c r="R186" s="129"/>
      <c r="S186" s="129"/>
      <c r="T186" s="129"/>
      <c r="U186" s="129"/>
      <c r="V186" s="129"/>
      <c r="W186" s="129"/>
    </row>
    <row r="187" spans="5:23">
      <c r="E187" s="129"/>
      <c r="F187" s="129"/>
      <c r="G187" s="129"/>
      <c r="H187" s="129"/>
      <c r="I187" s="129"/>
      <c r="J187" s="129"/>
      <c r="K187" s="129"/>
      <c r="L187" s="129"/>
      <c r="M187" s="129"/>
      <c r="N187" s="129"/>
      <c r="Q187" s="129"/>
      <c r="R187" s="129"/>
      <c r="S187" s="129"/>
      <c r="T187" s="129"/>
      <c r="U187" s="129"/>
      <c r="V187" s="129"/>
      <c r="W187" s="129"/>
    </row>
    <row r="188" spans="5:23">
      <c r="E188" s="129"/>
      <c r="F188" s="129"/>
      <c r="G188" s="129"/>
      <c r="H188" s="129"/>
      <c r="I188" s="129"/>
      <c r="J188" s="129"/>
      <c r="K188" s="129"/>
      <c r="L188" s="129"/>
      <c r="M188" s="129"/>
      <c r="N188" s="129"/>
      <c r="Q188" s="129"/>
      <c r="R188" s="129"/>
      <c r="S188" s="129"/>
      <c r="T188" s="129"/>
      <c r="U188" s="129"/>
      <c r="V188" s="129"/>
      <c r="W188" s="129"/>
    </row>
    <row r="189" spans="5:23">
      <c r="E189" s="129"/>
      <c r="F189" s="129"/>
      <c r="G189" s="129"/>
      <c r="H189" s="129"/>
      <c r="I189" s="129"/>
      <c r="J189" s="129"/>
      <c r="K189" s="129"/>
      <c r="L189" s="129"/>
      <c r="M189" s="129"/>
      <c r="N189" s="129"/>
      <c r="Q189" s="129"/>
      <c r="R189" s="129"/>
      <c r="S189" s="129"/>
      <c r="T189" s="129"/>
      <c r="U189" s="129"/>
      <c r="V189" s="129"/>
      <c r="W189" s="129"/>
    </row>
    <row r="190" spans="5:23">
      <c r="E190" s="129"/>
      <c r="F190" s="129"/>
      <c r="G190" s="129"/>
      <c r="H190" s="129"/>
      <c r="I190" s="129"/>
      <c r="J190" s="129"/>
      <c r="K190" s="129"/>
      <c r="L190" s="129"/>
      <c r="M190" s="129"/>
      <c r="N190" s="129"/>
      <c r="Q190" s="129"/>
      <c r="R190" s="129"/>
      <c r="S190" s="129"/>
      <c r="T190" s="129"/>
      <c r="U190" s="129"/>
      <c r="V190" s="129"/>
      <c r="W190" s="129"/>
    </row>
    <row r="191" spans="5:23">
      <c r="E191" s="129"/>
      <c r="F191" s="129"/>
      <c r="G191" s="129"/>
      <c r="H191" s="129"/>
      <c r="I191" s="129"/>
      <c r="J191" s="129"/>
      <c r="K191" s="129"/>
      <c r="L191" s="129"/>
      <c r="M191" s="129"/>
      <c r="N191" s="129"/>
      <c r="Q191" s="129"/>
      <c r="R191" s="129"/>
      <c r="S191" s="129"/>
      <c r="T191" s="129"/>
      <c r="U191" s="129"/>
      <c r="V191" s="129"/>
      <c r="W191" s="129"/>
    </row>
    <row r="192" spans="5:23">
      <c r="E192" s="129"/>
      <c r="F192" s="129"/>
      <c r="G192" s="129"/>
      <c r="H192" s="129"/>
      <c r="I192" s="129"/>
      <c r="J192" s="129"/>
      <c r="K192" s="129"/>
      <c r="L192" s="129"/>
      <c r="M192" s="129"/>
      <c r="N192" s="129"/>
      <c r="Q192" s="129"/>
      <c r="R192" s="129"/>
      <c r="S192" s="129"/>
      <c r="T192" s="129"/>
      <c r="U192" s="129"/>
      <c r="V192" s="129"/>
      <c r="W192" s="129"/>
    </row>
    <row r="193" spans="5:23">
      <c r="E193" s="129"/>
      <c r="F193" s="129"/>
      <c r="G193" s="129"/>
      <c r="H193" s="129"/>
      <c r="I193" s="129"/>
      <c r="J193" s="129"/>
      <c r="K193" s="129"/>
      <c r="L193" s="129"/>
      <c r="M193" s="129"/>
      <c r="N193" s="129"/>
      <c r="Q193" s="129"/>
      <c r="R193" s="129"/>
      <c r="S193" s="129"/>
      <c r="T193" s="129"/>
      <c r="U193" s="129"/>
      <c r="V193" s="129"/>
      <c r="W193" s="129"/>
    </row>
    <row r="194" spans="5:23">
      <c r="E194" s="129"/>
      <c r="F194" s="129"/>
      <c r="G194" s="129"/>
      <c r="H194" s="129"/>
      <c r="I194" s="129"/>
      <c r="J194" s="129"/>
      <c r="K194" s="129"/>
      <c r="L194" s="129"/>
      <c r="M194" s="129"/>
      <c r="N194" s="129"/>
      <c r="Q194" s="129"/>
      <c r="R194" s="129"/>
      <c r="S194" s="129"/>
      <c r="T194" s="129"/>
      <c r="U194" s="129"/>
      <c r="V194" s="129"/>
      <c r="W194" s="129"/>
    </row>
    <row r="195" spans="5:23">
      <c r="E195" s="129"/>
      <c r="F195" s="129"/>
      <c r="G195" s="129"/>
      <c r="H195" s="129"/>
      <c r="I195" s="129"/>
      <c r="J195" s="129"/>
      <c r="K195" s="129"/>
      <c r="L195" s="129"/>
      <c r="M195" s="129"/>
      <c r="N195" s="129"/>
      <c r="Q195" s="129"/>
      <c r="R195" s="129"/>
      <c r="S195" s="129"/>
      <c r="T195" s="129"/>
      <c r="U195" s="129"/>
      <c r="V195" s="129"/>
      <c r="W195" s="129"/>
    </row>
    <row r="196" spans="5:23">
      <c r="E196" s="129"/>
      <c r="F196" s="129"/>
      <c r="G196" s="129"/>
      <c r="H196" s="129"/>
      <c r="I196" s="129"/>
      <c r="J196" s="129"/>
      <c r="K196" s="129"/>
      <c r="L196" s="129"/>
      <c r="M196" s="129"/>
      <c r="N196" s="129"/>
      <c r="Q196" s="129"/>
      <c r="R196" s="129"/>
      <c r="S196" s="129"/>
      <c r="T196" s="129"/>
      <c r="U196" s="129"/>
      <c r="V196" s="129"/>
      <c r="W196" s="129"/>
    </row>
    <row r="197" spans="5:23">
      <c r="E197" s="129"/>
      <c r="F197" s="129"/>
      <c r="G197" s="129"/>
      <c r="H197" s="129"/>
      <c r="I197" s="129"/>
      <c r="J197" s="129"/>
      <c r="K197" s="129"/>
      <c r="L197" s="129"/>
      <c r="M197" s="129"/>
      <c r="N197" s="129"/>
      <c r="Q197" s="129"/>
      <c r="R197" s="129"/>
      <c r="S197" s="129"/>
      <c r="T197" s="129"/>
      <c r="U197" s="129"/>
      <c r="V197" s="129"/>
      <c r="W197" s="129"/>
    </row>
    <row r="198" spans="5:23">
      <c r="E198" s="129"/>
      <c r="F198" s="129"/>
      <c r="G198" s="129"/>
      <c r="H198" s="129"/>
      <c r="I198" s="129"/>
      <c r="J198" s="129"/>
      <c r="K198" s="129"/>
      <c r="L198" s="129"/>
      <c r="M198" s="129"/>
      <c r="N198" s="129"/>
      <c r="Q198" s="129"/>
      <c r="R198" s="129"/>
      <c r="S198" s="129"/>
      <c r="T198" s="129"/>
      <c r="U198" s="129"/>
      <c r="V198" s="129"/>
      <c r="W198" s="129"/>
    </row>
    <row r="199" spans="5:23">
      <c r="E199" s="129"/>
      <c r="F199" s="129"/>
      <c r="G199" s="129"/>
      <c r="H199" s="129"/>
      <c r="I199" s="129"/>
      <c r="J199" s="129"/>
      <c r="K199" s="129"/>
      <c r="L199" s="129"/>
      <c r="M199" s="129"/>
      <c r="N199" s="129"/>
      <c r="Q199" s="129"/>
      <c r="R199" s="129"/>
      <c r="S199" s="129"/>
      <c r="T199" s="129"/>
      <c r="U199" s="129"/>
      <c r="V199" s="129"/>
      <c r="W199" s="129"/>
    </row>
    <row r="200" spans="5:23">
      <c r="E200" s="129"/>
      <c r="F200" s="129"/>
      <c r="G200" s="129"/>
      <c r="H200" s="129"/>
      <c r="I200" s="129"/>
      <c r="J200" s="129"/>
      <c r="K200" s="129"/>
      <c r="L200" s="129"/>
      <c r="M200" s="129"/>
      <c r="N200" s="129"/>
      <c r="Q200" s="129"/>
      <c r="R200" s="129"/>
      <c r="S200" s="129"/>
      <c r="T200" s="129"/>
      <c r="U200" s="129"/>
      <c r="V200" s="129"/>
      <c r="W200" s="129"/>
    </row>
    <row r="201" spans="5:23">
      <c r="E201" s="129"/>
      <c r="F201" s="129"/>
      <c r="G201" s="129"/>
      <c r="H201" s="129"/>
      <c r="I201" s="129"/>
      <c r="J201" s="129"/>
      <c r="K201" s="129"/>
      <c r="L201" s="129"/>
      <c r="M201" s="129"/>
      <c r="N201" s="129"/>
      <c r="Q201" s="129"/>
      <c r="R201" s="129"/>
      <c r="S201" s="129"/>
      <c r="T201" s="129"/>
      <c r="U201" s="129"/>
      <c r="V201" s="129"/>
      <c r="W201" s="129"/>
    </row>
    <row r="202" spans="5:23">
      <c r="E202" s="129"/>
      <c r="F202" s="129"/>
      <c r="G202" s="129"/>
      <c r="H202" s="129"/>
      <c r="I202" s="129"/>
      <c r="J202" s="129"/>
      <c r="K202" s="129"/>
      <c r="L202" s="129"/>
      <c r="M202" s="129"/>
      <c r="N202" s="129"/>
      <c r="Q202" s="129"/>
      <c r="R202" s="129"/>
      <c r="S202" s="129"/>
      <c r="T202" s="129"/>
      <c r="U202" s="129"/>
      <c r="V202" s="129"/>
      <c r="W202" s="129"/>
    </row>
    <row r="203" spans="5:23">
      <c r="E203" s="129"/>
      <c r="F203" s="129"/>
      <c r="G203" s="129"/>
      <c r="H203" s="129"/>
      <c r="I203" s="129"/>
      <c r="J203" s="129"/>
      <c r="K203" s="129"/>
      <c r="L203" s="129"/>
      <c r="M203" s="129"/>
      <c r="N203" s="129"/>
      <c r="Q203" s="129"/>
      <c r="R203" s="129"/>
      <c r="S203" s="129"/>
      <c r="T203" s="129"/>
      <c r="U203" s="129"/>
      <c r="V203" s="129"/>
      <c r="W203" s="129"/>
    </row>
    <row r="204" spans="5:23">
      <c r="E204" s="129"/>
      <c r="F204" s="129"/>
      <c r="G204" s="129"/>
      <c r="H204" s="129"/>
      <c r="I204" s="129"/>
      <c r="J204" s="129"/>
      <c r="K204" s="129"/>
      <c r="L204" s="129"/>
      <c r="M204" s="129"/>
      <c r="N204" s="129"/>
      <c r="Q204" s="129"/>
      <c r="R204" s="129"/>
      <c r="S204" s="129"/>
      <c r="T204" s="129"/>
      <c r="U204" s="129"/>
      <c r="V204" s="129"/>
      <c r="W204" s="129"/>
    </row>
    <row r="205" spans="5:23">
      <c r="E205" s="129"/>
      <c r="F205" s="129"/>
      <c r="G205" s="129"/>
      <c r="H205" s="129"/>
      <c r="I205" s="129"/>
      <c r="J205" s="129"/>
      <c r="K205" s="129"/>
      <c r="L205" s="129"/>
      <c r="M205" s="129"/>
      <c r="N205" s="129"/>
      <c r="Q205" s="129"/>
      <c r="R205" s="129"/>
      <c r="S205" s="129"/>
      <c r="T205" s="129"/>
      <c r="U205" s="129"/>
      <c r="V205" s="129"/>
      <c r="W205" s="129"/>
    </row>
    <row r="206" spans="5:23">
      <c r="E206" s="129"/>
      <c r="F206" s="129"/>
      <c r="G206" s="129"/>
      <c r="H206" s="129"/>
      <c r="I206" s="129"/>
      <c r="J206" s="129"/>
      <c r="K206" s="129"/>
      <c r="L206" s="129"/>
      <c r="M206" s="129"/>
      <c r="N206" s="129"/>
      <c r="Q206" s="129"/>
      <c r="R206" s="129"/>
      <c r="S206" s="129"/>
      <c r="T206" s="129"/>
      <c r="U206" s="129"/>
      <c r="V206" s="129"/>
      <c r="W206" s="129"/>
    </row>
    <row r="207" spans="5:23">
      <c r="E207" s="129"/>
      <c r="F207" s="129"/>
      <c r="G207" s="129"/>
      <c r="H207" s="129"/>
      <c r="I207" s="129"/>
      <c r="J207" s="129"/>
      <c r="K207" s="129"/>
      <c r="L207" s="129"/>
      <c r="M207" s="129"/>
      <c r="N207" s="129"/>
      <c r="Q207" s="129"/>
      <c r="R207" s="129"/>
      <c r="S207" s="129"/>
      <c r="T207" s="129"/>
      <c r="U207" s="129"/>
      <c r="V207" s="129"/>
      <c r="W207" s="129"/>
    </row>
    <row r="208" spans="5:23">
      <c r="E208" s="129"/>
      <c r="F208" s="129"/>
      <c r="G208" s="129"/>
      <c r="H208" s="129"/>
      <c r="I208" s="129"/>
      <c r="J208" s="129"/>
      <c r="K208" s="129"/>
      <c r="L208" s="129"/>
      <c r="M208" s="129"/>
      <c r="N208" s="129"/>
      <c r="Q208" s="129"/>
      <c r="R208" s="129"/>
      <c r="S208" s="129"/>
      <c r="T208" s="129"/>
      <c r="U208" s="129"/>
      <c r="V208" s="129"/>
      <c r="W208" s="129"/>
    </row>
    <row r="209" spans="5:23">
      <c r="E209" s="129"/>
      <c r="F209" s="129"/>
      <c r="G209" s="129"/>
      <c r="H209" s="129"/>
      <c r="I209" s="129"/>
      <c r="J209" s="129"/>
      <c r="K209" s="129"/>
      <c r="L209" s="129"/>
      <c r="M209" s="129"/>
      <c r="N209" s="129"/>
      <c r="Q209" s="129"/>
      <c r="R209" s="129"/>
      <c r="S209" s="129"/>
      <c r="T209" s="129"/>
      <c r="U209" s="129"/>
      <c r="V209" s="129"/>
      <c r="W209" s="129"/>
    </row>
    <row r="210" spans="5:23">
      <c r="E210" s="129"/>
      <c r="F210" s="129"/>
      <c r="G210" s="129"/>
      <c r="H210" s="129"/>
      <c r="I210" s="129"/>
      <c r="J210" s="129"/>
      <c r="K210" s="129"/>
      <c r="L210" s="129"/>
      <c r="M210" s="129"/>
      <c r="N210" s="129"/>
      <c r="Q210" s="129"/>
      <c r="R210" s="129"/>
      <c r="S210" s="129"/>
      <c r="T210" s="129"/>
      <c r="U210" s="129"/>
      <c r="V210" s="129"/>
      <c r="W210" s="129"/>
    </row>
    <row r="211" spans="5:23">
      <c r="E211" s="129"/>
      <c r="F211" s="129"/>
      <c r="G211" s="129"/>
      <c r="H211" s="129"/>
      <c r="I211" s="129"/>
      <c r="J211" s="129"/>
      <c r="K211" s="129"/>
      <c r="L211" s="129"/>
      <c r="M211" s="129"/>
      <c r="N211" s="129"/>
      <c r="Q211" s="129"/>
      <c r="R211" s="129"/>
      <c r="S211" s="129"/>
      <c r="T211" s="129"/>
      <c r="U211" s="129"/>
      <c r="V211" s="129"/>
      <c r="W211" s="129"/>
    </row>
    <row r="212" spans="5:23">
      <c r="E212" s="129"/>
      <c r="F212" s="129"/>
      <c r="G212" s="129"/>
      <c r="H212" s="129"/>
      <c r="I212" s="129"/>
      <c r="J212" s="129"/>
      <c r="K212" s="129"/>
      <c r="L212" s="129"/>
      <c r="M212" s="129"/>
      <c r="N212" s="129"/>
      <c r="Q212" s="129"/>
      <c r="R212" s="129"/>
      <c r="S212" s="129"/>
      <c r="T212" s="129"/>
      <c r="U212" s="129"/>
      <c r="V212" s="129"/>
      <c r="W212" s="129"/>
    </row>
    <row r="213" spans="5:23">
      <c r="E213" s="129"/>
      <c r="F213" s="129"/>
      <c r="G213" s="129"/>
      <c r="H213" s="129"/>
      <c r="I213" s="129"/>
      <c r="J213" s="129"/>
      <c r="K213" s="129"/>
      <c r="L213" s="129"/>
      <c r="M213" s="129"/>
      <c r="N213" s="129"/>
      <c r="Q213" s="129"/>
      <c r="R213" s="129"/>
      <c r="S213" s="129"/>
      <c r="T213" s="129"/>
      <c r="U213" s="129"/>
      <c r="V213" s="129"/>
      <c r="W213" s="129"/>
    </row>
    <row r="214" spans="5:23">
      <c r="E214" s="129"/>
      <c r="F214" s="129"/>
      <c r="G214" s="129"/>
      <c r="H214" s="129"/>
      <c r="I214" s="129"/>
      <c r="J214" s="129"/>
      <c r="K214" s="129"/>
      <c r="L214" s="129"/>
      <c r="M214" s="129"/>
      <c r="N214" s="129"/>
      <c r="Q214" s="129"/>
      <c r="R214" s="129"/>
      <c r="S214" s="129"/>
      <c r="T214" s="129"/>
      <c r="U214" s="129"/>
      <c r="V214" s="129"/>
      <c r="W214" s="129"/>
    </row>
    <row r="215" spans="5:23">
      <c r="E215" s="129"/>
      <c r="F215" s="129"/>
      <c r="G215" s="129"/>
      <c r="H215" s="129"/>
      <c r="I215" s="129"/>
      <c r="J215" s="129"/>
      <c r="K215" s="129"/>
      <c r="L215" s="129"/>
      <c r="M215" s="129"/>
      <c r="N215" s="129"/>
      <c r="Q215" s="129"/>
      <c r="R215" s="129"/>
      <c r="S215" s="129"/>
      <c r="T215" s="129"/>
      <c r="U215" s="129"/>
      <c r="V215" s="129"/>
      <c r="W215" s="129"/>
    </row>
    <row r="216" spans="5:23">
      <c r="E216" s="129"/>
      <c r="F216" s="129"/>
      <c r="G216" s="129"/>
      <c r="H216" s="129"/>
      <c r="I216" s="129"/>
      <c r="J216" s="129"/>
      <c r="K216" s="129"/>
      <c r="L216" s="129"/>
      <c r="M216" s="129"/>
      <c r="N216" s="129"/>
      <c r="Q216" s="129"/>
      <c r="R216" s="129"/>
      <c r="S216" s="129"/>
      <c r="T216" s="129"/>
      <c r="U216" s="129"/>
      <c r="V216" s="129"/>
      <c r="W216" s="129"/>
    </row>
    <row r="217" spans="5:23">
      <c r="E217" s="129"/>
      <c r="F217" s="129"/>
      <c r="G217" s="129"/>
      <c r="H217" s="129"/>
      <c r="I217" s="129"/>
      <c r="J217" s="129"/>
      <c r="K217" s="129"/>
      <c r="L217" s="129"/>
      <c r="M217" s="129"/>
      <c r="N217" s="129"/>
      <c r="Q217" s="129"/>
      <c r="R217" s="129"/>
      <c r="S217" s="129"/>
      <c r="T217" s="129"/>
      <c r="U217" s="129"/>
      <c r="V217" s="129"/>
      <c r="W217" s="129"/>
    </row>
    <row r="218" spans="5:23">
      <c r="E218" s="129"/>
      <c r="F218" s="129"/>
      <c r="G218" s="129"/>
      <c r="H218" s="129"/>
      <c r="I218" s="129"/>
      <c r="J218" s="129"/>
      <c r="K218" s="129"/>
      <c r="L218" s="129"/>
      <c r="M218" s="129"/>
      <c r="N218" s="129"/>
      <c r="Q218" s="129"/>
      <c r="R218" s="129"/>
      <c r="S218" s="129"/>
      <c r="T218" s="129"/>
      <c r="U218" s="129"/>
      <c r="V218" s="129"/>
      <c r="W218" s="129"/>
    </row>
    <row r="219" spans="5:23">
      <c r="E219" s="129"/>
      <c r="F219" s="129"/>
      <c r="G219" s="129"/>
      <c r="H219" s="129"/>
      <c r="I219" s="129"/>
      <c r="J219" s="129"/>
      <c r="K219" s="129"/>
      <c r="L219" s="129"/>
      <c r="M219" s="129"/>
      <c r="N219" s="129"/>
      <c r="Q219" s="129"/>
      <c r="R219" s="129"/>
      <c r="S219" s="129"/>
      <c r="T219" s="129"/>
      <c r="U219" s="129"/>
      <c r="V219" s="129"/>
      <c r="W219" s="129"/>
    </row>
    <row r="220" spans="5:23">
      <c r="E220" s="129"/>
      <c r="F220" s="129"/>
      <c r="G220" s="129"/>
      <c r="H220" s="129"/>
      <c r="I220" s="129"/>
      <c r="J220" s="129"/>
      <c r="K220" s="129"/>
      <c r="L220" s="129"/>
      <c r="M220" s="129"/>
      <c r="N220" s="129"/>
      <c r="Q220" s="129"/>
      <c r="R220" s="129"/>
      <c r="S220" s="129"/>
      <c r="T220" s="129"/>
      <c r="U220" s="129"/>
      <c r="V220" s="129"/>
      <c r="W220" s="129"/>
    </row>
    <row r="221" spans="5:23">
      <c r="E221" s="129"/>
      <c r="F221" s="129"/>
      <c r="G221" s="129"/>
      <c r="H221" s="129"/>
      <c r="I221" s="129"/>
      <c r="J221" s="129"/>
      <c r="K221" s="129"/>
      <c r="L221" s="129"/>
      <c r="M221" s="129"/>
      <c r="N221" s="129"/>
      <c r="Q221" s="129"/>
      <c r="R221" s="129"/>
      <c r="S221" s="129"/>
      <c r="T221" s="129"/>
      <c r="U221" s="129"/>
      <c r="V221" s="129"/>
      <c r="W221" s="129"/>
    </row>
    <row r="222" spans="5:23">
      <c r="E222" s="129"/>
      <c r="F222" s="129"/>
      <c r="G222" s="129"/>
      <c r="H222" s="129"/>
      <c r="I222" s="129"/>
      <c r="J222" s="129"/>
      <c r="K222" s="129"/>
      <c r="L222" s="129"/>
      <c r="M222" s="129"/>
      <c r="N222" s="129"/>
      <c r="Q222" s="129"/>
      <c r="R222" s="129"/>
      <c r="S222" s="129"/>
      <c r="T222" s="129"/>
      <c r="U222" s="129"/>
      <c r="V222" s="129"/>
      <c r="W222" s="129"/>
    </row>
    <row r="223" spans="5:23">
      <c r="E223" s="129"/>
      <c r="F223" s="129"/>
      <c r="G223" s="129"/>
      <c r="H223" s="129"/>
      <c r="I223" s="129"/>
      <c r="J223" s="129"/>
      <c r="K223" s="129"/>
      <c r="L223" s="129"/>
      <c r="M223" s="129"/>
      <c r="N223" s="129"/>
      <c r="Q223" s="129"/>
      <c r="R223" s="129"/>
      <c r="S223" s="129"/>
      <c r="T223" s="129"/>
      <c r="U223" s="129"/>
      <c r="V223" s="129"/>
      <c r="W223" s="129"/>
    </row>
    <row r="224" spans="5:23">
      <c r="E224" s="129"/>
      <c r="F224" s="129"/>
      <c r="G224" s="129"/>
      <c r="H224" s="129"/>
      <c r="I224" s="129"/>
      <c r="J224" s="129"/>
      <c r="K224" s="129"/>
      <c r="L224" s="129"/>
      <c r="M224" s="129"/>
      <c r="N224" s="129"/>
      <c r="Q224" s="129"/>
      <c r="R224" s="129"/>
      <c r="S224" s="129"/>
      <c r="T224" s="129"/>
      <c r="U224" s="129"/>
      <c r="V224" s="129"/>
      <c r="W224" s="129"/>
    </row>
    <row r="225" spans="5:23">
      <c r="E225" s="129"/>
      <c r="F225" s="129"/>
      <c r="G225" s="129"/>
      <c r="H225" s="129"/>
      <c r="I225" s="129"/>
      <c r="J225" s="129"/>
      <c r="K225" s="129"/>
      <c r="L225" s="129"/>
      <c r="M225" s="129"/>
      <c r="N225" s="129"/>
      <c r="Q225" s="129"/>
      <c r="R225" s="129"/>
      <c r="S225" s="129"/>
      <c r="T225" s="129"/>
      <c r="U225" s="129"/>
      <c r="V225" s="129"/>
      <c r="W225" s="129"/>
    </row>
    <row r="226" spans="5:23">
      <c r="E226" s="129"/>
      <c r="F226" s="129"/>
      <c r="G226" s="129"/>
      <c r="H226" s="129"/>
      <c r="I226" s="129"/>
      <c r="J226" s="129"/>
      <c r="K226" s="129"/>
      <c r="L226" s="129"/>
      <c r="M226" s="129"/>
      <c r="N226" s="129"/>
      <c r="Q226" s="129"/>
      <c r="R226" s="129"/>
      <c r="S226" s="129"/>
      <c r="T226" s="129"/>
      <c r="U226" s="129"/>
      <c r="V226" s="129"/>
      <c r="W226" s="129"/>
    </row>
    <row r="227" spans="5:23">
      <c r="E227" s="129"/>
      <c r="F227" s="129"/>
      <c r="G227" s="129"/>
      <c r="H227" s="129"/>
      <c r="I227" s="129"/>
      <c r="J227" s="129"/>
      <c r="K227" s="129"/>
      <c r="L227" s="129"/>
      <c r="M227" s="129"/>
      <c r="N227" s="129"/>
      <c r="Q227" s="129"/>
      <c r="R227" s="129"/>
      <c r="S227" s="129"/>
      <c r="T227" s="129"/>
      <c r="U227" s="129"/>
      <c r="V227" s="129"/>
      <c r="W227" s="129"/>
    </row>
    <row r="228" spans="5:23">
      <c r="E228" s="129"/>
      <c r="F228" s="129"/>
      <c r="G228" s="129"/>
      <c r="H228" s="129"/>
      <c r="I228" s="129"/>
      <c r="J228" s="129"/>
      <c r="K228" s="129"/>
      <c r="L228" s="129"/>
      <c r="M228" s="129"/>
      <c r="N228" s="129"/>
      <c r="Q228" s="129"/>
      <c r="R228" s="129"/>
      <c r="S228" s="129"/>
      <c r="T228" s="129"/>
      <c r="U228" s="129"/>
      <c r="V228" s="129"/>
      <c r="W228" s="129"/>
    </row>
    <row r="229" spans="5:23">
      <c r="E229" s="129"/>
      <c r="F229" s="129"/>
      <c r="G229" s="129"/>
      <c r="H229" s="129"/>
      <c r="I229" s="129"/>
      <c r="J229" s="129"/>
      <c r="K229" s="129"/>
      <c r="L229" s="129"/>
      <c r="M229" s="129"/>
      <c r="N229" s="129"/>
      <c r="Q229" s="129"/>
      <c r="R229" s="129"/>
      <c r="S229" s="129"/>
      <c r="T229" s="129"/>
      <c r="U229" s="129"/>
      <c r="V229" s="129"/>
      <c r="W229" s="129"/>
    </row>
    <row r="230" spans="5:23">
      <c r="E230" s="129"/>
      <c r="F230" s="129"/>
      <c r="G230" s="129"/>
      <c r="H230" s="129"/>
      <c r="I230" s="129"/>
      <c r="J230" s="129"/>
      <c r="K230" s="129"/>
      <c r="L230" s="129"/>
      <c r="M230" s="129"/>
      <c r="N230" s="129"/>
      <c r="Q230" s="129"/>
      <c r="R230" s="129"/>
      <c r="S230" s="129"/>
      <c r="T230" s="129"/>
      <c r="U230" s="129"/>
      <c r="V230" s="129"/>
      <c r="W230" s="129"/>
    </row>
    <row r="231" spans="5:23">
      <c r="E231" s="129"/>
      <c r="F231" s="129"/>
      <c r="G231" s="129"/>
      <c r="H231" s="129"/>
      <c r="I231" s="129"/>
      <c r="J231" s="129"/>
      <c r="K231" s="129"/>
      <c r="L231" s="129"/>
      <c r="M231" s="129"/>
      <c r="N231" s="129"/>
      <c r="Q231" s="129"/>
      <c r="R231" s="129"/>
      <c r="S231" s="129"/>
      <c r="T231" s="129"/>
      <c r="U231" s="129"/>
      <c r="V231" s="129"/>
      <c r="W231" s="129"/>
    </row>
    <row r="232" spans="5:23">
      <c r="E232" s="129"/>
      <c r="F232" s="129"/>
      <c r="G232" s="129"/>
      <c r="H232" s="129"/>
      <c r="I232" s="129"/>
      <c r="J232" s="129"/>
      <c r="K232" s="129"/>
      <c r="L232" s="129"/>
      <c r="M232" s="129"/>
      <c r="N232" s="129"/>
      <c r="Q232" s="129"/>
      <c r="R232" s="129"/>
      <c r="S232" s="129"/>
      <c r="T232" s="129"/>
      <c r="U232" s="129"/>
      <c r="V232" s="129"/>
      <c r="W232" s="129"/>
    </row>
    <row r="233" spans="5:23">
      <c r="E233" s="129"/>
      <c r="F233" s="129"/>
      <c r="G233" s="129"/>
      <c r="H233" s="129"/>
      <c r="I233" s="129"/>
      <c r="J233" s="129"/>
      <c r="K233" s="129"/>
      <c r="L233" s="129"/>
      <c r="M233" s="129"/>
      <c r="N233" s="129"/>
      <c r="Q233" s="129"/>
      <c r="R233" s="129"/>
      <c r="S233" s="129"/>
      <c r="T233" s="129"/>
      <c r="U233" s="129"/>
      <c r="V233" s="129"/>
      <c r="W233" s="129"/>
    </row>
    <row r="234" spans="5:23">
      <c r="E234" s="129"/>
      <c r="F234" s="129"/>
      <c r="G234" s="129"/>
      <c r="H234" s="129"/>
      <c r="I234" s="129"/>
      <c r="J234" s="129"/>
      <c r="K234" s="129"/>
      <c r="L234" s="129"/>
      <c r="M234" s="129"/>
      <c r="N234" s="129"/>
      <c r="Q234" s="129"/>
      <c r="R234" s="129"/>
      <c r="S234" s="129"/>
      <c r="T234" s="129"/>
      <c r="U234" s="129"/>
      <c r="V234" s="129"/>
      <c r="W234" s="129"/>
    </row>
    <row r="235" spans="5:23">
      <c r="E235" s="129"/>
      <c r="F235" s="129"/>
      <c r="G235" s="129"/>
      <c r="H235" s="129"/>
      <c r="I235" s="129"/>
      <c r="J235" s="129"/>
      <c r="K235" s="129"/>
      <c r="L235" s="129"/>
      <c r="M235" s="129"/>
      <c r="N235" s="129"/>
      <c r="Q235" s="129"/>
      <c r="R235" s="129"/>
      <c r="S235" s="129"/>
      <c r="T235" s="129"/>
      <c r="U235" s="129"/>
      <c r="V235" s="129"/>
      <c r="W235" s="129"/>
    </row>
    <row r="236" spans="5:23">
      <c r="E236" s="129"/>
      <c r="F236" s="129"/>
      <c r="G236" s="129"/>
      <c r="H236" s="129"/>
      <c r="I236" s="129"/>
      <c r="J236" s="129"/>
      <c r="K236" s="129"/>
      <c r="L236" s="129"/>
      <c r="M236" s="129"/>
      <c r="N236" s="129"/>
      <c r="Q236" s="129"/>
      <c r="R236" s="129"/>
      <c r="S236" s="129"/>
      <c r="T236" s="129"/>
      <c r="U236" s="129"/>
      <c r="V236" s="129"/>
      <c r="W236" s="129"/>
    </row>
    <row r="237" spans="5:23">
      <c r="E237" s="129"/>
      <c r="F237" s="129"/>
      <c r="G237" s="129"/>
      <c r="H237" s="129"/>
      <c r="I237" s="129"/>
      <c r="J237" s="129"/>
      <c r="K237" s="129"/>
      <c r="L237" s="129"/>
      <c r="M237" s="129"/>
      <c r="N237" s="129"/>
      <c r="Q237" s="129"/>
      <c r="R237" s="129"/>
      <c r="S237" s="129"/>
      <c r="T237" s="129"/>
      <c r="U237" s="129"/>
      <c r="V237" s="129"/>
      <c r="W237" s="129"/>
    </row>
    <row r="238" spans="5:23">
      <c r="E238" s="129"/>
      <c r="F238" s="129"/>
      <c r="G238" s="129"/>
      <c r="H238" s="129"/>
      <c r="I238" s="129"/>
      <c r="J238" s="129"/>
      <c r="K238" s="129"/>
      <c r="L238" s="129"/>
      <c r="M238" s="129"/>
      <c r="N238" s="129"/>
      <c r="Q238" s="129"/>
      <c r="R238" s="129"/>
      <c r="S238" s="129"/>
      <c r="T238" s="129"/>
      <c r="U238" s="129"/>
      <c r="V238" s="129"/>
      <c r="W238" s="129"/>
    </row>
    <row r="239" spans="5:23">
      <c r="E239" s="129"/>
      <c r="F239" s="129"/>
      <c r="G239" s="129"/>
      <c r="H239" s="129"/>
      <c r="I239" s="129"/>
      <c r="J239" s="129"/>
      <c r="K239" s="129"/>
      <c r="L239" s="129"/>
      <c r="M239" s="129"/>
      <c r="N239" s="129"/>
      <c r="Q239" s="129"/>
      <c r="R239" s="129"/>
      <c r="S239" s="129"/>
      <c r="T239" s="129"/>
      <c r="U239" s="129"/>
      <c r="V239" s="129"/>
      <c r="W239" s="129"/>
    </row>
    <row r="240" spans="5:23">
      <c r="E240" s="129"/>
      <c r="F240" s="129"/>
      <c r="G240" s="129"/>
      <c r="H240" s="129"/>
      <c r="I240" s="129"/>
      <c r="J240" s="129"/>
      <c r="K240" s="129"/>
      <c r="L240" s="129"/>
      <c r="M240" s="129"/>
      <c r="N240" s="129"/>
      <c r="Q240" s="129"/>
      <c r="R240" s="129"/>
      <c r="S240" s="129"/>
      <c r="T240" s="129"/>
      <c r="U240" s="129"/>
      <c r="V240" s="129"/>
      <c r="W240" s="129"/>
    </row>
    <row r="241" spans="5:23">
      <c r="E241" s="129"/>
      <c r="F241" s="129"/>
      <c r="G241" s="129"/>
      <c r="H241" s="129"/>
      <c r="I241" s="129"/>
      <c r="J241" s="129"/>
      <c r="K241" s="129"/>
      <c r="L241" s="129"/>
      <c r="M241" s="129"/>
      <c r="N241" s="129"/>
      <c r="Q241" s="129"/>
      <c r="R241" s="129"/>
      <c r="S241" s="129"/>
      <c r="T241" s="129"/>
      <c r="U241" s="129"/>
      <c r="V241" s="129"/>
      <c r="W241" s="129"/>
    </row>
    <row r="242" spans="5:23">
      <c r="E242" s="129"/>
      <c r="F242" s="129"/>
      <c r="G242" s="129"/>
      <c r="H242" s="129"/>
      <c r="I242" s="129"/>
      <c r="J242" s="129"/>
      <c r="K242" s="129"/>
      <c r="L242" s="129"/>
      <c r="M242" s="129"/>
      <c r="N242" s="129"/>
      <c r="Q242" s="129"/>
      <c r="R242" s="129"/>
      <c r="S242" s="129"/>
      <c r="T242" s="129"/>
      <c r="U242" s="129"/>
      <c r="V242" s="129"/>
      <c r="W242" s="129"/>
    </row>
    <row r="243" spans="5:23">
      <c r="E243" s="129"/>
      <c r="F243" s="129"/>
      <c r="G243" s="129"/>
      <c r="H243" s="129"/>
      <c r="I243" s="129"/>
      <c r="J243" s="129"/>
      <c r="K243" s="129"/>
      <c r="L243" s="129"/>
      <c r="M243" s="129"/>
      <c r="N243" s="129"/>
      <c r="Q243" s="129"/>
      <c r="R243" s="129"/>
      <c r="S243" s="129"/>
      <c r="T243" s="129"/>
      <c r="U243" s="129"/>
      <c r="V243" s="129"/>
      <c r="W243" s="129"/>
    </row>
    <row r="244" spans="5:23">
      <c r="E244" s="129"/>
      <c r="F244" s="129"/>
      <c r="G244" s="129"/>
      <c r="H244" s="129"/>
      <c r="I244" s="129"/>
      <c r="J244" s="129"/>
      <c r="K244" s="129"/>
      <c r="L244" s="129"/>
      <c r="M244" s="129"/>
      <c r="N244" s="129"/>
      <c r="Q244" s="129"/>
      <c r="R244" s="129"/>
      <c r="S244" s="129"/>
      <c r="T244" s="129"/>
      <c r="U244" s="129"/>
      <c r="V244" s="129"/>
      <c r="W244" s="129"/>
    </row>
    <row r="245" spans="5:23">
      <c r="E245" s="129"/>
      <c r="F245" s="129"/>
      <c r="G245" s="129"/>
      <c r="H245" s="129"/>
      <c r="I245" s="129"/>
      <c r="J245" s="129"/>
      <c r="K245" s="129"/>
      <c r="L245" s="129"/>
      <c r="M245" s="129"/>
      <c r="N245" s="129"/>
      <c r="Q245" s="129"/>
      <c r="R245" s="129"/>
      <c r="S245" s="129"/>
      <c r="T245" s="129"/>
      <c r="U245" s="129"/>
      <c r="V245" s="129"/>
      <c r="W245" s="129"/>
    </row>
    <row r="246" spans="5:23">
      <c r="E246" s="129"/>
      <c r="F246" s="129"/>
      <c r="G246" s="129"/>
      <c r="H246" s="129"/>
      <c r="I246" s="129"/>
      <c r="J246" s="129"/>
      <c r="K246" s="129"/>
      <c r="L246" s="129"/>
      <c r="M246" s="129"/>
      <c r="N246" s="129"/>
      <c r="Q246" s="129"/>
      <c r="R246" s="129"/>
      <c r="S246" s="129"/>
      <c r="T246" s="129"/>
      <c r="U246" s="129"/>
      <c r="V246" s="129"/>
      <c r="W246" s="129"/>
    </row>
    <row r="247" spans="5:23">
      <c r="E247" s="129"/>
      <c r="F247" s="129"/>
      <c r="G247" s="129"/>
      <c r="H247" s="129"/>
      <c r="I247" s="129"/>
      <c r="J247" s="129"/>
      <c r="K247" s="129"/>
      <c r="L247" s="129"/>
      <c r="M247" s="129"/>
      <c r="N247" s="129"/>
      <c r="Q247" s="129"/>
      <c r="R247" s="129"/>
      <c r="S247" s="129"/>
      <c r="T247" s="129"/>
      <c r="U247" s="129"/>
      <c r="V247" s="129"/>
      <c r="W247" s="129"/>
    </row>
    <row r="248" spans="5:23">
      <c r="E248" s="129"/>
      <c r="F248" s="129"/>
      <c r="G248" s="129"/>
      <c r="H248" s="129"/>
      <c r="I248" s="129"/>
      <c r="J248" s="129"/>
      <c r="K248" s="129"/>
      <c r="L248" s="129"/>
      <c r="M248" s="129"/>
      <c r="N248" s="129"/>
      <c r="Q248" s="129"/>
      <c r="R248" s="129"/>
      <c r="S248" s="129"/>
      <c r="T248" s="129"/>
      <c r="U248" s="129"/>
      <c r="V248" s="129"/>
      <c r="W248" s="129"/>
    </row>
    <row r="249" spans="5:23">
      <c r="H249" s="129"/>
      <c r="I249" s="129"/>
      <c r="K249" s="129"/>
      <c r="L249" s="129"/>
      <c r="N249" s="129"/>
      <c r="Q249" s="129"/>
      <c r="R249" s="129"/>
    </row>
    <row r="250" spans="5:23">
      <c r="H250" s="129"/>
      <c r="I250" s="129"/>
      <c r="K250" s="129"/>
      <c r="L250" s="129"/>
      <c r="N250" s="129"/>
      <c r="Q250" s="129"/>
      <c r="R250" s="129"/>
    </row>
    <row r="251" spans="5:23">
      <c r="H251" s="129"/>
      <c r="I251" s="129"/>
      <c r="K251" s="129"/>
      <c r="L251" s="129"/>
      <c r="N251" s="129"/>
      <c r="Q251" s="129"/>
      <c r="R251" s="129"/>
    </row>
    <row r="270" ht="15.75" customHeight="1"/>
    <row r="271" ht="15.75" customHeight="1"/>
  </sheetData>
  <autoFilter ref="O3:O110" xr:uid="{00000000-0001-0000-0300-000000000000}"/>
  <mergeCells count="15">
    <mergeCell ref="E2:F2"/>
    <mergeCell ref="H2:I2"/>
    <mergeCell ref="T2:U2"/>
    <mergeCell ref="T4:U4"/>
    <mergeCell ref="K103:K104"/>
    <mergeCell ref="L103:L104"/>
    <mergeCell ref="T30:U30"/>
    <mergeCell ref="T40:U40"/>
    <mergeCell ref="N2:O2"/>
    <mergeCell ref="K2:L2"/>
    <mergeCell ref="T11:U11"/>
    <mergeCell ref="T22:U22"/>
    <mergeCell ref="T26:U26"/>
    <mergeCell ref="Q2:R2"/>
    <mergeCell ref="T48:U48"/>
  </mergeCells>
  <phoneticPr fontId="64" type="noConversion"/>
  <pageMargins left="0.7" right="0.7" top="0.75" bottom="0.75" header="0.3" footer="0.3"/>
  <pageSetup orientation="portrait" r:id="rId1"/>
  <headerFooter>
    <oddFooter>&amp;C_x000D_&amp;1#&amp;"Calibri"&amp;6&amp;K000000 Clasificación: Uso Interno. Documento Claro Colombia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E1:O167"/>
  <sheetViews>
    <sheetView zoomScale="70" zoomScaleNormal="70" workbookViewId="0">
      <selection activeCell="K155" sqref="K155"/>
    </sheetView>
  </sheetViews>
  <sheetFormatPr baseColWidth="10" defaultColWidth="10.85546875" defaultRowHeight="15"/>
  <cols>
    <col min="5" max="5" width="12.85546875" bestFit="1" customWidth="1"/>
    <col min="6" max="6" width="32.42578125" bestFit="1" customWidth="1"/>
    <col min="8" max="8" width="11.42578125" bestFit="1" customWidth="1"/>
    <col min="9" max="9" width="32.85546875" bestFit="1" customWidth="1"/>
    <col min="10" max="10" width="9.42578125" customWidth="1"/>
    <col min="11" max="11" width="19" customWidth="1"/>
    <col min="12" max="12" width="33.42578125" style="9" bestFit="1" customWidth="1"/>
    <col min="14" max="14" width="39.5703125" bestFit="1" customWidth="1"/>
    <col min="15" max="15" width="12.42578125" customWidth="1"/>
  </cols>
  <sheetData>
    <row r="1" spans="5:15" ht="15.75" thickBot="1"/>
    <row r="2" spans="5:15" ht="21.75" thickBot="1">
      <c r="E2" s="522" t="s">
        <v>487</v>
      </c>
      <c r="F2" s="523"/>
      <c r="H2" s="458" t="s">
        <v>488</v>
      </c>
      <c r="I2" s="458"/>
      <c r="K2" s="458" t="s">
        <v>489</v>
      </c>
      <c r="L2" s="458"/>
      <c r="N2" s="528" t="s">
        <v>1564</v>
      </c>
      <c r="O2" s="529"/>
    </row>
    <row r="3" spans="5:15" ht="21.75" thickBot="1">
      <c r="E3" s="522" t="s">
        <v>435</v>
      </c>
      <c r="F3" s="524"/>
      <c r="H3" s="457" t="s">
        <v>344</v>
      </c>
      <c r="I3" s="457"/>
      <c r="K3" s="457" t="s">
        <v>345</v>
      </c>
      <c r="L3" s="457"/>
      <c r="N3" s="527"/>
      <c r="O3" s="527"/>
    </row>
    <row r="4" spans="5:15" ht="15.75">
      <c r="E4" s="199" t="s">
        <v>15</v>
      </c>
      <c r="F4" s="187" t="s">
        <v>16</v>
      </c>
      <c r="H4" s="76" t="s">
        <v>17</v>
      </c>
      <c r="I4" s="76" t="s">
        <v>18</v>
      </c>
      <c r="K4" s="187" t="s">
        <v>17</v>
      </c>
      <c r="L4" s="187" t="s">
        <v>18</v>
      </c>
      <c r="N4" s="530" t="s">
        <v>437</v>
      </c>
      <c r="O4" s="531"/>
    </row>
    <row r="5" spans="5:15" ht="15.75">
      <c r="E5" s="187">
        <v>109</v>
      </c>
      <c r="F5" s="190" t="s">
        <v>25</v>
      </c>
      <c r="H5" s="197">
        <v>109</v>
      </c>
      <c r="I5" s="188" t="s">
        <v>25</v>
      </c>
      <c r="K5" s="197">
        <v>109</v>
      </c>
      <c r="L5" s="188" t="s">
        <v>25</v>
      </c>
      <c r="N5" s="342" t="s">
        <v>349</v>
      </c>
      <c r="O5" s="360" t="s">
        <v>17</v>
      </c>
    </row>
    <row r="6" spans="5:15" ht="15.75">
      <c r="E6" s="187">
        <v>125</v>
      </c>
      <c r="F6" s="190" t="s">
        <v>40</v>
      </c>
      <c r="H6" s="197">
        <v>125</v>
      </c>
      <c r="I6" s="188" t="s">
        <v>40</v>
      </c>
      <c r="K6" s="197">
        <v>125</v>
      </c>
      <c r="L6" s="188" t="s">
        <v>40</v>
      </c>
      <c r="N6" s="331" t="s">
        <v>350</v>
      </c>
      <c r="O6" s="332" t="s">
        <v>438</v>
      </c>
    </row>
    <row r="7" spans="5:15" ht="15.75">
      <c r="E7" s="187">
        <v>126</v>
      </c>
      <c r="F7" s="190" t="s">
        <v>41</v>
      </c>
      <c r="H7" s="197">
        <v>126</v>
      </c>
      <c r="I7" s="188" t="s">
        <v>41</v>
      </c>
      <c r="K7" s="197">
        <v>126</v>
      </c>
      <c r="L7" s="188" t="s">
        <v>41</v>
      </c>
      <c r="N7" s="331" t="s">
        <v>351</v>
      </c>
      <c r="O7" s="332">
        <v>670</v>
      </c>
    </row>
    <row r="8" spans="5:15" ht="15.75">
      <c r="E8" s="187">
        <v>153</v>
      </c>
      <c r="F8" s="190" t="s">
        <v>44</v>
      </c>
      <c r="H8" s="197">
        <v>153</v>
      </c>
      <c r="I8" s="188" t="s">
        <v>44</v>
      </c>
      <c r="K8" s="197">
        <v>153</v>
      </c>
      <c r="L8" s="188" t="s">
        <v>44</v>
      </c>
      <c r="N8" s="331" t="s">
        <v>440</v>
      </c>
      <c r="O8" s="332">
        <v>658</v>
      </c>
    </row>
    <row r="9" spans="5:15" ht="16.5" thickBot="1">
      <c r="E9" s="187">
        <v>212</v>
      </c>
      <c r="F9" s="190" t="s">
        <v>57</v>
      </c>
      <c r="H9" s="197">
        <v>155</v>
      </c>
      <c r="I9" s="188" t="s">
        <v>47</v>
      </c>
      <c r="K9" s="197">
        <v>155</v>
      </c>
      <c r="L9" s="188" t="s">
        <v>47</v>
      </c>
      <c r="N9" s="339" t="s">
        <v>441</v>
      </c>
      <c r="O9" s="340">
        <v>656</v>
      </c>
    </row>
    <row r="10" spans="5:15" ht="16.5" thickBot="1">
      <c r="E10" s="187">
        <v>213</v>
      </c>
      <c r="F10" s="190" t="s">
        <v>59</v>
      </c>
      <c r="H10" s="197">
        <v>212</v>
      </c>
      <c r="I10" s="188" t="s">
        <v>57</v>
      </c>
      <c r="K10" s="197">
        <v>159</v>
      </c>
      <c r="L10" s="188" t="s">
        <v>51</v>
      </c>
      <c r="N10" s="341"/>
      <c r="O10" s="341"/>
    </row>
    <row r="11" spans="5:15" ht="15.75">
      <c r="E11" s="187">
        <v>215</v>
      </c>
      <c r="F11" s="190" t="s">
        <v>61</v>
      </c>
      <c r="H11" s="197">
        <v>215</v>
      </c>
      <c r="I11" s="188" t="s">
        <v>61</v>
      </c>
      <c r="K11" s="197">
        <v>165</v>
      </c>
      <c r="L11" s="188" t="s">
        <v>56</v>
      </c>
      <c r="N11" s="532" t="s">
        <v>443</v>
      </c>
      <c r="O11" s="531"/>
    </row>
    <row r="12" spans="5:15" ht="18.75" customHeight="1">
      <c r="E12" s="187">
        <v>410</v>
      </c>
      <c r="F12" s="190" t="s">
        <v>86</v>
      </c>
      <c r="H12" s="197">
        <v>441</v>
      </c>
      <c r="I12" s="188" t="s">
        <v>74</v>
      </c>
      <c r="K12" s="197">
        <v>212</v>
      </c>
      <c r="L12" s="188" t="s">
        <v>57</v>
      </c>
      <c r="N12" s="342" t="s">
        <v>349</v>
      </c>
      <c r="O12" s="343" t="s">
        <v>17</v>
      </c>
    </row>
    <row r="13" spans="5:15" ht="15.75">
      <c r="E13" s="187">
        <v>441</v>
      </c>
      <c r="F13" s="190" t="s">
        <v>74</v>
      </c>
      <c r="H13" s="197">
        <v>445</v>
      </c>
      <c r="I13" s="188" t="s">
        <v>95</v>
      </c>
      <c r="K13" s="197">
        <v>213</v>
      </c>
      <c r="L13" s="188" t="s">
        <v>70</v>
      </c>
      <c r="N13" s="331" t="s">
        <v>445</v>
      </c>
      <c r="O13" s="332">
        <v>754</v>
      </c>
    </row>
    <row r="14" spans="5:15" ht="15.75">
      <c r="E14" s="187">
        <v>458</v>
      </c>
      <c r="F14" s="190" t="s">
        <v>81</v>
      </c>
      <c r="H14" s="197">
        <v>449</v>
      </c>
      <c r="I14" s="188" t="s">
        <v>99</v>
      </c>
      <c r="K14" s="197">
        <v>215</v>
      </c>
      <c r="L14" s="188" t="s">
        <v>61</v>
      </c>
      <c r="N14" s="331" t="s">
        <v>361</v>
      </c>
      <c r="O14" s="332">
        <v>1751</v>
      </c>
    </row>
    <row r="15" spans="5:15" ht="15.75">
      <c r="E15" s="187">
        <v>461</v>
      </c>
      <c r="F15" s="190" t="s">
        <v>82</v>
      </c>
      <c r="H15" s="197">
        <v>455</v>
      </c>
      <c r="I15" s="188" t="s">
        <v>101</v>
      </c>
      <c r="K15" s="197">
        <v>304</v>
      </c>
      <c r="L15" s="188" t="s">
        <v>77</v>
      </c>
      <c r="N15" s="331" t="s">
        <v>356</v>
      </c>
      <c r="O15" s="332">
        <v>1757</v>
      </c>
    </row>
    <row r="16" spans="5:15" ht="15.75">
      <c r="E16" s="197">
        <v>469</v>
      </c>
      <c r="F16" s="188" t="s">
        <v>1638</v>
      </c>
      <c r="H16" s="197">
        <v>458</v>
      </c>
      <c r="I16" s="188" t="s">
        <v>81</v>
      </c>
      <c r="K16" s="197">
        <v>441</v>
      </c>
      <c r="L16" s="188" t="s">
        <v>74</v>
      </c>
      <c r="N16" s="331" t="s">
        <v>363</v>
      </c>
      <c r="O16" s="332">
        <v>1762</v>
      </c>
    </row>
    <row r="17" spans="5:15" ht="15.75">
      <c r="E17" s="197">
        <v>492</v>
      </c>
      <c r="F17" s="188" t="s">
        <v>159</v>
      </c>
      <c r="H17" s="197">
        <v>461</v>
      </c>
      <c r="I17" s="188" t="s">
        <v>82</v>
      </c>
      <c r="K17" s="197">
        <v>445</v>
      </c>
      <c r="L17" s="188" t="s">
        <v>95</v>
      </c>
      <c r="N17" s="331" t="s">
        <v>447</v>
      </c>
      <c r="O17" s="332">
        <v>1765</v>
      </c>
    </row>
    <row r="18" spans="5:15" ht="15.75">
      <c r="E18" s="197">
        <v>603</v>
      </c>
      <c r="F18" s="188" t="s">
        <v>130</v>
      </c>
      <c r="H18" s="197">
        <v>469</v>
      </c>
      <c r="I18" s="188" t="s">
        <v>1638</v>
      </c>
      <c r="K18" s="197">
        <v>449</v>
      </c>
      <c r="L18" s="188" t="s">
        <v>99</v>
      </c>
      <c r="N18" s="331" t="s">
        <v>359</v>
      </c>
      <c r="O18" s="332">
        <v>1766</v>
      </c>
    </row>
    <row r="19" spans="5:15" ht="15.75">
      <c r="E19" s="187">
        <v>712</v>
      </c>
      <c r="F19" s="190" t="s">
        <v>114</v>
      </c>
      <c r="H19" s="197">
        <v>492</v>
      </c>
      <c r="I19" s="188" t="s">
        <v>159</v>
      </c>
      <c r="K19" s="197">
        <v>452</v>
      </c>
      <c r="L19" s="188" t="s">
        <v>121</v>
      </c>
      <c r="N19" s="331" t="s">
        <v>365</v>
      </c>
      <c r="O19" s="332">
        <v>1777</v>
      </c>
    </row>
    <row r="20" spans="5:15" ht="16.5" thickBot="1">
      <c r="E20" s="187">
        <v>714</v>
      </c>
      <c r="F20" s="190" t="s">
        <v>115</v>
      </c>
      <c r="H20" s="197">
        <v>712</v>
      </c>
      <c r="I20" s="188" t="s">
        <v>114</v>
      </c>
      <c r="K20" s="197">
        <v>453</v>
      </c>
      <c r="L20" s="188" t="s">
        <v>124</v>
      </c>
      <c r="N20" s="339" t="s">
        <v>448</v>
      </c>
      <c r="O20" s="340">
        <v>1778</v>
      </c>
    </row>
    <row r="21" spans="5:15" ht="16.5" thickBot="1">
      <c r="E21" s="187">
        <v>725</v>
      </c>
      <c r="F21" s="190" t="s">
        <v>119</v>
      </c>
      <c r="H21" s="197">
        <v>714</v>
      </c>
      <c r="I21" s="188" t="s">
        <v>115</v>
      </c>
      <c r="K21" s="197">
        <v>454</v>
      </c>
      <c r="L21" s="188" t="s">
        <v>127</v>
      </c>
      <c r="N21" s="341"/>
      <c r="O21" s="341"/>
    </row>
    <row r="22" spans="5:15" ht="15.75">
      <c r="E22" s="187">
        <v>728</v>
      </c>
      <c r="F22" s="190" t="s">
        <v>122</v>
      </c>
      <c r="H22" s="197">
        <v>728</v>
      </c>
      <c r="I22" s="188" t="s">
        <v>122</v>
      </c>
      <c r="K22" s="197">
        <v>455</v>
      </c>
      <c r="L22" s="188" t="s">
        <v>101</v>
      </c>
      <c r="N22" s="532" t="s">
        <v>449</v>
      </c>
      <c r="O22" s="531"/>
    </row>
    <row r="23" spans="5:15" ht="15.75">
      <c r="E23" s="187">
        <v>901</v>
      </c>
      <c r="F23" s="190" t="s">
        <v>138</v>
      </c>
      <c r="H23" s="234">
        <v>901</v>
      </c>
      <c r="I23" s="195" t="s">
        <v>138</v>
      </c>
      <c r="K23" s="197">
        <v>458</v>
      </c>
      <c r="L23" s="188" t="s">
        <v>81</v>
      </c>
      <c r="N23" s="342" t="s">
        <v>349</v>
      </c>
      <c r="O23" s="343" t="s">
        <v>17</v>
      </c>
    </row>
    <row r="24" spans="5:15" ht="16.5" thickBot="1">
      <c r="E24" s="187">
        <v>902</v>
      </c>
      <c r="F24" s="190" t="s">
        <v>140</v>
      </c>
      <c r="H24" s="197">
        <v>902</v>
      </c>
      <c r="I24" s="188" t="s">
        <v>140</v>
      </c>
      <c r="K24" s="197">
        <v>461</v>
      </c>
      <c r="L24" s="188" t="s">
        <v>82</v>
      </c>
      <c r="N24" s="339" t="s">
        <v>452</v>
      </c>
      <c r="O24" s="340">
        <v>1791</v>
      </c>
    </row>
    <row r="25" spans="5:15" ht="16.5" thickBot="1">
      <c r="E25" s="187">
        <v>903</v>
      </c>
      <c r="F25" s="190" t="s">
        <v>143</v>
      </c>
      <c r="H25" s="197">
        <v>903</v>
      </c>
      <c r="I25" s="188" t="s">
        <v>143</v>
      </c>
      <c r="K25" s="197">
        <v>469</v>
      </c>
      <c r="L25" s="188" t="s">
        <v>1638</v>
      </c>
      <c r="N25" s="341"/>
      <c r="O25" s="341"/>
    </row>
    <row r="26" spans="5:15" ht="15.75">
      <c r="E26" s="187">
        <v>905</v>
      </c>
      <c r="F26" s="190" t="s">
        <v>145</v>
      </c>
      <c r="H26" s="197">
        <v>905</v>
      </c>
      <c r="I26" s="188" t="s">
        <v>145</v>
      </c>
      <c r="K26" s="197">
        <v>470</v>
      </c>
      <c r="L26" s="188" t="s">
        <v>137</v>
      </c>
      <c r="N26" s="532" t="s">
        <v>1567</v>
      </c>
      <c r="O26" s="531"/>
    </row>
    <row r="27" spans="5:15" ht="15.75">
      <c r="E27" s="187">
        <v>906</v>
      </c>
      <c r="F27" s="190" t="s">
        <v>148</v>
      </c>
      <c r="H27" s="197">
        <v>906</v>
      </c>
      <c r="I27" s="188" t="s">
        <v>148</v>
      </c>
      <c r="K27" s="197">
        <v>472</v>
      </c>
      <c r="L27" s="188" t="s">
        <v>142</v>
      </c>
      <c r="N27" s="342" t="s">
        <v>349</v>
      </c>
      <c r="O27" s="343" t="s">
        <v>17</v>
      </c>
    </row>
    <row r="28" spans="5:15" ht="16.5" thickBot="1">
      <c r="E28" s="187">
        <v>907</v>
      </c>
      <c r="F28" s="190" t="s">
        <v>1623</v>
      </c>
      <c r="H28" s="197">
        <v>907</v>
      </c>
      <c r="I28" s="188" t="s">
        <v>1623</v>
      </c>
      <c r="K28" s="197">
        <v>474</v>
      </c>
      <c r="L28" s="188" t="s">
        <v>147</v>
      </c>
      <c r="N28" s="339" t="s">
        <v>1567</v>
      </c>
      <c r="O28" s="340">
        <v>1522</v>
      </c>
    </row>
    <row r="29" spans="5:15" ht="16.5" thickBot="1">
      <c r="E29" s="187">
        <v>1001</v>
      </c>
      <c r="F29" s="190" t="s">
        <v>175</v>
      </c>
      <c r="H29" s="197">
        <v>1001</v>
      </c>
      <c r="I29" s="188" t="s">
        <v>175</v>
      </c>
      <c r="K29" s="197">
        <v>477</v>
      </c>
      <c r="L29" s="188" t="s">
        <v>151</v>
      </c>
      <c r="N29" s="341"/>
      <c r="O29" s="341"/>
    </row>
    <row r="30" spans="5:15" ht="15.75">
      <c r="E30" s="187">
        <v>1006</v>
      </c>
      <c r="F30" s="190" t="s">
        <v>161</v>
      </c>
      <c r="H30" s="197">
        <v>1006</v>
      </c>
      <c r="I30" s="188" t="s">
        <v>161</v>
      </c>
      <c r="K30" s="197">
        <v>478</v>
      </c>
      <c r="L30" s="188" t="s">
        <v>153</v>
      </c>
      <c r="N30" s="525" t="s">
        <v>370</v>
      </c>
      <c r="O30" s="526"/>
    </row>
    <row r="31" spans="5:15" ht="17.25" customHeight="1">
      <c r="E31" s="187">
        <v>1007</v>
      </c>
      <c r="F31" s="190" t="s">
        <v>164</v>
      </c>
      <c r="H31" s="197">
        <v>1007</v>
      </c>
      <c r="I31" s="188" t="s">
        <v>164</v>
      </c>
      <c r="K31" s="197">
        <v>479</v>
      </c>
      <c r="L31" s="188" t="s">
        <v>154</v>
      </c>
      <c r="N31" s="342" t="s">
        <v>349</v>
      </c>
      <c r="O31" s="343" t="s">
        <v>17</v>
      </c>
    </row>
    <row r="32" spans="5:15" ht="15.75">
      <c r="E32" s="187">
        <v>1008</v>
      </c>
      <c r="F32" s="190" t="s">
        <v>165</v>
      </c>
      <c r="H32" s="197">
        <v>1008</v>
      </c>
      <c r="I32" s="188" t="s">
        <v>165</v>
      </c>
      <c r="K32" s="197">
        <v>480</v>
      </c>
      <c r="L32" s="188" t="s">
        <v>156</v>
      </c>
      <c r="N32" s="331" t="s">
        <v>375</v>
      </c>
      <c r="O32" s="332">
        <v>1793</v>
      </c>
    </row>
    <row r="33" spans="5:15" ht="15.75">
      <c r="E33" s="187">
        <v>1010</v>
      </c>
      <c r="F33" s="190" t="s">
        <v>166</v>
      </c>
      <c r="H33" s="197">
        <v>1010</v>
      </c>
      <c r="I33" s="188" t="s">
        <v>166</v>
      </c>
      <c r="K33" s="197">
        <v>481</v>
      </c>
      <c r="L33" s="188" t="s">
        <v>158</v>
      </c>
      <c r="N33" s="331" t="s">
        <v>460</v>
      </c>
      <c r="O33" s="332">
        <v>1794</v>
      </c>
    </row>
    <row r="34" spans="5:15" ht="17.25" customHeight="1">
      <c r="E34" s="187">
        <v>1102</v>
      </c>
      <c r="F34" s="190" t="s">
        <v>168</v>
      </c>
      <c r="H34" s="197">
        <v>1102</v>
      </c>
      <c r="I34" s="188" t="s">
        <v>168</v>
      </c>
      <c r="K34" s="197">
        <v>492</v>
      </c>
      <c r="L34" s="188" t="s">
        <v>159</v>
      </c>
      <c r="N34" s="331" t="s">
        <v>461</v>
      </c>
      <c r="O34" s="332">
        <v>1795</v>
      </c>
    </row>
    <row r="35" spans="5:15" ht="15.75">
      <c r="E35" s="187">
        <v>1105</v>
      </c>
      <c r="F35" s="190" t="s">
        <v>169</v>
      </c>
      <c r="H35" s="197">
        <v>1105</v>
      </c>
      <c r="I35" s="188" t="s">
        <v>169</v>
      </c>
      <c r="K35" s="197">
        <v>712</v>
      </c>
      <c r="L35" s="188" t="s">
        <v>114</v>
      </c>
      <c r="N35" s="331" t="s">
        <v>612</v>
      </c>
      <c r="O35" s="332">
        <v>1796</v>
      </c>
    </row>
    <row r="36" spans="5:15" ht="15.75">
      <c r="E36" s="187">
        <v>1112</v>
      </c>
      <c r="F36" s="190" t="s">
        <v>170</v>
      </c>
      <c r="H36" s="197">
        <v>1112</v>
      </c>
      <c r="I36" s="188" t="s">
        <v>170</v>
      </c>
      <c r="K36" s="197">
        <v>714</v>
      </c>
      <c r="L36" s="188" t="s">
        <v>115</v>
      </c>
      <c r="N36" s="331" t="s">
        <v>613</v>
      </c>
      <c r="O36" s="332">
        <v>1797</v>
      </c>
    </row>
    <row r="37" spans="5:15" ht="15.75">
      <c r="E37" s="187">
        <v>1115</v>
      </c>
      <c r="F37" s="190" t="s">
        <v>171</v>
      </c>
      <c r="H37" s="197">
        <v>1115</v>
      </c>
      <c r="I37" s="188" t="s">
        <v>171</v>
      </c>
      <c r="K37" s="197">
        <v>725</v>
      </c>
      <c r="L37" s="188" t="s">
        <v>200</v>
      </c>
      <c r="N37" s="331" t="s">
        <v>378</v>
      </c>
      <c r="O37" s="332">
        <v>1798</v>
      </c>
    </row>
    <row r="38" spans="5:15" ht="16.5" thickBot="1">
      <c r="E38" s="187">
        <v>1116</v>
      </c>
      <c r="F38" s="190" t="s">
        <v>172</v>
      </c>
      <c r="H38" s="197">
        <v>1116</v>
      </c>
      <c r="I38" s="188" t="s">
        <v>172</v>
      </c>
      <c r="K38" s="197">
        <v>728</v>
      </c>
      <c r="L38" s="188" t="s">
        <v>122</v>
      </c>
      <c r="N38" s="339" t="s">
        <v>380</v>
      </c>
      <c r="O38" s="340">
        <v>1799</v>
      </c>
    </row>
    <row r="39" spans="5:15" ht="16.5" thickBot="1">
      <c r="E39" s="187">
        <v>1117</v>
      </c>
      <c r="F39" s="190" t="s">
        <v>464</v>
      </c>
      <c r="H39" s="197">
        <v>1117</v>
      </c>
      <c r="I39" s="188" t="s">
        <v>173</v>
      </c>
      <c r="K39" s="234">
        <v>901</v>
      </c>
      <c r="L39" s="195" t="s">
        <v>138</v>
      </c>
      <c r="N39" s="341"/>
      <c r="O39" s="341"/>
    </row>
    <row r="40" spans="5:15" ht="15.75">
      <c r="E40" s="187">
        <v>1118</v>
      </c>
      <c r="F40" s="190" t="s">
        <v>174</v>
      </c>
      <c r="H40" s="197">
        <v>1118</v>
      </c>
      <c r="I40" s="188" t="s">
        <v>174</v>
      </c>
      <c r="K40" s="197">
        <v>902</v>
      </c>
      <c r="L40" s="188" t="s">
        <v>140</v>
      </c>
      <c r="N40" s="525" t="s">
        <v>467</v>
      </c>
      <c r="O40" s="526"/>
    </row>
    <row r="41" spans="5:15" ht="15.75">
      <c r="E41" s="187">
        <v>1119</v>
      </c>
      <c r="F41" s="190" t="s">
        <v>177</v>
      </c>
      <c r="H41" s="197">
        <v>1119</v>
      </c>
      <c r="I41" s="188" t="s">
        <v>177</v>
      </c>
      <c r="K41" s="197">
        <v>903</v>
      </c>
      <c r="L41" s="188" t="s">
        <v>143</v>
      </c>
      <c r="N41" s="342" t="s">
        <v>349</v>
      </c>
      <c r="O41" s="343" t="s">
        <v>17</v>
      </c>
    </row>
    <row r="42" spans="5:15" ht="15.75">
      <c r="E42" s="187">
        <v>1120</v>
      </c>
      <c r="F42" s="190" t="s">
        <v>178</v>
      </c>
      <c r="H42" s="197">
        <v>1120</v>
      </c>
      <c r="I42" s="188" t="s">
        <v>178</v>
      </c>
      <c r="K42" s="197">
        <v>905</v>
      </c>
      <c r="L42" s="188" t="s">
        <v>145</v>
      </c>
      <c r="N42" s="331" t="s">
        <v>469</v>
      </c>
      <c r="O42" s="332">
        <v>1486</v>
      </c>
    </row>
    <row r="43" spans="5:15" ht="15.75">
      <c r="E43" s="187">
        <v>1121</v>
      </c>
      <c r="F43" s="190" t="s">
        <v>179</v>
      </c>
      <c r="H43" s="197">
        <v>1121</v>
      </c>
      <c r="I43" s="188" t="s">
        <v>179</v>
      </c>
      <c r="K43" s="197">
        <v>906</v>
      </c>
      <c r="L43" s="188" t="s">
        <v>148</v>
      </c>
      <c r="N43" s="331" t="s">
        <v>470</v>
      </c>
      <c r="O43" s="332">
        <v>1487</v>
      </c>
    </row>
    <row r="44" spans="5:15" ht="15.75">
      <c r="E44" s="187">
        <v>1122</v>
      </c>
      <c r="F44" s="190" t="s">
        <v>180</v>
      </c>
      <c r="H44" s="197">
        <v>1122</v>
      </c>
      <c r="I44" s="188" t="s">
        <v>180</v>
      </c>
      <c r="K44" s="197">
        <v>907</v>
      </c>
      <c r="L44" s="188" t="s">
        <v>1623</v>
      </c>
      <c r="N44" s="331" t="s">
        <v>472</v>
      </c>
      <c r="O44" s="332">
        <v>1488</v>
      </c>
    </row>
    <row r="45" spans="5:15" ht="15.75">
      <c r="E45" s="187">
        <v>1124</v>
      </c>
      <c r="F45" s="190" t="s">
        <v>181</v>
      </c>
      <c r="H45" s="187">
        <v>1124</v>
      </c>
      <c r="I45" s="190" t="s">
        <v>181</v>
      </c>
      <c r="K45" s="197">
        <v>1001</v>
      </c>
      <c r="L45" s="188" t="s">
        <v>175</v>
      </c>
      <c r="N45" s="331" t="s">
        <v>474</v>
      </c>
      <c r="O45" s="332">
        <v>1491</v>
      </c>
    </row>
    <row r="46" spans="5:15" ht="16.5" thickBot="1">
      <c r="E46" s="187">
        <v>1127</v>
      </c>
      <c r="F46" s="190" t="s">
        <v>182</v>
      </c>
      <c r="H46" s="197">
        <v>1127</v>
      </c>
      <c r="I46" s="188" t="s">
        <v>182</v>
      </c>
      <c r="K46" s="197">
        <v>1006</v>
      </c>
      <c r="L46" s="188" t="s">
        <v>161</v>
      </c>
      <c r="N46" s="339" t="s">
        <v>615</v>
      </c>
      <c r="O46" s="340">
        <v>1494</v>
      </c>
    </row>
    <row r="47" spans="5:15" ht="16.5" thickBot="1">
      <c r="E47" s="187">
        <v>1128</v>
      </c>
      <c r="F47" s="190" t="s">
        <v>183</v>
      </c>
      <c r="H47" s="197">
        <v>1128</v>
      </c>
      <c r="I47" s="188" t="s">
        <v>183</v>
      </c>
      <c r="K47" s="197">
        <v>1007</v>
      </c>
      <c r="L47" s="188" t="s">
        <v>164</v>
      </c>
    </row>
    <row r="48" spans="5:15" ht="16.5" thickBot="1">
      <c r="E48" s="187">
        <v>1152</v>
      </c>
      <c r="F48" s="190" t="s">
        <v>184</v>
      </c>
      <c r="H48" s="197">
        <v>1152</v>
      </c>
      <c r="I48" s="188" t="s">
        <v>184</v>
      </c>
      <c r="K48" s="197">
        <v>1008</v>
      </c>
      <c r="L48" s="188" t="s">
        <v>165</v>
      </c>
      <c r="N48" s="520" t="s">
        <v>1561</v>
      </c>
      <c r="O48" s="521"/>
    </row>
    <row r="49" spans="5:15" ht="15.75">
      <c r="E49" s="187">
        <v>1157</v>
      </c>
      <c r="F49" s="190" t="s">
        <v>46</v>
      </c>
      <c r="H49" s="197">
        <v>1157</v>
      </c>
      <c r="I49" s="188" t="s">
        <v>185</v>
      </c>
      <c r="K49" s="197">
        <v>1010</v>
      </c>
      <c r="L49" s="188" t="s">
        <v>166</v>
      </c>
      <c r="N49" s="344" t="s">
        <v>349</v>
      </c>
      <c r="O49" s="345" t="s">
        <v>17</v>
      </c>
    </row>
    <row r="50" spans="5:15" ht="16.5" thickBot="1">
      <c r="E50" s="187">
        <v>1162</v>
      </c>
      <c r="F50" s="190" t="s">
        <v>186</v>
      </c>
      <c r="H50" s="197">
        <v>1202</v>
      </c>
      <c r="I50" s="188" t="s">
        <v>187</v>
      </c>
      <c r="K50" s="197">
        <v>1102</v>
      </c>
      <c r="L50" s="188" t="s">
        <v>168</v>
      </c>
      <c r="N50" s="339" t="s">
        <v>1561</v>
      </c>
      <c r="O50" s="340">
        <v>1525</v>
      </c>
    </row>
    <row r="51" spans="5:15" ht="15.75">
      <c r="E51" s="187">
        <v>1202</v>
      </c>
      <c r="F51" s="190" t="s">
        <v>187</v>
      </c>
      <c r="H51" s="197">
        <v>1204</v>
      </c>
      <c r="I51" s="188" t="s">
        <v>188</v>
      </c>
      <c r="K51" s="197">
        <v>1105</v>
      </c>
      <c r="L51" s="188" t="s">
        <v>169</v>
      </c>
    </row>
    <row r="52" spans="5:15" ht="15.75">
      <c r="E52" s="187">
        <v>1204</v>
      </c>
      <c r="F52" s="190" t="s">
        <v>188</v>
      </c>
      <c r="H52" s="197">
        <v>1205</v>
      </c>
      <c r="I52" s="188" t="s">
        <v>189</v>
      </c>
      <c r="K52" s="197">
        <v>1112</v>
      </c>
      <c r="L52" s="188" t="s">
        <v>170</v>
      </c>
    </row>
    <row r="53" spans="5:15" ht="15.75">
      <c r="E53" s="187">
        <v>1205</v>
      </c>
      <c r="F53" s="190" t="s">
        <v>189</v>
      </c>
      <c r="H53" s="197">
        <v>1207</v>
      </c>
      <c r="I53" s="188" t="s">
        <v>190</v>
      </c>
      <c r="K53" s="197">
        <v>1115</v>
      </c>
      <c r="L53" s="188" t="s">
        <v>171</v>
      </c>
    </row>
    <row r="54" spans="5:15" ht="15.75">
      <c r="E54" s="187">
        <v>1207</v>
      </c>
      <c r="F54" s="190" t="s">
        <v>478</v>
      </c>
      <c r="H54" s="197">
        <v>1213</v>
      </c>
      <c r="I54" s="188" t="s">
        <v>1655</v>
      </c>
      <c r="K54" s="197">
        <v>1116</v>
      </c>
      <c r="L54" s="188" t="s">
        <v>172</v>
      </c>
    </row>
    <row r="55" spans="5:15" ht="15.75">
      <c r="E55" s="187">
        <v>1211</v>
      </c>
      <c r="F55" s="190" t="s">
        <v>192</v>
      </c>
      <c r="H55" s="197">
        <v>1215</v>
      </c>
      <c r="I55" s="188" t="s">
        <v>193</v>
      </c>
      <c r="K55" s="197">
        <v>1117</v>
      </c>
      <c r="L55" s="188" t="s">
        <v>173</v>
      </c>
    </row>
    <row r="56" spans="5:15" ht="15.75">
      <c r="E56" s="187">
        <v>1213</v>
      </c>
      <c r="F56" s="190" t="s">
        <v>1655</v>
      </c>
      <c r="H56" s="197">
        <v>1216</v>
      </c>
      <c r="I56" s="188" t="s">
        <v>227</v>
      </c>
      <c r="K56" s="197">
        <v>1118</v>
      </c>
      <c r="L56" s="188" t="s">
        <v>174</v>
      </c>
    </row>
    <row r="57" spans="5:15" ht="15.75">
      <c r="E57" s="187">
        <v>1217</v>
      </c>
      <c r="F57" s="190" t="s">
        <v>1674</v>
      </c>
      <c r="H57" s="187">
        <v>1217</v>
      </c>
      <c r="I57" s="190" t="s">
        <v>1674</v>
      </c>
      <c r="K57" s="197">
        <v>1119</v>
      </c>
      <c r="L57" s="188" t="s">
        <v>177</v>
      </c>
    </row>
    <row r="58" spans="5:15" ht="15.75">
      <c r="E58" s="187">
        <v>1302</v>
      </c>
      <c r="F58" s="190" t="s">
        <v>195</v>
      </c>
      <c r="H58" s="197">
        <v>1302</v>
      </c>
      <c r="I58" s="188" t="s">
        <v>195</v>
      </c>
      <c r="K58" s="197">
        <v>1120</v>
      </c>
      <c r="L58" s="188" t="s">
        <v>178</v>
      </c>
    </row>
    <row r="59" spans="5:15" ht="15.75">
      <c r="E59" s="187">
        <v>1310</v>
      </c>
      <c r="F59" s="190" t="s">
        <v>64</v>
      </c>
      <c r="H59" s="197">
        <v>1308</v>
      </c>
      <c r="I59" s="188" t="s">
        <v>233</v>
      </c>
      <c r="K59" s="197">
        <v>1121</v>
      </c>
      <c r="L59" s="188" t="s">
        <v>179</v>
      </c>
    </row>
    <row r="60" spans="5:15" ht="15.75">
      <c r="E60" s="187">
        <v>1313</v>
      </c>
      <c r="F60" s="190" t="s">
        <v>197</v>
      </c>
      <c r="H60" s="197">
        <v>1310</v>
      </c>
      <c r="I60" s="188" t="s">
        <v>237</v>
      </c>
      <c r="K60" s="197">
        <v>1122</v>
      </c>
      <c r="L60" s="188" t="s">
        <v>180</v>
      </c>
    </row>
    <row r="61" spans="5:15" ht="15.75">
      <c r="E61" s="187">
        <v>1320</v>
      </c>
      <c r="F61" s="190" t="s">
        <v>198</v>
      </c>
      <c r="H61" s="197">
        <v>1311</v>
      </c>
      <c r="I61" s="188" t="s">
        <v>240</v>
      </c>
      <c r="K61" s="187">
        <v>1124</v>
      </c>
      <c r="L61" s="190" t="s">
        <v>181</v>
      </c>
    </row>
    <row r="62" spans="5:15" ht="15.75">
      <c r="E62" s="187">
        <v>1330</v>
      </c>
      <c r="F62" s="190" t="s">
        <v>199</v>
      </c>
      <c r="H62" s="197">
        <v>1313</v>
      </c>
      <c r="I62" s="188" t="s">
        <v>197</v>
      </c>
      <c r="K62" s="197">
        <v>1127</v>
      </c>
      <c r="L62" s="188" t="s">
        <v>182</v>
      </c>
    </row>
    <row r="63" spans="5:15" ht="15.75">
      <c r="E63" s="187">
        <v>1402</v>
      </c>
      <c r="F63" s="190" t="s">
        <v>201</v>
      </c>
      <c r="H63" s="197">
        <v>1316</v>
      </c>
      <c r="I63" s="188" t="s">
        <v>244</v>
      </c>
      <c r="K63" s="197">
        <v>1128</v>
      </c>
      <c r="L63" s="188" t="s">
        <v>183</v>
      </c>
    </row>
    <row r="64" spans="5:15" ht="15.75">
      <c r="E64" s="187">
        <v>1404</v>
      </c>
      <c r="F64" s="190" t="s">
        <v>202</v>
      </c>
      <c r="H64" s="197">
        <v>1320</v>
      </c>
      <c r="I64" s="188" t="s">
        <v>198</v>
      </c>
      <c r="K64" s="197">
        <v>1152</v>
      </c>
      <c r="L64" s="188" t="s">
        <v>184</v>
      </c>
    </row>
    <row r="65" spans="5:12" ht="15.75">
      <c r="E65" s="187">
        <v>1409</v>
      </c>
      <c r="F65" s="190" t="s">
        <v>232</v>
      </c>
      <c r="H65" s="197">
        <v>1330</v>
      </c>
      <c r="I65" s="188" t="s">
        <v>199</v>
      </c>
      <c r="K65" s="197">
        <v>1157</v>
      </c>
      <c r="L65" s="188" t="s">
        <v>185</v>
      </c>
    </row>
    <row r="66" spans="5:12" ht="15.75">
      <c r="E66" s="187">
        <v>1410</v>
      </c>
      <c r="F66" s="190" t="s">
        <v>315</v>
      </c>
      <c r="H66" s="197">
        <v>1402</v>
      </c>
      <c r="I66" s="188" t="s">
        <v>201</v>
      </c>
      <c r="K66" s="197">
        <v>1162</v>
      </c>
      <c r="L66" s="188" t="s">
        <v>186</v>
      </c>
    </row>
    <row r="67" spans="5:12" ht="15.75">
      <c r="E67" s="187">
        <v>1415</v>
      </c>
      <c r="F67" s="190" t="s">
        <v>1675</v>
      </c>
      <c r="H67" s="197">
        <v>1403</v>
      </c>
      <c r="I67" s="188" t="s">
        <v>251</v>
      </c>
      <c r="K67" s="197">
        <v>1202</v>
      </c>
      <c r="L67" s="188" t="s">
        <v>187</v>
      </c>
    </row>
    <row r="68" spans="5:12" ht="15.75">
      <c r="E68" s="187">
        <v>1442</v>
      </c>
      <c r="F68" s="190" t="s">
        <v>75</v>
      </c>
      <c r="H68" s="197">
        <v>1404</v>
      </c>
      <c r="I68" s="188" t="s">
        <v>202</v>
      </c>
      <c r="K68" s="197">
        <v>1204</v>
      </c>
      <c r="L68" s="188" t="s">
        <v>188</v>
      </c>
    </row>
    <row r="69" spans="5:12" ht="15.75">
      <c r="E69" s="187">
        <v>1443</v>
      </c>
      <c r="F69" s="190" t="s">
        <v>208</v>
      </c>
      <c r="H69" s="197">
        <v>1409</v>
      </c>
      <c r="I69" s="188" t="s">
        <v>254</v>
      </c>
      <c r="K69" s="197">
        <v>1205</v>
      </c>
      <c r="L69" s="188" t="s">
        <v>189</v>
      </c>
    </row>
    <row r="70" spans="5:12" ht="15.75">
      <c r="E70" s="187">
        <v>1446</v>
      </c>
      <c r="F70" s="190" t="s">
        <v>243</v>
      </c>
      <c r="H70" s="197">
        <v>1410</v>
      </c>
      <c r="I70" s="188" t="s">
        <v>315</v>
      </c>
      <c r="K70" s="197">
        <v>1207</v>
      </c>
      <c r="L70" s="188" t="s">
        <v>190</v>
      </c>
    </row>
    <row r="71" spans="5:12" ht="15.75">
      <c r="E71" s="187">
        <v>1448</v>
      </c>
      <c r="F71" s="190" t="s">
        <v>210</v>
      </c>
      <c r="H71" s="197">
        <v>1411</v>
      </c>
      <c r="I71" s="188" t="s">
        <v>490</v>
      </c>
      <c r="K71" s="197">
        <v>1211</v>
      </c>
      <c r="L71" s="188" t="s">
        <v>192</v>
      </c>
    </row>
    <row r="72" spans="5:12" ht="15.75">
      <c r="E72" s="187">
        <v>1465</v>
      </c>
      <c r="F72" s="190" t="s">
        <v>212</v>
      </c>
      <c r="H72" s="197">
        <v>1412</v>
      </c>
      <c r="I72" s="188" t="s">
        <v>260</v>
      </c>
      <c r="K72" s="197">
        <v>1213</v>
      </c>
      <c r="L72" s="188" t="s">
        <v>1655</v>
      </c>
    </row>
    <row r="73" spans="5:12" ht="15.75">
      <c r="E73" s="76">
        <v>1469</v>
      </c>
      <c r="F73" s="150" t="s">
        <v>323</v>
      </c>
      <c r="H73" s="187">
        <v>1415</v>
      </c>
      <c r="I73" s="190" t="s">
        <v>1675</v>
      </c>
      <c r="K73" s="197">
        <v>1215</v>
      </c>
      <c r="L73" s="188" t="s">
        <v>193</v>
      </c>
    </row>
    <row r="74" spans="5:12" ht="15.75">
      <c r="E74" s="186">
        <v>1480</v>
      </c>
      <c r="F74" s="188" t="s">
        <v>1669</v>
      </c>
      <c r="H74" s="197">
        <v>1416</v>
      </c>
      <c r="I74" s="188" t="s">
        <v>318</v>
      </c>
      <c r="K74" s="197">
        <v>1216</v>
      </c>
      <c r="L74" s="188" t="s">
        <v>227</v>
      </c>
    </row>
    <row r="75" spans="5:12" ht="15.75">
      <c r="E75" s="187">
        <v>1502</v>
      </c>
      <c r="F75" s="190" t="s">
        <v>214</v>
      </c>
      <c r="H75" s="197">
        <v>1440</v>
      </c>
      <c r="I75" s="188" t="s">
        <v>319</v>
      </c>
      <c r="K75" s="187">
        <v>1217</v>
      </c>
      <c r="L75" s="190" t="s">
        <v>1674</v>
      </c>
    </row>
    <row r="76" spans="5:12" ht="15.75">
      <c r="E76" s="187">
        <v>1503</v>
      </c>
      <c r="F76" s="190" t="s">
        <v>216</v>
      </c>
      <c r="H76" s="197">
        <v>1442</v>
      </c>
      <c r="I76" s="188" t="s">
        <v>236</v>
      </c>
      <c r="K76" s="197">
        <v>1302</v>
      </c>
      <c r="L76" s="188" t="s">
        <v>195</v>
      </c>
    </row>
    <row r="77" spans="5:12" ht="15.75">
      <c r="E77" s="187">
        <v>1509</v>
      </c>
      <c r="F77" s="190" t="s">
        <v>218</v>
      </c>
      <c r="H77" s="197">
        <v>1446</v>
      </c>
      <c r="I77" s="188" t="s">
        <v>243</v>
      </c>
      <c r="K77" s="197">
        <v>1305</v>
      </c>
      <c r="L77" s="188" t="s">
        <v>311</v>
      </c>
    </row>
    <row r="78" spans="5:12" ht="15.75">
      <c r="E78" s="187">
        <v>1510</v>
      </c>
      <c r="F78" s="190" t="s">
        <v>220</v>
      </c>
      <c r="H78" s="197">
        <v>1448</v>
      </c>
      <c r="I78" s="188" t="s">
        <v>210</v>
      </c>
      <c r="K78" s="197">
        <v>1307</v>
      </c>
      <c r="L78" s="188" t="s">
        <v>312</v>
      </c>
    </row>
    <row r="79" spans="5:12" ht="15.75">
      <c r="E79" s="187">
        <v>1511</v>
      </c>
      <c r="F79" s="190" t="s">
        <v>223</v>
      </c>
      <c r="H79" s="197">
        <v>1465</v>
      </c>
      <c r="I79" s="188" t="s">
        <v>212</v>
      </c>
      <c r="K79" s="197">
        <v>1308</v>
      </c>
      <c r="L79" s="188" t="s">
        <v>233</v>
      </c>
    </row>
    <row r="80" spans="5:12" ht="15.75">
      <c r="E80" s="187">
        <v>1512</v>
      </c>
      <c r="F80" s="190" t="s">
        <v>226</v>
      </c>
      <c r="H80" s="197">
        <v>1469</v>
      </c>
      <c r="I80" s="188" t="s">
        <v>323</v>
      </c>
      <c r="K80" s="197">
        <v>1310</v>
      </c>
      <c r="L80" s="188" t="s">
        <v>237</v>
      </c>
    </row>
    <row r="81" spans="5:12" ht="15.75">
      <c r="E81" s="187">
        <v>1513</v>
      </c>
      <c r="F81" s="190" t="s">
        <v>229</v>
      </c>
      <c r="H81" s="186">
        <v>1480</v>
      </c>
      <c r="I81" s="188" t="s">
        <v>1669</v>
      </c>
      <c r="K81" s="197">
        <v>1311</v>
      </c>
      <c r="L81" s="188" t="s">
        <v>240</v>
      </c>
    </row>
    <row r="82" spans="5:12" ht="15.75">
      <c r="E82" s="187">
        <v>1514</v>
      </c>
      <c r="F82" s="190" t="s">
        <v>267</v>
      </c>
      <c r="H82" s="197">
        <v>1502</v>
      </c>
      <c r="I82" s="188" t="s">
        <v>214</v>
      </c>
      <c r="K82" s="197">
        <v>1313</v>
      </c>
      <c r="L82" s="188" t="s">
        <v>197</v>
      </c>
    </row>
    <row r="83" spans="5:12" ht="15.75">
      <c r="E83" s="187">
        <v>1515</v>
      </c>
      <c r="F83" s="190" t="s">
        <v>269</v>
      </c>
      <c r="H83" s="197">
        <v>1503</v>
      </c>
      <c r="I83" s="188" t="s">
        <v>216</v>
      </c>
      <c r="K83" s="197">
        <v>1316</v>
      </c>
      <c r="L83" s="188" t="s">
        <v>244</v>
      </c>
    </row>
    <row r="84" spans="5:12" ht="15.75">
      <c r="E84" s="187">
        <v>1521</v>
      </c>
      <c r="F84" s="190" t="s">
        <v>231</v>
      </c>
      <c r="H84" s="197">
        <v>1509</v>
      </c>
      <c r="I84" s="188" t="s">
        <v>218</v>
      </c>
      <c r="K84" s="197">
        <v>1320</v>
      </c>
      <c r="L84" s="188" t="s">
        <v>198</v>
      </c>
    </row>
    <row r="85" spans="5:12" ht="15.75">
      <c r="E85" s="187">
        <v>1602</v>
      </c>
      <c r="F85" s="190" t="s">
        <v>272</v>
      </c>
      <c r="H85" s="197">
        <v>1510</v>
      </c>
      <c r="I85" s="188" t="s">
        <v>220</v>
      </c>
      <c r="K85" s="197">
        <v>1330</v>
      </c>
      <c r="L85" s="188" t="s">
        <v>199</v>
      </c>
    </row>
    <row r="86" spans="5:12" ht="15.75">
      <c r="E86" s="187">
        <v>1603</v>
      </c>
      <c r="F86" s="190" t="s">
        <v>286</v>
      </c>
      <c r="H86" s="197">
        <v>1511</v>
      </c>
      <c r="I86" s="188" t="s">
        <v>223</v>
      </c>
      <c r="K86" s="197">
        <v>1401</v>
      </c>
      <c r="L86" s="188" t="s">
        <v>313</v>
      </c>
    </row>
    <row r="87" spans="5:12" ht="15.75">
      <c r="E87" s="187">
        <v>1604</v>
      </c>
      <c r="F87" s="190" t="s">
        <v>274</v>
      </c>
      <c r="H87" s="197">
        <v>1512</v>
      </c>
      <c r="I87" s="188" t="s">
        <v>226</v>
      </c>
      <c r="K87" s="197">
        <v>1402</v>
      </c>
      <c r="L87" s="188" t="s">
        <v>201</v>
      </c>
    </row>
    <row r="88" spans="5:12" ht="15.75">
      <c r="E88" s="187">
        <v>1605</v>
      </c>
      <c r="F88" s="190" t="s">
        <v>235</v>
      </c>
      <c r="H88" s="197">
        <v>1513</v>
      </c>
      <c r="I88" s="188" t="s">
        <v>229</v>
      </c>
      <c r="K88" s="197">
        <v>1403</v>
      </c>
      <c r="L88" s="188" t="s">
        <v>251</v>
      </c>
    </row>
    <row r="89" spans="5:12" ht="15.75">
      <c r="E89" s="187">
        <v>1607</v>
      </c>
      <c r="F89" s="190" t="s">
        <v>277</v>
      </c>
      <c r="H89" s="197">
        <v>1514</v>
      </c>
      <c r="I89" s="188" t="s">
        <v>267</v>
      </c>
      <c r="K89" s="197">
        <v>1404</v>
      </c>
      <c r="L89" s="188" t="s">
        <v>202</v>
      </c>
    </row>
    <row r="90" spans="5:12" ht="15.75">
      <c r="E90" s="197">
        <v>1608</v>
      </c>
      <c r="F90" s="188" t="s">
        <v>1666</v>
      </c>
      <c r="H90" s="197">
        <v>1515</v>
      </c>
      <c r="I90" s="188" t="s">
        <v>269</v>
      </c>
      <c r="K90" s="197">
        <v>1407</v>
      </c>
      <c r="L90" s="188" t="s">
        <v>314</v>
      </c>
    </row>
    <row r="91" spans="5:12" ht="15.75">
      <c r="E91" s="187">
        <v>1609</v>
      </c>
      <c r="F91" s="190" t="s">
        <v>239</v>
      </c>
      <c r="H91" s="197">
        <v>1521</v>
      </c>
      <c r="I91" s="188" t="s">
        <v>231</v>
      </c>
      <c r="K91" s="197">
        <v>1409</v>
      </c>
      <c r="L91" s="188" t="s">
        <v>254</v>
      </c>
    </row>
    <row r="92" spans="5:12" ht="15.75">
      <c r="E92" s="187">
        <v>1612</v>
      </c>
      <c r="F92" s="190" t="s">
        <v>242</v>
      </c>
      <c r="H92" s="197">
        <v>1602</v>
      </c>
      <c r="I92" s="188" t="s">
        <v>272</v>
      </c>
      <c r="K92" s="197">
        <v>1410</v>
      </c>
      <c r="L92" s="188" t="s">
        <v>315</v>
      </c>
    </row>
    <row r="93" spans="5:12" ht="15.75">
      <c r="E93" s="187">
        <v>1701</v>
      </c>
      <c r="F93" s="190" t="s">
        <v>246</v>
      </c>
      <c r="H93" s="197">
        <v>1603</v>
      </c>
      <c r="I93" s="188" t="s">
        <v>286</v>
      </c>
      <c r="K93" s="197">
        <v>1411</v>
      </c>
      <c r="L93" s="188" t="s">
        <v>490</v>
      </c>
    </row>
    <row r="94" spans="5:12" ht="15.75">
      <c r="E94" s="187">
        <v>1702</v>
      </c>
      <c r="F94" s="190" t="s">
        <v>285</v>
      </c>
      <c r="H94" s="197">
        <v>1604</v>
      </c>
      <c r="I94" s="188" t="s">
        <v>274</v>
      </c>
      <c r="K94" s="197">
        <v>1412</v>
      </c>
      <c r="L94" s="188" t="s">
        <v>260</v>
      </c>
    </row>
    <row r="95" spans="5:12" ht="15.75">
      <c r="E95" s="187">
        <v>1704</v>
      </c>
      <c r="F95" s="190" t="s">
        <v>288</v>
      </c>
      <c r="H95" s="197">
        <v>1605</v>
      </c>
      <c r="I95" s="188" t="s">
        <v>235</v>
      </c>
      <c r="K95" s="197">
        <v>1414</v>
      </c>
      <c r="L95" s="188" t="s">
        <v>317</v>
      </c>
    </row>
    <row r="96" spans="5:12" ht="15.75">
      <c r="E96" s="187">
        <v>1705</v>
      </c>
      <c r="F96" s="190" t="s">
        <v>248</v>
      </c>
      <c r="H96" s="197">
        <v>1606</v>
      </c>
      <c r="I96" s="188" t="s">
        <v>329</v>
      </c>
      <c r="K96" s="187">
        <v>1415</v>
      </c>
      <c r="L96" s="190" t="s">
        <v>1675</v>
      </c>
    </row>
    <row r="97" spans="5:12" ht="15.75">
      <c r="E97" s="187">
        <v>1707</v>
      </c>
      <c r="F97" s="190" t="s">
        <v>250</v>
      </c>
      <c r="H97" s="197">
        <v>1607</v>
      </c>
      <c r="I97" s="188" t="s">
        <v>293</v>
      </c>
      <c r="K97" s="197">
        <v>1416</v>
      </c>
      <c r="L97" s="188" t="s">
        <v>318</v>
      </c>
    </row>
    <row r="98" spans="5:12" ht="15.75">
      <c r="E98" s="187">
        <v>1710</v>
      </c>
      <c r="F98" s="190" t="s">
        <v>253</v>
      </c>
      <c r="H98" s="197">
        <v>1608</v>
      </c>
      <c r="I98" s="188" t="s">
        <v>1666</v>
      </c>
      <c r="K98" s="197">
        <v>1440</v>
      </c>
      <c r="L98" s="188" t="s">
        <v>319</v>
      </c>
    </row>
    <row r="99" spans="5:12" ht="15.75">
      <c r="E99" s="187">
        <v>1717</v>
      </c>
      <c r="F99" s="190" t="s">
        <v>1676</v>
      </c>
      <c r="H99" s="197">
        <v>1609</v>
      </c>
      <c r="I99" s="188" t="s">
        <v>239</v>
      </c>
      <c r="K99" s="197">
        <v>1442</v>
      </c>
      <c r="L99" s="188" t="s">
        <v>236</v>
      </c>
    </row>
    <row r="100" spans="5:12" ht="15.75">
      <c r="E100" s="187">
        <v>1718</v>
      </c>
      <c r="F100" s="190" t="s">
        <v>256</v>
      </c>
      <c r="H100" s="197">
        <v>1611</v>
      </c>
      <c r="I100" s="188" t="s">
        <v>296</v>
      </c>
      <c r="K100" s="197">
        <v>1443</v>
      </c>
      <c r="L100" s="188" t="s">
        <v>208</v>
      </c>
    </row>
    <row r="101" spans="5:12" ht="15.75">
      <c r="H101" s="197">
        <v>1612</v>
      </c>
      <c r="I101" s="188" t="s">
        <v>242</v>
      </c>
      <c r="K101" s="197">
        <v>1446</v>
      </c>
      <c r="L101" s="188" t="s">
        <v>243</v>
      </c>
    </row>
    <row r="102" spans="5:12" ht="16.5" thickBot="1">
      <c r="H102" s="197">
        <v>1618</v>
      </c>
      <c r="I102" s="188" t="s">
        <v>299</v>
      </c>
      <c r="K102" s="197">
        <v>1447</v>
      </c>
      <c r="L102" s="188" t="s">
        <v>320</v>
      </c>
    </row>
    <row r="103" spans="5:12" ht="15.95" customHeight="1">
      <c r="E103" s="459">
        <f>SUM(E105:E106)</f>
        <v>96</v>
      </c>
      <c r="F103" s="461" t="s">
        <v>167</v>
      </c>
      <c r="H103" s="197">
        <v>1701</v>
      </c>
      <c r="I103" s="188" t="s">
        <v>246</v>
      </c>
      <c r="K103" s="197">
        <v>1448</v>
      </c>
      <c r="L103" s="188" t="s">
        <v>210</v>
      </c>
    </row>
    <row r="104" spans="5:12" ht="15.95" customHeight="1">
      <c r="E104" s="460"/>
      <c r="F104" s="510"/>
      <c r="H104" s="197">
        <v>1702</v>
      </c>
      <c r="I104" s="188" t="s">
        <v>285</v>
      </c>
      <c r="K104" s="197">
        <v>1457</v>
      </c>
      <c r="L104" s="188" t="s">
        <v>321</v>
      </c>
    </row>
    <row r="105" spans="5:12" ht="15.75">
      <c r="E105" s="130">
        <v>24</v>
      </c>
      <c r="F105" s="100" t="s">
        <v>155</v>
      </c>
      <c r="H105" s="197">
        <v>1704</v>
      </c>
      <c r="I105" s="188" t="s">
        <v>288</v>
      </c>
      <c r="K105" s="197">
        <v>1465</v>
      </c>
      <c r="L105" s="188" t="s">
        <v>212</v>
      </c>
    </row>
    <row r="106" spans="5:12" ht="16.5" thickBot="1">
      <c r="E106" s="132">
        <v>72</v>
      </c>
      <c r="F106" s="131" t="s">
        <v>263</v>
      </c>
      <c r="H106" s="197">
        <v>1705</v>
      </c>
      <c r="I106" s="188" t="s">
        <v>248</v>
      </c>
      <c r="K106" s="197">
        <v>1469</v>
      </c>
      <c r="L106" s="188" t="s">
        <v>323</v>
      </c>
    </row>
    <row r="107" spans="5:12" ht="15.75">
      <c r="H107" s="197">
        <v>1707</v>
      </c>
      <c r="I107" s="188" t="s">
        <v>250</v>
      </c>
      <c r="K107" s="197">
        <v>1471</v>
      </c>
      <c r="L107" s="188" t="s">
        <v>324</v>
      </c>
    </row>
    <row r="108" spans="5:12" ht="15.75">
      <c r="H108" s="197">
        <v>1710</v>
      </c>
      <c r="I108" s="188" t="s">
        <v>253</v>
      </c>
      <c r="K108" s="197">
        <v>1473</v>
      </c>
      <c r="L108" s="188" t="s">
        <v>325</v>
      </c>
    </row>
    <row r="109" spans="5:12" ht="15.75">
      <c r="H109" s="187">
        <v>1717</v>
      </c>
      <c r="I109" s="190" t="s">
        <v>1676</v>
      </c>
      <c r="K109" s="197">
        <v>1476</v>
      </c>
      <c r="L109" s="188" t="s">
        <v>1584</v>
      </c>
    </row>
    <row r="110" spans="5:12" ht="15.75">
      <c r="H110" s="197">
        <v>1718</v>
      </c>
      <c r="I110" s="188" t="s">
        <v>256</v>
      </c>
      <c r="K110" s="186">
        <v>1480</v>
      </c>
      <c r="L110" s="188" t="s">
        <v>1669</v>
      </c>
    </row>
    <row r="111" spans="5:12" ht="15.75">
      <c r="H111" s="9"/>
      <c r="I111" s="112"/>
      <c r="K111" s="197">
        <v>1482</v>
      </c>
      <c r="L111" s="188" t="s">
        <v>327</v>
      </c>
    </row>
    <row r="112" spans="5:12" ht="15.75">
      <c r="H112" s="9"/>
      <c r="K112" s="197">
        <v>1502</v>
      </c>
      <c r="L112" s="188" t="s">
        <v>214</v>
      </c>
    </row>
    <row r="113" spans="8:12" ht="16.5" thickBot="1">
      <c r="H113" s="9"/>
      <c r="I113" s="112"/>
      <c r="K113" s="197">
        <v>1503</v>
      </c>
      <c r="L113" s="188" t="s">
        <v>216</v>
      </c>
    </row>
    <row r="114" spans="8:12" ht="15.95" customHeight="1">
      <c r="H114" s="321">
        <f>SUM(H115:H116)</f>
        <v>106</v>
      </c>
      <c r="I114" s="219" t="s">
        <v>484</v>
      </c>
      <c r="K114" s="197">
        <v>1506</v>
      </c>
      <c r="L114" s="188" t="s">
        <v>328</v>
      </c>
    </row>
    <row r="115" spans="8:12" ht="15.95" customHeight="1">
      <c r="H115" s="138">
        <v>24</v>
      </c>
      <c r="I115" s="85" t="s">
        <v>424</v>
      </c>
      <c r="K115" s="197">
        <v>1509</v>
      </c>
      <c r="L115" s="188" t="s">
        <v>218</v>
      </c>
    </row>
    <row r="116" spans="8:12" ht="15.75" customHeight="1" thickBot="1">
      <c r="H116" s="139">
        <v>82</v>
      </c>
      <c r="I116" s="140" t="s">
        <v>425</v>
      </c>
      <c r="K116" s="197">
        <v>1510</v>
      </c>
      <c r="L116" s="188" t="s">
        <v>220</v>
      </c>
    </row>
    <row r="117" spans="8:12" ht="16.5" thickBot="1">
      <c r="H117" s="264">
        <v>4</v>
      </c>
      <c r="I117" s="262" t="s">
        <v>157</v>
      </c>
      <c r="K117" s="197">
        <v>1511</v>
      </c>
      <c r="L117" s="188" t="s">
        <v>223</v>
      </c>
    </row>
    <row r="118" spans="8:12" ht="15.75">
      <c r="K118" s="197">
        <v>1512</v>
      </c>
      <c r="L118" s="188" t="s">
        <v>226</v>
      </c>
    </row>
    <row r="119" spans="8:12" ht="15.75">
      <c r="K119" s="197">
        <v>1513</v>
      </c>
      <c r="L119" s="188" t="s">
        <v>229</v>
      </c>
    </row>
    <row r="120" spans="8:12" ht="15.75">
      <c r="K120" s="197">
        <v>1514</v>
      </c>
      <c r="L120" s="188" t="s">
        <v>267</v>
      </c>
    </row>
    <row r="121" spans="8:12" ht="15.75">
      <c r="K121" s="197">
        <v>1515</v>
      </c>
      <c r="L121" s="188" t="s">
        <v>269</v>
      </c>
    </row>
    <row r="122" spans="8:12" ht="15.75">
      <c r="K122" s="197">
        <v>1521</v>
      </c>
      <c r="L122" s="188" t="s">
        <v>231</v>
      </c>
    </row>
    <row r="123" spans="8:12" ht="15.75">
      <c r="K123" s="197">
        <v>1602</v>
      </c>
      <c r="L123" s="188" t="s">
        <v>272</v>
      </c>
    </row>
    <row r="124" spans="8:12" ht="15.75">
      <c r="K124" s="197">
        <v>1603</v>
      </c>
      <c r="L124" s="188" t="s">
        <v>286</v>
      </c>
    </row>
    <row r="125" spans="8:12" ht="15.75">
      <c r="K125" s="197">
        <v>1604</v>
      </c>
      <c r="L125" s="188" t="s">
        <v>274</v>
      </c>
    </row>
    <row r="126" spans="8:12" ht="15.75">
      <c r="K126" s="197">
        <v>1605</v>
      </c>
      <c r="L126" s="188" t="s">
        <v>235</v>
      </c>
    </row>
    <row r="127" spans="8:12" ht="15.75">
      <c r="K127" s="197">
        <v>1606</v>
      </c>
      <c r="L127" s="188" t="s">
        <v>329</v>
      </c>
    </row>
    <row r="128" spans="8:12" ht="15.75">
      <c r="K128" s="197">
        <v>1607</v>
      </c>
      <c r="L128" s="188" t="s">
        <v>485</v>
      </c>
    </row>
    <row r="129" spans="11:12" ht="15.75">
      <c r="K129" s="197">
        <v>1608</v>
      </c>
      <c r="L129" s="188" t="s">
        <v>1666</v>
      </c>
    </row>
    <row r="130" spans="11:12" ht="15.75">
      <c r="K130" s="197">
        <v>1609</v>
      </c>
      <c r="L130" s="188" t="s">
        <v>239</v>
      </c>
    </row>
    <row r="131" spans="11:12" ht="15.75">
      <c r="K131" s="197">
        <v>1611</v>
      </c>
      <c r="L131" s="188" t="s">
        <v>296</v>
      </c>
    </row>
    <row r="132" spans="11:12" ht="15.75">
      <c r="K132" s="197">
        <v>1612</v>
      </c>
      <c r="L132" s="188" t="s">
        <v>242</v>
      </c>
    </row>
    <row r="133" spans="11:12" ht="15.75">
      <c r="K133" s="197">
        <v>1618</v>
      </c>
      <c r="L133" s="188" t="s">
        <v>299</v>
      </c>
    </row>
    <row r="134" spans="11:12" ht="15.75">
      <c r="K134" s="197">
        <v>1621</v>
      </c>
      <c r="L134" s="188" t="s">
        <v>330</v>
      </c>
    </row>
    <row r="135" spans="11:12" ht="15.75">
      <c r="K135" s="197">
        <v>1701</v>
      </c>
      <c r="L135" s="188" t="s">
        <v>246</v>
      </c>
    </row>
    <row r="136" spans="11:12" ht="15.75">
      <c r="K136" s="197">
        <v>1702</v>
      </c>
      <c r="L136" s="188" t="s">
        <v>285</v>
      </c>
    </row>
    <row r="137" spans="11:12" ht="15.75">
      <c r="K137" s="197">
        <v>1703</v>
      </c>
      <c r="L137" s="188" t="s">
        <v>331</v>
      </c>
    </row>
    <row r="138" spans="11:12" ht="15.75">
      <c r="K138" s="197">
        <v>1704</v>
      </c>
      <c r="L138" s="188" t="s">
        <v>288</v>
      </c>
    </row>
    <row r="139" spans="11:12" ht="15.75">
      <c r="K139" s="197">
        <v>1705</v>
      </c>
      <c r="L139" s="188" t="s">
        <v>248</v>
      </c>
    </row>
    <row r="140" spans="11:12" ht="15.75">
      <c r="K140" s="197">
        <v>1707</v>
      </c>
      <c r="L140" s="188" t="s">
        <v>250</v>
      </c>
    </row>
    <row r="141" spans="11:12" ht="15.75">
      <c r="K141" s="197">
        <v>1710</v>
      </c>
      <c r="L141" s="188" t="s">
        <v>253</v>
      </c>
    </row>
    <row r="142" spans="11:12" ht="15.75">
      <c r="K142" s="197">
        <v>1711</v>
      </c>
      <c r="L142" s="188" t="s">
        <v>332</v>
      </c>
    </row>
    <row r="143" spans="11:12" ht="15.75">
      <c r="K143" s="197">
        <v>1715</v>
      </c>
      <c r="L143" s="188" t="s">
        <v>333</v>
      </c>
    </row>
    <row r="144" spans="11:12" ht="15.75">
      <c r="K144" s="197">
        <v>1716</v>
      </c>
      <c r="L144" s="188" t="s">
        <v>334</v>
      </c>
    </row>
    <row r="145" spans="8:12" ht="15.75">
      <c r="K145" s="187">
        <v>1717</v>
      </c>
      <c r="L145" s="190" t="s">
        <v>1676</v>
      </c>
    </row>
    <row r="146" spans="8:12" ht="15.75">
      <c r="K146" s="197">
        <v>1718</v>
      </c>
      <c r="L146" s="188" t="s">
        <v>256</v>
      </c>
    </row>
    <row r="147" spans="8:12" ht="15.75">
      <c r="K147" s="197">
        <v>1724</v>
      </c>
      <c r="L147" s="188" t="s">
        <v>335</v>
      </c>
    </row>
    <row r="149" spans="8:12">
      <c r="L149"/>
    </row>
    <row r="150" spans="8:12" ht="16.5" thickBot="1">
      <c r="H150" t="s">
        <v>433</v>
      </c>
      <c r="K150" s="9"/>
      <c r="L150" s="112"/>
    </row>
    <row r="151" spans="8:12">
      <c r="K151" s="518">
        <f>SUM(K153:K154)</f>
        <v>143</v>
      </c>
      <c r="L151" s="461" t="s">
        <v>491</v>
      </c>
    </row>
    <row r="152" spans="8:12">
      <c r="K152" s="519"/>
      <c r="L152" s="510"/>
    </row>
    <row r="153" spans="8:12" ht="15" customHeight="1">
      <c r="K153" s="138">
        <v>40</v>
      </c>
      <c r="L153" s="85" t="s">
        <v>424</v>
      </c>
    </row>
    <row r="154" spans="8:12" ht="15" customHeight="1" thickBot="1">
      <c r="K154" s="139">
        <v>103</v>
      </c>
      <c r="L154" s="140" t="s">
        <v>425</v>
      </c>
    </row>
    <row r="155" spans="8:12" ht="16.5" thickBot="1">
      <c r="K155" s="139">
        <v>6</v>
      </c>
      <c r="L155" s="140" t="s">
        <v>157</v>
      </c>
    </row>
    <row r="156" spans="8:12" ht="31.5" customHeight="1"/>
    <row r="157" spans="8:12" ht="21" customHeight="1"/>
    <row r="158" spans="8:12" ht="15.75" customHeight="1"/>
    <row r="159" spans="8:12" ht="15.75" customHeight="1"/>
    <row r="166" spans="12:12" ht="15.75">
      <c r="L166" s="80"/>
    </row>
    <row r="167" spans="12:12" ht="15.75">
      <c r="L167" s="80"/>
    </row>
  </sheetData>
  <mergeCells count="19">
    <mergeCell ref="N48:O48"/>
    <mergeCell ref="E2:F2"/>
    <mergeCell ref="E3:F3"/>
    <mergeCell ref="E103:E104"/>
    <mergeCell ref="F103:F104"/>
    <mergeCell ref="N30:O30"/>
    <mergeCell ref="N40:O40"/>
    <mergeCell ref="N3:O3"/>
    <mergeCell ref="N2:O2"/>
    <mergeCell ref="N4:O4"/>
    <mergeCell ref="N11:O11"/>
    <mergeCell ref="N22:O22"/>
    <mergeCell ref="N26:O26"/>
    <mergeCell ref="L151:L152"/>
    <mergeCell ref="K151:K152"/>
    <mergeCell ref="K2:L2"/>
    <mergeCell ref="H2:I2"/>
    <mergeCell ref="H3:I3"/>
    <mergeCell ref="K3:L3"/>
  </mergeCells>
  <pageMargins left="0.7" right="0.7" top="0.75" bottom="0.75" header="0.3" footer="0.3"/>
  <pageSetup orientation="portrait" r:id="rId1"/>
  <headerFooter>
    <oddFooter>&amp;C_x000D_&amp;1#&amp;"Calibri"&amp;6&amp;K000000 Clasificación: Uso Interno. Documento Claro Colombia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3731-7785-4FAD-8FFB-0F6CB4ED4A5B}">
  <dimension ref="D1:T164"/>
  <sheetViews>
    <sheetView topLeftCell="F90" zoomScale="70" zoomScaleNormal="70" workbookViewId="0">
      <selection activeCell="H115" sqref="H115"/>
    </sheetView>
  </sheetViews>
  <sheetFormatPr baseColWidth="10" defaultColWidth="10.85546875" defaultRowHeight="15.75"/>
  <cols>
    <col min="4" max="4" width="15.42578125" customWidth="1"/>
    <col min="5" max="5" width="38.5703125" customWidth="1"/>
    <col min="6" max="6" width="15.28515625" customWidth="1"/>
    <col min="7" max="7" width="13.140625" bestFit="1" customWidth="1"/>
    <col min="8" max="8" width="32.42578125" bestFit="1" customWidth="1"/>
    <col min="9" max="10" width="15.28515625" customWidth="1"/>
    <col min="11" max="11" width="40.140625" bestFit="1" customWidth="1"/>
    <col min="12" max="12" width="14.140625" customWidth="1"/>
    <col min="13" max="13" width="10.85546875" style="9"/>
    <col min="14" max="14" width="42" style="112" bestFit="1" customWidth="1"/>
    <col min="15" max="15" width="11.140625" style="112" customWidth="1"/>
    <col min="16" max="16" width="10.85546875" style="9"/>
    <col min="17" max="17" width="40.85546875" style="112" customWidth="1"/>
    <col min="19" max="19" width="11.7109375" bestFit="1" customWidth="1"/>
    <col min="20" max="20" width="34.28515625" bestFit="1" customWidth="1"/>
  </cols>
  <sheetData>
    <row r="1" spans="4:20" ht="16.5" thickBot="1"/>
    <row r="2" spans="4:20" ht="21.75" thickBot="1">
      <c r="D2" s="458" t="s">
        <v>492</v>
      </c>
      <c r="E2" s="458"/>
      <c r="G2" s="522" t="s">
        <v>492</v>
      </c>
      <c r="H2" s="524"/>
      <c r="J2" s="522" t="s">
        <v>492</v>
      </c>
      <c r="K2" s="524"/>
      <c r="L2" s="156"/>
      <c r="M2" s="458" t="s">
        <v>492</v>
      </c>
      <c r="N2" s="458"/>
      <c r="O2" s="114"/>
      <c r="P2" s="458" t="s">
        <v>492</v>
      </c>
      <c r="Q2" s="458"/>
      <c r="S2" s="533" t="s">
        <v>1565</v>
      </c>
      <c r="T2" s="534"/>
    </row>
    <row r="3" spans="4:20" ht="21.75" thickBot="1">
      <c r="D3" s="540" t="s">
        <v>493</v>
      </c>
      <c r="E3" s="541"/>
      <c r="G3" s="522" t="s">
        <v>1576</v>
      </c>
      <c r="H3" s="524"/>
      <c r="J3" s="522" t="s">
        <v>1577</v>
      </c>
      <c r="K3" s="524"/>
      <c r="L3" s="156"/>
      <c r="M3" s="457" t="s">
        <v>344</v>
      </c>
      <c r="N3" s="457"/>
      <c r="P3" s="457" t="s">
        <v>345</v>
      </c>
      <c r="Q3" s="457"/>
      <c r="S3" s="359"/>
      <c r="T3" s="359"/>
    </row>
    <row r="4" spans="4:20" ht="15.75" customHeight="1" thickBot="1">
      <c r="D4" s="187" t="s">
        <v>17</v>
      </c>
      <c r="E4" s="187" t="s">
        <v>18</v>
      </c>
      <c r="G4" s="199" t="s">
        <v>15</v>
      </c>
      <c r="H4" s="187" t="s">
        <v>16</v>
      </c>
      <c r="J4" s="187" t="s">
        <v>17</v>
      </c>
      <c r="K4" s="187" t="s">
        <v>16</v>
      </c>
      <c r="L4" s="317"/>
      <c r="M4" s="76" t="s">
        <v>17</v>
      </c>
      <c r="N4" s="76" t="s">
        <v>18</v>
      </c>
      <c r="P4" s="187" t="s">
        <v>17</v>
      </c>
      <c r="Q4" s="187" t="s">
        <v>18</v>
      </c>
      <c r="S4" s="535" t="s">
        <v>437</v>
      </c>
      <c r="T4" s="536"/>
    </row>
    <row r="5" spans="4:20" ht="15.75" customHeight="1" thickBot="1">
      <c r="D5" s="198">
        <v>109</v>
      </c>
      <c r="E5" s="188" t="s">
        <v>25</v>
      </c>
      <c r="G5" s="187">
        <v>109</v>
      </c>
      <c r="H5" s="190" t="s">
        <v>25</v>
      </c>
      <c r="J5" s="187">
        <v>109</v>
      </c>
      <c r="K5" s="190" t="s">
        <v>25</v>
      </c>
      <c r="L5" s="112"/>
      <c r="M5" s="197">
        <v>109</v>
      </c>
      <c r="N5" s="188" t="s">
        <v>25</v>
      </c>
      <c r="P5" s="197">
        <v>109</v>
      </c>
      <c r="Q5" s="188" t="s">
        <v>25</v>
      </c>
      <c r="S5" s="124" t="s">
        <v>17</v>
      </c>
      <c r="T5" s="123" t="s">
        <v>349</v>
      </c>
    </row>
    <row r="6" spans="4:20" ht="15.75" customHeight="1">
      <c r="D6" s="198">
        <v>125</v>
      </c>
      <c r="E6" s="188" t="s">
        <v>40</v>
      </c>
      <c r="G6" s="187">
        <v>125</v>
      </c>
      <c r="H6" s="190" t="s">
        <v>40</v>
      </c>
      <c r="J6" s="187">
        <v>125</v>
      </c>
      <c r="K6" s="190" t="s">
        <v>40</v>
      </c>
      <c r="L6" s="112"/>
      <c r="M6" s="197">
        <v>125</v>
      </c>
      <c r="N6" s="188" t="s">
        <v>40</v>
      </c>
      <c r="P6" s="197">
        <v>125</v>
      </c>
      <c r="Q6" s="188" t="s">
        <v>40</v>
      </c>
      <c r="S6" s="332" t="s">
        <v>438</v>
      </c>
      <c r="T6" s="331" t="s">
        <v>350</v>
      </c>
    </row>
    <row r="7" spans="4:20" ht="15.75" customHeight="1">
      <c r="D7" s="198">
        <v>126</v>
      </c>
      <c r="E7" s="188" t="s">
        <v>41</v>
      </c>
      <c r="G7" s="187">
        <v>126</v>
      </c>
      <c r="H7" s="190" t="s">
        <v>41</v>
      </c>
      <c r="J7" s="187">
        <v>126</v>
      </c>
      <c r="K7" s="190" t="s">
        <v>41</v>
      </c>
      <c r="L7" s="112"/>
      <c r="M7" s="197">
        <v>126</v>
      </c>
      <c r="N7" s="188" t="s">
        <v>41</v>
      </c>
      <c r="P7" s="197">
        <v>126</v>
      </c>
      <c r="Q7" s="188" t="s">
        <v>41</v>
      </c>
      <c r="S7" s="332">
        <v>670</v>
      </c>
      <c r="T7" s="331" t="s">
        <v>351</v>
      </c>
    </row>
    <row r="8" spans="4:20" ht="15.75" customHeight="1">
      <c r="D8" s="198">
        <v>153</v>
      </c>
      <c r="E8" s="188" t="s">
        <v>44</v>
      </c>
      <c r="G8" s="187">
        <v>153</v>
      </c>
      <c r="H8" s="190" t="s">
        <v>44</v>
      </c>
      <c r="J8" s="187">
        <v>153</v>
      </c>
      <c r="K8" s="190" t="s">
        <v>44</v>
      </c>
      <c r="L8" s="112"/>
      <c r="M8" s="197">
        <v>153</v>
      </c>
      <c r="N8" s="188" t="s">
        <v>44</v>
      </c>
      <c r="P8" s="197">
        <v>153</v>
      </c>
      <c r="Q8" s="188" t="s">
        <v>44</v>
      </c>
      <c r="S8" s="332">
        <v>658</v>
      </c>
      <c r="T8" s="331" t="s">
        <v>440</v>
      </c>
    </row>
    <row r="9" spans="4:20" ht="15.75" customHeight="1" thickBot="1">
      <c r="D9" s="198">
        <v>215</v>
      </c>
      <c r="E9" s="188" t="s">
        <v>61</v>
      </c>
      <c r="G9" s="187">
        <v>212</v>
      </c>
      <c r="H9" s="190" t="s">
        <v>57</v>
      </c>
      <c r="J9" s="187">
        <v>157</v>
      </c>
      <c r="K9" s="190" t="s">
        <v>46</v>
      </c>
      <c r="L9" s="112"/>
      <c r="M9" s="197">
        <v>155</v>
      </c>
      <c r="N9" s="188" t="s">
        <v>47</v>
      </c>
      <c r="P9" s="197">
        <v>155</v>
      </c>
      <c r="Q9" s="188" t="s">
        <v>47</v>
      </c>
      <c r="S9" s="340">
        <v>656</v>
      </c>
      <c r="T9" s="339" t="s">
        <v>441</v>
      </c>
    </row>
    <row r="10" spans="4:20" ht="15.75" customHeight="1" thickBot="1">
      <c r="D10" s="198">
        <v>449</v>
      </c>
      <c r="E10" s="188" t="s">
        <v>99</v>
      </c>
      <c r="G10" s="187">
        <v>213</v>
      </c>
      <c r="H10" s="190" t="s">
        <v>59</v>
      </c>
      <c r="J10" s="187">
        <v>212</v>
      </c>
      <c r="K10" s="190" t="s">
        <v>57</v>
      </c>
      <c r="L10" s="112"/>
      <c r="M10" s="197">
        <v>212</v>
      </c>
      <c r="N10" s="188" t="s">
        <v>57</v>
      </c>
      <c r="P10" s="197">
        <v>159</v>
      </c>
      <c r="Q10" s="188" t="s">
        <v>51</v>
      </c>
      <c r="S10" s="341"/>
      <c r="T10" s="341"/>
    </row>
    <row r="11" spans="4:20" ht="15.75" customHeight="1" thickBot="1">
      <c r="D11" s="197">
        <v>469</v>
      </c>
      <c r="E11" s="188" t="s">
        <v>1638</v>
      </c>
      <c r="G11" s="199">
        <v>215</v>
      </c>
      <c r="H11" s="190" t="s">
        <v>61</v>
      </c>
      <c r="J11" s="187">
        <v>213</v>
      </c>
      <c r="K11" s="190" t="s">
        <v>59</v>
      </c>
      <c r="L11" s="112"/>
      <c r="M11" s="197">
        <v>215</v>
      </c>
      <c r="N11" s="188" t="s">
        <v>61</v>
      </c>
      <c r="P11" s="197">
        <v>165</v>
      </c>
      <c r="Q11" s="188" t="s">
        <v>56</v>
      </c>
      <c r="S11" s="537" t="s">
        <v>443</v>
      </c>
      <c r="T11" s="538"/>
    </row>
    <row r="12" spans="4:20" ht="18.75" customHeight="1">
      <c r="D12" s="197">
        <v>492</v>
      </c>
      <c r="E12" s="188" t="s">
        <v>159</v>
      </c>
      <c r="G12" s="199">
        <v>410</v>
      </c>
      <c r="H12" s="190" t="s">
        <v>86</v>
      </c>
      <c r="J12" s="199">
        <v>215</v>
      </c>
      <c r="K12" s="190" t="s">
        <v>61</v>
      </c>
      <c r="L12" s="112"/>
      <c r="M12" s="197">
        <v>441</v>
      </c>
      <c r="N12" s="188" t="s">
        <v>74</v>
      </c>
      <c r="P12" s="197">
        <v>212</v>
      </c>
      <c r="Q12" s="188" t="s">
        <v>57</v>
      </c>
      <c r="S12" s="345" t="s">
        <v>17</v>
      </c>
      <c r="T12" s="344" t="s">
        <v>349</v>
      </c>
    </row>
    <row r="13" spans="4:20" ht="15.75" customHeight="1">
      <c r="D13" s="236">
        <v>901</v>
      </c>
      <c r="E13" s="195" t="s">
        <v>138</v>
      </c>
      <c r="G13" s="187">
        <v>441</v>
      </c>
      <c r="H13" s="190" t="s">
        <v>74</v>
      </c>
      <c r="J13" s="187">
        <v>441</v>
      </c>
      <c r="K13" s="190" t="s">
        <v>74</v>
      </c>
      <c r="L13" s="112"/>
      <c r="M13" s="197">
        <v>445</v>
      </c>
      <c r="N13" s="188" t="s">
        <v>95</v>
      </c>
      <c r="P13" s="197">
        <v>213</v>
      </c>
      <c r="Q13" s="188" t="s">
        <v>70</v>
      </c>
      <c r="S13" s="332">
        <v>754</v>
      </c>
      <c r="T13" s="331" t="s">
        <v>445</v>
      </c>
    </row>
    <row r="14" spans="4:20" ht="15.75" customHeight="1">
      <c r="D14" s="198">
        <v>902</v>
      </c>
      <c r="E14" s="188" t="s">
        <v>140</v>
      </c>
      <c r="G14" s="187">
        <v>458</v>
      </c>
      <c r="H14" s="190" t="s">
        <v>81</v>
      </c>
      <c r="J14" s="187">
        <v>442</v>
      </c>
      <c r="K14" s="190" t="s">
        <v>75</v>
      </c>
      <c r="L14" s="112"/>
      <c r="M14" s="197">
        <v>449</v>
      </c>
      <c r="N14" s="188" t="s">
        <v>99</v>
      </c>
      <c r="P14" s="197">
        <v>215</v>
      </c>
      <c r="Q14" s="188" t="s">
        <v>61</v>
      </c>
      <c r="S14" s="332">
        <v>1751</v>
      </c>
      <c r="T14" s="331" t="s">
        <v>361</v>
      </c>
    </row>
    <row r="15" spans="4:20" ht="15.75" customHeight="1">
      <c r="D15" s="198">
        <v>903</v>
      </c>
      <c r="E15" s="188" t="s">
        <v>143</v>
      </c>
      <c r="G15" s="187">
        <v>461</v>
      </c>
      <c r="H15" s="190" t="s">
        <v>82</v>
      </c>
      <c r="J15" s="187">
        <v>458</v>
      </c>
      <c r="K15" s="190" t="s">
        <v>81</v>
      </c>
      <c r="L15" s="133"/>
      <c r="M15" s="197">
        <v>455</v>
      </c>
      <c r="N15" s="188" t="s">
        <v>101</v>
      </c>
      <c r="P15" s="197">
        <v>304</v>
      </c>
      <c r="Q15" s="188" t="s">
        <v>77</v>
      </c>
      <c r="S15" s="332">
        <v>1757</v>
      </c>
      <c r="T15" s="331" t="s">
        <v>356</v>
      </c>
    </row>
    <row r="16" spans="4:20" ht="15.75" customHeight="1">
      <c r="D16" s="198">
        <v>905</v>
      </c>
      <c r="E16" s="188" t="s">
        <v>145</v>
      </c>
      <c r="G16" s="197">
        <v>469</v>
      </c>
      <c r="H16" s="188" t="s">
        <v>1638</v>
      </c>
      <c r="J16" s="187">
        <v>461</v>
      </c>
      <c r="K16" s="190" t="s">
        <v>82</v>
      </c>
      <c r="L16" s="112"/>
      <c r="M16" s="197">
        <v>458</v>
      </c>
      <c r="N16" s="188" t="s">
        <v>81</v>
      </c>
      <c r="P16" s="197">
        <v>441</v>
      </c>
      <c r="Q16" s="188" t="s">
        <v>74</v>
      </c>
      <c r="S16" s="332">
        <v>1762</v>
      </c>
      <c r="T16" s="331" t="s">
        <v>363</v>
      </c>
    </row>
    <row r="17" spans="4:20" ht="15.75" customHeight="1">
      <c r="D17" s="187">
        <v>907</v>
      </c>
      <c r="E17" s="190" t="s">
        <v>1623</v>
      </c>
      <c r="G17" s="197">
        <v>492</v>
      </c>
      <c r="H17" s="188" t="s">
        <v>159</v>
      </c>
      <c r="J17" s="197">
        <v>469</v>
      </c>
      <c r="K17" s="188" t="s">
        <v>1638</v>
      </c>
      <c r="L17" s="112"/>
      <c r="M17" s="197">
        <v>461</v>
      </c>
      <c r="N17" s="188" t="s">
        <v>82</v>
      </c>
      <c r="P17" s="197">
        <v>445</v>
      </c>
      <c r="Q17" s="188" t="s">
        <v>95</v>
      </c>
      <c r="S17" s="332">
        <v>1765</v>
      </c>
      <c r="T17" s="331" t="s">
        <v>447</v>
      </c>
    </row>
    <row r="18" spans="4:20" ht="15.75" customHeight="1">
      <c r="D18" s="198">
        <v>1001</v>
      </c>
      <c r="E18" s="188" t="s">
        <v>175</v>
      </c>
      <c r="G18" s="197">
        <v>603</v>
      </c>
      <c r="H18" s="188" t="s">
        <v>130</v>
      </c>
      <c r="J18" s="197">
        <v>492</v>
      </c>
      <c r="K18" s="188" t="s">
        <v>159</v>
      </c>
      <c r="L18" s="112"/>
      <c r="M18" s="197">
        <v>469</v>
      </c>
      <c r="N18" s="188" t="s">
        <v>1638</v>
      </c>
      <c r="P18" s="197">
        <v>449</v>
      </c>
      <c r="Q18" s="188" t="s">
        <v>99</v>
      </c>
      <c r="S18" s="332">
        <v>1766</v>
      </c>
      <c r="T18" s="331" t="s">
        <v>359</v>
      </c>
    </row>
    <row r="19" spans="4:20" ht="15.75" customHeight="1">
      <c r="D19" s="198">
        <v>1006</v>
      </c>
      <c r="E19" s="188" t="s">
        <v>161</v>
      </c>
      <c r="G19" s="187">
        <v>712</v>
      </c>
      <c r="H19" s="190" t="s">
        <v>114</v>
      </c>
      <c r="J19" s="187">
        <v>712</v>
      </c>
      <c r="K19" s="190" t="s">
        <v>114</v>
      </c>
      <c r="L19" s="112"/>
      <c r="M19" s="197">
        <v>492</v>
      </c>
      <c r="N19" s="188" t="s">
        <v>159</v>
      </c>
      <c r="P19" s="197">
        <v>452</v>
      </c>
      <c r="Q19" s="188" t="s">
        <v>121</v>
      </c>
      <c r="S19" s="332">
        <v>1777</v>
      </c>
      <c r="T19" s="331" t="s">
        <v>365</v>
      </c>
    </row>
    <row r="20" spans="4:20" ht="15.75" customHeight="1" thickBot="1">
      <c r="D20" s="198">
        <v>1007</v>
      </c>
      <c r="E20" s="188" t="s">
        <v>164</v>
      </c>
      <c r="G20" s="187">
        <v>714</v>
      </c>
      <c r="H20" s="190" t="s">
        <v>115</v>
      </c>
      <c r="J20" s="187">
        <v>714</v>
      </c>
      <c r="K20" s="190" t="s">
        <v>115</v>
      </c>
      <c r="L20" s="112"/>
      <c r="M20" s="197">
        <v>712</v>
      </c>
      <c r="N20" s="188" t="s">
        <v>114</v>
      </c>
      <c r="P20" s="197">
        <v>453</v>
      </c>
      <c r="Q20" s="188" t="s">
        <v>124</v>
      </c>
      <c r="S20" s="340">
        <v>1778</v>
      </c>
      <c r="T20" s="339" t="s">
        <v>448</v>
      </c>
    </row>
    <row r="21" spans="4:20" ht="15.75" customHeight="1" thickBot="1">
      <c r="D21" s="198">
        <v>1008</v>
      </c>
      <c r="E21" s="188" t="s">
        <v>165</v>
      </c>
      <c r="G21" s="187">
        <v>725</v>
      </c>
      <c r="H21" s="190" t="s">
        <v>119</v>
      </c>
      <c r="J21" s="187">
        <v>725</v>
      </c>
      <c r="K21" s="190" t="s">
        <v>119</v>
      </c>
      <c r="L21" s="112"/>
      <c r="M21" s="197">
        <v>714</v>
      </c>
      <c r="N21" s="188" t="s">
        <v>115</v>
      </c>
      <c r="P21" s="197">
        <v>454</v>
      </c>
      <c r="Q21" s="188" t="s">
        <v>127</v>
      </c>
      <c r="S21" s="341"/>
      <c r="T21" s="341"/>
    </row>
    <row r="22" spans="4:20" ht="15.75" customHeight="1" thickBot="1">
      <c r="D22" s="198">
        <v>1010</v>
      </c>
      <c r="E22" s="188" t="s">
        <v>166</v>
      </c>
      <c r="G22" s="187">
        <v>728</v>
      </c>
      <c r="H22" s="190" t="s">
        <v>122</v>
      </c>
      <c r="J22" s="187">
        <v>728</v>
      </c>
      <c r="K22" s="190" t="s">
        <v>122</v>
      </c>
      <c r="L22" s="112"/>
      <c r="M22" s="197">
        <v>728</v>
      </c>
      <c r="N22" s="188" t="s">
        <v>122</v>
      </c>
      <c r="P22" s="197">
        <v>455</v>
      </c>
      <c r="Q22" s="188" t="s">
        <v>101</v>
      </c>
      <c r="S22" s="537" t="s">
        <v>1566</v>
      </c>
      <c r="T22" s="538"/>
    </row>
    <row r="23" spans="4:20" ht="15.75" customHeight="1">
      <c r="D23" s="198">
        <v>1105</v>
      </c>
      <c r="E23" s="188" t="s">
        <v>169</v>
      </c>
      <c r="G23" s="237">
        <v>901</v>
      </c>
      <c r="H23" s="195" t="s">
        <v>138</v>
      </c>
      <c r="J23" s="237">
        <v>901</v>
      </c>
      <c r="K23" s="195" t="s">
        <v>138</v>
      </c>
      <c r="L23" s="112"/>
      <c r="M23" s="234">
        <v>901</v>
      </c>
      <c r="N23" s="195" t="s">
        <v>138</v>
      </c>
      <c r="P23" s="197">
        <v>458</v>
      </c>
      <c r="Q23" s="188" t="s">
        <v>81</v>
      </c>
      <c r="S23" s="345" t="s">
        <v>17</v>
      </c>
      <c r="T23" s="344" t="s">
        <v>349</v>
      </c>
    </row>
    <row r="24" spans="4:20" ht="16.5" thickBot="1">
      <c r="D24" s="198">
        <v>1112</v>
      </c>
      <c r="E24" s="188" t="s">
        <v>170</v>
      </c>
      <c r="G24" s="187">
        <v>902</v>
      </c>
      <c r="H24" s="190" t="s">
        <v>140</v>
      </c>
      <c r="J24" s="187">
        <v>902</v>
      </c>
      <c r="K24" s="190" t="s">
        <v>140</v>
      </c>
      <c r="L24" s="112"/>
      <c r="M24" s="197">
        <v>902</v>
      </c>
      <c r="N24" s="188" t="s">
        <v>140</v>
      </c>
      <c r="P24" s="197">
        <v>461</v>
      </c>
      <c r="Q24" s="188" t="s">
        <v>82</v>
      </c>
      <c r="S24" s="340">
        <v>1522</v>
      </c>
      <c r="T24" s="339" t="s">
        <v>1567</v>
      </c>
    </row>
    <row r="25" spans="4:20" ht="16.5" thickBot="1">
      <c r="D25" s="198">
        <v>1115</v>
      </c>
      <c r="E25" s="188" t="s">
        <v>171</v>
      </c>
      <c r="G25" s="187">
        <v>903</v>
      </c>
      <c r="H25" s="190" t="s">
        <v>143</v>
      </c>
      <c r="J25" s="187">
        <v>903</v>
      </c>
      <c r="K25" s="190" t="s">
        <v>143</v>
      </c>
      <c r="L25" s="315"/>
      <c r="M25" s="197">
        <v>903</v>
      </c>
      <c r="N25" s="188" t="s">
        <v>143</v>
      </c>
      <c r="P25" s="197">
        <v>469</v>
      </c>
      <c r="Q25" s="188" t="s">
        <v>1638</v>
      </c>
      <c r="S25" s="341"/>
      <c r="T25" s="341"/>
    </row>
    <row r="26" spans="4:20" ht="16.5" thickBot="1">
      <c r="D26" s="198">
        <v>1116</v>
      </c>
      <c r="E26" s="188" t="s">
        <v>172</v>
      </c>
      <c r="G26" s="187">
        <v>905</v>
      </c>
      <c r="H26" s="190" t="s">
        <v>145</v>
      </c>
      <c r="J26" s="187">
        <v>905</v>
      </c>
      <c r="K26" s="190" t="s">
        <v>145</v>
      </c>
      <c r="L26" s="112"/>
      <c r="M26" s="197">
        <v>905</v>
      </c>
      <c r="N26" s="188" t="s">
        <v>145</v>
      </c>
      <c r="P26" s="197">
        <v>470</v>
      </c>
      <c r="Q26" s="188" t="s">
        <v>137</v>
      </c>
      <c r="S26" s="520" t="s">
        <v>467</v>
      </c>
      <c r="T26" s="521"/>
    </row>
    <row r="27" spans="4:20" ht="15.75" customHeight="1">
      <c r="D27" s="198">
        <v>1117</v>
      </c>
      <c r="E27" s="188" t="s">
        <v>173</v>
      </c>
      <c r="G27" s="187">
        <v>906</v>
      </c>
      <c r="H27" s="190" t="s">
        <v>148</v>
      </c>
      <c r="J27" s="187">
        <v>906</v>
      </c>
      <c r="K27" s="196" t="s">
        <v>148</v>
      </c>
      <c r="L27" s="112"/>
      <c r="M27" s="197">
        <v>906</v>
      </c>
      <c r="N27" s="188" t="s">
        <v>148</v>
      </c>
      <c r="P27" s="197">
        <v>472</v>
      </c>
      <c r="Q27" s="188" t="s">
        <v>142</v>
      </c>
      <c r="S27" s="345" t="s">
        <v>17</v>
      </c>
      <c r="T27" s="344" t="s">
        <v>349</v>
      </c>
    </row>
    <row r="28" spans="4:20">
      <c r="D28" s="198">
        <v>1118</v>
      </c>
      <c r="E28" s="188" t="s">
        <v>174</v>
      </c>
      <c r="G28" s="187">
        <v>907</v>
      </c>
      <c r="H28" s="190" t="s">
        <v>1623</v>
      </c>
      <c r="J28" s="187">
        <v>907</v>
      </c>
      <c r="K28" s="196" t="s">
        <v>1623</v>
      </c>
      <c r="L28" s="112"/>
      <c r="M28" s="197">
        <v>907</v>
      </c>
      <c r="N28" s="188" t="s">
        <v>1623</v>
      </c>
      <c r="P28" s="197">
        <v>474</v>
      </c>
      <c r="Q28" s="188" t="s">
        <v>147</v>
      </c>
      <c r="S28" s="332">
        <v>1486</v>
      </c>
      <c r="T28" s="331" t="s">
        <v>469</v>
      </c>
    </row>
    <row r="29" spans="4:20">
      <c r="D29" s="198">
        <v>1119</v>
      </c>
      <c r="E29" s="188" t="s">
        <v>177</v>
      </c>
      <c r="G29" s="187">
        <v>1001</v>
      </c>
      <c r="H29" s="190" t="s">
        <v>175</v>
      </c>
      <c r="J29" s="187">
        <v>1001</v>
      </c>
      <c r="K29" s="190" t="s">
        <v>175</v>
      </c>
      <c r="L29" s="248"/>
      <c r="M29" s="197">
        <v>1001</v>
      </c>
      <c r="N29" s="188" t="s">
        <v>175</v>
      </c>
      <c r="P29" s="197">
        <v>477</v>
      </c>
      <c r="Q29" s="188" t="s">
        <v>151</v>
      </c>
      <c r="S29" s="332">
        <v>1487</v>
      </c>
      <c r="T29" s="331" t="s">
        <v>470</v>
      </c>
    </row>
    <row r="30" spans="4:20" ht="15.75" customHeight="1">
      <c r="D30" s="198">
        <v>1120</v>
      </c>
      <c r="E30" s="188" t="s">
        <v>178</v>
      </c>
      <c r="G30" s="187">
        <v>1006</v>
      </c>
      <c r="H30" s="190" t="s">
        <v>161</v>
      </c>
      <c r="J30" s="187">
        <v>1006</v>
      </c>
      <c r="K30" s="190" t="s">
        <v>161</v>
      </c>
      <c r="L30" s="112"/>
      <c r="M30" s="197">
        <v>1006</v>
      </c>
      <c r="N30" s="188" t="s">
        <v>161</v>
      </c>
      <c r="P30" s="197">
        <v>478</v>
      </c>
      <c r="Q30" s="188" t="s">
        <v>153</v>
      </c>
      <c r="S30" s="332">
        <v>1488</v>
      </c>
      <c r="T30" s="331" t="s">
        <v>472</v>
      </c>
    </row>
    <row r="31" spans="4:20" ht="17.25" customHeight="1">
      <c r="D31" s="198">
        <v>1121</v>
      </c>
      <c r="E31" s="188" t="s">
        <v>179</v>
      </c>
      <c r="G31" s="187">
        <v>1007</v>
      </c>
      <c r="H31" s="190" t="s">
        <v>164</v>
      </c>
      <c r="J31" s="187">
        <v>1007</v>
      </c>
      <c r="K31" s="190" t="s">
        <v>164</v>
      </c>
      <c r="L31" s="112"/>
      <c r="M31" s="197">
        <v>1007</v>
      </c>
      <c r="N31" s="188" t="s">
        <v>164</v>
      </c>
      <c r="P31" s="197">
        <v>479</v>
      </c>
      <c r="Q31" s="188" t="s">
        <v>154</v>
      </c>
      <c r="S31" s="332">
        <v>1491</v>
      </c>
      <c r="T31" s="331" t="s">
        <v>474</v>
      </c>
    </row>
    <row r="32" spans="4:20" ht="15.75" customHeight="1" thickBot="1">
      <c r="D32" s="198">
        <v>1122</v>
      </c>
      <c r="E32" s="188" t="s">
        <v>180</v>
      </c>
      <c r="G32" s="187">
        <v>1008</v>
      </c>
      <c r="H32" s="190" t="s">
        <v>165</v>
      </c>
      <c r="J32" s="187">
        <v>1008</v>
      </c>
      <c r="K32" s="190" t="s">
        <v>165</v>
      </c>
      <c r="L32" s="112"/>
      <c r="M32" s="197">
        <v>1008</v>
      </c>
      <c r="N32" s="188" t="s">
        <v>165</v>
      </c>
      <c r="P32" s="197">
        <v>480</v>
      </c>
      <c r="Q32" s="188" t="s">
        <v>156</v>
      </c>
      <c r="S32" s="340">
        <v>1494</v>
      </c>
      <c r="T32" s="339" t="s">
        <v>615</v>
      </c>
    </row>
    <row r="33" spans="4:17" ht="15.75" customHeight="1">
      <c r="D33" s="198">
        <v>1124</v>
      </c>
      <c r="E33" s="188" t="s">
        <v>181</v>
      </c>
      <c r="G33" s="187">
        <v>1010</v>
      </c>
      <c r="H33" s="190" t="s">
        <v>166</v>
      </c>
      <c r="J33" s="187">
        <v>1010</v>
      </c>
      <c r="K33" s="190" t="s">
        <v>166</v>
      </c>
      <c r="L33" s="112"/>
      <c r="M33" s="197">
        <v>1010</v>
      </c>
      <c r="N33" s="188" t="s">
        <v>166</v>
      </c>
      <c r="P33" s="197">
        <v>481</v>
      </c>
      <c r="Q33" s="188" t="s">
        <v>158</v>
      </c>
    </row>
    <row r="34" spans="4:17" ht="17.25" customHeight="1">
      <c r="D34" s="198">
        <v>1127</v>
      </c>
      <c r="E34" s="188" t="s">
        <v>182</v>
      </c>
      <c r="G34" s="187">
        <v>1102</v>
      </c>
      <c r="H34" s="190" t="s">
        <v>168</v>
      </c>
      <c r="J34" s="187">
        <v>1102</v>
      </c>
      <c r="K34" s="190" t="s">
        <v>168</v>
      </c>
      <c r="L34" s="112"/>
      <c r="M34" s="197">
        <v>1102</v>
      </c>
      <c r="N34" s="188" t="s">
        <v>168</v>
      </c>
      <c r="P34" s="197">
        <v>492</v>
      </c>
      <c r="Q34" s="188" t="s">
        <v>159</v>
      </c>
    </row>
    <row r="35" spans="4:17" ht="15.75" customHeight="1">
      <c r="D35" s="198">
        <v>1128</v>
      </c>
      <c r="E35" s="188" t="s">
        <v>183</v>
      </c>
      <c r="G35" s="187">
        <v>1105</v>
      </c>
      <c r="H35" s="190" t="s">
        <v>169</v>
      </c>
      <c r="J35" s="187">
        <v>1105</v>
      </c>
      <c r="K35" s="190" t="s">
        <v>169</v>
      </c>
      <c r="L35" s="112"/>
      <c r="M35" s="197">
        <v>1105</v>
      </c>
      <c r="N35" s="188" t="s">
        <v>169</v>
      </c>
      <c r="P35" s="197">
        <v>712</v>
      </c>
      <c r="Q35" s="188" t="s">
        <v>114</v>
      </c>
    </row>
    <row r="36" spans="4:17" ht="15.75" customHeight="1">
      <c r="D36" s="198">
        <v>1152</v>
      </c>
      <c r="E36" s="188" t="s">
        <v>184</v>
      </c>
      <c r="G36" s="187">
        <v>1112</v>
      </c>
      <c r="H36" s="190" t="s">
        <v>170</v>
      </c>
      <c r="J36" s="187">
        <v>1112</v>
      </c>
      <c r="K36" s="190" t="s">
        <v>170</v>
      </c>
      <c r="L36" s="112"/>
      <c r="M36" s="197">
        <v>1112</v>
      </c>
      <c r="N36" s="188" t="s">
        <v>170</v>
      </c>
      <c r="P36" s="197">
        <v>714</v>
      </c>
      <c r="Q36" s="188" t="s">
        <v>115</v>
      </c>
    </row>
    <row r="37" spans="4:17">
      <c r="D37" s="198">
        <v>1157</v>
      </c>
      <c r="E37" s="188" t="s">
        <v>185</v>
      </c>
      <c r="G37" s="187">
        <v>1115</v>
      </c>
      <c r="H37" s="190" t="s">
        <v>171</v>
      </c>
      <c r="J37" s="187">
        <v>1115</v>
      </c>
      <c r="K37" s="190" t="s">
        <v>171</v>
      </c>
      <c r="L37" s="112"/>
      <c r="M37" s="197">
        <v>1115</v>
      </c>
      <c r="N37" s="188" t="s">
        <v>171</v>
      </c>
      <c r="P37" s="197">
        <v>725</v>
      </c>
      <c r="Q37" s="188" t="s">
        <v>200</v>
      </c>
    </row>
    <row r="38" spans="4:17">
      <c r="D38" s="198">
        <v>1465</v>
      </c>
      <c r="E38" s="188" t="s">
        <v>212</v>
      </c>
      <c r="G38" s="187">
        <v>1116</v>
      </c>
      <c r="H38" s="190" t="s">
        <v>172</v>
      </c>
      <c r="J38" s="187">
        <v>1116</v>
      </c>
      <c r="K38" s="190" t="s">
        <v>172</v>
      </c>
      <c r="L38" s="112"/>
      <c r="M38" s="197">
        <v>1116</v>
      </c>
      <c r="N38" s="188" t="s">
        <v>172</v>
      </c>
      <c r="P38" s="197">
        <v>728</v>
      </c>
      <c r="Q38" s="188" t="s">
        <v>122</v>
      </c>
    </row>
    <row r="39" spans="4:17" ht="15.75" customHeight="1">
      <c r="D39" s="76">
        <v>1469</v>
      </c>
      <c r="E39" s="150" t="s">
        <v>323</v>
      </c>
      <c r="G39" s="187">
        <v>1117</v>
      </c>
      <c r="H39" s="190" t="s">
        <v>464</v>
      </c>
      <c r="J39" s="187">
        <v>1117</v>
      </c>
      <c r="K39" s="190" t="s">
        <v>464</v>
      </c>
      <c r="L39" s="112"/>
      <c r="M39" s="197">
        <v>1117</v>
      </c>
      <c r="N39" s="188" t="s">
        <v>173</v>
      </c>
      <c r="P39" s="234">
        <v>901</v>
      </c>
      <c r="Q39" s="195" t="s">
        <v>138</v>
      </c>
    </row>
    <row r="40" spans="4:17" ht="15.75" customHeight="1">
      <c r="D40" s="187">
        <v>1502</v>
      </c>
      <c r="E40" s="190" t="s">
        <v>214</v>
      </c>
      <c r="G40" s="187">
        <v>1118</v>
      </c>
      <c r="H40" s="190" t="s">
        <v>174</v>
      </c>
      <c r="J40" s="187">
        <v>1118</v>
      </c>
      <c r="K40" s="190" t="s">
        <v>174</v>
      </c>
      <c r="L40" s="112"/>
      <c r="M40" s="197">
        <v>1118</v>
      </c>
      <c r="N40" s="188" t="s">
        <v>174</v>
      </c>
      <c r="P40" s="197">
        <v>902</v>
      </c>
      <c r="Q40" s="188" t="s">
        <v>140</v>
      </c>
    </row>
    <row r="41" spans="4:17" ht="15.75" customHeight="1">
      <c r="D41" s="187">
        <v>1503</v>
      </c>
      <c r="E41" s="190" t="s">
        <v>216</v>
      </c>
      <c r="G41" s="187">
        <v>1119</v>
      </c>
      <c r="H41" s="190" t="s">
        <v>177</v>
      </c>
      <c r="J41" s="187">
        <v>1119</v>
      </c>
      <c r="K41" s="190" t="s">
        <v>177</v>
      </c>
      <c r="L41" s="112"/>
      <c r="M41" s="197">
        <v>1119</v>
      </c>
      <c r="N41" s="188" t="s">
        <v>177</v>
      </c>
      <c r="P41" s="197">
        <v>903</v>
      </c>
      <c r="Q41" s="188" t="s">
        <v>143</v>
      </c>
    </row>
    <row r="42" spans="4:17" ht="15.75" customHeight="1">
      <c r="G42" s="187">
        <v>1120</v>
      </c>
      <c r="H42" s="190" t="s">
        <v>178</v>
      </c>
      <c r="J42" s="187">
        <v>1120</v>
      </c>
      <c r="K42" s="190" t="s">
        <v>178</v>
      </c>
      <c r="L42" s="112"/>
      <c r="M42" s="197">
        <v>1120</v>
      </c>
      <c r="N42" s="188" t="s">
        <v>178</v>
      </c>
      <c r="P42" s="197">
        <v>905</v>
      </c>
      <c r="Q42" s="188" t="s">
        <v>145</v>
      </c>
    </row>
    <row r="43" spans="4:17" ht="15.75" customHeight="1" thickBot="1">
      <c r="G43" s="187">
        <v>1121</v>
      </c>
      <c r="H43" s="190" t="s">
        <v>179</v>
      </c>
      <c r="J43" s="187">
        <v>1121</v>
      </c>
      <c r="K43" s="190" t="s">
        <v>179</v>
      </c>
      <c r="L43" s="112"/>
      <c r="M43" s="197">
        <v>1121</v>
      </c>
      <c r="N43" s="188" t="s">
        <v>179</v>
      </c>
      <c r="P43" s="197">
        <v>906</v>
      </c>
      <c r="Q43" s="188" t="s">
        <v>148</v>
      </c>
    </row>
    <row r="44" spans="4:17" ht="15.75" customHeight="1">
      <c r="D44" s="518">
        <f>SUM(D46:D47)</f>
        <v>37</v>
      </c>
      <c r="E44" s="539" t="s">
        <v>494</v>
      </c>
      <c r="G44" s="187">
        <v>1122</v>
      </c>
      <c r="H44" s="190" t="s">
        <v>180</v>
      </c>
      <c r="J44" s="187">
        <v>1122</v>
      </c>
      <c r="K44" s="190" t="s">
        <v>180</v>
      </c>
      <c r="L44" s="112"/>
      <c r="M44" s="197">
        <v>1122</v>
      </c>
      <c r="N44" s="188" t="s">
        <v>180</v>
      </c>
      <c r="P44" s="197">
        <v>907</v>
      </c>
      <c r="Q44" s="188" t="s">
        <v>1623</v>
      </c>
    </row>
    <row r="45" spans="4:17" ht="16.5" customHeight="1">
      <c r="D45" s="519"/>
      <c r="E45" s="462"/>
      <c r="G45" s="198">
        <v>1124</v>
      </c>
      <c r="H45" s="188" t="s">
        <v>181</v>
      </c>
      <c r="J45" s="198">
        <v>1124</v>
      </c>
      <c r="K45" s="188" t="s">
        <v>181</v>
      </c>
      <c r="L45" s="112"/>
      <c r="M45" s="198">
        <v>1124</v>
      </c>
      <c r="N45" s="188" t="s">
        <v>181</v>
      </c>
      <c r="P45" s="197">
        <v>1001</v>
      </c>
      <c r="Q45" s="188" t="s">
        <v>175</v>
      </c>
    </row>
    <row r="46" spans="4:17" ht="16.5" customHeight="1">
      <c r="D46" s="138">
        <v>13</v>
      </c>
      <c r="E46" s="85" t="s">
        <v>424</v>
      </c>
      <c r="G46" s="187">
        <v>1127</v>
      </c>
      <c r="H46" s="190" t="s">
        <v>182</v>
      </c>
      <c r="J46" s="187">
        <v>1127</v>
      </c>
      <c r="K46" s="190" t="s">
        <v>182</v>
      </c>
      <c r="L46" s="112"/>
      <c r="M46" s="197">
        <v>1127</v>
      </c>
      <c r="N46" s="188" t="s">
        <v>182</v>
      </c>
      <c r="P46" s="197">
        <v>1006</v>
      </c>
      <c r="Q46" s="188" t="s">
        <v>161</v>
      </c>
    </row>
    <row r="47" spans="4:17" ht="15.75" customHeight="1" thickBot="1">
      <c r="D47" s="139">
        <v>24</v>
      </c>
      <c r="E47" s="140" t="s">
        <v>425</v>
      </c>
      <c r="G47" s="187">
        <v>1128</v>
      </c>
      <c r="H47" s="190" t="s">
        <v>183</v>
      </c>
      <c r="J47" s="187">
        <v>1128</v>
      </c>
      <c r="K47" s="190" t="s">
        <v>183</v>
      </c>
      <c r="L47" s="112"/>
      <c r="M47" s="197">
        <v>1128</v>
      </c>
      <c r="N47" s="188" t="s">
        <v>183</v>
      </c>
      <c r="P47" s="197">
        <v>1007</v>
      </c>
      <c r="Q47" s="188" t="s">
        <v>164</v>
      </c>
    </row>
    <row r="48" spans="4:17" ht="15.75" customHeight="1" thickBot="1">
      <c r="D48" s="139">
        <v>3</v>
      </c>
      <c r="E48" s="140" t="s">
        <v>157</v>
      </c>
      <c r="G48" s="187">
        <v>1152</v>
      </c>
      <c r="H48" s="190" t="s">
        <v>184</v>
      </c>
      <c r="J48" s="187">
        <v>1152</v>
      </c>
      <c r="K48" s="190" t="s">
        <v>184</v>
      </c>
      <c r="L48" s="112"/>
      <c r="M48" s="197">
        <v>1152</v>
      </c>
      <c r="N48" s="188" t="s">
        <v>184</v>
      </c>
      <c r="P48" s="197">
        <v>1008</v>
      </c>
      <c r="Q48" s="188" t="s">
        <v>165</v>
      </c>
    </row>
    <row r="49" spans="7:17">
      <c r="G49" s="187">
        <v>1157</v>
      </c>
      <c r="H49" s="190" t="s">
        <v>46</v>
      </c>
      <c r="J49" s="187">
        <v>1162</v>
      </c>
      <c r="K49" s="190" t="s">
        <v>186</v>
      </c>
      <c r="L49" s="112"/>
      <c r="M49" s="197">
        <v>1157</v>
      </c>
      <c r="N49" s="188" t="s">
        <v>185</v>
      </c>
      <c r="P49" s="197">
        <v>1010</v>
      </c>
      <c r="Q49" s="188" t="s">
        <v>166</v>
      </c>
    </row>
    <row r="50" spans="7:17">
      <c r="G50" s="187">
        <v>1162</v>
      </c>
      <c r="H50" s="190" t="s">
        <v>186</v>
      </c>
      <c r="J50" s="187">
        <v>1202</v>
      </c>
      <c r="K50" s="190" t="s">
        <v>187</v>
      </c>
      <c r="L50" s="112"/>
      <c r="M50" s="197">
        <v>1202</v>
      </c>
      <c r="N50" s="188" t="s">
        <v>187</v>
      </c>
      <c r="P50" s="197">
        <v>1102</v>
      </c>
      <c r="Q50" s="188" t="s">
        <v>168</v>
      </c>
    </row>
    <row r="51" spans="7:17">
      <c r="G51" s="187">
        <v>1202</v>
      </c>
      <c r="H51" s="190" t="s">
        <v>187</v>
      </c>
      <c r="J51" s="187">
        <v>1204</v>
      </c>
      <c r="K51" s="190" t="s">
        <v>188</v>
      </c>
      <c r="L51" s="112"/>
      <c r="M51" s="197">
        <v>1204</v>
      </c>
      <c r="N51" s="188" t="s">
        <v>188</v>
      </c>
      <c r="P51" s="197">
        <v>1105</v>
      </c>
      <c r="Q51" s="188" t="s">
        <v>169</v>
      </c>
    </row>
    <row r="52" spans="7:17">
      <c r="G52" s="187">
        <v>1204</v>
      </c>
      <c r="H52" s="190" t="s">
        <v>188</v>
      </c>
      <c r="J52" s="187">
        <v>1205</v>
      </c>
      <c r="K52" s="190" t="s">
        <v>189</v>
      </c>
      <c r="L52" s="112"/>
      <c r="M52" s="197">
        <v>1205</v>
      </c>
      <c r="N52" s="188" t="s">
        <v>189</v>
      </c>
      <c r="P52" s="197">
        <v>1112</v>
      </c>
      <c r="Q52" s="188" t="s">
        <v>170</v>
      </c>
    </row>
    <row r="53" spans="7:17">
      <c r="G53" s="187">
        <v>1205</v>
      </c>
      <c r="H53" s="190" t="s">
        <v>189</v>
      </c>
      <c r="J53" s="187">
        <v>1207</v>
      </c>
      <c r="K53" s="190" t="s">
        <v>478</v>
      </c>
      <c r="L53" s="112"/>
      <c r="M53" s="197">
        <v>1207</v>
      </c>
      <c r="N53" s="188" t="s">
        <v>190</v>
      </c>
      <c r="P53" s="197">
        <v>1115</v>
      </c>
      <c r="Q53" s="188" t="s">
        <v>171</v>
      </c>
    </row>
    <row r="54" spans="7:17">
      <c r="G54" s="187">
        <v>1207</v>
      </c>
      <c r="H54" s="190" t="s">
        <v>478</v>
      </c>
      <c r="J54" s="187">
        <v>1211</v>
      </c>
      <c r="K54" s="190" t="s">
        <v>192</v>
      </c>
      <c r="L54" s="112"/>
      <c r="M54" s="197">
        <v>1213</v>
      </c>
      <c r="N54" s="188" t="s">
        <v>1655</v>
      </c>
      <c r="P54" s="197">
        <v>1116</v>
      </c>
      <c r="Q54" s="188" t="s">
        <v>172</v>
      </c>
    </row>
    <row r="55" spans="7:17">
      <c r="G55" s="187">
        <v>1211</v>
      </c>
      <c r="H55" s="190" t="s">
        <v>192</v>
      </c>
      <c r="J55" s="187">
        <v>1217</v>
      </c>
      <c r="K55" s="190" t="s">
        <v>1674</v>
      </c>
      <c r="L55" s="112"/>
      <c r="M55" s="197">
        <v>1215</v>
      </c>
      <c r="N55" s="188" t="s">
        <v>193</v>
      </c>
      <c r="P55" s="197">
        <v>1117</v>
      </c>
      <c r="Q55" s="188" t="s">
        <v>173</v>
      </c>
    </row>
    <row r="56" spans="7:17">
      <c r="G56" s="187">
        <v>1213</v>
      </c>
      <c r="H56" s="190" t="s">
        <v>1655</v>
      </c>
      <c r="J56" s="187">
        <v>1302</v>
      </c>
      <c r="K56" s="190" t="s">
        <v>195</v>
      </c>
      <c r="L56" s="112"/>
      <c r="M56" s="197">
        <v>1216</v>
      </c>
      <c r="N56" s="188" t="s">
        <v>227</v>
      </c>
      <c r="P56" s="197">
        <v>1118</v>
      </c>
      <c r="Q56" s="188" t="s">
        <v>174</v>
      </c>
    </row>
    <row r="57" spans="7:17">
      <c r="G57" s="187">
        <v>1217</v>
      </c>
      <c r="H57" s="190" t="s">
        <v>1674</v>
      </c>
      <c r="J57" s="187">
        <v>1313</v>
      </c>
      <c r="K57" s="190" t="s">
        <v>197</v>
      </c>
      <c r="L57" s="112"/>
      <c r="M57" s="187">
        <v>1217</v>
      </c>
      <c r="N57" s="190" t="s">
        <v>1674</v>
      </c>
      <c r="P57" s="197">
        <v>1119</v>
      </c>
      <c r="Q57" s="188" t="s">
        <v>177</v>
      </c>
    </row>
    <row r="58" spans="7:17">
      <c r="G58" s="187">
        <v>1302</v>
      </c>
      <c r="H58" s="190" t="s">
        <v>195</v>
      </c>
      <c r="J58" s="187">
        <v>1320</v>
      </c>
      <c r="K58" s="190" t="s">
        <v>198</v>
      </c>
      <c r="L58" s="112"/>
      <c r="M58" s="197">
        <v>1302</v>
      </c>
      <c r="N58" s="188" t="s">
        <v>195</v>
      </c>
      <c r="P58" s="197">
        <v>1120</v>
      </c>
      <c r="Q58" s="188" t="s">
        <v>178</v>
      </c>
    </row>
    <row r="59" spans="7:17">
      <c r="G59" s="187">
        <v>1310</v>
      </c>
      <c r="H59" s="190" t="s">
        <v>64</v>
      </c>
      <c r="J59" s="187">
        <v>1330</v>
      </c>
      <c r="K59" s="190" t="s">
        <v>199</v>
      </c>
      <c r="L59" s="112"/>
      <c r="M59" s="197">
        <v>1308</v>
      </c>
      <c r="N59" s="188" t="s">
        <v>233</v>
      </c>
      <c r="P59" s="197">
        <v>1121</v>
      </c>
      <c r="Q59" s="188" t="s">
        <v>179</v>
      </c>
    </row>
    <row r="60" spans="7:17">
      <c r="G60" s="187">
        <v>1313</v>
      </c>
      <c r="H60" s="190" t="s">
        <v>197</v>
      </c>
      <c r="J60" s="187">
        <v>1402</v>
      </c>
      <c r="K60" s="190" t="s">
        <v>201</v>
      </c>
      <c r="L60" s="112"/>
      <c r="M60" s="197">
        <v>1310</v>
      </c>
      <c r="N60" s="188" t="s">
        <v>237</v>
      </c>
      <c r="P60" s="197">
        <v>1122</v>
      </c>
      <c r="Q60" s="188" t="s">
        <v>180</v>
      </c>
    </row>
    <row r="61" spans="7:17">
      <c r="G61" s="187">
        <v>1320</v>
      </c>
      <c r="H61" s="190" t="s">
        <v>198</v>
      </c>
      <c r="J61" s="187">
        <v>1404</v>
      </c>
      <c r="K61" s="190" t="s">
        <v>202</v>
      </c>
      <c r="L61" s="112"/>
      <c r="M61" s="197">
        <v>1311</v>
      </c>
      <c r="N61" s="188" t="s">
        <v>240</v>
      </c>
      <c r="P61" s="198">
        <v>1124</v>
      </c>
      <c r="Q61" s="188" t="s">
        <v>181</v>
      </c>
    </row>
    <row r="62" spans="7:17">
      <c r="G62" s="187">
        <v>1330</v>
      </c>
      <c r="H62" s="190" t="s">
        <v>199</v>
      </c>
      <c r="J62" s="187">
        <v>1415</v>
      </c>
      <c r="K62" s="190" t="s">
        <v>1675</v>
      </c>
      <c r="L62" s="112"/>
      <c r="M62" s="197">
        <v>1313</v>
      </c>
      <c r="N62" s="188" t="s">
        <v>197</v>
      </c>
      <c r="P62" s="197">
        <v>1127</v>
      </c>
      <c r="Q62" s="188" t="s">
        <v>182</v>
      </c>
    </row>
    <row r="63" spans="7:17">
      <c r="G63" s="187">
        <v>1402</v>
      </c>
      <c r="H63" s="190" t="s">
        <v>201</v>
      </c>
      <c r="J63" s="187">
        <v>1443</v>
      </c>
      <c r="K63" s="190" t="s">
        <v>208</v>
      </c>
      <c r="L63" s="112"/>
      <c r="M63" s="197">
        <v>1316</v>
      </c>
      <c r="N63" s="188" t="s">
        <v>244</v>
      </c>
      <c r="P63" s="197">
        <v>1128</v>
      </c>
      <c r="Q63" s="188" t="s">
        <v>183</v>
      </c>
    </row>
    <row r="64" spans="7:17">
      <c r="G64" s="187">
        <v>1404</v>
      </c>
      <c r="H64" s="190" t="s">
        <v>202</v>
      </c>
      <c r="J64" s="187">
        <v>1448</v>
      </c>
      <c r="K64" s="190" t="s">
        <v>210</v>
      </c>
      <c r="L64" s="112"/>
      <c r="M64" s="197">
        <v>1320</v>
      </c>
      <c r="N64" s="188" t="s">
        <v>198</v>
      </c>
      <c r="P64" s="197">
        <v>1152</v>
      </c>
      <c r="Q64" s="188" t="s">
        <v>184</v>
      </c>
    </row>
    <row r="65" spans="6:17">
      <c r="G65" s="187">
        <v>1409</v>
      </c>
      <c r="H65" s="190" t="s">
        <v>232</v>
      </c>
      <c r="J65" s="187">
        <v>1465</v>
      </c>
      <c r="K65" s="190" t="s">
        <v>212</v>
      </c>
      <c r="L65" s="112"/>
      <c r="M65" s="197">
        <v>1330</v>
      </c>
      <c r="N65" s="188" t="s">
        <v>199</v>
      </c>
      <c r="P65" s="197">
        <v>1157</v>
      </c>
      <c r="Q65" s="188" t="s">
        <v>185</v>
      </c>
    </row>
    <row r="66" spans="6:17">
      <c r="G66" s="187">
        <v>1410</v>
      </c>
      <c r="H66" s="190" t="s">
        <v>315</v>
      </c>
      <c r="J66" s="76">
        <v>1469</v>
      </c>
      <c r="K66" s="150" t="s">
        <v>323</v>
      </c>
      <c r="L66" s="112"/>
      <c r="M66" s="197">
        <v>1402</v>
      </c>
      <c r="N66" s="188" t="s">
        <v>201</v>
      </c>
      <c r="P66" s="197">
        <v>1162</v>
      </c>
      <c r="Q66" s="188" t="s">
        <v>186</v>
      </c>
    </row>
    <row r="67" spans="6:17">
      <c r="G67" s="187">
        <v>1415</v>
      </c>
      <c r="H67" s="190" t="s">
        <v>1675</v>
      </c>
      <c r="J67" s="187">
        <v>1502</v>
      </c>
      <c r="K67" s="190" t="s">
        <v>214</v>
      </c>
      <c r="L67" s="112"/>
      <c r="M67" s="197">
        <v>1403</v>
      </c>
      <c r="N67" s="188" t="s">
        <v>251</v>
      </c>
      <c r="P67" s="197">
        <v>1202</v>
      </c>
      <c r="Q67" s="188" t="s">
        <v>187</v>
      </c>
    </row>
    <row r="68" spans="6:17">
      <c r="G68" s="187">
        <v>1442</v>
      </c>
      <c r="H68" s="190" t="s">
        <v>75</v>
      </c>
      <c r="J68" s="187">
        <v>1503</v>
      </c>
      <c r="K68" s="190" t="s">
        <v>216</v>
      </c>
      <c r="L68" s="112"/>
      <c r="M68" s="197">
        <v>1404</v>
      </c>
      <c r="N68" s="188" t="s">
        <v>202</v>
      </c>
      <c r="P68" s="197">
        <v>1204</v>
      </c>
      <c r="Q68" s="188" t="s">
        <v>188</v>
      </c>
    </row>
    <row r="69" spans="6:17">
      <c r="G69" s="187">
        <v>1443</v>
      </c>
      <c r="H69" s="190" t="s">
        <v>208</v>
      </c>
      <c r="J69" s="187">
        <v>1509</v>
      </c>
      <c r="K69" s="190" t="s">
        <v>218</v>
      </c>
      <c r="L69" s="112"/>
      <c r="M69" s="197">
        <v>1409</v>
      </c>
      <c r="N69" s="188" t="s">
        <v>254</v>
      </c>
      <c r="P69" s="197">
        <v>1205</v>
      </c>
      <c r="Q69" s="188" t="s">
        <v>189</v>
      </c>
    </row>
    <row r="70" spans="6:17">
      <c r="G70" s="187">
        <v>1446</v>
      </c>
      <c r="H70" s="190" t="s">
        <v>243</v>
      </c>
      <c r="J70" s="187">
        <v>1510</v>
      </c>
      <c r="K70" s="190" t="s">
        <v>220</v>
      </c>
      <c r="L70" s="112"/>
      <c r="M70" s="197">
        <v>1410</v>
      </c>
      <c r="N70" s="188" t="s">
        <v>315</v>
      </c>
      <c r="P70" s="197">
        <v>1207</v>
      </c>
      <c r="Q70" s="188" t="s">
        <v>190</v>
      </c>
    </row>
    <row r="71" spans="6:17">
      <c r="G71" s="187">
        <v>1448</v>
      </c>
      <c r="H71" s="190" t="s">
        <v>210</v>
      </c>
      <c r="J71" s="187">
        <v>1511</v>
      </c>
      <c r="K71" s="190" t="s">
        <v>223</v>
      </c>
      <c r="L71" s="112"/>
      <c r="M71" s="197">
        <v>1411</v>
      </c>
      <c r="N71" s="188" t="s">
        <v>490</v>
      </c>
      <c r="P71" s="197">
        <v>1211</v>
      </c>
      <c r="Q71" s="188" t="s">
        <v>192</v>
      </c>
    </row>
    <row r="72" spans="6:17">
      <c r="F72" s="117"/>
      <c r="G72" s="187">
        <v>1465</v>
      </c>
      <c r="H72" s="190" t="s">
        <v>212</v>
      </c>
      <c r="I72" s="117"/>
      <c r="J72" s="187">
        <v>1512</v>
      </c>
      <c r="K72" s="190" t="s">
        <v>226</v>
      </c>
      <c r="L72" s="112"/>
      <c r="M72" s="197">
        <v>1412</v>
      </c>
      <c r="N72" s="188" t="s">
        <v>260</v>
      </c>
      <c r="P72" s="197">
        <v>1213</v>
      </c>
      <c r="Q72" s="188" t="s">
        <v>1655</v>
      </c>
    </row>
    <row r="73" spans="6:17">
      <c r="G73" s="76">
        <v>1469</v>
      </c>
      <c r="H73" s="150" t="s">
        <v>323</v>
      </c>
      <c r="J73" s="187">
        <v>1513</v>
      </c>
      <c r="K73" s="190" t="s">
        <v>229</v>
      </c>
      <c r="L73" s="112"/>
      <c r="M73" s="187">
        <v>1415</v>
      </c>
      <c r="N73" s="190" t="s">
        <v>1675</v>
      </c>
      <c r="P73" s="197">
        <v>1215</v>
      </c>
      <c r="Q73" s="188" t="s">
        <v>193</v>
      </c>
    </row>
    <row r="74" spans="6:17">
      <c r="G74" s="186">
        <v>1480</v>
      </c>
      <c r="H74" s="188" t="s">
        <v>1669</v>
      </c>
      <c r="J74" s="187">
        <v>1521</v>
      </c>
      <c r="K74" s="190" t="s">
        <v>231</v>
      </c>
      <c r="L74" s="112"/>
      <c r="M74" s="197">
        <v>1416</v>
      </c>
      <c r="N74" s="188" t="s">
        <v>318</v>
      </c>
      <c r="P74" s="197">
        <v>1216</v>
      </c>
      <c r="Q74" s="188" t="s">
        <v>227</v>
      </c>
    </row>
    <row r="75" spans="6:17">
      <c r="G75" s="187">
        <v>1502</v>
      </c>
      <c r="H75" s="190" t="s">
        <v>214</v>
      </c>
      <c r="J75" s="187">
        <v>1605</v>
      </c>
      <c r="K75" s="190" t="s">
        <v>235</v>
      </c>
      <c r="L75" s="112"/>
      <c r="M75" s="197">
        <v>1440</v>
      </c>
      <c r="N75" s="188" t="s">
        <v>319</v>
      </c>
      <c r="P75" s="187">
        <v>1217</v>
      </c>
      <c r="Q75" s="190" t="s">
        <v>1674</v>
      </c>
    </row>
    <row r="76" spans="6:17">
      <c r="G76" s="187">
        <v>1503</v>
      </c>
      <c r="H76" s="190" t="s">
        <v>216</v>
      </c>
      <c r="J76" s="197">
        <v>1608</v>
      </c>
      <c r="K76" s="188" t="s">
        <v>1666</v>
      </c>
      <c r="L76" s="112"/>
      <c r="M76" s="197">
        <v>1442</v>
      </c>
      <c r="N76" s="188" t="s">
        <v>236</v>
      </c>
      <c r="P76" s="197">
        <v>1302</v>
      </c>
      <c r="Q76" s="188" t="s">
        <v>195</v>
      </c>
    </row>
    <row r="77" spans="6:17">
      <c r="G77" s="187">
        <v>1509</v>
      </c>
      <c r="H77" s="190" t="s">
        <v>218</v>
      </c>
      <c r="J77" s="187">
        <v>1609</v>
      </c>
      <c r="K77" s="190" t="s">
        <v>239</v>
      </c>
      <c r="L77" s="112"/>
      <c r="M77" s="197">
        <v>1446</v>
      </c>
      <c r="N77" s="188" t="s">
        <v>243</v>
      </c>
      <c r="P77" s="197">
        <v>1305</v>
      </c>
      <c r="Q77" s="188" t="s">
        <v>311</v>
      </c>
    </row>
    <row r="78" spans="6:17">
      <c r="G78" s="187">
        <v>1510</v>
      </c>
      <c r="H78" s="190" t="s">
        <v>220</v>
      </c>
      <c r="J78" s="187">
        <v>1612</v>
      </c>
      <c r="K78" s="190" t="s">
        <v>242</v>
      </c>
      <c r="L78" s="112"/>
      <c r="M78" s="197">
        <v>1448</v>
      </c>
      <c r="N78" s="188" t="s">
        <v>210</v>
      </c>
      <c r="P78" s="197">
        <v>1307</v>
      </c>
      <c r="Q78" s="188" t="s">
        <v>312</v>
      </c>
    </row>
    <row r="79" spans="6:17">
      <c r="G79" s="187">
        <v>1511</v>
      </c>
      <c r="H79" s="190" t="s">
        <v>223</v>
      </c>
      <c r="J79" s="187">
        <v>1701</v>
      </c>
      <c r="K79" s="190" t="s">
        <v>246</v>
      </c>
      <c r="L79" s="112"/>
      <c r="M79" s="197">
        <v>1465</v>
      </c>
      <c r="N79" s="188" t="s">
        <v>212</v>
      </c>
      <c r="P79" s="197">
        <v>1308</v>
      </c>
      <c r="Q79" s="188" t="s">
        <v>233</v>
      </c>
    </row>
    <row r="80" spans="6:17">
      <c r="G80" s="187">
        <v>1512</v>
      </c>
      <c r="H80" s="190" t="s">
        <v>226</v>
      </c>
      <c r="J80" s="187">
        <v>1705</v>
      </c>
      <c r="K80" s="190" t="s">
        <v>248</v>
      </c>
      <c r="L80" s="112"/>
      <c r="M80" s="197">
        <v>1469</v>
      </c>
      <c r="N80" s="188" t="s">
        <v>265</v>
      </c>
      <c r="P80" s="197">
        <v>1310</v>
      </c>
      <c r="Q80" s="188" t="s">
        <v>237</v>
      </c>
    </row>
    <row r="81" spans="6:18">
      <c r="G81" s="187">
        <v>1513</v>
      </c>
      <c r="H81" s="190" t="s">
        <v>229</v>
      </c>
      <c r="J81" s="187">
        <v>1707</v>
      </c>
      <c r="K81" s="190" t="s">
        <v>250</v>
      </c>
      <c r="L81" s="112"/>
      <c r="M81" s="186">
        <v>1480</v>
      </c>
      <c r="N81" s="188" t="s">
        <v>1669</v>
      </c>
      <c r="P81" s="197">
        <v>1311</v>
      </c>
      <c r="Q81" s="188" t="s">
        <v>240</v>
      </c>
    </row>
    <row r="82" spans="6:18">
      <c r="G82" s="187">
        <v>1514</v>
      </c>
      <c r="H82" s="190" t="s">
        <v>267</v>
      </c>
      <c r="J82" s="187">
        <v>1710</v>
      </c>
      <c r="K82" s="190" t="s">
        <v>253</v>
      </c>
      <c r="L82" s="112"/>
      <c r="M82" s="197">
        <v>1502</v>
      </c>
      <c r="N82" s="188" t="s">
        <v>214</v>
      </c>
      <c r="P82" s="197">
        <v>1313</v>
      </c>
      <c r="Q82" s="188" t="s">
        <v>197</v>
      </c>
    </row>
    <row r="83" spans="6:18">
      <c r="G83" s="187">
        <v>1515</v>
      </c>
      <c r="H83" s="190" t="s">
        <v>269</v>
      </c>
      <c r="J83" s="187">
        <v>1717</v>
      </c>
      <c r="K83" s="190" t="s">
        <v>1676</v>
      </c>
      <c r="L83" s="112"/>
      <c r="M83" s="197">
        <v>1503</v>
      </c>
      <c r="N83" s="188" t="s">
        <v>216</v>
      </c>
      <c r="P83" s="197">
        <v>1316</v>
      </c>
      <c r="Q83" s="188" t="s">
        <v>244</v>
      </c>
    </row>
    <row r="84" spans="6:18" ht="15.75" customHeight="1">
      <c r="G84" s="187">
        <v>1521</v>
      </c>
      <c r="H84" s="190" t="s">
        <v>231</v>
      </c>
      <c r="J84" s="187">
        <v>1718</v>
      </c>
      <c r="K84" s="190" t="s">
        <v>256</v>
      </c>
      <c r="L84" s="112"/>
      <c r="M84" s="197">
        <v>1509</v>
      </c>
      <c r="N84" s="188" t="s">
        <v>218</v>
      </c>
      <c r="P84" s="197">
        <v>1320</v>
      </c>
      <c r="Q84" s="188" t="s">
        <v>198</v>
      </c>
      <c r="R84" s="129"/>
    </row>
    <row r="85" spans="6:18" ht="16.5" customHeight="1">
      <c r="F85" s="117"/>
      <c r="G85" s="187">
        <v>1602</v>
      </c>
      <c r="H85" s="190" t="s">
        <v>272</v>
      </c>
      <c r="I85" s="117"/>
      <c r="M85" s="197">
        <v>1510</v>
      </c>
      <c r="N85" s="188" t="s">
        <v>220</v>
      </c>
      <c r="P85" s="197">
        <v>1330</v>
      </c>
      <c r="Q85" s="188" t="s">
        <v>199</v>
      </c>
      <c r="R85" s="129"/>
    </row>
    <row r="86" spans="6:18" ht="16.5" thickBot="1">
      <c r="G86" s="187">
        <v>1603</v>
      </c>
      <c r="H86" s="190" t="s">
        <v>286</v>
      </c>
      <c r="M86" s="197">
        <v>1511</v>
      </c>
      <c r="N86" s="188" t="s">
        <v>223</v>
      </c>
      <c r="P86" s="197">
        <v>1401</v>
      </c>
      <c r="Q86" s="188" t="s">
        <v>313</v>
      </c>
    </row>
    <row r="87" spans="6:18">
      <c r="G87" s="187">
        <v>1604</v>
      </c>
      <c r="H87" s="190" t="s">
        <v>274</v>
      </c>
      <c r="J87" s="306">
        <f>SUM(J89:J90)</f>
        <v>80</v>
      </c>
      <c r="K87" s="222" t="s">
        <v>495</v>
      </c>
      <c r="L87" s="80"/>
      <c r="M87" s="197">
        <v>1512</v>
      </c>
      <c r="N87" s="188" t="s">
        <v>226</v>
      </c>
      <c r="P87" s="197">
        <v>1402</v>
      </c>
      <c r="Q87" s="188" t="s">
        <v>201</v>
      </c>
    </row>
    <row r="88" spans="6:18">
      <c r="G88" s="187">
        <v>1605</v>
      </c>
      <c r="H88" s="190" t="s">
        <v>235</v>
      </c>
      <c r="J88" s="307"/>
      <c r="K88" s="35"/>
      <c r="L88" s="80"/>
      <c r="M88" s="197">
        <v>1513</v>
      </c>
      <c r="N88" s="188" t="s">
        <v>229</v>
      </c>
      <c r="P88" s="197">
        <v>1403</v>
      </c>
      <c r="Q88" s="188" t="s">
        <v>251</v>
      </c>
    </row>
    <row r="89" spans="6:18">
      <c r="G89" s="187">
        <v>1607</v>
      </c>
      <c r="H89" s="190" t="s">
        <v>277</v>
      </c>
      <c r="J89" s="261">
        <v>24</v>
      </c>
      <c r="K89" s="100" t="s">
        <v>155</v>
      </c>
      <c r="L89" s="134"/>
      <c r="M89" s="197">
        <v>1514</v>
      </c>
      <c r="N89" s="188" t="s">
        <v>267</v>
      </c>
      <c r="P89" s="197">
        <v>1404</v>
      </c>
      <c r="Q89" s="188" t="s">
        <v>202</v>
      </c>
    </row>
    <row r="90" spans="6:18">
      <c r="G90" s="197">
        <v>1608</v>
      </c>
      <c r="H90" s="188" t="s">
        <v>1666</v>
      </c>
      <c r="J90" s="130">
        <v>56</v>
      </c>
      <c r="K90" s="100" t="s">
        <v>263</v>
      </c>
      <c r="L90" s="134"/>
      <c r="M90" s="197">
        <v>1515</v>
      </c>
      <c r="N90" s="188" t="s">
        <v>269</v>
      </c>
      <c r="P90" s="197">
        <v>1407</v>
      </c>
      <c r="Q90" s="188" t="s">
        <v>314</v>
      </c>
    </row>
    <row r="91" spans="6:18" ht="16.5" thickBot="1">
      <c r="F91" s="117"/>
      <c r="G91" s="187">
        <v>1609</v>
      </c>
      <c r="H91" s="190" t="s">
        <v>239</v>
      </c>
      <c r="I91" s="117"/>
      <c r="J91" s="263">
        <v>3</v>
      </c>
      <c r="K91" s="262" t="s">
        <v>157</v>
      </c>
      <c r="L91" s="80"/>
      <c r="M91" s="197">
        <v>1521</v>
      </c>
      <c r="N91" s="188" t="s">
        <v>231</v>
      </c>
      <c r="P91" s="197">
        <v>1409</v>
      </c>
      <c r="Q91" s="188" t="s">
        <v>254</v>
      </c>
    </row>
    <row r="92" spans="6:18">
      <c r="G92" s="187">
        <v>1612</v>
      </c>
      <c r="H92" s="190" t="s">
        <v>242</v>
      </c>
      <c r="M92" s="197">
        <v>1602</v>
      </c>
      <c r="N92" s="188" t="s">
        <v>272</v>
      </c>
      <c r="P92" s="197">
        <v>1410</v>
      </c>
      <c r="Q92" s="188" t="s">
        <v>315</v>
      </c>
    </row>
    <row r="93" spans="6:18">
      <c r="G93" s="187">
        <v>1701</v>
      </c>
      <c r="H93" s="190" t="s">
        <v>246</v>
      </c>
      <c r="M93" s="197">
        <v>1603</v>
      </c>
      <c r="N93" s="188" t="s">
        <v>286</v>
      </c>
      <c r="P93" s="197">
        <v>1411</v>
      </c>
      <c r="Q93" s="188" t="s">
        <v>257</v>
      </c>
    </row>
    <row r="94" spans="6:18">
      <c r="G94" s="187">
        <v>1702</v>
      </c>
      <c r="H94" s="190" t="s">
        <v>285</v>
      </c>
      <c r="M94" s="197">
        <v>1604</v>
      </c>
      <c r="N94" s="188" t="s">
        <v>496</v>
      </c>
      <c r="P94" s="197">
        <v>1412</v>
      </c>
      <c r="Q94" s="188" t="s">
        <v>260</v>
      </c>
    </row>
    <row r="95" spans="6:18">
      <c r="G95" s="187">
        <v>1704</v>
      </c>
      <c r="H95" s="190" t="s">
        <v>288</v>
      </c>
      <c r="M95" s="197">
        <v>1605</v>
      </c>
      <c r="N95" s="188" t="s">
        <v>235</v>
      </c>
      <c r="P95" s="197">
        <v>1414</v>
      </c>
      <c r="Q95" s="188" t="s">
        <v>317</v>
      </c>
    </row>
    <row r="96" spans="6:18">
      <c r="G96" s="187">
        <v>1705</v>
      </c>
      <c r="H96" s="190" t="s">
        <v>248</v>
      </c>
      <c r="M96" s="197">
        <v>1606</v>
      </c>
      <c r="N96" s="188" t="s">
        <v>329</v>
      </c>
      <c r="P96" s="187">
        <v>1415</v>
      </c>
      <c r="Q96" s="190" t="s">
        <v>1675</v>
      </c>
    </row>
    <row r="97" spans="7:17">
      <c r="G97" s="187">
        <v>1707</v>
      </c>
      <c r="H97" s="190" t="s">
        <v>250</v>
      </c>
      <c r="M97" s="197">
        <v>1607</v>
      </c>
      <c r="N97" s="188" t="s">
        <v>293</v>
      </c>
      <c r="P97" s="197">
        <v>1416</v>
      </c>
      <c r="Q97" s="188" t="s">
        <v>318</v>
      </c>
    </row>
    <row r="98" spans="7:17">
      <c r="G98" s="187">
        <v>1710</v>
      </c>
      <c r="H98" s="190" t="s">
        <v>253</v>
      </c>
      <c r="M98" s="197">
        <v>1608</v>
      </c>
      <c r="N98" s="188" t="s">
        <v>1666</v>
      </c>
      <c r="P98" s="197">
        <v>1440</v>
      </c>
      <c r="Q98" s="188" t="s">
        <v>319</v>
      </c>
    </row>
    <row r="99" spans="7:17">
      <c r="G99" s="187">
        <v>1717</v>
      </c>
      <c r="H99" s="190" t="s">
        <v>1676</v>
      </c>
      <c r="M99" s="197">
        <v>1609</v>
      </c>
      <c r="N99" s="188" t="s">
        <v>239</v>
      </c>
      <c r="P99" s="197">
        <v>1442</v>
      </c>
      <c r="Q99" s="188" t="s">
        <v>236</v>
      </c>
    </row>
    <row r="100" spans="7:17">
      <c r="G100" s="187">
        <v>1718</v>
      </c>
      <c r="H100" s="190" t="s">
        <v>256</v>
      </c>
      <c r="M100" s="197">
        <v>1611</v>
      </c>
      <c r="N100" s="188" t="s">
        <v>296</v>
      </c>
      <c r="P100" s="197">
        <v>1443</v>
      </c>
      <c r="Q100" s="188" t="s">
        <v>208</v>
      </c>
    </row>
    <row r="101" spans="7:17">
      <c r="M101" s="197">
        <v>1612</v>
      </c>
      <c r="N101" s="188" t="s">
        <v>242</v>
      </c>
      <c r="P101" s="197">
        <v>1446</v>
      </c>
      <c r="Q101" s="188" t="s">
        <v>243</v>
      </c>
    </row>
    <row r="102" spans="7:17">
      <c r="G102" s="129"/>
      <c r="H102" s="129"/>
      <c r="M102" s="197">
        <v>1618</v>
      </c>
      <c r="N102" s="188" t="s">
        <v>299</v>
      </c>
      <c r="P102" s="197">
        <v>1447</v>
      </c>
      <c r="Q102" s="188" t="s">
        <v>320</v>
      </c>
    </row>
    <row r="103" spans="7:17" ht="15.95" customHeight="1" thickBot="1">
      <c r="G103" s="129"/>
      <c r="H103" s="129"/>
      <c r="M103" s="197">
        <v>1701</v>
      </c>
      <c r="N103" s="188" t="s">
        <v>246</v>
      </c>
      <c r="P103" s="197">
        <v>1448</v>
      </c>
      <c r="Q103" s="188" t="s">
        <v>210</v>
      </c>
    </row>
    <row r="104" spans="7:17" ht="15.95" customHeight="1">
      <c r="G104" s="306">
        <f>SUM(G106:G107)</f>
        <v>96</v>
      </c>
      <c r="H104" s="308" t="s">
        <v>167</v>
      </c>
      <c r="M104" s="197">
        <v>1702</v>
      </c>
      <c r="N104" s="188" t="s">
        <v>285</v>
      </c>
      <c r="P104" s="197">
        <v>1457</v>
      </c>
      <c r="Q104" s="188" t="s">
        <v>321</v>
      </c>
    </row>
    <row r="105" spans="7:17">
      <c r="G105" s="307"/>
      <c r="H105" s="309"/>
      <c r="M105" s="197">
        <v>1704</v>
      </c>
      <c r="N105" s="188" t="s">
        <v>288</v>
      </c>
      <c r="P105" s="197">
        <v>1465</v>
      </c>
      <c r="Q105" s="188" t="s">
        <v>212</v>
      </c>
    </row>
    <row r="106" spans="7:17">
      <c r="G106" s="130">
        <v>24</v>
      </c>
      <c r="H106" s="100" t="s">
        <v>155</v>
      </c>
      <c r="M106" s="197">
        <v>1705</v>
      </c>
      <c r="N106" s="188" t="s">
        <v>248</v>
      </c>
      <c r="P106" s="197">
        <v>1469</v>
      </c>
      <c r="Q106" s="188" t="s">
        <v>323</v>
      </c>
    </row>
    <row r="107" spans="7:17" ht="16.5" thickBot="1">
      <c r="G107" s="132">
        <v>72</v>
      </c>
      <c r="H107" s="131" t="s">
        <v>263</v>
      </c>
      <c r="M107" s="197">
        <v>1707</v>
      </c>
      <c r="N107" s="188" t="s">
        <v>250</v>
      </c>
      <c r="P107" s="197">
        <v>1471</v>
      </c>
      <c r="Q107" s="188" t="s">
        <v>324</v>
      </c>
    </row>
    <row r="108" spans="7:17">
      <c r="M108" s="197">
        <v>1710</v>
      </c>
      <c r="N108" s="188" t="s">
        <v>253</v>
      </c>
      <c r="P108" s="197">
        <v>1473</v>
      </c>
      <c r="Q108" s="188" t="s">
        <v>325</v>
      </c>
    </row>
    <row r="109" spans="7:17">
      <c r="M109" s="187">
        <v>1717</v>
      </c>
      <c r="N109" s="190" t="s">
        <v>1676</v>
      </c>
      <c r="P109" s="197">
        <v>1476</v>
      </c>
      <c r="Q109" s="188" t="s">
        <v>1585</v>
      </c>
    </row>
    <row r="110" spans="7:17">
      <c r="M110" s="197">
        <v>1718</v>
      </c>
      <c r="N110" s="188" t="s">
        <v>256</v>
      </c>
      <c r="P110" s="186">
        <v>1480</v>
      </c>
      <c r="Q110" s="188" t="s">
        <v>1669</v>
      </c>
    </row>
    <row r="111" spans="7:17">
      <c r="P111" s="197">
        <v>1482</v>
      </c>
      <c r="Q111" s="188" t="s">
        <v>327</v>
      </c>
    </row>
    <row r="112" spans="7:17">
      <c r="P112" s="197">
        <v>1502</v>
      </c>
      <c r="Q112" s="188" t="s">
        <v>214</v>
      </c>
    </row>
    <row r="113" spans="13:17" ht="16.5" thickBot="1">
      <c r="P113" s="197">
        <v>1503</v>
      </c>
      <c r="Q113" s="188" t="s">
        <v>216</v>
      </c>
    </row>
    <row r="114" spans="13:17" ht="15.95" customHeight="1">
      <c r="M114" s="220">
        <f>SUM(M116:M117)</f>
        <v>106</v>
      </c>
      <c r="N114" s="222" t="s">
        <v>497</v>
      </c>
      <c r="P114" s="197">
        <v>1506</v>
      </c>
      <c r="Q114" s="188" t="s">
        <v>328</v>
      </c>
    </row>
    <row r="115" spans="13:17" ht="15.95" customHeight="1">
      <c r="M115" s="221"/>
      <c r="N115" s="35"/>
      <c r="P115" s="197">
        <v>1509</v>
      </c>
      <c r="Q115" s="188" t="s">
        <v>218</v>
      </c>
    </row>
    <row r="116" spans="13:17" ht="15.75" customHeight="1">
      <c r="M116" s="138">
        <v>24</v>
      </c>
      <c r="N116" s="85" t="s">
        <v>424</v>
      </c>
      <c r="P116" s="197">
        <v>1510</v>
      </c>
      <c r="Q116" s="188" t="s">
        <v>220</v>
      </c>
    </row>
    <row r="117" spans="13:17" ht="16.5" thickBot="1">
      <c r="M117" s="139">
        <v>82</v>
      </c>
      <c r="N117" s="140" t="s">
        <v>425</v>
      </c>
      <c r="P117" s="197">
        <v>1511</v>
      </c>
      <c r="Q117" s="188" t="s">
        <v>223</v>
      </c>
    </row>
    <row r="118" spans="13:17" ht="16.5" thickBot="1">
      <c r="M118" s="139">
        <v>4</v>
      </c>
      <c r="N118" s="140" t="s">
        <v>157</v>
      </c>
      <c r="P118" s="197">
        <v>1512</v>
      </c>
      <c r="Q118" s="188" t="s">
        <v>226</v>
      </c>
    </row>
    <row r="119" spans="13:17">
      <c r="P119" s="197">
        <v>1513</v>
      </c>
      <c r="Q119" s="188" t="s">
        <v>229</v>
      </c>
    </row>
    <row r="120" spans="13:17" ht="15.75" customHeight="1">
      <c r="P120" s="197">
        <v>1514</v>
      </c>
      <c r="Q120" s="188" t="s">
        <v>267</v>
      </c>
    </row>
    <row r="121" spans="13:17" ht="15.75" customHeight="1">
      <c r="P121" s="197">
        <v>1515</v>
      </c>
      <c r="Q121" s="188" t="s">
        <v>269</v>
      </c>
    </row>
    <row r="122" spans="13:17">
      <c r="P122" s="197">
        <v>1521</v>
      </c>
      <c r="Q122" s="188" t="s">
        <v>231</v>
      </c>
    </row>
    <row r="123" spans="13:17">
      <c r="P123" s="197">
        <v>1602</v>
      </c>
      <c r="Q123" s="188" t="s">
        <v>272</v>
      </c>
    </row>
    <row r="124" spans="13:17">
      <c r="P124" s="197">
        <v>1603</v>
      </c>
      <c r="Q124" s="188" t="s">
        <v>286</v>
      </c>
    </row>
    <row r="125" spans="13:17">
      <c r="P125" s="197">
        <v>1604</v>
      </c>
      <c r="Q125" s="188" t="s">
        <v>274</v>
      </c>
    </row>
    <row r="126" spans="13:17">
      <c r="P126" s="197">
        <v>1605</v>
      </c>
      <c r="Q126" s="188" t="s">
        <v>235</v>
      </c>
    </row>
    <row r="127" spans="13:17">
      <c r="P127" s="197">
        <v>1606</v>
      </c>
      <c r="Q127" s="188" t="s">
        <v>329</v>
      </c>
    </row>
    <row r="128" spans="13:17">
      <c r="P128" s="197">
        <v>1607</v>
      </c>
      <c r="Q128" s="188" t="s">
        <v>485</v>
      </c>
    </row>
    <row r="129" spans="16:17">
      <c r="P129" s="197">
        <v>1608</v>
      </c>
      <c r="Q129" s="188" t="s">
        <v>1666</v>
      </c>
    </row>
    <row r="130" spans="16:17">
      <c r="P130" s="197">
        <v>1609</v>
      </c>
      <c r="Q130" s="188" t="s">
        <v>239</v>
      </c>
    </row>
    <row r="131" spans="16:17">
      <c r="P131" s="197">
        <v>1611</v>
      </c>
      <c r="Q131" s="188" t="s">
        <v>296</v>
      </c>
    </row>
    <row r="132" spans="16:17">
      <c r="P132" s="197">
        <v>1612</v>
      </c>
      <c r="Q132" s="188" t="s">
        <v>242</v>
      </c>
    </row>
    <row r="133" spans="16:17">
      <c r="P133" s="197">
        <v>1618</v>
      </c>
      <c r="Q133" s="188" t="s">
        <v>299</v>
      </c>
    </row>
    <row r="134" spans="16:17">
      <c r="P134" s="197">
        <v>1621</v>
      </c>
      <c r="Q134" s="188" t="s">
        <v>330</v>
      </c>
    </row>
    <row r="135" spans="16:17">
      <c r="P135" s="197">
        <v>1701</v>
      </c>
      <c r="Q135" s="188" t="s">
        <v>246</v>
      </c>
    </row>
    <row r="136" spans="16:17">
      <c r="P136" s="197">
        <v>1702</v>
      </c>
      <c r="Q136" s="188" t="s">
        <v>285</v>
      </c>
    </row>
    <row r="137" spans="16:17">
      <c r="P137" s="197">
        <v>1703</v>
      </c>
      <c r="Q137" s="188" t="s">
        <v>331</v>
      </c>
    </row>
    <row r="138" spans="16:17">
      <c r="P138" s="197">
        <v>1704</v>
      </c>
      <c r="Q138" s="188" t="s">
        <v>288</v>
      </c>
    </row>
    <row r="139" spans="16:17">
      <c r="P139" s="197">
        <v>1705</v>
      </c>
      <c r="Q139" s="188" t="s">
        <v>248</v>
      </c>
    </row>
    <row r="140" spans="16:17">
      <c r="P140" s="197">
        <v>1707</v>
      </c>
      <c r="Q140" s="188" t="s">
        <v>250</v>
      </c>
    </row>
    <row r="141" spans="16:17">
      <c r="P141" s="197">
        <v>1710</v>
      </c>
      <c r="Q141" s="188" t="s">
        <v>253</v>
      </c>
    </row>
    <row r="142" spans="16:17">
      <c r="P142" s="197">
        <v>1711</v>
      </c>
      <c r="Q142" s="188" t="s">
        <v>332</v>
      </c>
    </row>
    <row r="143" spans="16:17">
      <c r="P143" s="197">
        <v>1715</v>
      </c>
      <c r="Q143" s="188" t="s">
        <v>333</v>
      </c>
    </row>
    <row r="144" spans="16:17">
      <c r="P144" s="197">
        <v>1716</v>
      </c>
      <c r="Q144" s="188" t="s">
        <v>334</v>
      </c>
    </row>
    <row r="145" spans="16:17">
      <c r="P145" s="187">
        <v>1717</v>
      </c>
      <c r="Q145" s="190" t="s">
        <v>1676</v>
      </c>
    </row>
    <row r="146" spans="16:17">
      <c r="P146" s="197">
        <v>1718</v>
      </c>
      <c r="Q146" s="188" t="s">
        <v>256</v>
      </c>
    </row>
    <row r="147" spans="16:17">
      <c r="P147" s="197">
        <v>1724</v>
      </c>
      <c r="Q147" s="188" t="s">
        <v>335</v>
      </c>
    </row>
    <row r="149" spans="16:17" ht="16.5" thickBot="1"/>
    <row r="150" spans="16:17" ht="21">
      <c r="P150" s="220">
        <f>SUM(P152:P153)</f>
        <v>143</v>
      </c>
      <c r="Q150" s="222" t="s">
        <v>498</v>
      </c>
    </row>
    <row r="151" spans="16:17" ht="21">
      <c r="P151" s="221"/>
      <c r="Q151" s="35"/>
    </row>
    <row r="152" spans="16:17">
      <c r="P152" s="138">
        <v>40</v>
      </c>
      <c r="Q152" s="85" t="s">
        <v>424</v>
      </c>
    </row>
    <row r="153" spans="16:17" ht="15" customHeight="1" thickBot="1">
      <c r="P153" s="139">
        <v>103</v>
      </c>
      <c r="Q153" s="140" t="s">
        <v>425</v>
      </c>
    </row>
    <row r="154" spans="16:17" ht="15" customHeight="1" thickBot="1">
      <c r="P154" s="139">
        <v>6</v>
      </c>
      <c r="Q154" s="140" t="s">
        <v>157</v>
      </c>
    </row>
    <row r="156" spans="16:17" ht="21" customHeight="1"/>
    <row r="157" spans="16:17" ht="21" customHeight="1"/>
    <row r="158" spans="16:17" ht="15.75" customHeight="1"/>
    <row r="159" spans="16:17" ht="15.75" customHeight="1"/>
    <row r="162" spans="16:17" ht="15.75" customHeight="1"/>
    <row r="163" spans="16:17" ht="15.75" customHeight="1">
      <c r="P163" s="80"/>
      <c r="Q163" s="80"/>
    </row>
    <row r="164" spans="16:17">
      <c r="P164" s="80"/>
      <c r="Q164" s="80"/>
    </row>
  </sheetData>
  <autoFilter ref="E4:E41" xr:uid="{72763731-7785-4FAD-8FFB-0F6CB4ED4A5B}"/>
  <mergeCells count="17">
    <mergeCell ref="P2:Q2"/>
    <mergeCell ref="M3:N3"/>
    <mergeCell ref="P3:Q3"/>
    <mergeCell ref="G2:H2"/>
    <mergeCell ref="G3:H3"/>
    <mergeCell ref="D44:D45"/>
    <mergeCell ref="E44:E45"/>
    <mergeCell ref="M2:N2"/>
    <mergeCell ref="J2:K2"/>
    <mergeCell ref="J3:K3"/>
    <mergeCell ref="D2:E2"/>
    <mergeCell ref="D3:E3"/>
    <mergeCell ref="S26:T26"/>
    <mergeCell ref="S2:T2"/>
    <mergeCell ref="S4:T4"/>
    <mergeCell ref="S11:T11"/>
    <mergeCell ref="S22:T22"/>
  </mergeCells>
  <pageMargins left="0.7" right="0.7" top="0.75" bottom="0.75" header="0.3" footer="0.3"/>
  <pageSetup paperSize="9" orientation="portrait" r:id="rId1"/>
  <headerFooter>
    <oddFooter>&amp;C_x000D_&amp;1#&amp;"Calibri"&amp;6&amp;K000000 Clasificación: Uso Interno. Documento Claro Colombia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B1:K104"/>
  <sheetViews>
    <sheetView topLeftCell="A75" zoomScale="70" zoomScaleNormal="70" workbookViewId="0">
      <selection activeCell="G104" sqref="G104"/>
    </sheetView>
  </sheetViews>
  <sheetFormatPr baseColWidth="10" defaultColWidth="11.42578125" defaultRowHeight="15"/>
  <cols>
    <col min="10" max="10" width="16" bestFit="1" customWidth="1"/>
    <col min="11" max="11" width="47" style="81" bestFit="1" customWidth="1"/>
    <col min="12" max="12" width="16.5703125" bestFit="1" customWidth="1"/>
  </cols>
  <sheetData>
    <row r="1" spans="2:11">
      <c r="B1" t="s">
        <v>499</v>
      </c>
    </row>
    <row r="2" spans="2:11" ht="15.75">
      <c r="J2" s="542" t="s">
        <v>500</v>
      </c>
      <c r="K2" s="542"/>
    </row>
    <row r="3" spans="2:11" ht="15.75">
      <c r="J3" s="513" t="s">
        <v>501</v>
      </c>
      <c r="K3" s="514"/>
    </row>
    <row r="4" spans="2:11" ht="15.75">
      <c r="J4" s="76" t="s">
        <v>17</v>
      </c>
      <c r="K4" s="76" t="s">
        <v>18</v>
      </c>
    </row>
    <row r="5" spans="2:11" ht="15.75">
      <c r="J5" s="187">
        <v>109</v>
      </c>
      <c r="K5" s="190" t="s">
        <v>25</v>
      </c>
    </row>
    <row r="6" spans="2:11" ht="15.75">
      <c r="J6" s="187">
        <v>112</v>
      </c>
      <c r="K6" s="190" t="s">
        <v>502</v>
      </c>
    </row>
    <row r="7" spans="2:11" ht="15.75">
      <c r="J7" s="187">
        <v>124</v>
      </c>
      <c r="K7" s="190" t="s">
        <v>368</v>
      </c>
    </row>
    <row r="8" spans="2:11" ht="15.75">
      <c r="J8" s="187">
        <v>125</v>
      </c>
      <c r="K8" s="190" t="s">
        <v>40</v>
      </c>
    </row>
    <row r="9" spans="2:11" ht="15.75">
      <c r="J9" s="187">
        <v>126</v>
      </c>
      <c r="K9" s="190" t="s">
        <v>41</v>
      </c>
    </row>
    <row r="10" spans="2:11" ht="15.75">
      <c r="J10" s="187">
        <v>152</v>
      </c>
      <c r="K10" s="190" t="s">
        <v>503</v>
      </c>
    </row>
    <row r="11" spans="2:11" ht="15.75">
      <c r="J11" s="187">
        <v>153</v>
      </c>
      <c r="K11" s="190" t="s">
        <v>44</v>
      </c>
    </row>
    <row r="12" spans="2:11" ht="15.75">
      <c r="J12" s="187">
        <v>155</v>
      </c>
      <c r="K12" s="190" t="s">
        <v>47</v>
      </c>
    </row>
    <row r="13" spans="2:11" ht="15.75">
      <c r="J13" s="187">
        <v>212</v>
      </c>
      <c r="K13" s="190" t="s">
        <v>57</v>
      </c>
    </row>
    <row r="14" spans="2:11" ht="15.75">
      <c r="J14" s="187">
        <v>441</v>
      </c>
      <c r="K14" s="190" t="s">
        <v>74</v>
      </c>
    </row>
    <row r="15" spans="2:11" ht="15.75">
      <c r="J15" s="187">
        <v>445</v>
      </c>
      <c r="K15" s="190" t="s">
        <v>95</v>
      </c>
    </row>
    <row r="16" spans="2:11" ht="15.75">
      <c r="J16" s="187">
        <v>449</v>
      </c>
      <c r="K16" s="190" t="s">
        <v>99</v>
      </c>
    </row>
    <row r="17" spans="10:11" ht="15.75">
      <c r="J17" s="187">
        <v>455</v>
      </c>
      <c r="K17" s="190" t="s">
        <v>101</v>
      </c>
    </row>
    <row r="18" spans="10:11" ht="15.75">
      <c r="J18" s="187">
        <v>458</v>
      </c>
      <c r="K18" s="190" t="s">
        <v>81</v>
      </c>
    </row>
    <row r="19" spans="10:11" ht="15.75">
      <c r="J19" s="187">
        <v>712</v>
      </c>
      <c r="K19" s="190" t="s">
        <v>114</v>
      </c>
    </row>
    <row r="20" spans="10:11" ht="15.75">
      <c r="J20" s="187">
        <v>714</v>
      </c>
      <c r="K20" s="190" t="s">
        <v>115</v>
      </c>
    </row>
    <row r="21" spans="10:11" ht="15.75">
      <c r="J21" s="187">
        <v>728</v>
      </c>
      <c r="K21" s="190" t="s">
        <v>122</v>
      </c>
    </row>
    <row r="22" spans="10:11" ht="15.75">
      <c r="J22" s="237">
        <v>901</v>
      </c>
      <c r="K22" s="195" t="s">
        <v>138</v>
      </c>
    </row>
    <row r="23" spans="10:11" ht="15.75">
      <c r="J23" s="187">
        <v>902</v>
      </c>
      <c r="K23" s="190" t="s">
        <v>140</v>
      </c>
    </row>
    <row r="24" spans="10:11" ht="15.75">
      <c r="J24" s="187">
        <v>903</v>
      </c>
      <c r="K24" s="190" t="s">
        <v>143</v>
      </c>
    </row>
    <row r="25" spans="10:11" ht="15.75">
      <c r="J25" s="187">
        <v>905</v>
      </c>
      <c r="K25" s="190" t="s">
        <v>145</v>
      </c>
    </row>
    <row r="26" spans="10:11" ht="15.75">
      <c r="J26" s="187">
        <v>906</v>
      </c>
      <c r="K26" s="190" t="s">
        <v>148</v>
      </c>
    </row>
    <row r="27" spans="10:11" ht="15.75">
      <c r="J27" s="187">
        <v>1001</v>
      </c>
      <c r="K27" s="190" t="s">
        <v>175</v>
      </c>
    </row>
    <row r="28" spans="10:11" ht="15.75">
      <c r="J28" s="187">
        <v>1007</v>
      </c>
      <c r="K28" s="190" t="s">
        <v>164</v>
      </c>
    </row>
    <row r="29" spans="10:11" ht="15.75">
      <c r="J29" s="187">
        <v>1102</v>
      </c>
      <c r="K29" s="190" t="s">
        <v>168</v>
      </c>
    </row>
    <row r="30" spans="10:11" ht="15.75">
      <c r="J30" s="187">
        <v>1105</v>
      </c>
      <c r="K30" s="190" t="s">
        <v>169</v>
      </c>
    </row>
    <row r="31" spans="10:11" ht="15.75">
      <c r="J31" s="187">
        <v>1115</v>
      </c>
      <c r="K31" s="190" t="s">
        <v>171</v>
      </c>
    </row>
    <row r="32" spans="10:11" ht="15.75">
      <c r="J32" s="187">
        <v>1116</v>
      </c>
      <c r="K32" s="190" t="s">
        <v>172</v>
      </c>
    </row>
    <row r="33" spans="10:11" ht="15.75">
      <c r="J33" s="187">
        <v>1117</v>
      </c>
      <c r="K33" s="190" t="s">
        <v>173</v>
      </c>
    </row>
    <row r="34" spans="10:11" ht="15.75">
      <c r="J34" s="187">
        <v>1118</v>
      </c>
      <c r="K34" s="190" t="s">
        <v>174</v>
      </c>
    </row>
    <row r="35" spans="10:11" ht="15.75">
      <c r="J35" s="187">
        <v>1119</v>
      </c>
      <c r="K35" s="190" t="s">
        <v>177</v>
      </c>
    </row>
    <row r="36" spans="10:11" ht="15.75">
      <c r="J36" s="187">
        <v>1120</v>
      </c>
      <c r="K36" s="190" t="s">
        <v>178</v>
      </c>
    </row>
    <row r="37" spans="10:11" ht="15.75">
      <c r="J37" s="187">
        <v>1121</v>
      </c>
      <c r="K37" s="190" t="s">
        <v>179</v>
      </c>
    </row>
    <row r="38" spans="10:11" ht="15.75">
      <c r="J38" s="187">
        <v>1122</v>
      </c>
      <c r="K38" s="190" t="s">
        <v>180</v>
      </c>
    </row>
    <row r="39" spans="10:11" ht="15.75">
      <c r="J39" s="187">
        <v>1127</v>
      </c>
      <c r="K39" s="190" t="s">
        <v>182</v>
      </c>
    </row>
    <row r="40" spans="10:11" ht="15.75">
      <c r="J40" s="187">
        <v>1128</v>
      </c>
      <c r="K40" s="190" t="s">
        <v>183</v>
      </c>
    </row>
    <row r="41" spans="10:11" ht="15.75">
      <c r="J41" s="187">
        <v>1157</v>
      </c>
      <c r="K41" s="190" t="s">
        <v>185</v>
      </c>
    </row>
    <row r="42" spans="10:11" ht="15.75">
      <c r="J42" s="187">
        <v>1202</v>
      </c>
      <c r="K42" s="190" t="s">
        <v>187</v>
      </c>
    </row>
    <row r="43" spans="10:11" ht="15.75">
      <c r="J43" s="187">
        <v>1204</v>
      </c>
      <c r="K43" s="190" t="s">
        <v>188</v>
      </c>
    </row>
    <row r="44" spans="10:11" ht="15.75">
      <c r="J44" s="187">
        <v>1205</v>
      </c>
      <c r="K44" s="190" t="s">
        <v>189</v>
      </c>
    </row>
    <row r="45" spans="10:11" ht="15.75">
      <c r="J45" s="187">
        <v>1207</v>
      </c>
      <c r="K45" s="190" t="s">
        <v>190</v>
      </c>
    </row>
    <row r="46" spans="10:11" ht="15.75">
      <c r="J46" s="187">
        <v>1302</v>
      </c>
      <c r="K46" s="190" t="s">
        <v>195</v>
      </c>
    </row>
    <row r="47" spans="10:11" ht="15.75">
      <c r="J47" s="187">
        <v>1308</v>
      </c>
      <c r="K47" s="190" t="s">
        <v>233</v>
      </c>
    </row>
    <row r="48" spans="10:11" ht="15.75">
      <c r="J48" s="187">
        <v>1310</v>
      </c>
      <c r="K48" s="190" t="s">
        <v>237</v>
      </c>
    </row>
    <row r="49" spans="10:11" ht="15.75">
      <c r="J49" s="187">
        <v>1311</v>
      </c>
      <c r="K49" s="190" t="s">
        <v>240</v>
      </c>
    </row>
    <row r="50" spans="10:11" ht="15.75">
      <c r="J50" s="187">
        <v>1313</v>
      </c>
      <c r="K50" s="190" t="s">
        <v>197</v>
      </c>
    </row>
    <row r="51" spans="10:11" ht="15.75">
      <c r="J51" s="187">
        <v>1316</v>
      </c>
      <c r="K51" s="190" t="s">
        <v>244</v>
      </c>
    </row>
    <row r="52" spans="10:11" ht="15.75">
      <c r="J52" s="187">
        <v>1320</v>
      </c>
      <c r="K52" s="190" t="s">
        <v>198</v>
      </c>
    </row>
    <row r="53" spans="10:11" ht="15.75">
      <c r="J53" s="187">
        <v>1330</v>
      </c>
      <c r="K53" s="190" t="s">
        <v>199</v>
      </c>
    </row>
    <row r="54" spans="10:11" ht="15.75">
      <c r="J54" s="187">
        <v>1402</v>
      </c>
      <c r="K54" s="190" t="s">
        <v>201</v>
      </c>
    </row>
    <row r="55" spans="10:11" ht="15.75">
      <c r="J55" s="187">
        <v>1403</v>
      </c>
      <c r="K55" s="190" t="s">
        <v>251</v>
      </c>
    </row>
    <row r="56" spans="10:11" ht="15.75">
      <c r="J56" s="187">
        <v>1404</v>
      </c>
      <c r="K56" s="190" t="s">
        <v>202</v>
      </c>
    </row>
    <row r="57" spans="10:11" ht="15.75">
      <c r="J57" s="187">
        <v>1409</v>
      </c>
      <c r="K57" s="190" t="s">
        <v>254</v>
      </c>
    </row>
    <row r="58" spans="10:11" ht="15.75">
      <c r="J58" s="187">
        <v>1410</v>
      </c>
      <c r="K58" s="190" t="s">
        <v>315</v>
      </c>
    </row>
    <row r="59" spans="10:11" ht="15.75">
      <c r="J59" s="187">
        <v>1411</v>
      </c>
      <c r="K59" s="190" t="s">
        <v>257</v>
      </c>
    </row>
    <row r="60" spans="10:11" ht="15.75">
      <c r="J60" s="187">
        <v>1440</v>
      </c>
      <c r="K60" s="190" t="s">
        <v>319</v>
      </c>
    </row>
    <row r="61" spans="10:11" ht="15.75">
      <c r="J61" s="187">
        <v>1442</v>
      </c>
      <c r="K61" s="190" t="s">
        <v>236</v>
      </c>
    </row>
    <row r="62" spans="10:11" ht="15.75">
      <c r="J62" s="187">
        <v>1446</v>
      </c>
      <c r="K62" s="190" t="s">
        <v>243</v>
      </c>
    </row>
    <row r="63" spans="10:11" ht="15.75">
      <c r="J63" s="187">
        <v>1448</v>
      </c>
      <c r="K63" s="190" t="s">
        <v>210</v>
      </c>
    </row>
    <row r="64" spans="10:11" ht="15.75">
      <c r="J64" s="187">
        <v>1465</v>
      </c>
      <c r="K64" s="190" t="s">
        <v>212</v>
      </c>
    </row>
    <row r="65" spans="10:11" ht="15.75">
      <c r="J65" s="187">
        <v>1502</v>
      </c>
      <c r="K65" s="190" t="s">
        <v>214</v>
      </c>
    </row>
    <row r="66" spans="10:11" ht="15.75">
      <c r="J66" s="187">
        <v>1503</v>
      </c>
      <c r="K66" s="190" t="s">
        <v>216</v>
      </c>
    </row>
    <row r="67" spans="10:11" ht="15.75">
      <c r="J67" s="187">
        <v>1509</v>
      </c>
      <c r="K67" s="190" t="s">
        <v>218</v>
      </c>
    </row>
    <row r="68" spans="10:11" ht="15.75">
      <c r="J68" s="187">
        <v>1510</v>
      </c>
      <c r="K68" s="190" t="s">
        <v>220</v>
      </c>
    </row>
    <row r="69" spans="10:11" ht="15.75">
      <c r="J69" s="187">
        <v>1513</v>
      </c>
      <c r="K69" s="190" t="s">
        <v>229</v>
      </c>
    </row>
    <row r="70" spans="10:11" ht="15.75">
      <c r="J70" s="187">
        <v>1514</v>
      </c>
      <c r="K70" s="190" t="s">
        <v>267</v>
      </c>
    </row>
    <row r="71" spans="10:11" ht="15.75">
      <c r="J71" s="187">
        <v>1515</v>
      </c>
      <c r="K71" s="190" t="s">
        <v>269</v>
      </c>
    </row>
    <row r="72" spans="10:11" ht="15.75">
      <c r="J72" s="187">
        <v>1521</v>
      </c>
      <c r="K72" s="190" t="s">
        <v>231</v>
      </c>
    </row>
    <row r="73" spans="10:11" ht="15.75">
      <c r="J73" s="187">
        <v>1602</v>
      </c>
      <c r="K73" s="190" t="s">
        <v>272</v>
      </c>
    </row>
    <row r="74" spans="10:11" ht="15.75">
      <c r="J74" s="187">
        <v>1603</v>
      </c>
      <c r="K74" s="190" t="s">
        <v>286</v>
      </c>
    </row>
    <row r="75" spans="10:11" ht="15.75">
      <c r="J75" s="187">
        <v>1604</v>
      </c>
      <c r="K75" s="190" t="s">
        <v>504</v>
      </c>
    </row>
    <row r="76" spans="10:11" ht="15.75">
      <c r="J76" s="187">
        <v>1605</v>
      </c>
      <c r="K76" s="190" t="s">
        <v>235</v>
      </c>
    </row>
    <row r="77" spans="10:11" ht="15.75">
      <c r="J77" s="187">
        <v>1606</v>
      </c>
      <c r="K77" s="190" t="s">
        <v>329</v>
      </c>
    </row>
    <row r="78" spans="10:11" ht="15.75">
      <c r="J78" s="187">
        <v>1607</v>
      </c>
      <c r="K78" s="190" t="s">
        <v>293</v>
      </c>
    </row>
    <row r="79" spans="10:11" ht="15.75">
      <c r="J79" s="187">
        <v>1609</v>
      </c>
      <c r="K79" s="190" t="s">
        <v>239</v>
      </c>
    </row>
    <row r="80" spans="10:11" ht="15.75">
      <c r="J80" s="187">
        <v>1611</v>
      </c>
      <c r="K80" s="190" t="s">
        <v>296</v>
      </c>
    </row>
    <row r="81" spans="10:11" ht="15.75">
      <c r="J81" s="187">
        <v>1612</v>
      </c>
      <c r="K81" s="190" t="s">
        <v>242</v>
      </c>
    </row>
    <row r="82" spans="10:11" ht="15.75">
      <c r="J82" s="187">
        <v>1618</v>
      </c>
      <c r="K82" s="190" t="s">
        <v>299</v>
      </c>
    </row>
    <row r="83" spans="10:11" ht="15.75">
      <c r="J83" s="187">
        <v>1701</v>
      </c>
      <c r="K83" s="190" t="s">
        <v>246</v>
      </c>
    </row>
    <row r="84" spans="10:11" ht="15.75">
      <c r="J84" s="187">
        <v>1702</v>
      </c>
      <c r="K84" s="190" t="s">
        <v>285</v>
      </c>
    </row>
    <row r="85" spans="10:11" ht="15.75">
      <c r="J85" s="187">
        <v>1704</v>
      </c>
      <c r="K85" s="190" t="s">
        <v>288</v>
      </c>
    </row>
    <row r="86" spans="10:11" ht="15.75">
      <c r="J86" s="187">
        <v>1705</v>
      </c>
      <c r="K86" s="190" t="s">
        <v>248</v>
      </c>
    </row>
    <row r="87" spans="10:11" ht="15.75">
      <c r="J87" s="187">
        <v>1707</v>
      </c>
      <c r="K87" s="190" t="s">
        <v>250</v>
      </c>
    </row>
    <row r="88" spans="10:11" ht="15.75">
      <c r="J88" s="187">
        <v>1710</v>
      </c>
      <c r="K88" s="190" t="s">
        <v>253</v>
      </c>
    </row>
    <row r="89" spans="10:11" ht="15.75">
      <c r="J89" s="187">
        <v>1718</v>
      </c>
      <c r="K89" s="190" t="s">
        <v>256</v>
      </c>
    </row>
    <row r="92" spans="10:11" ht="15.75" thickBot="1"/>
    <row r="93" spans="10:11" ht="21">
      <c r="J93" s="218">
        <f>SUM(J94:J95)</f>
        <v>85</v>
      </c>
      <c r="K93" s="223" t="s">
        <v>505</v>
      </c>
    </row>
    <row r="94" spans="10:11" ht="15.75">
      <c r="J94" s="138">
        <v>22</v>
      </c>
      <c r="K94" s="102" t="s">
        <v>155</v>
      </c>
    </row>
    <row r="95" spans="10:11" ht="15.75">
      <c r="J95" s="138">
        <v>63</v>
      </c>
      <c r="K95" s="102" t="s">
        <v>263</v>
      </c>
    </row>
    <row r="96" spans="10:11" ht="16.5" thickBot="1">
      <c r="J96" s="264">
        <v>4</v>
      </c>
      <c r="K96" s="297" t="s">
        <v>506</v>
      </c>
    </row>
    <row r="103" ht="15" customHeight="1"/>
    <row r="104" ht="15" customHeight="1"/>
  </sheetData>
  <mergeCells count="2">
    <mergeCell ref="J2:K2"/>
    <mergeCell ref="J3:K3"/>
  </mergeCells>
  <pageMargins left="0.7" right="0.7" top="0.75" bottom="0.75" header="0.3" footer="0.3"/>
  <pageSetup orientation="portrait" r:id="rId1"/>
  <headerFooter>
    <oddFooter>&amp;C_x000D_&amp;1#&amp;"Calibri"&amp;6&amp;K000000 Clasificación: Uso Interno. Documento Claro Colombia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dimension ref="A1"/>
  <sheetViews>
    <sheetView workbookViewId="0"/>
  </sheetViews>
  <sheetFormatPr baseColWidth="10" defaultColWidth="11.42578125" defaultRowHeight="15"/>
  <cols>
    <col min="1" max="1" width="136.42578125" customWidth="1"/>
  </cols>
  <sheetData>
    <row r="1" spans="1:1" ht="178.5" customHeight="1">
      <c r="A1" s="33" t="s">
        <v>507</v>
      </c>
    </row>
  </sheetData>
  <pageMargins left="0.7" right="0.7" top="0.75" bottom="0.75" header="0.3" footer="0.3"/>
  <pageSetup paperSize="9" orientation="portrait" r:id="rId1"/>
  <headerFooter>
    <oddFooter>&amp;C_x000D_&amp;1#&amp;"Calibri"&amp;6&amp;K000000 Clasificación: Uso Interno. Documento Claro Colombia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D1:L150"/>
  <sheetViews>
    <sheetView showGridLines="0" topLeftCell="A129" zoomScale="90" zoomScaleNormal="90" workbookViewId="0">
      <selection activeCell="E147" sqref="E147"/>
    </sheetView>
  </sheetViews>
  <sheetFormatPr baseColWidth="10" defaultColWidth="11" defaultRowHeight="15"/>
  <cols>
    <col min="4" max="4" width="20.7109375" bestFit="1" customWidth="1"/>
    <col min="5" max="5" width="38.5703125" customWidth="1"/>
    <col min="6" max="6" width="20" customWidth="1"/>
    <col min="7" max="7" width="20.7109375" bestFit="1" customWidth="1"/>
    <col min="8" max="8" width="40.140625" customWidth="1"/>
    <col min="9" max="9" width="17.7109375" customWidth="1"/>
    <col min="10" max="10" width="23.7109375" customWidth="1"/>
  </cols>
  <sheetData>
    <row r="1" spans="4:10">
      <c r="E1" s="467" t="s">
        <v>508</v>
      </c>
      <c r="F1" s="467"/>
      <c r="G1" s="467"/>
      <c r="H1" s="467"/>
    </row>
    <row r="3" spans="4:10" ht="21">
      <c r="D3" s="522" t="s">
        <v>509</v>
      </c>
      <c r="E3" s="524"/>
      <c r="G3" s="458" t="s">
        <v>510</v>
      </c>
      <c r="H3" s="458"/>
    </row>
    <row r="4" spans="4:10" ht="21">
      <c r="D4" s="522" t="s">
        <v>511</v>
      </c>
      <c r="E4" s="524"/>
      <c r="G4" s="458" t="s">
        <v>511</v>
      </c>
      <c r="H4" s="458"/>
    </row>
    <row r="5" spans="4:10" ht="15.75">
      <c r="D5" s="199" t="s">
        <v>15</v>
      </c>
      <c r="E5" s="187" t="s">
        <v>16</v>
      </c>
      <c r="G5" s="199" t="s">
        <v>15</v>
      </c>
      <c r="H5" s="187" t="s">
        <v>16</v>
      </c>
    </row>
    <row r="6" spans="4:10" ht="15.75">
      <c r="D6" s="187">
        <v>109</v>
      </c>
      <c r="E6" s="190" t="s">
        <v>25</v>
      </c>
      <c r="G6" s="197">
        <v>102</v>
      </c>
      <c r="H6" s="188" t="s">
        <v>20</v>
      </c>
    </row>
    <row r="7" spans="4:10" ht="15.75">
      <c r="D7" s="187">
        <v>125</v>
      </c>
      <c r="E7" s="190" t="s">
        <v>40</v>
      </c>
      <c r="G7" s="197">
        <v>105</v>
      </c>
      <c r="H7" s="188" t="s">
        <v>21</v>
      </c>
    </row>
    <row r="8" spans="4:10" ht="15.75">
      <c r="D8" s="187">
        <v>126</v>
      </c>
      <c r="E8" s="190" t="s">
        <v>41</v>
      </c>
      <c r="G8" s="197">
        <v>106</v>
      </c>
      <c r="H8" s="188" t="s">
        <v>22</v>
      </c>
    </row>
    <row r="9" spans="4:10" ht="15.75">
      <c r="D9" s="187">
        <v>153</v>
      </c>
      <c r="E9" s="190" t="s">
        <v>44</v>
      </c>
      <c r="G9" s="197">
        <v>107</v>
      </c>
      <c r="H9" s="188" t="s">
        <v>23</v>
      </c>
    </row>
    <row r="10" spans="4:10" ht="15.75">
      <c r="D10" s="187">
        <v>157</v>
      </c>
      <c r="E10" s="190" t="s">
        <v>46</v>
      </c>
      <c r="G10" s="197">
        <v>108</v>
      </c>
      <c r="H10" s="188" t="s">
        <v>24</v>
      </c>
      <c r="J10" s="77"/>
    </row>
    <row r="11" spans="4:10" ht="15.75">
      <c r="D11" s="187">
        <v>212</v>
      </c>
      <c r="E11" s="190" t="s">
        <v>57</v>
      </c>
      <c r="G11" s="197">
        <v>109</v>
      </c>
      <c r="H11" s="188" t="s">
        <v>25</v>
      </c>
      <c r="J11" s="77"/>
    </row>
    <row r="12" spans="4:10" ht="15.75">
      <c r="D12" s="187">
        <v>213</v>
      </c>
      <c r="E12" s="190" t="s">
        <v>59</v>
      </c>
      <c r="G12" s="197">
        <v>115</v>
      </c>
      <c r="H12" s="188" t="s">
        <v>27</v>
      </c>
      <c r="J12" s="77"/>
    </row>
    <row r="13" spans="4:10" ht="15.75">
      <c r="D13" s="199">
        <v>215</v>
      </c>
      <c r="E13" s="190" t="s">
        <v>61</v>
      </c>
      <c r="G13" s="197">
        <v>116</v>
      </c>
      <c r="H13" s="188" t="s">
        <v>28</v>
      </c>
      <c r="I13" s="242"/>
    </row>
    <row r="14" spans="4:10" ht="15.75">
      <c r="D14" s="187">
        <v>441</v>
      </c>
      <c r="E14" s="190" t="s">
        <v>74</v>
      </c>
      <c r="G14" s="197">
        <v>117</v>
      </c>
      <c r="H14" s="188" t="s">
        <v>30</v>
      </c>
    </row>
    <row r="15" spans="4:10" ht="15.75">
      <c r="D15" s="187">
        <v>442</v>
      </c>
      <c r="E15" s="190" t="s">
        <v>75</v>
      </c>
      <c r="G15" s="197">
        <v>118</v>
      </c>
      <c r="H15" s="188" t="s">
        <v>32</v>
      </c>
    </row>
    <row r="16" spans="4:10" ht="15.75">
      <c r="D16" s="187">
        <v>458</v>
      </c>
      <c r="E16" s="190" t="s">
        <v>81</v>
      </c>
      <c r="G16" s="197">
        <v>119</v>
      </c>
      <c r="H16" s="188" t="s">
        <v>34</v>
      </c>
    </row>
    <row r="17" spans="4:8" ht="15.75">
      <c r="D17" s="187">
        <v>461</v>
      </c>
      <c r="E17" s="190" t="s">
        <v>82</v>
      </c>
      <c r="G17" s="197">
        <v>120</v>
      </c>
      <c r="H17" s="188" t="s">
        <v>36</v>
      </c>
    </row>
    <row r="18" spans="4:8" ht="15.75">
      <c r="D18" s="197">
        <v>469</v>
      </c>
      <c r="E18" s="188" t="s">
        <v>1638</v>
      </c>
      <c r="G18" s="197">
        <v>121</v>
      </c>
      <c r="H18" s="188" t="s">
        <v>37</v>
      </c>
    </row>
    <row r="19" spans="4:8" ht="15.75">
      <c r="D19" s="197">
        <v>492</v>
      </c>
      <c r="E19" s="188" t="s">
        <v>159</v>
      </c>
      <c r="G19" s="197">
        <v>122</v>
      </c>
      <c r="H19" s="188" t="s">
        <v>38</v>
      </c>
    </row>
    <row r="20" spans="4:8" ht="15.75">
      <c r="D20" s="187">
        <v>712</v>
      </c>
      <c r="E20" s="190" t="s">
        <v>114</v>
      </c>
      <c r="G20" s="197">
        <v>125</v>
      </c>
      <c r="H20" s="188" t="s">
        <v>40</v>
      </c>
    </row>
    <row r="21" spans="4:8" ht="15.75">
      <c r="D21" s="187">
        <v>714</v>
      </c>
      <c r="E21" s="190" t="s">
        <v>115</v>
      </c>
      <c r="G21" s="197">
        <v>126</v>
      </c>
      <c r="H21" s="188" t="s">
        <v>41</v>
      </c>
    </row>
    <row r="22" spans="4:8" ht="15.75">
      <c r="D22" s="187">
        <v>725</v>
      </c>
      <c r="E22" s="190" t="s">
        <v>119</v>
      </c>
      <c r="G22" s="197">
        <v>127</v>
      </c>
      <c r="H22" s="188" t="s">
        <v>42</v>
      </c>
    </row>
    <row r="23" spans="4:8" ht="15.75">
      <c r="D23" s="187">
        <v>728</v>
      </c>
      <c r="E23" s="190" t="s">
        <v>122</v>
      </c>
      <c r="G23" s="197">
        <v>128</v>
      </c>
      <c r="H23" s="188" t="s">
        <v>43</v>
      </c>
    </row>
    <row r="24" spans="4:8" ht="15.75">
      <c r="D24" s="237">
        <v>901</v>
      </c>
      <c r="E24" s="195" t="s">
        <v>138</v>
      </c>
      <c r="G24" s="197">
        <v>153</v>
      </c>
      <c r="H24" s="188" t="s">
        <v>44</v>
      </c>
    </row>
    <row r="25" spans="4:8" ht="15.75">
      <c r="D25" s="187">
        <v>902</v>
      </c>
      <c r="E25" s="190" t="s">
        <v>140</v>
      </c>
      <c r="G25" s="197">
        <v>157</v>
      </c>
      <c r="H25" s="188" t="s">
        <v>46</v>
      </c>
    </row>
    <row r="26" spans="4:8" ht="15.75">
      <c r="D26" s="187">
        <v>903</v>
      </c>
      <c r="E26" s="190" t="s">
        <v>143</v>
      </c>
      <c r="G26" s="197">
        <v>202</v>
      </c>
      <c r="H26" s="188" t="s">
        <v>50</v>
      </c>
    </row>
    <row r="27" spans="4:8" ht="15.75">
      <c r="D27" s="187">
        <v>905</v>
      </c>
      <c r="E27" s="190" t="s">
        <v>145</v>
      </c>
      <c r="G27" s="197">
        <v>204</v>
      </c>
      <c r="H27" s="188" t="s">
        <v>52</v>
      </c>
    </row>
    <row r="28" spans="4:8" ht="15.75">
      <c r="D28" s="187">
        <v>906</v>
      </c>
      <c r="E28" s="190" t="s">
        <v>148</v>
      </c>
      <c r="G28" s="197">
        <v>205</v>
      </c>
      <c r="H28" s="188" t="s">
        <v>53</v>
      </c>
    </row>
    <row r="29" spans="4:8" ht="15.75">
      <c r="D29" s="187">
        <v>907</v>
      </c>
      <c r="E29" s="190" t="s">
        <v>1623</v>
      </c>
      <c r="G29" s="197">
        <v>207</v>
      </c>
      <c r="H29" s="188" t="s">
        <v>54</v>
      </c>
    </row>
    <row r="30" spans="4:8" ht="15.75">
      <c r="D30" s="187">
        <v>1001</v>
      </c>
      <c r="E30" s="190" t="s">
        <v>175</v>
      </c>
      <c r="G30" s="197">
        <v>211</v>
      </c>
      <c r="H30" s="188" t="s">
        <v>55</v>
      </c>
    </row>
    <row r="31" spans="4:8" ht="15.75">
      <c r="D31" s="187">
        <v>1006</v>
      </c>
      <c r="E31" s="190" t="s">
        <v>161</v>
      </c>
      <c r="G31" s="197">
        <v>212</v>
      </c>
      <c r="H31" s="188" t="s">
        <v>57</v>
      </c>
    </row>
    <row r="32" spans="4:8" ht="15.75">
      <c r="D32" s="187">
        <v>1007</v>
      </c>
      <c r="E32" s="190" t="s">
        <v>164</v>
      </c>
      <c r="G32" s="197">
        <v>213</v>
      </c>
      <c r="H32" s="188" t="s">
        <v>59</v>
      </c>
    </row>
    <row r="33" spans="4:8" ht="15.75">
      <c r="D33" s="187">
        <v>1008</v>
      </c>
      <c r="E33" s="190" t="s">
        <v>165</v>
      </c>
      <c r="G33" s="197">
        <v>215</v>
      </c>
      <c r="H33" s="188" t="s">
        <v>61</v>
      </c>
    </row>
    <row r="34" spans="4:8" ht="15.75">
      <c r="D34" s="187">
        <v>1010</v>
      </c>
      <c r="E34" s="190" t="s">
        <v>166</v>
      </c>
      <c r="G34" s="197">
        <v>302</v>
      </c>
      <c r="H34" s="188" t="s">
        <v>62</v>
      </c>
    </row>
    <row r="35" spans="4:8" ht="15.75">
      <c r="D35" s="187">
        <v>1102</v>
      </c>
      <c r="E35" s="190" t="s">
        <v>168</v>
      </c>
      <c r="G35" s="197">
        <v>313</v>
      </c>
      <c r="H35" s="188" t="s">
        <v>63</v>
      </c>
    </row>
    <row r="36" spans="4:8" ht="15.75">
      <c r="D36" s="187">
        <v>1105</v>
      </c>
      <c r="E36" s="190" t="s">
        <v>169</v>
      </c>
      <c r="G36" s="197">
        <v>320</v>
      </c>
      <c r="H36" s="188" t="s">
        <v>65</v>
      </c>
    </row>
    <row r="37" spans="4:8" ht="15.75">
      <c r="D37" s="187">
        <v>1112</v>
      </c>
      <c r="E37" s="190" t="s">
        <v>170</v>
      </c>
      <c r="G37" s="197">
        <v>330</v>
      </c>
      <c r="H37" s="188" t="s">
        <v>67</v>
      </c>
    </row>
    <row r="38" spans="4:8" ht="15.75">
      <c r="D38" s="187">
        <v>1115</v>
      </c>
      <c r="E38" s="190" t="s">
        <v>171</v>
      </c>
      <c r="G38" s="197">
        <v>402</v>
      </c>
      <c r="H38" s="188" t="s">
        <v>69</v>
      </c>
    </row>
    <row r="39" spans="4:8" ht="15.75">
      <c r="D39" s="187">
        <v>1116</v>
      </c>
      <c r="E39" s="190" t="s">
        <v>172</v>
      </c>
      <c r="G39" s="197">
        <v>404</v>
      </c>
      <c r="H39" s="188" t="s">
        <v>71</v>
      </c>
    </row>
    <row r="40" spans="4:8" ht="15.75">
      <c r="D40" s="187">
        <v>1117</v>
      </c>
      <c r="E40" s="190" t="s">
        <v>464</v>
      </c>
      <c r="G40" s="197">
        <v>406</v>
      </c>
      <c r="H40" s="188" t="s">
        <v>73</v>
      </c>
    </row>
    <row r="41" spans="4:8" ht="15.75">
      <c r="D41" s="187">
        <v>1118</v>
      </c>
      <c r="E41" s="190" t="s">
        <v>174</v>
      </c>
      <c r="G41" s="197">
        <v>441</v>
      </c>
      <c r="H41" s="188" t="s">
        <v>74</v>
      </c>
    </row>
    <row r="42" spans="4:8" ht="15.75">
      <c r="D42" s="187">
        <v>1119</v>
      </c>
      <c r="E42" s="190" t="s">
        <v>177</v>
      </c>
      <c r="G42" s="197">
        <v>442</v>
      </c>
      <c r="H42" s="188" t="s">
        <v>75</v>
      </c>
    </row>
    <row r="43" spans="4:8" ht="15.75">
      <c r="D43" s="187">
        <v>1120</v>
      </c>
      <c r="E43" s="190" t="s">
        <v>178</v>
      </c>
      <c r="G43" s="197">
        <v>443</v>
      </c>
      <c r="H43" s="188" t="s">
        <v>78</v>
      </c>
    </row>
    <row r="44" spans="4:8" ht="15.75">
      <c r="D44" s="187">
        <v>1121</v>
      </c>
      <c r="E44" s="190" t="s">
        <v>179</v>
      </c>
      <c r="G44" s="197">
        <v>448</v>
      </c>
      <c r="H44" s="188" t="s">
        <v>79</v>
      </c>
    </row>
    <row r="45" spans="4:8" ht="15.75">
      <c r="D45" s="187">
        <v>1122</v>
      </c>
      <c r="E45" s="190" t="s">
        <v>180</v>
      </c>
      <c r="G45" s="197">
        <v>458</v>
      </c>
      <c r="H45" s="188" t="s">
        <v>81</v>
      </c>
    </row>
    <row r="46" spans="4:8" ht="15.75">
      <c r="D46" s="187">
        <v>1124</v>
      </c>
      <c r="E46" s="190" t="s">
        <v>181</v>
      </c>
      <c r="G46" s="197">
        <v>461</v>
      </c>
      <c r="H46" s="188" t="s">
        <v>82</v>
      </c>
    </row>
    <row r="47" spans="4:8" ht="15.75">
      <c r="D47" s="187">
        <v>1127</v>
      </c>
      <c r="E47" s="190" t="s">
        <v>182</v>
      </c>
      <c r="G47" s="197">
        <v>465</v>
      </c>
      <c r="H47" s="188" t="s">
        <v>85</v>
      </c>
    </row>
    <row r="48" spans="4:8" ht="15.75">
      <c r="D48" s="187">
        <v>1128</v>
      </c>
      <c r="E48" s="190" t="s">
        <v>183</v>
      </c>
      <c r="G48" s="197">
        <v>469</v>
      </c>
      <c r="H48" s="188" t="s">
        <v>1638</v>
      </c>
    </row>
    <row r="49" spans="4:8" ht="15.75">
      <c r="D49" s="187">
        <v>1152</v>
      </c>
      <c r="E49" s="190" t="s">
        <v>184</v>
      </c>
      <c r="G49" s="197">
        <v>492</v>
      </c>
      <c r="H49" s="188" t="s">
        <v>159</v>
      </c>
    </row>
    <row r="50" spans="4:8" ht="15.75">
      <c r="D50" s="187">
        <v>1162</v>
      </c>
      <c r="E50" s="190" t="s">
        <v>186</v>
      </c>
      <c r="G50" s="197">
        <v>502</v>
      </c>
      <c r="H50" s="188" t="s">
        <v>87</v>
      </c>
    </row>
    <row r="51" spans="4:8" ht="15.75">
      <c r="D51" s="187">
        <v>1202</v>
      </c>
      <c r="E51" s="190" t="s">
        <v>187</v>
      </c>
      <c r="G51" s="197">
        <v>503</v>
      </c>
      <c r="H51" s="188" t="s">
        <v>89</v>
      </c>
    </row>
    <row r="52" spans="4:8" ht="15.75">
      <c r="D52" s="187">
        <v>1204</v>
      </c>
      <c r="E52" s="190" t="s">
        <v>188</v>
      </c>
      <c r="G52" s="197">
        <v>510</v>
      </c>
      <c r="H52" s="188" t="s">
        <v>91</v>
      </c>
    </row>
    <row r="53" spans="4:8" ht="15.75">
      <c r="D53" s="187">
        <v>1205</v>
      </c>
      <c r="E53" s="190" t="s">
        <v>189</v>
      </c>
      <c r="G53" s="197">
        <v>511</v>
      </c>
      <c r="H53" s="188" t="s">
        <v>92</v>
      </c>
    </row>
    <row r="54" spans="4:8" ht="15.75">
      <c r="D54" s="187">
        <v>1207</v>
      </c>
      <c r="E54" s="190" t="s">
        <v>478</v>
      </c>
      <c r="G54" s="197">
        <v>512</v>
      </c>
      <c r="H54" s="188" t="s">
        <v>94</v>
      </c>
    </row>
    <row r="55" spans="4:8" ht="15.75">
      <c r="D55" s="187">
        <v>1211</v>
      </c>
      <c r="E55" s="190" t="s">
        <v>192</v>
      </c>
      <c r="G55" s="197">
        <v>513</v>
      </c>
      <c r="H55" s="188" t="s">
        <v>96</v>
      </c>
    </row>
    <row r="56" spans="4:8" ht="15.75">
      <c r="D56" s="187">
        <v>1302</v>
      </c>
      <c r="E56" s="190" t="s">
        <v>195</v>
      </c>
      <c r="G56" s="197">
        <v>521</v>
      </c>
      <c r="H56" s="188" t="s">
        <v>97</v>
      </c>
    </row>
    <row r="57" spans="4:8" ht="15.75">
      <c r="D57" s="187">
        <v>1313</v>
      </c>
      <c r="E57" s="190" t="s">
        <v>197</v>
      </c>
      <c r="G57" s="197">
        <v>605</v>
      </c>
      <c r="H57" s="188" t="s">
        <v>98</v>
      </c>
    </row>
    <row r="58" spans="4:8" ht="15.75">
      <c r="D58" s="187">
        <v>1320</v>
      </c>
      <c r="E58" s="190" t="s">
        <v>198</v>
      </c>
      <c r="G58" s="197">
        <v>608</v>
      </c>
      <c r="H58" s="188" t="s">
        <v>1666</v>
      </c>
    </row>
    <row r="59" spans="4:8" ht="15.75">
      <c r="D59" s="187">
        <v>1330</v>
      </c>
      <c r="E59" s="190" t="s">
        <v>199</v>
      </c>
      <c r="G59" s="197">
        <v>609</v>
      </c>
      <c r="H59" s="188" t="s">
        <v>100</v>
      </c>
    </row>
    <row r="60" spans="4:8" ht="15.75">
      <c r="D60" s="187">
        <v>1402</v>
      </c>
      <c r="E60" s="190" t="s">
        <v>201</v>
      </c>
      <c r="G60" s="197">
        <v>612</v>
      </c>
      <c r="H60" s="188" t="s">
        <v>102</v>
      </c>
    </row>
    <row r="61" spans="4:8" ht="15.75">
      <c r="D61" s="187">
        <v>1404</v>
      </c>
      <c r="E61" s="190" t="s">
        <v>202</v>
      </c>
      <c r="G61" s="197">
        <v>701</v>
      </c>
      <c r="H61" s="188" t="s">
        <v>105</v>
      </c>
    </row>
    <row r="62" spans="4:8" ht="15.75">
      <c r="D62" s="187">
        <v>1406</v>
      </c>
      <c r="E62" s="190" t="s">
        <v>203</v>
      </c>
      <c r="G62" s="197">
        <v>705</v>
      </c>
      <c r="H62" s="188" t="s">
        <v>107</v>
      </c>
    </row>
    <row r="63" spans="4:8" ht="15.75">
      <c r="D63" s="187">
        <v>1443</v>
      </c>
      <c r="E63" s="190" t="s">
        <v>208</v>
      </c>
      <c r="G63" s="197">
        <v>707</v>
      </c>
      <c r="H63" s="188" t="s">
        <v>109</v>
      </c>
    </row>
    <row r="64" spans="4:8" ht="15.75">
      <c r="D64" s="187">
        <v>1448</v>
      </c>
      <c r="E64" s="190" t="s">
        <v>210</v>
      </c>
      <c r="G64" s="197">
        <v>710</v>
      </c>
      <c r="H64" s="188" t="s">
        <v>112</v>
      </c>
    </row>
    <row r="65" spans="4:8" ht="15.75">
      <c r="D65" s="187">
        <v>1465</v>
      </c>
      <c r="E65" s="190" t="s">
        <v>212</v>
      </c>
      <c r="G65" s="197">
        <v>712</v>
      </c>
      <c r="H65" s="188" t="s">
        <v>114</v>
      </c>
    </row>
    <row r="66" spans="4:8" ht="15.75">
      <c r="D66" s="187">
        <v>1469</v>
      </c>
      <c r="E66" s="190" t="s">
        <v>323</v>
      </c>
      <c r="G66" s="197">
        <v>714</v>
      </c>
      <c r="H66" s="188" t="s">
        <v>115</v>
      </c>
    </row>
    <row r="67" spans="4:8" ht="15.75">
      <c r="D67" s="187">
        <v>1502</v>
      </c>
      <c r="E67" s="190" t="s">
        <v>214</v>
      </c>
      <c r="G67" s="197">
        <v>718</v>
      </c>
      <c r="H67" s="188" t="s">
        <v>118</v>
      </c>
    </row>
    <row r="68" spans="4:8" ht="15.75">
      <c r="D68" s="187">
        <v>1503</v>
      </c>
      <c r="E68" s="190" t="s">
        <v>216</v>
      </c>
      <c r="G68" s="197">
        <v>725</v>
      </c>
      <c r="H68" s="188" t="s">
        <v>119</v>
      </c>
    </row>
    <row r="69" spans="4:8" ht="15.75">
      <c r="D69" s="187">
        <v>1509</v>
      </c>
      <c r="E69" s="190" t="s">
        <v>218</v>
      </c>
      <c r="G69" s="197">
        <v>728</v>
      </c>
      <c r="H69" s="188" t="s">
        <v>122</v>
      </c>
    </row>
    <row r="70" spans="4:8" ht="15.75">
      <c r="D70" s="187">
        <v>1510</v>
      </c>
      <c r="E70" s="190" t="s">
        <v>220</v>
      </c>
      <c r="G70" s="197">
        <v>850</v>
      </c>
      <c r="H70" s="188" t="s">
        <v>125</v>
      </c>
    </row>
    <row r="71" spans="4:8" ht="15.75">
      <c r="D71" s="187">
        <v>1511</v>
      </c>
      <c r="E71" s="190" t="s">
        <v>223</v>
      </c>
      <c r="G71" s="197">
        <v>851</v>
      </c>
      <c r="H71" s="188" t="s">
        <v>128</v>
      </c>
    </row>
    <row r="72" spans="4:8" ht="15.75">
      <c r="D72" s="187">
        <v>1512</v>
      </c>
      <c r="E72" s="190" t="s">
        <v>226</v>
      </c>
      <c r="G72" s="197">
        <v>852</v>
      </c>
      <c r="H72" s="188" t="s">
        <v>129</v>
      </c>
    </row>
    <row r="73" spans="4:8" ht="15.75">
      <c r="D73" s="187">
        <v>1513</v>
      </c>
      <c r="E73" s="190" t="s">
        <v>229</v>
      </c>
      <c r="G73" s="197">
        <v>853</v>
      </c>
      <c r="H73" s="188" t="s">
        <v>132</v>
      </c>
    </row>
    <row r="74" spans="4:8" ht="15.75">
      <c r="D74" s="187">
        <v>1521</v>
      </c>
      <c r="E74" s="190" t="s">
        <v>231</v>
      </c>
      <c r="G74" s="197">
        <v>854</v>
      </c>
      <c r="H74" s="188" t="s">
        <v>133</v>
      </c>
    </row>
    <row r="75" spans="4:8" ht="15.75">
      <c r="D75" s="187">
        <v>1605</v>
      </c>
      <c r="E75" s="190" t="s">
        <v>235</v>
      </c>
      <c r="G75" s="197">
        <v>855</v>
      </c>
      <c r="H75" s="188" t="s">
        <v>134</v>
      </c>
    </row>
    <row r="76" spans="4:8" ht="15.75">
      <c r="D76" s="197">
        <v>1608</v>
      </c>
      <c r="E76" s="188" t="s">
        <v>1666</v>
      </c>
      <c r="G76" s="197">
        <v>856</v>
      </c>
      <c r="H76" s="188" t="s">
        <v>136</v>
      </c>
    </row>
    <row r="77" spans="4:8" ht="15.75">
      <c r="D77" s="187">
        <v>1609</v>
      </c>
      <c r="E77" s="190" t="s">
        <v>239</v>
      </c>
      <c r="G77" s="234">
        <v>901</v>
      </c>
      <c r="H77" s="195" t="s">
        <v>138</v>
      </c>
    </row>
    <row r="78" spans="4:8" ht="15.75">
      <c r="D78" s="187">
        <v>1612</v>
      </c>
      <c r="E78" s="190" t="s">
        <v>242</v>
      </c>
      <c r="G78" s="197">
        <v>902</v>
      </c>
      <c r="H78" s="188" t="s">
        <v>140</v>
      </c>
    </row>
    <row r="79" spans="4:8" ht="15.75" customHeight="1">
      <c r="D79" s="187">
        <v>1701</v>
      </c>
      <c r="E79" s="190" t="s">
        <v>246</v>
      </c>
      <c r="G79" s="197">
        <v>903</v>
      </c>
      <c r="H79" s="188" t="s">
        <v>143</v>
      </c>
    </row>
    <row r="80" spans="4:8" ht="15.75" customHeight="1">
      <c r="D80" s="187">
        <v>1705</v>
      </c>
      <c r="E80" s="190" t="s">
        <v>248</v>
      </c>
      <c r="G80" s="197">
        <v>905</v>
      </c>
      <c r="H80" s="188" t="s">
        <v>145</v>
      </c>
    </row>
    <row r="81" spans="4:12" ht="15.75" customHeight="1">
      <c r="D81" s="187">
        <v>1707</v>
      </c>
      <c r="E81" s="190" t="s">
        <v>250</v>
      </c>
      <c r="G81" s="197">
        <v>906</v>
      </c>
      <c r="H81" s="188" t="s">
        <v>148</v>
      </c>
    </row>
    <row r="82" spans="4:12" ht="15.75" customHeight="1">
      <c r="D82" s="187">
        <v>1710</v>
      </c>
      <c r="E82" s="190" t="s">
        <v>253</v>
      </c>
      <c r="G82" s="197">
        <v>907</v>
      </c>
      <c r="H82" s="188" t="s">
        <v>1623</v>
      </c>
    </row>
    <row r="83" spans="4:12" ht="15.95" customHeight="1" thickBot="1">
      <c r="D83" s="187">
        <v>1718</v>
      </c>
      <c r="E83" s="190" t="s">
        <v>256</v>
      </c>
      <c r="H83" s="133"/>
    </row>
    <row r="84" spans="4:12" ht="15.95" customHeight="1">
      <c r="G84" s="459">
        <f>SUM(G86:G86)</f>
        <v>77</v>
      </c>
      <c r="H84" s="461" t="s">
        <v>1569</v>
      </c>
    </row>
    <row r="85" spans="4:12" ht="15" customHeight="1">
      <c r="D85" s="129"/>
      <c r="E85" s="129"/>
      <c r="G85" s="460"/>
      <c r="H85" s="462"/>
    </row>
    <row r="86" spans="4:12" ht="15" customHeight="1" thickBot="1">
      <c r="D86" s="129"/>
      <c r="E86" s="129"/>
      <c r="G86" s="130">
        <v>77</v>
      </c>
      <c r="H86" s="303" t="s">
        <v>155</v>
      </c>
    </row>
    <row r="87" spans="4:12" ht="32.25" thickBot="1">
      <c r="D87" s="306">
        <f>SUM(D89:D90)</f>
        <v>79</v>
      </c>
      <c r="E87" s="308" t="s">
        <v>513</v>
      </c>
      <c r="G87" s="264">
        <v>9</v>
      </c>
      <c r="H87" s="297" t="s">
        <v>506</v>
      </c>
    </row>
    <row r="88" spans="4:12" ht="15" customHeight="1">
      <c r="D88" s="307"/>
      <c r="E88" s="35"/>
      <c r="G88" s="135"/>
      <c r="H88" s="134"/>
    </row>
    <row r="89" spans="4:12" ht="15.95" customHeight="1">
      <c r="D89" s="130">
        <v>25</v>
      </c>
      <c r="E89" s="303" t="s">
        <v>155</v>
      </c>
      <c r="G89" s="465" t="s">
        <v>160</v>
      </c>
      <c r="H89" s="465"/>
      <c r="L89" s="80"/>
    </row>
    <row r="90" spans="4:12" ht="15.95" customHeight="1">
      <c r="D90" s="130">
        <v>54</v>
      </c>
      <c r="E90" s="303" t="s">
        <v>263</v>
      </c>
      <c r="G90" s="466"/>
      <c r="H90" s="466"/>
      <c r="L90" s="80"/>
    </row>
    <row r="91" spans="4:12" ht="15.95" customHeight="1" thickBot="1">
      <c r="D91" s="264">
        <v>4</v>
      </c>
      <c r="E91" s="297" t="s">
        <v>506</v>
      </c>
      <c r="L91" s="80"/>
    </row>
    <row r="92" spans="4:12" ht="15.95" customHeight="1">
      <c r="G92" s="197">
        <v>1006</v>
      </c>
      <c r="H92" s="189" t="s">
        <v>161</v>
      </c>
      <c r="L92" s="80"/>
    </row>
    <row r="93" spans="4:12" ht="15" customHeight="1">
      <c r="G93" s="197">
        <v>1007</v>
      </c>
      <c r="H93" s="188" t="s">
        <v>164</v>
      </c>
    </row>
    <row r="94" spans="4:12" ht="15.75">
      <c r="G94" s="197">
        <v>1008</v>
      </c>
      <c r="H94" s="188" t="s">
        <v>165</v>
      </c>
    </row>
    <row r="95" spans="4:12" ht="15.75">
      <c r="G95" s="197">
        <v>1010</v>
      </c>
      <c r="H95" s="188" t="s">
        <v>166</v>
      </c>
    </row>
    <row r="96" spans="4:12" ht="15.75">
      <c r="G96" s="197">
        <v>1102</v>
      </c>
      <c r="H96" s="188" t="s">
        <v>168</v>
      </c>
    </row>
    <row r="97" spans="7:8" ht="15.75">
      <c r="G97" s="197">
        <v>1105</v>
      </c>
      <c r="H97" s="188" t="s">
        <v>169</v>
      </c>
    </row>
    <row r="98" spans="7:8" ht="15.75">
      <c r="G98" s="197">
        <v>1112</v>
      </c>
      <c r="H98" s="188" t="s">
        <v>170</v>
      </c>
    </row>
    <row r="99" spans="7:8" ht="15.75">
      <c r="G99" s="197">
        <v>1115</v>
      </c>
      <c r="H99" s="188" t="s">
        <v>171</v>
      </c>
    </row>
    <row r="100" spans="7:8" ht="15.75">
      <c r="G100" s="197">
        <v>1116</v>
      </c>
      <c r="H100" s="188" t="s">
        <v>172</v>
      </c>
    </row>
    <row r="101" spans="7:8" ht="15.75">
      <c r="G101" s="197">
        <v>1117</v>
      </c>
      <c r="H101" s="188" t="s">
        <v>173</v>
      </c>
    </row>
    <row r="102" spans="7:8" ht="15.75">
      <c r="G102" s="197">
        <v>1118</v>
      </c>
      <c r="H102" s="188" t="s">
        <v>174</v>
      </c>
    </row>
    <row r="103" spans="7:8" ht="15.75">
      <c r="G103" s="197">
        <v>1119</v>
      </c>
      <c r="H103" s="188" t="s">
        <v>177</v>
      </c>
    </row>
    <row r="104" spans="7:8" ht="15.75">
      <c r="G104" s="197">
        <v>1120</v>
      </c>
      <c r="H104" s="188" t="s">
        <v>178</v>
      </c>
    </row>
    <row r="105" spans="7:8" ht="15.75">
      <c r="G105" s="197">
        <v>1121</v>
      </c>
      <c r="H105" s="188" t="s">
        <v>179</v>
      </c>
    </row>
    <row r="106" spans="7:8" ht="15.75">
      <c r="G106" s="197">
        <v>1122</v>
      </c>
      <c r="H106" s="188" t="s">
        <v>180</v>
      </c>
    </row>
    <row r="107" spans="7:8" ht="15.75">
      <c r="G107" s="197">
        <v>1124</v>
      </c>
      <c r="H107" s="188" t="s">
        <v>181</v>
      </c>
    </row>
    <row r="108" spans="7:8" ht="15.75">
      <c r="G108" s="197">
        <v>1127</v>
      </c>
      <c r="H108" s="188" t="s">
        <v>182</v>
      </c>
    </row>
    <row r="109" spans="7:8" ht="15.75">
      <c r="G109" s="197">
        <v>1128</v>
      </c>
      <c r="H109" s="188" t="s">
        <v>183</v>
      </c>
    </row>
    <row r="110" spans="7:8" ht="15.75">
      <c r="G110" s="197">
        <v>1152</v>
      </c>
      <c r="H110" s="188" t="s">
        <v>184</v>
      </c>
    </row>
    <row r="111" spans="7:8" ht="15.75">
      <c r="G111" s="197">
        <v>1157</v>
      </c>
      <c r="H111" s="188" t="s">
        <v>185</v>
      </c>
    </row>
    <row r="112" spans="7:8" ht="15.75">
      <c r="G112" s="197">
        <v>1162</v>
      </c>
      <c r="H112" s="188" t="s">
        <v>186</v>
      </c>
    </row>
    <row r="113" spans="7:8" ht="15.75">
      <c r="G113" s="197">
        <v>1202</v>
      </c>
      <c r="H113" s="188" t="s">
        <v>187</v>
      </c>
    </row>
    <row r="114" spans="7:8" ht="15.75">
      <c r="G114" s="197">
        <v>1204</v>
      </c>
      <c r="H114" s="188" t="s">
        <v>188</v>
      </c>
    </row>
    <row r="115" spans="7:8" ht="15.75">
      <c r="G115" s="197">
        <v>1205</v>
      </c>
      <c r="H115" s="188" t="s">
        <v>189</v>
      </c>
    </row>
    <row r="116" spans="7:8" ht="15.75">
      <c r="G116" s="197">
        <v>1207</v>
      </c>
      <c r="H116" s="188" t="s">
        <v>190</v>
      </c>
    </row>
    <row r="117" spans="7:8" ht="15.75">
      <c r="G117" s="197">
        <v>1211</v>
      </c>
      <c r="H117" s="188" t="s">
        <v>192</v>
      </c>
    </row>
    <row r="118" spans="7:8" ht="15.75">
      <c r="G118" s="197">
        <v>1215</v>
      </c>
      <c r="H118" s="188" t="s">
        <v>193</v>
      </c>
    </row>
    <row r="119" spans="7:8" ht="15.75">
      <c r="G119" s="197">
        <v>1302</v>
      </c>
      <c r="H119" s="188" t="s">
        <v>195</v>
      </c>
    </row>
    <row r="120" spans="7:8" ht="15.75">
      <c r="G120" s="197">
        <v>1313</v>
      </c>
      <c r="H120" s="188" t="s">
        <v>197</v>
      </c>
    </row>
    <row r="121" spans="7:8" ht="15.75">
      <c r="G121" s="197">
        <v>1320</v>
      </c>
      <c r="H121" s="188" t="s">
        <v>198</v>
      </c>
    </row>
    <row r="122" spans="7:8" ht="15.75">
      <c r="G122" s="197">
        <v>1330</v>
      </c>
      <c r="H122" s="188" t="s">
        <v>199</v>
      </c>
    </row>
    <row r="123" spans="7:8" ht="15.75">
      <c r="G123" s="197">
        <v>1402</v>
      </c>
      <c r="H123" s="188" t="s">
        <v>201</v>
      </c>
    </row>
    <row r="124" spans="7:8" ht="15.75">
      <c r="G124" s="197">
        <v>1404</v>
      </c>
      <c r="H124" s="188" t="s">
        <v>202</v>
      </c>
    </row>
    <row r="125" spans="7:8" ht="15.75">
      <c r="G125" s="197">
        <v>1406</v>
      </c>
      <c r="H125" s="188" t="s">
        <v>203</v>
      </c>
    </row>
    <row r="126" spans="7:8" ht="15.95" customHeight="1">
      <c r="G126" s="197">
        <v>1442</v>
      </c>
      <c r="H126" s="188" t="s">
        <v>205</v>
      </c>
    </row>
    <row r="127" spans="7:8" ht="15.95" customHeight="1">
      <c r="G127" s="197">
        <v>1443</v>
      </c>
      <c r="H127" s="188" t="s">
        <v>208</v>
      </c>
    </row>
    <row r="128" spans="7:8" ht="15.75">
      <c r="G128" s="197">
        <v>1448</v>
      </c>
      <c r="H128" s="188" t="s">
        <v>210</v>
      </c>
    </row>
    <row r="129" spans="7:8" ht="15.75">
      <c r="G129" s="197">
        <v>1465</v>
      </c>
      <c r="H129" s="188" t="s">
        <v>212</v>
      </c>
    </row>
    <row r="130" spans="7:8" ht="15.75">
      <c r="G130" s="187">
        <v>1469</v>
      </c>
      <c r="H130" s="190" t="s">
        <v>323</v>
      </c>
    </row>
    <row r="131" spans="7:8" ht="15.75">
      <c r="G131" s="197">
        <v>1502</v>
      </c>
      <c r="H131" s="188" t="s">
        <v>214</v>
      </c>
    </row>
    <row r="132" spans="7:8" ht="15.75">
      <c r="G132" s="197">
        <v>1503</v>
      </c>
      <c r="H132" s="188" t="s">
        <v>216</v>
      </c>
    </row>
    <row r="133" spans="7:8" ht="15.75">
      <c r="G133" s="197">
        <v>1509</v>
      </c>
      <c r="H133" s="188" t="s">
        <v>218</v>
      </c>
    </row>
    <row r="134" spans="7:8" ht="15.75">
      <c r="G134" s="197">
        <v>1510</v>
      </c>
      <c r="H134" s="188" t="s">
        <v>220</v>
      </c>
    </row>
    <row r="135" spans="7:8" ht="15.95" customHeight="1">
      <c r="G135" s="197">
        <v>1511</v>
      </c>
      <c r="H135" s="188" t="s">
        <v>223</v>
      </c>
    </row>
    <row r="136" spans="7:8" ht="15.95" customHeight="1">
      <c r="G136" s="197">
        <v>1512</v>
      </c>
      <c r="H136" s="188" t="s">
        <v>226</v>
      </c>
    </row>
    <row r="137" spans="7:8" ht="21" customHeight="1">
      <c r="G137" s="197">
        <v>1513</v>
      </c>
      <c r="H137" s="188" t="s">
        <v>229</v>
      </c>
    </row>
    <row r="138" spans="7:8" ht="21" customHeight="1">
      <c r="G138" s="197">
        <v>1521</v>
      </c>
      <c r="H138" s="188" t="s">
        <v>231</v>
      </c>
    </row>
    <row r="139" spans="7:8" ht="15.75">
      <c r="G139" s="197">
        <v>1605</v>
      </c>
      <c r="H139" s="188" t="s">
        <v>235</v>
      </c>
    </row>
    <row r="140" spans="7:8" ht="15.75">
      <c r="G140" s="197">
        <v>1608</v>
      </c>
      <c r="H140" s="188" t="s">
        <v>1666</v>
      </c>
    </row>
    <row r="141" spans="7:8" ht="15.75">
      <c r="G141" s="197">
        <v>1609</v>
      </c>
      <c r="H141" s="188" t="s">
        <v>239</v>
      </c>
    </row>
    <row r="142" spans="7:8" ht="15.75">
      <c r="G142" s="197">
        <v>1612</v>
      </c>
      <c r="H142" s="188" t="s">
        <v>242</v>
      </c>
    </row>
    <row r="143" spans="7:8" ht="15.75">
      <c r="G143" s="197">
        <v>1701</v>
      </c>
      <c r="H143" s="188" t="s">
        <v>246</v>
      </c>
    </row>
    <row r="144" spans="7:8" ht="15.75">
      <c r="G144" s="197">
        <v>1705</v>
      </c>
      <c r="H144" s="188" t="s">
        <v>248</v>
      </c>
    </row>
    <row r="145" spans="7:8" ht="15.75">
      <c r="G145" s="197">
        <v>1707</v>
      </c>
      <c r="H145" s="188" t="s">
        <v>250</v>
      </c>
    </row>
    <row r="146" spans="7:8" ht="15.75">
      <c r="G146" s="197">
        <v>1710</v>
      </c>
      <c r="H146" s="188" t="s">
        <v>253</v>
      </c>
    </row>
    <row r="147" spans="7:8" ht="15.75">
      <c r="G147" s="197">
        <v>1718</v>
      </c>
      <c r="H147" s="188" t="s">
        <v>256</v>
      </c>
    </row>
    <row r="148" spans="7:8" ht="15.75" thickBot="1"/>
    <row r="149" spans="7:8" ht="15.75">
      <c r="G149" s="265">
        <v>56</v>
      </c>
      <c r="H149" s="266" t="s">
        <v>263</v>
      </c>
    </row>
    <row r="150" spans="7:8" ht="16.5" thickBot="1">
      <c r="G150" s="264">
        <v>2</v>
      </c>
      <c r="H150" s="262" t="s">
        <v>157</v>
      </c>
    </row>
  </sheetData>
  <mergeCells count="8">
    <mergeCell ref="G89:H90"/>
    <mergeCell ref="G84:G85"/>
    <mergeCell ref="H84:H85"/>
    <mergeCell ref="E1:H1"/>
    <mergeCell ref="D3:E3"/>
    <mergeCell ref="G3:H3"/>
    <mergeCell ref="D4:E4"/>
    <mergeCell ref="G4:H4"/>
  </mergeCells>
  <phoneticPr fontId="64" type="noConversion"/>
  <pageMargins left="0.7" right="0.7" top="0.75" bottom="0.75" header="0.3" footer="0.3"/>
  <pageSetup orientation="portrait" r:id="rId1"/>
  <headerFooter>
    <oddFooter>&amp;C_x000D_&amp;1#&amp;"Calibri"&amp;6&amp;K000000 Clasificación: Uso Interno. Documento Claro Colombia</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dimension ref="D1:J142"/>
  <sheetViews>
    <sheetView showGridLines="0" topLeftCell="A113" zoomScale="70" zoomScaleNormal="70" workbookViewId="0">
      <selection activeCell="J131" sqref="J131"/>
    </sheetView>
  </sheetViews>
  <sheetFormatPr baseColWidth="10" defaultColWidth="11" defaultRowHeight="15.75"/>
  <cols>
    <col min="4" max="4" width="13.42578125" customWidth="1"/>
    <col min="5" max="5" width="32.42578125" style="112" bestFit="1" customWidth="1"/>
    <col min="6" max="6" width="16.7109375" customWidth="1"/>
    <col min="7" max="7" width="14" customWidth="1"/>
    <col min="8" max="8" width="35.7109375" style="112" customWidth="1"/>
    <col min="9" max="9" width="16.7109375" customWidth="1"/>
    <col min="10" max="10" width="22" customWidth="1"/>
    <col min="11" max="11" width="15" customWidth="1"/>
  </cols>
  <sheetData>
    <row r="1" spans="4:10">
      <c r="G1" s="467" t="s">
        <v>514</v>
      </c>
      <c r="H1" s="467"/>
      <c r="I1" s="467"/>
      <c r="J1" s="467"/>
    </row>
    <row r="2" spans="4:10">
      <c r="E2" s="311"/>
      <c r="H2" s="311"/>
    </row>
    <row r="3" spans="4:10" ht="21">
      <c r="D3" s="522" t="s">
        <v>509</v>
      </c>
      <c r="E3" s="524"/>
      <c r="G3" s="458" t="s">
        <v>510</v>
      </c>
      <c r="H3" s="458"/>
    </row>
    <row r="4" spans="4:10" ht="21">
      <c r="D4" s="522" t="s">
        <v>515</v>
      </c>
      <c r="E4" s="524"/>
      <c r="G4" s="458" t="s">
        <v>515</v>
      </c>
      <c r="H4" s="458"/>
    </row>
    <row r="5" spans="4:10">
      <c r="D5" s="199" t="s">
        <v>15</v>
      </c>
      <c r="E5" s="187" t="s">
        <v>16</v>
      </c>
      <c r="G5" s="199" t="s">
        <v>15</v>
      </c>
      <c r="H5" s="187" t="s">
        <v>16</v>
      </c>
    </row>
    <row r="6" spans="4:10">
      <c r="D6" s="187">
        <v>109</v>
      </c>
      <c r="E6" s="190" t="s">
        <v>25</v>
      </c>
      <c r="G6" s="199">
        <v>102</v>
      </c>
      <c r="H6" s="188" t="s">
        <v>20</v>
      </c>
      <c r="I6" s="112"/>
    </row>
    <row r="7" spans="4:10">
      <c r="D7" s="187">
        <v>125</v>
      </c>
      <c r="E7" s="190" t="s">
        <v>40</v>
      </c>
      <c r="G7" s="199">
        <v>105</v>
      </c>
      <c r="H7" s="188" t="s">
        <v>21</v>
      </c>
      <c r="I7" s="112"/>
    </row>
    <row r="8" spans="4:10">
      <c r="D8" s="187">
        <v>126</v>
      </c>
      <c r="E8" s="190" t="s">
        <v>41</v>
      </c>
      <c r="G8" s="199">
        <v>106</v>
      </c>
      <c r="H8" s="188" t="s">
        <v>22</v>
      </c>
      <c r="I8" s="112"/>
    </row>
    <row r="9" spans="4:10">
      <c r="D9" s="187">
        <v>153</v>
      </c>
      <c r="E9" s="190" t="s">
        <v>44</v>
      </c>
      <c r="G9" s="199">
        <v>107</v>
      </c>
      <c r="H9" s="188" t="s">
        <v>23</v>
      </c>
      <c r="I9" s="112"/>
    </row>
    <row r="10" spans="4:10">
      <c r="D10" s="187">
        <v>157</v>
      </c>
      <c r="E10" s="190" t="s">
        <v>46</v>
      </c>
      <c r="G10" s="199">
        <v>108</v>
      </c>
      <c r="H10" s="188" t="s">
        <v>24</v>
      </c>
      <c r="I10" s="112"/>
    </row>
    <row r="11" spans="4:10">
      <c r="D11" s="187">
        <v>212</v>
      </c>
      <c r="E11" s="190" t="s">
        <v>57</v>
      </c>
      <c r="G11" s="199">
        <v>109</v>
      </c>
      <c r="H11" s="188" t="s">
        <v>25</v>
      </c>
      <c r="I11" s="112"/>
    </row>
    <row r="12" spans="4:10">
      <c r="D12" s="187">
        <v>213</v>
      </c>
      <c r="E12" s="190" t="s">
        <v>59</v>
      </c>
      <c r="G12" s="199">
        <v>115</v>
      </c>
      <c r="H12" s="188" t="s">
        <v>27</v>
      </c>
      <c r="I12" s="112"/>
    </row>
    <row r="13" spans="4:10">
      <c r="D13" s="199">
        <v>215</v>
      </c>
      <c r="E13" s="190" t="s">
        <v>61</v>
      </c>
      <c r="G13" s="199">
        <v>116</v>
      </c>
      <c r="H13" s="188" t="s">
        <v>28</v>
      </c>
      <c r="I13" s="242"/>
    </row>
    <row r="14" spans="4:10">
      <c r="D14" s="187">
        <v>441</v>
      </c>
      <c r="E14" s="190" t="s">
        <v>74</v>
      </c>
      <c r="G14" s="199">
        <v>117</v>
      </c>
      <c r="H14" s="188" t="s">
        <v>30</v>
      </c>
      <c r="I14" s="112"/>
    </row>
    <row r="15" spans="4:10">
      <c r="D15" s="187">
        <v>442</v>
      </c>
      <c r="E15" s="190" t="s">
        <v>75</v>
      </c>
      <c r="G15" s="199">
        <v>118</v>
      </c>
      <c r="H15" s="188" t="s">
        <v>32</v>
      </c>
      <c r="I15" s="112"/>
    </row>
    <row r="16" spans="4:10">
      <c r="D16" s="187">
        <v>458</v>
      </c>
      <c r="E16" s="190" t="s">
        <v>81</v>
      </c>
      <c r="G16" s="199">
        <v>119</v>
      </c>
      <c r="H16" s="188" t="s">
        <v>34</v>
      </c>
      <c r="I16" s="112"/>
    </row>
    <row r="17" spans="4:9">
      <c r="D17" s="187">
        <v>461</v>
      </c>
      <c r="E17" s="190" t="s">
        <v>82</v>
      </c>
      <c r="G17" s="199">
        <v>120</v>
      </c>
      <c r="H17" s="188" t="s">
        <v>36</v>
      </c>
      <c r="I17" s="112"/>
    </row>
    <row r="18" spans="4:9">
      <c r="D18" s="197">
        <v>469</v>
      </c>
      <c r="E18" s="188" t="s">
        <v>1638</v>
      </c>
      <c r="G18" s="199">
        <v>121</v>
      </c>
      <c r="H18" s="188" t="s">
        <v>37</v>
      </c>
      <c r="I18" s="112"/>
    </row>
    <row r="19" spans="4:9">
      <c r="D19" s="197">
        <v>492</v>
      </c>
      <c r="E19" s="188" t="s">
        <v>159</v>
      </c>
      <c r="G19" s="199">
        <v>122</v>
      </c>
      <c r="H19" s="188" t="s">
        <v>38</v>
      </c>
      <c r="I19" s="112"/>
    </row>
    <row r="20" spans="4:9">
      <c r="D20" s="187">
        <v>712</v>
      </c>
      <c r="E20" s="190" t="s">
        <v>114</v>
      </c>
      <c r="G20" s="199">
        <v>125</v>
      </c>
      <c r="H20" s="188" t="s">
        <v>40</v>
      </c>
      <c r="I20" s="112"/>
    </row>
    <row r="21" spans="4:9">
      <c r="D21" s="187">
        <v>714</v>
      </c>
      <c r="E21" s="190" t="s">
        <v>115</v>
      </c>
      <c r="G21" s="199">
        <v>126</v>
      </c>
      <c r="H21" s="188" t="s">
        <v>41</v>
      </c>
      <c r="I21" s="112"/>
    </row>
    <row r="22" spans="4:9">
      <c r="D22" s="187">
        <v>725</v>
      </c>
      <c r="E22" s="190" t="s">
        <v>119</v>
      </c>
      <c r="G22" s="199">
        <v>127</v>
      </c>
      <c r="H22" s="188" t="s">
        <v>42</v>
      </c>
      <c r="I22" s="112"/>
    </row>
    <row r="23" spans="4:9">
      <c r="D23" s="187">
        <v>728</v>
      </c>
      <c r="E23" s="190" t="s">
        <v>122</v>
      </c>
      <c r="G23" s="199">
        <v>128</v>
      </c>
      <c r="H23" s="188" t="s">
        <v>43</v>
      </c>
      <c r="I23" s="112"/>
    </row>
    <row r="24" spans="4:9">
      <c r="D24" s="237">
        <v>901</v>
      </c>
      <c r="E24" s="195" t="s">
        <v>138</v>
      </c>
      <c r="G24" s="199">
        <v>153</v>
      </c>
      <c r="H24" s="188" t="s">
        <v>44</v>
      </c>
      <c r="I24" s="112"/>
    </row>
    <row r="25" spans="4:9">
      <c r="D25" s="187">
        <v>902</v>
      </c>
      <c r="E25" s="190" t="s">
        <v>140</v>
      </c>
      <c r="G25" s="199">
        <v>157</v>
      </c>
      <c r="H25" s="188" t="s">
        <v>46</v>
      </c>
      <c r="I25" s="112"/>
    </row>
    <row r="26" spans="4:9">
      <c r="D26" s="187">
        <v>903</v>
      </c>
      <c r="E26" s="190" t="s">
        <v>143</v>
      </c>
      <c r="G26" s="199">
        <v>202</v>
      </c>
      <c r="H26" s="188" t="s">
        <v>50</v>
      </c>
      <c r="I26" s="112"/>
    </row>
    <row r="27" spans="4:9">
      <c r="D27" s="187">
        <v>905</v>
      </c>
      <c r="E27" s="190" t="s">
        <v>145</v>
      </c>
      <c r="G27" s="199">
        <v>204</v>
      </c>
      <c r="H27" s="188" t="s">
        <v>52</v>
      </c>
    </row>
    <row r="28" spans="4:9">
      <c r="D28" s="187">
        <v>906</v>
      </c>
      <c r="E28" s="190" t="s">
        <v>148</v>
      </c>
      <c r="G28" s="199">
        <v>205</v>
      </c>
      <c r="H28" s="188" t="s">
        <v>53</v>
      </c>
      <c r="I28" s="112"/>
    </row>
    <row r="29" spans="4:9">
      <c r="D29" s="187">
        <v>907</v>
      </c>
      <c r="E29" s="190" t="s">
        <v>1623</v>
      </c>
      <c r="G29" s="199">
        <v>207</v>
      </c>
      <c r="H29" s="188" t="s">
        <v>54</v>
      </c>
      <c r="I29" s="112"/>
    </row>
    <row r="30" spans="4:9">
      <c r="D30" s="187">
        <v>1001</v>
      </c>
      <c r="E30" s="190" t="s">
        <v>175</v>
      </c>
      <c r="G30" s="199">
        <v>211</v>
      </c>
      <c r="H30" s="188" t="s">
        <v>55</v>
      </c>
      <c r="I30" s="112"/>
    </row>
    <row r="31" spans="4:9">
      <c r="D31" s="187">
        <v>1006</v>
      </c>
      <c r="E31" s="190" t="s">
        <v>161</v>
      </c>
      <c r="G31" s="199">
        <v>212</v>
      </c>
      <c r="H31" s="188" t="s">
        <v>57</v>
      </c>
      <c r="I31" s="112"/>
    </row>
    <row r="32" spans="4:9">
      <c r="D32" s="187">
        <v>1007</v>
      </c>
      <c r="E32" s="190" t="s">
        <v>164</v>
      </c>
      <c r="G32" s="199">
        <v>213</v>
      </c>
      <c r="H32" s="188" t="s">
        <v>59</v>
      </c>
      <c r="I32" s="112"/>
    </row>
    <row r="33" spans="4:9">
      <c r="D33" s="187">
        <v>1008</v>
      </c>
      <c r="E33" s="190" t="s">
        <v>165</v>
      </c>
      <c r="G33" s="199">
        <v>215</v>
      </c>
      <c r="H33" s="188" t="s">
        <v>61</v>
      </c>
      <c r="I33" s="112"/>
    </row>
    <row r="34" spans="4:9">
      <c r="D34" s="187">
        <v>1010</v>
      </c>
      <c r="E34" s="190" t="s">
        <v>166</v>
      </c>
      <c r="G34" s="199">
        <v>302</v>
      </c>
      <c r="H34" s="188" t="s">
        <v>62</v>
      </c>
      <c r="I34" s="112"/>
    </row>
    <row r="35" spans="4:9">
      <c r="D35" s="187">
        <v>1102</v>
      </c>
      <c r="E35" s="190" t="s">
        <v>168</v>
      </c>
      <c r="G35" s="199">
        <v>313</v>
      </c>
      <c r="H35" s="188" t="s">
        <v>63</v>
      </c>
      <c r="I35" s="112"/>
    </row>
    <row r="36" spans="4:9">
      <c r="D36" s="187">
        <v>1105</v>
      </c>
      <c r="E36" s="190" t="s">
        <v>169</v>
      </c>
      <c r="G36" s="199">
        <v>320</v>
      </c>
      <c r="H36" s="188" t="s">
        <v>65</v>
      </c>
    </row>
    <row r="37" spans="4:9">
      <c r="D37" s="187">
        <v>1112</v>
      </c>
      <c r="E37" s="190" t="s">
        <v>170</v>
      </c>
      <c r="G37" s="199">
        <v>330</v>
      </c>
      <c r="H37" s="188" t="s">
        <v>67</v>
      </c>
      <c r="I37" s="112"/>
    </row>
    <row r="38" spans="4:9">
      <c r="D38" s="187">
        <v>1115</v>
      </c>
      <c r="E38" s="190" t="s">
        <v>171</v>
      </c>
      <c r="G38" s="199">
        <v>402</v>
      </c>
      <c r="H38" s="188" t="s">
        <v>69</v>
      </c>
      <c r="I38" s="112"/>
    </row>
    <row r="39" spans="4:9">
      <c r="D39" s="187">
        <v>1116</v>
      </c>
      <c r="E39" s="190" t="s">
        <v>172</v>
      </c>
      <c r="G39" s="199">
        <v>404</v>
      </c>
      <c r="H39" s="188" t="s">
        <v>71</v>
      </c>
      <c r="I39" s="112"/>
    </row>
    <row r="40" spans="4:9">
      <c r="D40" s="187">
        <v>1117</v>
      </c>
      <c r="E40" s="190" t="s">
        <v>464</v>
      </c>
      <c r="G40" s="199">
        <v>406</v>
      </c>
      <c r="H40" s="188" t="s">
        <v>73</v>
      </c>
      <c r="I40" s="112"/>
    </row>
    <row r="41" spans="4:9">
      <c r="D41" s="187">
        <v>1118</v>
      </c>
      <c r="E41" s="190" t="s">
        <v>174</v>
      </c>
      <c r="G41" s="199">
        <v>441</v>
      </c>
      <c r="H41" s="188" t="s">
        <v>74</v>
      </c>
      <c r="I41" s="112"/>
    </row>
    <row r="42" spans="4:9">
      <c r="D42" s="187">
        <v>1119</v>
      </c>
      <c r="E42" s="190" t="s">
        <v>177</v>
      </c>
      <c r="G42" s="199">
        <v>442</v>
      </c>
      <c r="H42" s="188" t="s">
        <v>75</v>
      </c>
      <c r="I42" s="112"/>
    </row>
    <row r="43" spans="4:9">
      <c r="D43" s="187">
        <v>1120</v>
      </c>
      <c r="E43" s="190" t="s">
        <v>178</v>
      </c>
      <c r="G43" s="199">
        <v>443</v>
      </c>
      <c r="H43" s="188" t="s">
        <v>516</v>
      </c>
      <c r="I43" s="112"/>
    </row>
    <row r="44" spans="4:9">
      <c r="D44" s="187">
        <v>1121</v>
      </c>
      <c r="E44" s="190" t="s">
        <v>179</v>
      </c>
      <c r="G44" s="199">
        <v>448</v>
      </c>
      <c r="H44" s="188" t="s">
        <v>79</v>
      </c>
      <c r="I44" s="112"/>
    </row>
    <row r="45" spans="4:9">
      <c r="D45" s="187">
        <v>1122</v>
      </c>
      <c r="E45" s="190" t="s">
        <v>180</v>
      </c>
      <c r="G45" s="199">
        <v>458</v>
      </c>
      <c r="H45" s="188" t="s">
        <v>81</v>
      </c>
      <c r="I45" s="112"/>
    </row>
    <row r="46" spans="4:9">
      <c r="D46" s="187">
        <v>1124</v>
      </c>
      <c r="E46" s="190" t="s">
        <v>181</v>
      </c>
      <c r="G46" s="199">
        <v>461</v>
      </c>
      <c r="H46" s="188" t="s">
        <v>82</v>
      </c>
      <c r="I46" s="112"/>
    </row>
    <row r="47" spans="4:9">
      <c r="D47" s="187">
        <v>1127</v>
      </c>
      <c r="E47" s="190" t="s">
        <v>182</v>
      </c>
      <c r="G47" s="199">
        <v>465</v>
      </c>
      <c r="H47" s="188" t="s">
        <v>85</v>
      </c>
      <c r="I47" s="112"/>
    </row>
    <row r="48" spans="4:9">
      <c r="D48" s="187">
        <v>1128</v>
      </c>
      <c r="E48" s="190" t="s">
        <v>183</v>
      </c>
      <c r="G48" s="197">
        <v>469</v>
      </c>
      <c r="H48" s="188" t="s">
        <v>1638</v>
      </c>
      <c r="I48" s="112"/>
    </row>
    <row r="49" spans="4:9">
      <c r="D49" s="187">
        <v>1152</v>
      </c>
      <c r="E49" s="190" t="s">
        <v>184</v>
      </c>
      <c r="G49" s="197">
        <v>492</v>
      </c>
      <c r="H49" s="188" t="s">
        <v>159</v>
      </c>
      <c r="I49" s="112"/>
    </row>
    <row r="50" spans="4:9">
      <c r="D50" s="187">
        <v>1162</v>
      </c>
      <c r="E50" s="190" t="s">
        <v>186</v>
      </c>
      <c r="G50" s="199">
        <v>502</v>
      </c>
      <c r="H50" s="188" t="s">
        <v>87</v>
      </c>
      <c r="I50" s="112"/>
    </row>
    <row r="51" spans="4:9">
      <c r="D51" s="187">
        <v>1202</v>
      </c>
      <c r="E51" s="190" t="s">
        <v>187</v>
      </c>
      <c r="G51" s="199">
        <v>503</v>
      </c>
      <c r="H51" s="188" t="s">
        <v>89</v>
      </c>
      <c r="I51" s="112"/>
    </row>
    <row r="52" spans="4:9">
      <c r="D52" s="187">
        <v>1204</v>
      </c>
      <c r="E52" s="190" t="s">
        <v>188</v>
      </c>
      <c r="G52" s="199">
        <v>510</v>
      </c>
      <c r="H52" s="188" t="s">
        <v>91</v>
      </c>
      <c r="I52" s="112"/>
    </row>
    <row r="53" spans="4:9">
      <c r="D53" s="187">
        <v>1205</v>
      </c>
      <c r="E53" s="190" t="s">
        <v>189</v>
      </c>
      <c r="G53" s="199">
        <v>511</v>
      </c>
      <c r="H53" s="188" t="s">
        <v>92</v>
      </c>
      <c r="I53" s="112"/>
    </row>
    <row r="54" spans="4:9">
      <c r="D54" s="187">
        <v>1207</v>
      </c>
      <c r="E54" s="190" t="s">
        <v>478</v>
      </c>
      <c r="G54" s="199">
        <v>512</v>
      </c>
      <c r="H54" s="188" t="s">
        <v>94</v>
      </c>
      <c r="I54" s="112"/>
    </row>
    <row r="55" spans="4:9">
      <c r="D55" s="187">
        <v>1211</v>
      </c>
      <c r="E55" s="190" t="s">
        <v>192</v>
      </c>
      <c r="G55" s="199">
        <v>513</v>
      </c>
      <c r="H55" s="188" t="s">
        <v>96</v>
      </c>
      <c r="I55" s="112"/>
    </row>
    <row r="56" spans="4:9">
      <c r="D56" s="187">
        <v>1302</v>
      </c>
      <c r="E56" s="190" t="s">
        <v>195</v>
      </c>
      <c r="G56" s="199">
        <v>609</v>
      </c>
      <c r="H56" s="188" t="s">
        <v>100</v>
      </c>
      <c r="I56" s="112"/>
    </row>
    <row r="57" spans="4:9">
      <c r="D57" s="187">
        <v>1313</v>
      </c>
      <c r="E57" s="190" t="s">
        <v>197</v>
      </c>
      <c r="G57" s="199">
        <v>612</v>
      </c>
      <c r="H57" s="188" t="s">
        <v>102</v>
      </c>
    </row>
    <row r="58" spans="4:9">
      <c r="D58" s="187">
        <v>1320</v>
      </c>
      <c r="E58" s="190" t="s">
        <v>198</v>
      </c>
      <c r="G58" s="199">
        <v>701</v>
      </c>
      <c r="H58" s="188" t="s">
        <v>105</v>
      </c>
      <c r="I58" s="112"/>
    </row>
    <row r="59" spans="4:9">
      <c r="D59" s="187">
        <v>1330</v>
      </c>
      <c r="E59" s="190" t="s">
        <v>199</v>
      </c>
      <c r="G59" s="199">
        <v>705</v>
      </c>
      <c r="H59" s="188" t="s">
        <v>107</v>
      </c>
      <c r="I59" s="112"/>
    </row>
    <row r="60" spans="4:9">
      <c r="D60" s="187">
        <v>1402</v>
      </c>
      <c r="E60" s="190" t="s">
        <v>201</v>
      </c>
      <c r="G60" s="199">
        <v>707</v>
      </c>
      <c r="H60" s="188" t="s">
        <v>109</v>
      </c>
      <c r="I60" s="112"/>
    </row>
    <row r="61" spans="4:9">
      <c r="D61" s="187">
        <v>1404</v>
      </c>
      <c r="E61" s="190" t="s">
        <v>202</v>
      </c>
      <c r="G61" s="199">
        <v>710</v>
      </c>
      <c r="H61" s="188" t="s">
        <v>112</v>
      </c>
      <c r="I61" s="112"/>
    </row>
    <row r="62" spans="4:9">
      <c r="D62" s="187">
        <v>1443</v>
      </c>
      <c r="E62" s="190" t="s">
        <v>208</v>
      </c>
      <c r="G62" s="199">
        <v>712</v>
      </c>
      <c r="H62" s="188" t="s">
        <v>114</v>
      </c>
      <c r="I62" s="112"/>
    </row>
    <row r="63" spans="4:9">
      <c r="D63" s="187">
        <v>1448</v>
      </c>
      <c r="E63" s="190" t="s">
        <v>210</v>
      </c>
      <c r="G63" s="199">
        <v>714</v>
      </c>
      <c r="H63" s="188" t="s">
        <v>115</v>
      </c>
      <c r="I63" s="112"/>
    </row>
    <row r="64" spans="4:9">
      <c r="D64" s="187">
        <v>1465</v>
      </c>
      <c r="E64" s="190" t="s">
        <v>212</v>
      </c>
      <c r="G64" s="199">
        <v>718</v>
      </c>
      <c r="H64" s="188" t="s">
        <v>118</v>
      </c>
      <c r="I64" s="112"/>
    </row>
    <row r="65" spans="4:9">
      <c r="D65" s="187">
        <v>1469</v>
      </c>
      <c r="E65" s="190" t="s">
        <v>323</v>
      </c>
      <c r="G65" s="199">
        <v>725</v>
      </c>
      <c r="H65" s="188" t="s">
        <v>119</v>
      </c>
      <c r="I65" s="112"/>
    </row>
    <row r="66" spans="4:9">
      <c r="D66" s="187">
        <v>1502</v>
      </c>
      <c r="E66" s="190" t="s">
        <v>214</v>
      </c>
      <c r="G66" s="199">
        <v>728</v>
      </c>
      <c r="H66" s="188" t="s">
        <v>122</v>
      </c>
      <c r="I66" s="112"/>
    </row>
    <row r="67" spans="4:9">
      <c r="D67" s="187">
        <v>1503</v>
      </c>
      <c r="E67" s="190" t="s">
        <v>216</v>
      </c>
      <c r="G67" s="199">
        <v>850</v>
      </c>
      <c r="H67" s="188" t="s">
        <v>125</v>
      </c>
      <c r="I67" s="112"/>
    </row>
    <row r="68" spans="4:9">
      <c r="D68" s="187">
        <v>1509</v>
      </c>
      <c r="E68" s="190" t="s">
        <v>218</v>
      </c>
      <c r="G68" s="199">
        <v>851</v>
      </c>
      <c r="H68" s="188" t="s">
        <v>128</v>
      </c>
      <c r="I68" s="112"/>
    </row>
    <row r="69" spans="4:9">
      <c r="D69" s="187">
        <v>1510</v>
      </c>
      <c r="E69" s="190" t="s">
        <v>220</v>
      </c>
      <c r="G69" s="199">
        <v>852</v>
      </c>
      <c r="H69" s="188" t="s">
        <v>129</v>
      </c>
      <c r="I69" s="112"/>
    </row>
    <row r="70" spans="4:9">
      <c r="D70" s="187">
        <v>1511</v>
      </c>
      <c r="E70" s="190" t="s">
        <v>223</v>
      </c>
      <c r="G70" s="199">
        <v>853</v>
      </c>
      <c r="H70" s="188" t="s">
        <v>132</v>
      </c>
      <c r="I70" s="112"/>
    </row>
    <row r="71" spans="4:9">
      <c r="D71" s="187">
        <v>1512</v>
      </c>
      <c r="E71" s="190" t="s">
        <v>226</v>
      </c>
      <c r="G71" s="199">
        <v>854</v>
      </c>
      <c r="H71" s="188" t="s">
        <v>133</v>
      </c>
      <c r="I71" s="112"/>
    </row>
    <row r="72" spans="4:9">
      <c r="D72" s="187">
        <v>1513</v>
      </c>
      <c r="E72" s="190" t="s">
        <v>229</v>
      </c>
      <c r="G72" s="199">
        <v>855</v>
      </c>
      <c r="H72" s="188" t="s">
        <v>134</v>
      </c>
      <c r="I72" s="112"/>
    </row>
    <row r="73" spans="4:9">
      <c r="D73" s="187">
        <v>1609</v>
      </c>
      <c r="E73" s="190" t="s">
        <v>239</v>
      </c>
      <c r="G73" s="199">
        <v>856</v>
      </c>
      <c r="H73" s="188" t="s">
        <v>136</v>
      </c>
      <c r="I73" s="112"/>
    </row>
    <row r="74" spans="4:9">
      <c r="D74" s="187">
        <v>1612</v>
      </c>
      <c r="E74" s="190" t="s">
        <v>242</v>
      </c>
      <c r="G74" s="237">
        <v>901</v>
      </c>
      <c r="H74" s="195" t="s">
        <v>138</v>
      </c>
      <c r="I74" s="112"/>
    </row>
    <row r="75" spans="4:9">
      <c r="D75" s="187">
        <v>1701</v>
      </c>
      <c r="E75" s="190" t="s">
        <v>246</v>
      </c>
      <c r="G75" s="199">
        <v>902</v>
      </c>
      <c r="H75" s="188" t="s">
        <v>140</v>
      </c>
      <c r="I75" s="112"/>
    </row>
    <row r="76" spans="4:9">
      <c r="D76" s="187">
        <v>1705</v>
      </c>
      <c r="E76" s="190" t="s">
        <v>248</v>
      </c>
      <c r="G76" s="199">
        <v>903</v>
      </c>
      <c r="H76" s="188" t="s">
        <v>143</v>
      </c>
      <c r="I76" s="112"/>
    </row>
    <row r="77" spans="4:9">
      <c r="D77" s="187">
        <v>1707</v>
      </c>
      <c r="E77" s="190" t="s">
        <v>250</v>
      </c>
      <c r="G77" s="199">
        <v>905</v>
      </c>
      <c r="H77" s="188" t="s">
        <v>145</v>
      </c>
      <c r="I77" s="112"/>
    </row>
    <row r="78" spans="4:9">
      <c r="D78" s="187">
        <v>1710</v>
      </c>
      <c r="E78" s="190" t="s">
        <v>253</v>
      </c>
      <c r="G78" s="199">
        <v>906</v>
      </c>
      <c r="H78" s="188" t="s">
        <v>148</v>
      </c>
      <c r="I78" s="112"/>
    </row>
    <row r="79" spans="4:9">
      <c r="D79" s="187">
        <v>1718</v>
      </c>
      <c r="E79" s="190" t="s">
        <v>256</v>
      </c>
      <c r="G79" s="199">
        <v>907</v>
      </c>
      <c r="H79" s="188" t="s">
        <v>1623</v>
      </c>
      <c r="I79" s="112"/>
    </row>
    <row r="80" spans="4:9" ht="16.5" thickBot="1">
      <c r="H80"/>
      <c r="I80" s="112"/>
    </row>
    <row r="81" spans="4:9">
      <c r="D81" s="543">
        <f>SUM(D83:D84)</f>
        <v>74</v>
      </c>
      <c r="E81" s="461" t="s">
        <v>517</v>
      </c>
      <c r="G81" s="459">
        <f>SUM(G83)</f>
        <v>74</v>
      </c>
      <c r="H81" s="461" t="s">
        <v>518</v>
      </c>
      <c r="I81" s="112"/>
    </row>
    <row r="82" spans="4:9" ht="31.5" customHeight="1">
      <c r="D82" s="544"/>
      <c r="E82" s="510"/>
      <c r="G82" s="460"/>
      <c r="H82" s="462"/>
      <c r="I82" s="112"/>
    </row>
    <row r="83" spans="4:9" ht="15.95" customHeight="1">
      <c r="D83" s="130">
        <v>50</v>
      </c>
      <c r="E83" s="100" t="s">
        <v>263</v>
      </c>
      <c r="G83" s="130">
        <v>74</v>
      </c>
      <c r="H83" s="100" t="s">
        <v>155</v>
      </c>
      <c r="I83" s="112"/>
    </row>
    <row r="84" spans="4:9" ht="15.95" customHeight="1" thickBot="1">
      <c r="D84" s="132">
        <v>24</v>
      </c>
      <c r="E84" s="131" t="s">
        <v>155</v>
      </c>
      <c r="G84" s="132">
        <v>9</v>
      </c>
      <c r="H84" s="131" t="s">
        <v>157</v>
      </c>
      <c r="I84" s="112"/>
    </row>
    <row r="85" spans="4:9" ht="15" customHeight="1" thickBot="1">
      <c r="D85" s="132">
        <v>3</v>
      </c>
      <c r="E85" s="131" t="s">
        <v>157</v>
      </c>
      <c r="G85" s="112"/>
      <c r="I85" s="112"/>
    </row>
    <row r="86" spans="4:9" ht="15" customHeight="1">
      <c r="G86" s="465" t="s">
        <v>160</v>
      </c>
      <c r="H86" s="465"/>
      <c r="I86" s="112"/>
    </row>
    <row r="87" spans="4:9" ht="15.95" customHeight="1">
      <c r="G87" s="465"/>
      <c r="H87" s="465"/>
      <c r="I87" s="112"/>
    </row>
    <row r="88" spans="4:9" ht="15" customHeight="1">
      <c r="G88" s="199" t="s">
        <v>15</v>
      </c>
      <c r="H88" s="187" t="s">
        <v>16</v>
      </c>
      <c r="I88" s="112"/>
    </row>
    <row r="89" spans="4:9" ht="15" customHeight="1">
      <c r="G89" s="199">
        <v>1001</v>
      </c>
      <c r="H89" s="274" t="s">
        <v>519</v>
      </c>
      <c r="I89" s="112"/>
    </row>
    <row r="90" spans="4:9" ht="15.95" customHeight="1">
      <c r="G90" s="197">
        <v>1006</v>
      </c>
      <c r="H90" s="188" t="s">
        <v>161</v>
      </c>
      <c r="I90" s="112"/>
    </row>
    <row r="91" spans="4:9" ht="15.95" customHeight="1">
      <c r="G91" s="197">
        <v>1007</v>
      </c>
      <c r="H91" s="188" t="s">
        <v>164</v>
      </c>
      <c r="I91" s="112"/>
    </row>
    <row r="92" spans="4:9" ht="15.95" customHeight="1">
      <c r="G92" s="197">
        <v>1008</v>
      </c>
      <c r="H92" s="188" t="s">
        <v>165</v>
      </c>
      <c r="I92" s="112"/>
    </row>
    <row r="93" spans="4:9">
      <c r="G93" s="197">
        <v>1010</v>
      </c>
      <c r="H93" s="188" t="s">
        <v>166</v>
      </c>
    </row>
    <row r="94" spans="4:9">
      <c r="G94" s="197">
        <v>1102</v>
      </c>
      <c r="H94" s="188" t="s">
        <v>168</v>
      </c>
    </row>
    <row r="95" spans="4:9">
      <c r="G95" s="197">
        <v>1105</v>
      </c>
      <c r="H95" s="188" t="s">
        <v>169</v>
      </c>
    </row>
    <row r="96" spans="4:9">
      <c r="G96" s="197">
        <v>1112</v>
      </c>
      <c r="H96" s="188" t="s">
        <v>170</v>
      </c>
    </row>
    <row r="97" spans="7:8">
      <c r="G97" s="197">
        <v>1115</v>
      </c>
      <c r="H97" s="188" t="s">
        <v>171</v>
      </c>
    </row>
    <row r="98" spans="7:8">
      <c r="G98" s="197">
        <v>1116</v>
      </c>
      <c r="H98" s="188" t="s">
        <v>172</v>
      </c>
    </row>
    <row r="99" spans="7:8">
      <c r="G99" s="197">
        <v>1117</v>
      </c>
      <c r="H99" s="188" t="s">
        <v>173</v>
      </c>
    </row>
    <row r="100" spans="7:8">
      <c r="G100" s="197">
        <v>1118</v>
      </c>
      <c r="H100" s="188" t="s">
        <v>174</v>
      </c>
    </row>
    <row r="101" spans="7:8">
      <c r="G101" s="197">
        <v>1119</v>
      </c>
      <c r="H101" s="188" t="s">
        <v>177</v>
      </c>
    </row>
    <row r="102" spans="7:8">
      <c r="G102" s="197">
        <v>1120</v>
      </c>
      <c r="H102" s="188" t="s">
        <v>178</v>
      </c>
    </row>
    <row r="103" spans="7:8">
      <c r="G103" s="197">
        <v>1121</v>
      </c>
      <c r="H103" s="188" t="s">
        <v>179</v>
      </c>
    </row>
    <row r="104" spans="7:8">
      <c r="G104" s="197">
        <v>1122</v>
      </c>
      <c r="H104" s="188" t="s">
        <v>180</v>
      </c>
    </row>
    <row r="105" spans="7:8">
      <c r="G105" s="197">
        <v>1124</v>
      </c>
      <c r="H105" s="188" t="s">
        <v>181</v>
      </c>
    </row>
    <row r="106" spans="7:8">
      <c r="G106" s="197">
        <v>1127</v>
      </c>
      <c r="H106" s="188" t="s">
        <v>182</v>
      </c>
    </row>
    <row r="107" spans="7:8">
      <c r="G107" s="197">
        <v>1128</v>
      </c>
      <c r="H107" s="188" t="s">
        <v>183</v>
      </c>
    </row>
    <row r="108" spans="7:8">
      <c r="G108" s="197">
        <v>1152</v>
      </c>
      <c r="H108" s="188" t="s">
        <v>184</v>
      </c>
    </row>
    <row r="109" spans="7:8">
      <c r="G109" s="197">
        <v>1157</v>
      </c>
      <c r="H109" s="188" t="s">
        <v>185</v>
      </c>
    </row>
    <row r="110" spans="7:8">
      <c r="G110" s="197">
        <v>1162</v>
      </c>
      <c r="H110" s="188" t="s">
        <v>186</v>
      </c>
    </row>
    <row r="111" spans="7:8">
      <c r="G111" s="197">
        <v>1202</v>
      </c>
      <c r="H111" s="188" t="s">
        <v>187</v>
      </c>
    </row>
    <row r="112" spans="7:8">
      <c r="G112" s="197">
        <v>1204</v>
      </c>
      <c r="H112" s="188" t="s">
        <v>188</v>
      </c>
    </row>
    <row r="113" spans="7:8">
      <c r="G113" s="197">
        <v>1205</v>
      </c>
      <c r="H113" s="188" t="s">
        <v>189</v>
      </c>
    </row>
    <row r="114" spans="7:8">
      <c r="G114" s="197">
        <v>1207</v>
      </c>
      <c r="H114" s="188" t="s">
        <v>190</v>
      </c>
    </row>
    <row r="115" spans="7:8">
      <c r="G115" s="197">
        <v>1211</v>
      </c>
      <c r="H115" s="188" t="s">
        <v>192</v>
      </c>
    </row>
    <row r="116" spans="7:8">
      <c r="G116" s="197">
        <v>1215</v>
      </c>
      <c r="H116" s="188" t="s">
        <v>193</v>
      </c>
    </row>
    <row r="117" spans="7:8">
      <c r="G117" s="197">
        <v>1302</v>
      </c>
      <c r="H117" s="188" t="s">
        <v>195</v>
      </c>
    </row>
    <row r="118" spans="7:8">
      <c r="G118" s="197">
        <v>1313</v>
      </c>
      <c r="H118" s="188" t="s">
        <v>197</v>
      </c>
    </row>
    <row r="119" spans="7:8">
      <c r="G119" s="197">
        <v>1320</v>
      </c>
      <c r="H119" s="188" t="s">
        <v>198</v>
      </c>
    </row>
    <row r="120" spans="7:8">
      <c r="G120" s="197">
        <v>1330</v>
      </c>
      <c r="H120" s="188" t="s">
        <v>199</v>
      </c>
    </row>
    <row r="121" spans="7:8">
      <c r="G121" s="197">
        <v>1402</v>
      </c>
      <c r="H121" s="188" t="s">
        <v>201</v>
      </c>
    </row>
    <row r="122" spans="7:8">
      <c r="G122" s="197">
        <v>1404</v>
      </c>
      <c r="H122" s="188" t="s">
        <v>202</v>
      </c>
    </row>
    <row r="123" spans="7:8">
      <c r="G123" s="197">
        <v>1442</v>
      </c>
      <c r="H123" s="188" t="s">
        <v>205</v>
      </c>
    </row>
    <row r="124" spans="7:8">
      <c r="G124" s="197">
        <v>1443</v>
      </c>
      <c r="H124" s="188" t="s">
        <v>208</v>
      </c>
    </row>
    <row r="125" spans="7:8" ht="15.95" customHeight="1">
      <c r="G125" s="197">
        <v>1448</v>
      </c>
      <c r="H125" s="188" t="s">
        <v>210</v>
      </c>
    </row>
    <row r="126" spans="7:8" ht="15.95" customHeight="1">
      <c r="G126" s="197">
        <v>1465</v>
      </c>
      <c r="H126" s="188" t="s">
        <v>212</v>
      </c>
    </row>
    <row r="127" spans="7:8">
      <c r="G127" s="187">
        <v>1469</v>
      </c>
      <c r="H127" s="190" t="s">
        <v>323</v>
      </c>
    </row>
    <row r="128" spans="7:8">
      <c r="G128" s="197">
        <v>1502</v>
      </c>
      <c r="H128" s="188" t="s">
        <v>214</v>
      </c>
    </row>
    <row r="129" spans="7:8">
      <c r="G129" s="197">
        <v>1503</v>
      </c>
      <c r="H129" s="188" t="s">
        <v>216</v>
      </c>
    </row>
    <row r="130" spans="7:8">
      <c r="G130" s="197">
        <v>1509</v>
      </c>
      <c r="H130" s="188" t="s">
        <v>218</v>
      </c>
    </row>
    <row r="131" spans="7:8">
      <c r="G131" s="197">
        <v>1510</v>
      </c>
      <c r="H131" s="188" t="s">
        <v>220</v>
      </c>
    </row>
    <row r="132" spans="7:8">
      <c r="G132" s="197">
        <v>1513</v>
      </c>
      <c r="H132" s="188" t="s">
        <v>229</v>
      </c>
    </row>
    <row r="133" spans="7:8">
      <c r="G133" s="197">
        <v>1609</v>
      </c>
      <c r="H133" s="188" t="s">
        <v>239</v>
      </c>
    </row>
    <row r="134" spans="7:8" ht="15" customHeight="1">
      <c r="G134" s="197">
        <v>1612</v>
      </c>
      <c r="H134" s="188" t="s">
        <v>242</v>
      </c>
    </row>
    <row r="135" spans="7:8" ht="15" customHeight="1">
      <c r="G135" s="197">
        <v>1701</v>
      </c>
      <c r="H135" s="188" t="s">
        <v>246</v>
      </c>
    </row>
    <row r="136" spans="7:8">
      <c r="G136" s="197">
        <v>1705</v>
      </c>
      <c r="H136" s="188" t="s">
        <v>248</v>
      </c>
    </row>
    <row r="137" spans="7:8">
      <c r="G137" s="197">
        <v>1707</v>
      </c>
      <c r="H137" s="188" t="s">
        <v>250</v>
      </c>
    </row>
    <row r="138" spans="7:8">
      <c r="G138" s="197">
        <v>1710</v>
      </c>
      <c r="H138" s="188" t="s">
        <v>253</v>
      </c>
    </row>
    <row r="139" spans="7:8">
      <c r="G139" s="197">
        <v>1718</v>
      </c>
      <c r="H139" s="188" t="s">
        <v>256</v>
      </c>
    </row>
    <row r="140" spans="7:8">
      <c r="H140"/>
    </row>
    <row r="141" spans="7:8" ht="16.5" thickBot="1">
      <c r="G141" s="132">
        <f>COUNT(G89:G139)</f>
        <v>51</v>
      </c>
      <c r="H141" s="131" t="s">
        <v>263</v>
      </c>
    </row>
    <row r="142" spans="7:8" ht="16.5" thickBot="1">
      <c r="G142" s="132">
        <v>2</v>
      </c>
      <c r="H142" s="131" t="s">
        <v>157</v>
      </c>
    </row>
  </sheetData>
  <mergeCells count="10">
    <mergeCell ref="G1:J1"/>
    <mergeCell ref="G4:H4"/>
    <mergeCell ref="D3:E3"/>
    <mergeCell ref="G3:H3"/>
    <mergeCell ref="D4:E4"/>
    <mergeCell ref="G81:G82"/>
    <mergeCell ref="H81:H82"/>
    <mergeCell ref="G86:H87"/>
    <mergeCell ref="E81:E82"/>
    <mergeCell ref="D81:D82"/>
  </mergeCells>
  <phoneticPr fontId="64" type="noConversion"/>
  <pageMargins left="0.7" right="0.7" top="0.75" bottom="0.75" header="0.3" footer="0.3"/>
  <pageSetup orientation="portrait" r:id="rId1"/>
  <headerFooter>
    <oddFooter>&amp;C_x000D_&amp;1#&amp;"Calibri"&amp;6&amp;K000000 Clasificación: Uso Interno. Documento Claro Colombia</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dimension ref="D4:W257"/>
  <sheetViews>
    <sheetView showGridLines="0" topLeftCell="P38" zoomScale="70" zoomScaleNormal="70" workbookViewId="0">
      <selection activeCell="Y61" sqref="Y61"/>
    </sheetView>
  </sheetViews>
  <sheetFormatPr baseColWidth="10" defaultColWidth="11.42578125" defaultRowHeight="15"/>
  <cols>
    <col min="4" max="4" width="18.140625" bestFit="1" customWidth="1"/>
    <col min="5" max="5" width="51.5703125" style="81" bestFit="1" customWidth="1"/>
    <col min="6" max="6" width="11.85546875" bestFit="1" customWidth="1"/>
    <col min="8" max="8" width="18.140625" bestFit="1" customWidth="1"/>
    <col min="9" max="9" width="42" style="81" bestFit="1" customWidth="1"/>
    <col min="12" max="12" width="18.140625" bestFit="1" customWidth="1"/>
    <col min="13" max="13" width="43.7109375" style="81" bestFit="1" customWidth="1"/>
    <col min="16" max="16" width="18.140625" bestFit="1" customWidth="1"/>
    <col min="17" max="17" width="44" style="81" bestFit="1" customWidth="1"/>
    <col min="19" max="19" width="18.85546875" bestFit="1" customWidth="1"/>
    <col min="20" max="20" width="43.7109375" style="81" bestFit="1" customWidth="1"/>
    <col min="22" max="22" width="18.140625" bestFit="1" customWidth="1"/>
    <col min="23" max="23" width="37" style="81" bestFit="1" customWidth="1"/>
  </cols>
  <sheetData>
    <row r="4" spans="4:23" ht="15.75" thickBot="1">
      <c r="S4" s="224"/>
      <c r="W4" s="312"/>
    </row>
    <row r="5" spans="4:23" ht="21">
      <c r="E5" s="115" t="s">
        <v>520</v>
      </c>
      <c r="I5" s="115" t="s">
        <v>521</v>
      </c>
      <c r="L5" s="2"/>
      <c r="M5" s="115" t="s">
        <v>522</v>
      </c>
      <c r="P5" s="548" t="s">
        <v>523</v>
      </c>
      <c r="Q5" s="549"/>
      <c r="S5" s="550" t="s">
        <v>13</v>
      </c>
      <c r="T5" s="550"/>
      <c r="V5" s="550" t="s">
        <v>524</v>
      </c>
      <c r="W5" s="550"/>
    </row>
    <row r="6" spans="4:23" ht="19.5" thickBot="1">
      <c r="D6" s="53" t="s">
        <v>17</v>
      </c>
      <c r="E6" s="82" t="s">
        <v>18</v>
      </c>
      <c r="H6" s="53" t="s">
        <v>17</v>
      </c>
      <c r="I6" s="82" t="s">
        <v>18</v>
      </c>
      <c r="L6" s="50" t="s">
        <v>17</v>
      </c>
      <c r="M6" s="83" t="s">
        <v>19</v>
      </c>
      <c r="P6" s="200" t="s">
        <v>17</v>
      </c>
      <c r="Q6" s="201" t="s">
        <v>525</v>
      </c>
      <c r="S6" s="200" t="s">
        <v>17</v>
      </c>
      <c r="T6" s="201" t="s">
        <v>525</v>
      </c>
      <c r="V6" s="200" t="s">
        <v>17</v>
      </c>
      <c r="W6" s="201" t="s">
        <v>525</v>
      </c>
    </row>
    <row r="7" spans="4:23" ht="16.5" thickTop="1">
      <c r="D7" s="199">
        <v>102</v>
      </c>
      <c r="E7" s="188" t="s">
        <v>20</v>
      </c>
      <c r="H7" s="199">
        <v>102</v>
      </c>
      <c r="I7" s="188" t="s">
        <v>20</v>
      </c>
      <c r="L7" s="199">
        <v>102</v>
      </c>
      <c r="M7" s="188" t="s">
        <v>526</v>
      </c>
      <c r="P7" s="199">
        <v>102</v>
      </c>
      <c r="Q7" s="188" t="s">
        <v>526</v>
      </c>
      <c r="S7" s="199">
        <v>102</v>
      </c>
      <c r="T7" s="188" t="s">
        <v>526</v>
      </c>
      <c r="V7" s="199">
        <v>102</v>
      </c>
      <c r="W7" s="188" t="s">
        <v>20</v>
      </c>
    </row>
    <row r="8" spans="4:23" ht="15.75">
      <c r="D8" s="199">
        <v>105</v>
      </c>
      <c r="E8" s="188" t="s">
        <v>21</v>
      </c>
      <c r="H8" s="199">
        <v>105</v>
      </c>
      <c r="I8" s="188" t="s">
        <v>21</v>
      </c>
      <c r="L8" s="199">
        <v>105</v>
      </c>
      <c r="M8" s="188" t="s">
        <v>21</v>
      </c>
      <c r="P8" s="199">
        <v>105</v>
      </c>
      <c r="Q8" s="188" t="s">
        <v>21</v>
      </c>
      <c r="S8" s="199">
        <v>105</v>
      </c>
      <c r="T8" s="188" t="s">
        <v>21</v>
      </c>
      <c r="V8" s="199">
        <v>105</v>
      </c>
      <c r="W8" s="188" t="s">
        <v>21</v>
      </c>
    </row>
    <row r="9" spans="4:23" ht="15.75">
      <c r="D9" s="199">
        <v>106</v>
      </c>
      <c r="E9" s="188" t="s">
        <v>22</v>
      </c>
      <c r="H9" s="199">
        <v>106</v>
      </c>
      <c r="I9" s="188" t="s">
        <v>22</v>
      </c>
      <c r="L9" s="199">
        <v>106</v>
      </c>
      <c r="M9" s="188" t="s">
        <v>22</v>
      </c>
      <c r="P9" s="199">
        <v>106</v>
      </c>
      <c r="Q9" s="188" t="s">
        <v>22</v>
      </c>
      <c r="S9" s="199">
        <v>106</v>
      </c>
      <c r="T9" s="188" t="s">
        <v>22</v>
      </c>
      <c r="V9" s="199">
        <v>106</v>
      </c>
      <c r="W9" s="188" t="s">
        <v>527</v>
      </c>
    </row>
    <row r="10" spans="4:23" ht="15.75">
      <c r="D10" s="199">
        <v>107</v>
      </c>
      <c r="E10" s="188" t="s">
        <v>23</v>
      </c>
      <c r="H10" s="199">
        <v>107</v>
      </c>
      <c r="I10" s="188" t="s">
        <v>23</v>
      </c>
      <c r="L10" s="199">
        <v>107</v>
      </c>
      <c r="M10" s="188" t="s">
        <v>23</v>
      </c>
      <c r="P10" s="199">
        <v>107</v>
      </c>
      <c r="Q10" s="188" t="s">
        <v>23</v>
      </c>
      <c r="S10" s="199">
        <v>107</v>
      </c>
      <c r="T10" s="188" t="s">
        <v>23</v>
      </c>
      <c r="V10" s="199">
        <v>107</v>
      </c>
      <c r="W10" s="188" t="s">
        <v>23</v>
      </c>
    </row>
    <row r="11" spans="4:23" ht="15.75">
      <c r="D11" s="199">
        <v>108</v>
      </c>
      <c r="E11" s="188" t="s">
        <v>24</v>
      </c>
      <c r="H11" s="199">
        <v>108</v>
      </c>
      <c r="I11" s="188" t="s">
        <v>24</v>
      </c>
      <c r="L11" s="199">
        <v>108</v>
      </c>
      <c r="M11" s="188" t="s">
        <v>24</v>
      </c>
      <c r="P11" s="199">
        <v>108</v>
      </c>
      <c r="Q11" s="188" t="s">
        <v>24</v>
      </c>
      <c r="S11" s="199">
        <v>108</v>
      </c>
      <c r="T11" s="188" t="s">
        <v>24</v>
      </c>
      <c r="V11" s="199">
        <v>108</v>
      </c>
      <c r="W11" s="188" t="s">
        <v>528</v>
      </c>
    </row>
    <row r="12" spans="4:23" ht="15.75">
      <c r="D12" s="199">
        <v>109</v>
      </c>
      <c r="E12" s="188" t="s">
        <v>25</v>
      </c>
      <c r="H12" s="199">
        <v>109</v>
      </c>
      <c r="I12" s="188" t="s">
        <v>25</v>
      </c>
      <c r="L12" s="199">
        <v>109</v>
      </c>
      <c r="M12" s="188" t="s">
        <v>25</v>
      </c>
      <c r="P12" s="199">
        <v>109</v>
      </c>
      <c r="Q12" s="188" t="s">
        <v>25</v>
      </c>
      <c r="S12" s="199">
        <v>109</v>
      </c>
      <c r="T12" s="188" t="s">
        <v>25</v>
      </c>
      <c r="V12" s="199">
        <v>109</v>
      </c>
      <c r="W12" s="188" t="s">
        <v>25</v>
      </c>
    </row>
    <row r="13" spans="4:23" ht="15.75">
      <c r="D13" s="199">
        <v>115</v>
      </c>
      <c r="E13" s="188" t="s">
        <v>27</v>
      </c>
      <c r="H13" s="199">
        <v>115</v>
      </c>
      <c r="I13" s="188" t="s">
        <v>27</v>
      </c>
      <c r="L13" s="199">
        <v>115</v>
      </c>
      <c r="M13" s="188" t="s">
        <v>27</v>
      </c>
      <c r="P13" s="199">
        <v>115</v>
      </c>
      <c r="Q13" s="188" t="s">
        <v>27</v>
      </c>
      <c r="S13" s="199">
        <v>115</v>
      </c>
      <c r="T13" s="188" t="s">
        <v>27</v>
      </c>
      <c r="V13" s="199">
        <v>115</v>
      </c>
      <c r="W13" s="188" t="s">
        <v>27</v>
      </c>
    </row>
    <row r="14" spans="4:23" ht="15.75">
      <c r="D14" s="199">
        <v>116</v>
      </c>
      <c r="E14" s="188" t="s">
        <v>29</v>
      </c>
      <c r="H14" s="199">
        <v>116</v>
      </c>
      <c r="I14" s="188" t="s">
        <v>29</v>
      </c>
      <c r="L14" s="199">
        <v>116</v>
      </c>
      <c r="M14" s="188" t="s">
        <v>29</v>
      </c>
      <c r="P14" s="199">
        <v>116</v>
      </c>
      <c r="Q14" s="188" t="s">
        <v>29</v>
      </c>
      <c r="S14" s="199">
        <v>116</v>
      </c>
      <c r="T14" s="188" t="s">
        <v>29</v>
      </c>
      <c r="V14" s="199">
        <v>116</v>
      </c>
      <c r="W14" s="188" t="s">
        <v>29</v>
      </c>
    </row>
    <row r="15" spans="4:23" ht="15.75">
      <c r="D15" s="199">
        <v>117</v>
      </c>
      <c r="E15" s="188" t="s">
        <v>31</v>
      </c>
      <c r="H15" s="199">
        <v>117</v>
      </c>
      <c r="I15" s="188" t="s">
        <v>31</v>
      </c>
      <c r="L15" s="199">
        <v>117</v>
      </c>
      <c r="M15" s="188" t="s">
        <v>31</v>
      </c>
      <c r="P15" s="199">
        <v>117</v>
      </c>
      <c r="Q15" s="188" t="s">
        <v>31</v>
      </c>
      <c r="S15" s="199">
        <v>117</v>
      </c>
      <c r="T15" s="188" t="s">
        <v>31</v>
      </c>
      <c r="V15" s="199">
        <v>117</v>
      </c>
      <c r="W15" s="188" t="s">
        <v>31</v>
      </c>
    </row>
    <row r="16" spans="4:23" ht="15.75">
      <c r="D16" s="199">
        <v>118</v>
      </c>
      <c r="E16" s="188" t="s">
        <v>33</v>
      </c>
      <c r="H16" s="199">
        <v>118</v>
      </c>
      <c r="I16" s="188" t="s">
        <v>33</v>
      </c>
      <c r="L16" s="199">
        <v>118</v>
      </c>
      <c r="M16" s="188" t="s">
        <v>33</v>
      </c>
      <c r="P16" s="199">
        <v>118</v>
      </c>
      <c r="Q16" s="188" t="s">
        <v>33</v>
      </c>
      <c r="S16" s="199">
        <v>118</v>
      </c>
      <c r="T16" s="188" t="s">
        <v>33</v>
      </c>
      <c r="V16" s="199">
        <v>118</v>
      </c>
      <c r="W16" s="188" t="s">
        <v>33</v>
      </c>
    </row>
    <row r="17" spans="4:23" ht="15.75">
      <c r="D17" s="199">
        <v>119</v>
      </c>
      <c r="E17" s="188" t="s">
        <v>35</v>
      </c>
      <c r="H17" s="199">
        <v>119</v>
      </c>
      <c r="I17" s="188" t="s">
        <v>35</v>
      </c>
      <c r="L17" s="199">
        <v>119</v>
      </c>
      <c r="M17" s="188" t="s">
        <v>35</v>
      </c>
      <c r="P17" s="199">
        <v>119</v>
      </c>
      <c r="Q17" s="188" t="s">
        <v>35</v>
      </c>
      <c r="S17" s="199">
        <v>119</v>
      </c>
      <c r="T17" s="188" t="s">
        <v>35</v>
      </c>
      <c r="V17" s="199">
        <v>119</v>
      </c>
      <c r="W17" s="188" t="s">
        <v>35</v>
      </c>
    </row>
    <row r="18" spans="4:23" ht="15.75">
      <c r="D18" s="199">
        <v>120</v>
      </c>
      <c r="E18" s="188" t="s">
        <v>364</v>
      </c>
      <c r="H18" s="199">
        <v>120</v>
      </c>
      <c r="I18" s="188" t="s">
        <v>364</v>
      </c>
      <c r="L18" s="199">
        <v>120</v>
      </c>
      <c r="M18" s="188" t="s">
        <v>364</v>
      </c>
      <c r="P18" s="199">
        <v>120</v>
      </c>
      <c r="Q18" s="188" t="s">
        <v>364</v>
      </c>
      <c r="S18" s="199">
        <v>120</v>
      </c>
      <c r="T18" s="188" t="s">
        <v>364</v>
      </c>
      <c r="V18" s="199">
        <v>120</v>
      </c>
      <c r="W18" s="188" t="s">
        <v>364</v>
      </c>
    </row>
    <row r="19" spans="4:23" ht="15.75">
      <c r="D19" s="199">
        <v>121</v>
      </c>
      <c r="E19" s="188" t="s">
        <v>529</v>
      </c>
      <c r="H19" s="199">
        <v>121</v>
      </c>
      <c r="I19" s="188" t="s">
        <v>529</v>
      </c>
      <c r="L19" s="199">
        <v>121</v>
      </c>
      <c r="M19" s="188" t="s">
        <v>529</v>
      </c>
      <c r="P19" s="199">
        <v>121</v>
      </c>
      <c r="Q19" s="188" t="s">
        <v>529</v>
      </c>
      <c r="S19" s="199">
        <v>121</v>
      </c>
      <c r="T19" s="188" t="s">
        <v>529</v>
      </c>
      <c r="V19" s="199">
        <v>121</v>
      </c>
      <c r="W19" s="188" t="s">
        <v>37</v>
      </c>
    </row>
    <row r="20" spans="4:23" ht="15.75">
      <c r="D20" s="199">
        <v>122</v>
      </c>
      <c r="E20" s="188" t="s">
        <v>39</v>
      </c>
      <c r="H20" s="199">
        <v>122</v>
      </c>
      <c r="I20" s="188" t="s">
        <v>39</v>
      </c>
      <c r="L20" s="199">
        <v>122</v>
      </c>
      <c r="M20" s="188" t="s">
        <v>39</v>
      </c>
      <c r="P20" s="199">
        <v>122</v>
      </c>
      <c r="Q20" s="188" t="s">
        <v>39</v>
      </c>
      <c r="S20" s="199">
        <v>122</v>
      </c>
      <c r="T20" s="188" t="s">
        <v>39</v>
      </c>
      <c r="V20" s="199">
        <v>122</v>
      </c>
      <c r="W20" s="188" t="s">
        <v>39</v>
      </c>
    </row>
    <row r="21" spans="4:23" ht="15.75">
      <c r="D21" s="199">
        <v>125</v>
      </c>
      <c r="E21" s="188" t="s">
        <v>530</v>
      </c>
      <c r="H21" s="199">
        <v>125</v>
      </c>
      <c r="I21" s="188" t="s">
        <v>530</v>
      </c>
      <c r="L21" s="199">
        <v>125</v>
      </c>
      <c r="M21" s="188" t="s">
        <v>530</v>
      </c>
      <c r="P21" s="199">
        <v>125</v>
      </c>
      <c r="Q21" s="188" t="s">
        <v>530</v>
      </c>
      <c r="S21" s="199">
        <v>125</v>
      </c>
      <c r="T21" s="188" t="s">
        <v>530</v>
      </c>
      <c r="V21" s="199">
        <v>125</v>
      </c>
      <c r="W21" s="188" t="s">
        <v>530</v>
      </c>
    </row>
    <row r="22" spans="4:23" ht="15.75">
      <c r="D22" s="199">
        <v>126</v>
      </c>
      <c r="E22" s="188" t="s">
        <v>41</v>
      </c>
      <c r="H22" s="199">
        <v>126</v>
      </c>
      <c r="I22" s="188" t="s">
        <v>41</v>
      </c>
      <c r="L22" s="199">
        <v>126</v>
      </c>
      <c r="M22" s="188" t="s">
        <v>41</v>
      </c>
      <c r="P22" s="199">
        <v>126</v>
      </c>
      <c r="Q22" s="188" t="s">
        <v>41</v>
      </c>
      <c r="S22" s="199">
        <v>126</v>
      </c>
      <c r="T22" s="188" t="s">
        <v>41</v>
      </c>
      <c r="V22" s="199">
        <v>126</v>
      </c>
      <c r="W22" s="188" t="s">
        <v>41</v>
      </c>
    </row>
    <row r="23" spans="4:23" ht="15.75">
      <c r="D23" s="199">
        <v>127</v>
      </c>
      <c r="E23" s="188" t="s">
        <v>42</v>
      </c>
      <c r="H23" s="199">
        <v>127</v>
      </c>
      <c r="I23" s="188" t="s">
        <v>42</v>
      </c>
      <c r="L23" s="199">
        <v>127</v>
      </c>
      <c r="M23" s="188" t="s">
        <v>42</v>
      </c>
      <c r="P23" s="199">
        <v>127</v>
      </c>
      <c r="Q23" s="188" t="s">
        <v>42</v>
      </c>
      <c r="S23" s="199">
        <v>127</v>
      </c>
      <c r="T23" s="188" t="s">
        <v>42</v>
      </c>
      <c r="V23" s="199">
        <v>127</v>
      </c>
      <c r="W23" s="188" t="s">
        <v>42</v>
      </c>
    </row>
    <row r="24" spans="4:23" ht="15.75">
      <c r="D24" s="199">
        <v>128</v>
      </c>
      <c r="E24" s="188" t="s">
        <v>43</v>
      </c>
      <c r="H24" s="199">
        <v>128</v>
      </c>
      <c r="I24" s="188" t="s">
        <v>43</v>
      </c>
      <c r="L24" s="199">
        <v>128</v>
      </c>
      <c r="M24" s="188" t="s">
        <v>43</v>
      </c>
      <c r="P24" s="199">
        <v>128</v>
      </c>
      <c r="Q24" s="188" t="s">
        <v>43</v>
      </c>
      <c r="S24" s="199">
        <v>128</v>
      </c>
      <c r="T24" s="188" t="s">
        <v>43</v>
      </c>
      <c r="V24" s="199">
        <v>128</v>
      </c>
      <c r="W24" s="188" t="s">
        <v>43</v>
      </c>
    </row>
    <row r="25" spans="4:23" ht="15.75">
      <c r="D25" s="199">
        <v>153</v>
      </c>
      <c r="E25" s="188" t="s">
        <v>44</v>
      </c>
      <c r="H25" s="199">
        <v>153</v>
      </c>
      <c r="I25" s="188" t="s">
        <v>44</v>
      </c>
      <c r="L25" s="199">
        <v>153</v>
      </c>
      <c r="M25" s="188" t="s">
        <v>44</v>
      </c>
      <c r="P25" s="199">
        <v>153</v>
      </c>
      <c r="Q25" s="188" t="s">
        <v>44</v>
      </c>
      <c r="S25" s="199">
        <v>153</v>
      </c>
      <c r="T25" s="188" t="s">
        <v>44</v>
      </c>
      <c r="V25" s="199">
        <v>153</v>
      </c>
      <c r="W25" s="188" t="s">
        <v>44</v>
      </c>
    </row>
    <row r="26" spans="4:23" ht="15.75">
      <c r="D26" s="199">
        <v>155</v>
      </c>
      <c r="E26" s="188" t="s">
        <v>47</v>
      </c>
      <c r="H26" s="199">
        <v>155</v>
      </c>
      <c r="I26" s="188" t="s">
        <v>47</v>
      </c>
      <c r="L26" s="199">
        <v>155</v>
      </c>
      <c r="M26" s="188" t="s">
        <v>47</v>
      </c>
      <c r="P26" s="199">
        <v>155</v>
      </c>
      <c r="Q26" s="188" t="s">
        <v>47</v>
      </c>
      <c r="S26" s="199">
        <v>155</v>
      </c>
      <c r="T26" s="188" t="s">
        <v>47</v>
      </c>
      <c r="V26" s="199">
        <v>155</v>
      </c>
      <c r="W26" s="188" t="s">
        <v>47</v>
      </c>
    </row>
    <row r="27" spans="4:23" ht="15.75">
      <c r="D27" s="199">
        <v>159</v>
      </c>
      <c r="E27" s="188" t="s">
        <v>51</v>
      </c>
      <c r="H27" s="199">
        <v>202</v>
      </c>
      <c r="I27" s="188" t="s">
        <v>50</v>
      </c>
      <c r="L27" s="199">
        <v>159</v>
      </c>
      <c r="M27" s="188" t="s">
        <v>532</v>
      </c>
      <c r="P27" s="199">
        <v>159</v>
      </c>
      <c r="Q27" s="188" t="s">
        <v>531</v>
      </c>
      <c r="S27" s="199">
        <v>159</v>
      </c>
      <c r="T27" s="188" t="s">
        <v>531</v>
      </c>
      <c r="V27" s="199">
        <v>159</v>
      </c>
      <c r="W27" s="188" t="s">
        <v>531</v>
      </c>
    </row>
    <row r="28" spans="4:23" ht="15.75">
      <c r="D28" s="199">
        <v>202</v>
      </c>
      <c r="E28" s="188" t="s">
        <v>50</v>
      </c>
      <c r="H28" s="199">
        <v>204</v>
      </c>
      <c r="I28" s="188" t="s">
        <v>52</v>
      </c>
      <c r="L28" s="199">
        <v>165</v>
      </c>
      <c r="M28" s="188" t="s">
        <v>56</v>
      </c>
      <c r="P28" s="199">
        <v>202</v>
      </c>
      <c r="Q28" s="188" t="s">
        <v>50</v>
      </c>
      <c r="S28" s="199">
        <v>165</v>
      </c>
      <c r="T28" s="188" t="s">
        <v>56</v>
      </c>
      <c r="V28" s="199">
        <v>202</v>
      </c>
      <c r="W28" s="188" t="s">
        <v>50</v>
      </c>
    </row>
    <row r="29" spans="4:23" ht="15.75">
      <c r="D29" s="199">
        <v>203</v>
      </c>
      <c r="E29" s="188" t="s">
        <v>533</v>
      </c>
      <c r="H29" s="199">
        <v>205</v>
      </c>
      <c r="I29" s="188" t="s">
        <v>53</v>
      </c>
      <c r="L29" s="199">
        <v>202</v>
      </c>
      <c r="M29" s="188" t="s">
        <v>50</v>
      </c>
      <c r="P29" s="199">
        <v>204</v>
      </c>
      <c r="Q29" s="188" t="s">
        <v>52</v>
      </c>
      <c r="S29" s="199">
        <v>202</v>
      </c>
      <c r="T29" s="188" t="s">
        <v>50</v>
      </c>
      <c r="V29" s="199">
        <v>204</v>
      </c>
      <c r="W29" s="188" t="s">
        <v>52</v>
      </c>
    </row>
    <row r="30" spans="4:23" ht="15.75">
      <c r="D30" s="199">
        <v>204</v>
      </c>
      <c r="E30" s="188" t="s">
        <v>52</v>
      </c>
      <c r="H30" s="199">
        <v>207</v>
      </c>
      <c r="I30" s="188" t="s">
        <v>54</v>
      </c>
      <c r="L30" s="199">
        <v>204</v>
      </c>
      <c r="M30" s="188" t="s">
        <v>52</v>
      </c>
      <c r="P30" s="199">
        <v>205</v>
      </c>
      <c r="Q30" s="188" t="s">
        <v>53</v>
      </c>
      <c r="S30" s="199">
        <v>204</v>
      </c>
      <c r="T30" s="188" t="s">
        <v>52</v>
      </c>
      <c r="V30" s="199">
        <v>205</v>
      </c>
      <c r="W30" s="188" t="s">
        <v>53</v>
      </c>
    </row>
    <row r="31" spans="4:23" ht="15.75">
      <c r="D31" s="199">
        <v>205</v>
      </c>
      <c r="E31" s="188" t="s">
        <v>53</v>
      </c>
      <c r="H31" s="199">
        <v>212</v>
      </c>
      <c r="I31" s="188" t="s">
        <v>57</v>
      </c>
      <c r="L31" s="199">
        <v>205</v>
      </c>
      <c r="M31" s="188" t="s">
        <v>53</v>
      </c>
      <c r="P31" s="199">
        <v>207</v>
      </c>
      <c r="Q31" s="188" t="s">
        <v>54</v>
      </c>
      <c r="S31" s="199">
        <v>205</v>
      </c>
      <c r="T31" s="188" t="s">
        <v>53</v>
      </c>
      <c r="V31" s="199">
        <v>207</v>
      </c>
      <c r="W31" s="188" t="s">
        <v>534</v>
      </c>
    </row>
    <row r="32" spans="4:23" ht="15.75">
      <c r="D32" s="199">
        <v>207</v>
      </c>
      <c r="E32" s="188" t="s">
        <v>54</v>
      </c>
      <c r="H32" s="199">
        <v>302</v>
      </c>
      <c r="I32" s="188" t="s">
        <v>62</v>
      </c>
      <c r="L32" s="199">
        <v>207</v>
      </c>
      <c r="M32" s="188" t="s">
        <v>54</v>
      </c>
      <c r="P32" s="199">
        <v>212</v>
      </c>
      <c r="Q32" s="188" t="s">
        <v>57</v>
      </c>
      <c r="S32" s="199">
        <v>207</v>
      </c>
      <c r="T32" s="188" t="s">
        <v>54</v>
      </c>
      <c r="V32" s="199">
        <v>212</v>
      </c>
      <c r="W32" s="188" t="s">
        <v>57</v>
      </c>
    </row>
    <row r="33" spans="4:23" ht="15.75">
      <c r="D33" s="199">
        <v>209</v>
      </c>
      <c r="E33" s="188" t="s">
        <v>535</v>
      </c>
      <c r="H33" s="199">
        <v>305</v>
      </c>
      <c r="I33" s="188" t="s">
        <v>536</v>
      </c>
      <c r="L33" s="199">
        <v>211</v>
      </c>
      <c r="M33" s="188" t="s">
        <v>55</v>
      </c>
      <c r="P33" s="199">
        <v>302</v>
      </c>
      <c r="Q33" s="188" t="s">
        <v>62</v>
      </c>
      <c r="S33" s="199">
        <v>211</v>
      </c>
      <c r="T33" s="188" t="s">
        <v>55</v>
      </c>
      <c r="V33" s="199">
        <v>302</v>
      </c>
      <c r="W33" s="188" t="s">
        <v>62</v>
      </c>
    </row>
    <row r="34" spans="4:23" ht="15.75">
      <c r="D34" s="199">
        <v>212</v>
      </c>
      <c r="E34" s="188" t="s">
        <v>57</v>
      </c>
      <c r="H34" s="199">
        <v>308</v>
      </c>
      <c r="I34" s="188" t="s">
        <v>68</v>
      </c>
      <c r="L34" s="199">
        <v>212</v>
      </c>
      <c r="M34" s="188" t="s">
        <v>57</v>
      </c>
      <c r="P34" s="199">
        <v>305</v>
      </c>
      <c r="Q34" s="188" t="s">
        <v>536</v>
      </c>
      <c r="S34" s="199">
        <v>212</v>
      </c>
      <c r="T34" s="188" t="s">
        <v>57</v>
      </c>
      <c r="V34" s="199">
        <v>305</v>
      </c>
      <c r="W34" s="188" t="s">
        <v>66</v>
      </c>
    </row>
    <row r="35" spans="4:23" ht="15.75">
      <c r="D35" s="199">
        <v>302</v>
      </c>
      <c r="E35" s="188" t="s">
        <v>62</v>
      </c>
      <c r="H35" s="199">
        <v>310</v>
      </c>
      <c r="I35" s="188" t="s">
        <v>64</v>
      </c>
      <c r="L35" s="199">
        <v>213</v>
      </c>
      <c r="M35" s="188" t="s">
        <v>59</v>
      </c>
      <c r="P35" s="199">
        <v>308</v>
      </c>
      <c r="Q35" s="188" t="s">
        <v>68</v>
      </c>
      <c r="S35" s="199">
        <v>213</v>
      </c>
      <c r="T35" s="188" t="s">
        <v>70</v>
      </c>
      <c r="V35" s="199">
        <v>308</v>
      </c>
      <c r="W35" s="188" t="s">
        <v>68</v>
      </c>
    </row>
    <row r="36" spans="4:23" ht="15.75">
      <c r="D36" s="199">
        <v>305</v>
      </c>
      <c r="E36" s="188" t="s">
        <v>536</v>
      </c>
      <c r="H36" s="199">
        <v>311</v>
      </c>
      <c r="I36" s="188" t="s">
        <v>72</v>
      </c>
      <c r="L36" s="199">
        <v>302</v>
      </c>
      <c r="M36" s="188" t="s">
        <v>62</v>
      </c>
      <c r="P36" s="199">
        <v>310</v>
      </c>
      <c r="Q36" s="188" t="s">
        <v>64</v>
      </c>
      <c r="S36" s="199">
        <v>302</v>
      </c>
      <c r="T36" s="188" t="s">
        <v>62</v>
      </c>
      <c r="V36" s="199">
        <v>310</v>
      </c>
      <c r="W36" s="188" t="s">
        <v>64</v>
      </c>
    </row>
    <row r="37" spans="4:23" ht="15.75">
      <c r="D37" s="199">
        <v>308</v>
      </c>
      <c r="E37" s="188" t="s">
        <v>68</v>
      </c>
      <c r="H37" s="199">
        <v>313</v>
      </c>
      <c r="I37" s="188" t="s">
        <v>63</v>
      </c>
      <c r="L37" s="199">
        <v>305</v>
      </c>
      <c r="M37" s="188" t="s">
        <v>536</v>
      </c>
      <c r="P37" s="199">
        <v>311</v>
      </c>
      <c r="Q37" s="188" t="s">
        <v>72</v>
      </c>
      <c r="S37" s="199">
        <v>304</v>
      </c>
      <c r="T37" s="188" t="s">
        <v>77</v>
      </c>
      <c r="V37" s="199">
        <v>311</v>
      </c>
      <c r="W37" s="188" t="s">
        <v>72</v>
      </c>
    </row>
    <row r="38" spans="4:23" ht="15.75">
      <c r="D38" s="199">
        <v>310</v>
      </c>
      <c r="E38" s="188" t="s">
        <v>64</v>
      </c>
      <c r="H38" s="199">
        <v>320</v>
      </c>
      <c r="I38" s="188" t="s">
        <v>537</v>
      </c>
      <c r="L38" s="199">
        <v>308</v>
      </c>
      <c r="M38" s="188" t="s">
        <v>68</v>
      </c>
      <c r="P38" s="199">
        <v>313</v>
      </c>
      <c r="Q38" s="188" t="s">
        <v>63</v>
      </c>
      <c r="S38" s="199">
        <v>305</v>
      </c>
      <c r="T38" s="188" t="s">
        <v>536</v>
      </c>
      <c r="V38" s="199">
        <v>313</v>
      </c>
      <c r="W38" s="188" t="s">
        <v>63</v>
      </c>
    </row>
    <row r="39" spans="4:23" ht="15.75">
      <c r="D39" s="199">
        <v>311</v>
      </c>
      <c r="E39" s="188" t="s">
        <v>72</v>
      </c>
      <c r="H39" s="199">
        <v>330</v>
      </c>
      <c r="I39" s="188" t="s">
        <v>67</v>
      </c>
      <c r="L39" s="199">
        <v>310</v>
      </c>
      <c r="M39" s="188" t="s">
        <v>64</v>
      </c>
      <c r="P39" s="199">
        <v>320</v>
      </c>
      <c r="Q39" s="188" t="s">
        <v>538</v>
      </c>
      <c r="S39" s="199">
        <v>308</v>
      </c>
      <c r="T39" s="188" t="s">
        <v>68</v>
      </c>
      <c r="V39" s="199">
        <v>320</v>
      </c>
      <c r="W39" s="188" t="s">
        <v>538</v>
      </c>
    </row>
    <row r="40" spans="4:23" ht="15.75">
      <c r="D40" s="199">
        <v>313</v>
      </c>
      <c r="E40" s="188" t="s">
        <v>63</v>
      </c>
      <c r="H40" s="199">
        <v>402</v>
      </c>
      <c r="I40" s="188" t="s">
        <v>69</v>
      </c>
      <c r="L40" s="199">
        <v>311</v>
      </c>
      <c r="M40" s="188" t="s">
        <v>540</v>
      </c>
      <c r="P40" s="199">
        <v>330</v>
      </c>
      <c r="Q40" s="188" t="s">
        <v>67</v>
      </c>
      <c r="S40" s="199">
        <v>310</v>
      </c>
      <c r="T40" s="188" t="s">
        <v>64</v>
      </c>
      <c r="V40" s="199">
        <v>330</v>
      </c>
      <c r="W40" s="188" t="s">
        <v>67</v>
      </c>
    </row>
    <row r="41" spans="4:23" ht="15.75">
      <c r="D41" s="199">
        <v>320</v>
      </c>
      <c r="E41" s="188" t="s">
        <v>537</v>
      </c>
      <c r="H41" s="199">
        <v>403</v>
      </c>
      <c r="I41" s="188" t="s">
        <v>539</v>
      </c>
      <c r="L41" s="199">
        <v>313</v>
      </c>
      <c r="M41" s="188" t="s">
        <v>63</v>
      </c>
      <c r="P41" s="199">
        <v>402</v>
      </c>
      <c r="Q41" s="188" t="s">
        <v>69</v>
      </c>
      <c r="S41" s="199">
        <v>311</v>
      </c>
      <c r="T41" s="188" t="s">
        <v>72</v>
      </c>
      <c r="V41" s="199">
        <v>402</v>
      </c>
      <c r="W41" s="188" t="s">
        <v>69</v>
      </c>
    </row>
    <row r="42" spans="4:23" ht="15.75">
      <c r="D42" s="199">
        <v>322</v>
      </c>
      <c r="E42" s="188" t="s">
        <v>541</v>
      </c>
      <c r="H42" s="199">
        <v>404</v>
      </c>
      <c r="I42" s="188" t="s">
        <v>71</v>
      </c>
      <c r="L42" s="199">
        <v>320</v>
      </c>
      <c r="M42" s="188" t="s">
        <v>537</v>
      </c>
      <c r="P42" s="199">
        <v>403</v>
      </c>
      <c r="Q42" s="188" t="s">
        <v>539</v>
      </c>
      <c r="S42" s="199">
        <v>313</v>
      </c>
      <c r="T42" s="188" t="s">
        <v>63</v>
      </c>
      <c r="V42" s="199">
        <v>403</v>
      </c>
      <c r="W42" s="188" t="s">
        <v>539</v>
      </c>
    </row>
    <row r="43" spans="4:23" ht="15.75">
      <c r="D43" s="199">
        <v>330</v>
      </c>
      <c r="E43" s="188" t="s">
        <v>67</v>
      </c>
      <c r="H43" s="199">
        <v>409</v>
      </c>
      <c r="I43" s="188" t="s">
        <v>84</v>
      </c>
      <c r="L43" s="199">
        <v>330</v>
      </c>
      <c r="M43" s="188" t="s">
        <v>67</v>
      </c>
      <c r="P43" s="199">
        <v>404</v>
      </c>
      <c r="Q43" s="188" t="s">
        <v>71</v>
      </c>
      <c r="S43" s="199">
        <v>320</v>
      </c>
      <c r="T43" s="188" t="s">
        <v>538</v>
      </c>
      <c r="V43" s="199">
        <v>404</v>
      </c>
      <c r="W43" s="188" t="s">
        <v>71</v>
      </c>
    </row>
    <row r="44" spans="4:23" ht="15.75">
      <c r="D44" s="199">
        <v>403</v>
      </c>
      <c r="E44" s="188" t="s">
        <v>539</v>
      </c>
      <c r="H44" s="199">
        <v>410</v>
      </c>
      <c r="I44" s="188" t="s">
        <v>86</v>
      </c>
      <c r="L44" s="199">
        <v>402</v>
      </c>
      <c r="M44" s="188" t="s">
        <v>69</v>
      </c>
      <c r="P44" s="199">
        <v>409</v>
      </c>
      <c r="Q44" s="188" t="s">
        <v>84</v>
      </c>
      <c r="S44" s="199">
        <v>330</v>
      </c>
      <c r="T44" s="188" t="s">
        <v>67</v>
      </c>
      <c r="V44" s="199">
        <v>409</v>
      </c>
      <c r="W44" s="188" t="s">
        <v>84</v>
      </c>
    </row>
    <row r="45" spans="4:23" ht="15.75">
      <c r="D45" s="199">
        <v>402</v>
      </c>
      <c r="E45" s="188" t="s">
        <v>69</v>
      </c>
      <c r="H45" s="199">
        <v>411</v>
      </c>
      <c r="I45" s="188" t="s">
        <v>88</v>
      </c>
      <c r="L45" s="199">
        <v>403</v>
      </c>
      <c r="M45" s="188" t="s">
        <v>539</v>
      </c>
      <c r="P45" s="199">
        <v>410</v>
      </c>
      <c r="Q45" s="188" t="s">
        <v>86</v>
      </c>
      <c r="S45" s="199">
        <v>402</v>
      </c>
      <c r="T45" s="188" t="s">
        <v>69</v>
      </c>
      <c r="V45" s="199">
        <v>411</v>
      </c>
      <c r="W45" s="188" t="s">
        <v>88</v>
      </c>
    </row>
    <row r="46" spans="4:23" ht="15.75">
      <c r="D46" s="199">
        <v>404</v>
      </c>
      <c r="E46" s="188" t="s">
        <v>71</v>
      </c>
      <c r="H46" s="199">
        <v>440</v>
      </c>
      <c r="I46" s="188" t="s">
        <v>90</v>
      </c>
      <c r="L46" s="199">
        <v>404</v>
      </c>
      <c r="M46" s="188" t="s">
        <v>71</v>
      </c>
      <c r="P46" s="199">
        <v>411</v>
      </c>
      <c r="Q46" s="188" t="s">
        <v>88</v>
      </c>
      <c r="S46" s="199">
        <v>403</v>
      </c>
      <c r="T46" s="188" t="s">
        <v>539</v>
      </c>
      <c r="V46" s="199">
        <v>440</v>
      </c>
      <c r="W46" s="188" t="s">
        <v>90</v>
      </c>
    </row>
    <row r="47" spans="4:23" ht="15.75">
      <c r="D47" s="199">
        <v>409</v>
      </c>
      <c r="E47" s="188" t="s">
        <v>84</v>
      </c>
      <c r="H47" s="199">
        <v>441</v>
      </c>
      <c r="I47" s="188" t="s">
        <v>74</v>
      </c>
      <c r="L47" s="199">
        <v>409</v>
      </c>
      <c r="M47" s="188" t="s">
        <v>84</v>
      </c>
      <c r="P47" s="199">
        <v>440</v>
      </c>
      <c r="Q47" s="188" t="s">
        <v>90</v>
      </c>
      <c r="S47" s="199">
        <v>404</v>
      </c>
      <c r="T47" s="188" t="s">
        <v>71</v>
      </c>
      <c r="V47" s="199">
        <v>441</v>
      </c>
      <c r="W47" s="188" t="s">
        <v>74</v>
      </c>
    </row>
    <row r="48" spans="4:23" ht="15.75">
      <c r="D48" s="199">
        <v>410</v>
      </c>
      <c r="E48" s="188" t="s">
        <v>86</v>
      </c>
      <c r="H48" s="199">
        <v>442</v>
      </c>
      <c r="I48" s="188" t="s">
        <v>93</v>
      </c>
      <c r="L48" s="199">
        <v>410</v>
      </c>
      <c r="M48" s="188" t="s">
        <v>86</v>
      </c>
      <c r="P48" s="199">
        <v>441</v>
      </c>
      <c r="Q48" s="188" t="s">
        <v>74</v>
      </c>
      <c r="S48" s="199">
        <v>409</v>
      </c>
      <c r="T48" s="188" t="s">
        <v>84</v>
      </c>
      <c r="V48" s="199">
        <v>442</v>
      </c>
      <c r="W48" s="188" t="s">
        <v>93</v>
      </c>
    </row>
    <row r="49" spans="4:23" ht="15.75">
      <c r="D49" s="199">
        <v>411</v>
      </c>
      <c r="E49" s="188" t="s">
        <v>88</v>
      </c>
      <c r="H49" s="199">
        <v>445</v>
      </c>
      <c r="I49" s="188" t="s">
        <v>95</v>
      </c>
      <c r="L49" s="199">
        <v>411</v>
      </c>
      <c r="M49" s="188" t="s">
        <v>88</v>
      </c>
      <c r="P49" s="199">
        <v>442</v>
      </c>
      <c r="Q49" s="188" t="s">
        <v>93</v>
      </c>
      <c r="S49" s="199">
        <v>410</v>
      </c>
      <c r="T49" s="188" t="s">
        <v>86</v>
      </c>
      <c r="V49" s="199">
        <v>445</v>
      </c>
      <c r="W49" s="188" t="s">
        <v>95</v>
      </c>
    </row>
    <row r="50" spans="4:23" ht="15.75">
      <c r="D50" s="199">
        <v>440</v>
      </c>
      <c r="E50" s="188" t="s">
        <v>90</v>
      </c>
      <c r="H50" s="199">
        <v>446</v>
      </c>
      <c r="I50" s="188" t="s">
        <v>83</v>
      </c>
      <c r="L50" s="199">
        <v>416</v>
      </c>
      <c r="M50" s="188" t="s">
        <v>543</v>
      </c>
      <c r="P50" s="199">
        <v>445</v>
      </c>
      <c r="Q50" s="188" t="s">
        <v>542</v>
      </c>
      <c r="S50" s="199">
        <v>411</v>
      </c>
      <c r="T50" s="188" t="s">
        <v>88</v>
      </c>
      <c r="V50" s="199">
        <v>446</v>
      </c>
      <c r="W50" s="188" t="s">
        <v>83</v>
      </c>
    </row>
    <row r="51" spans="4:23" ht="15.75">
      <c r="D51" s="199">
        <v>441</v>
      </c>
      <c r="E51" s="188" t="s">
        <v>74</v>
      </c>
      <c r="H51" s="199">
        <v>448</v>
      </c>
      <c r="I51" s="188" t="s">
        <v>79</v>
      </c>
      <c r="L51" s="199">
        <v>440</v>
      </c>
      <c r="M51" s="188" t="s">
        <v>90</v>
      </c>
      <c r="P51" s="199">
        <v>446</v>
      </c>
      <c r="Q51" s="188" t="s">
        <v>83</v>
      </c>
      <c r="S51" s="199">
        <v>416</v>
      </c>
      <c r="T51" s="188" t="s">
        <v>544</v>
      </c>
      <c r="V51" s="199">
        <v>448</v>
      </c>
      <c r="W51" s="188" t="s">
        <v>79</v>
      </c>
    </row>
    <row r="52" spans="4:23" ht="15.75">
      <c r="D52" s="199">
        <v>442</v>
      </c>
      <c r="E52" s="188" t="s">
        <v>93</v>
      </c>
      <c r="H52" s="199">
        <v>449</v>
      </c>
      <c r="I52" s="188" t="s">
        <v>99</v>
      </c>
      <c r="L52" s="199">
        <v>441</v>
      </c>
      <c r="M52" s="188" t="s">
        <v>74</v>
      </c>
      <c r="P52" s="199">
        <v>448</v>
      </c>
      <c r="Q52" s="188" t="s">
        <v>79</v>
      </c>
      <c r="S52" s="199">
        <v>440</v>
      </c>
      <c r="T52" s="188" t="s">
        <v>90</v>
      </c>
      <c r="V52" s="199">
        <v>449</v>
      </c>
      <c r="W52" s="188" t="s">
        <v>99</v>
      </c>
    </row>
    <row r="53" spans="4:23" ht="15.75">
      <c r="D53" s="199">
        <v>445</v>
      </c>
      <c r="E53" s="188" t="s">
        <v>95</v>
      </c>
      <c r="H53" s="199">
        <v>455</v>
      </c>
      <c r="I53" s="188" t="s">
        <v>101</v>
      </c>
      <c r="L53" s="199">
        <v>442</v>
      </c>
      <c r="M53" s="188" t="s">
        <v>93</v>
      </c>
      <c r="P53" s="199">
        <v>449</v>
      </c>
      <c r="Q53" s="188" t="s">
        <v>99</v>
      </c>
      <c r="S53" s="199">
        <v>441</v>
      </c>
      <c r="T53" s="188" t="s">
        <v>74</v>
      </c>
      <c r="V53" s="199">
        <v>455</v>
      </c>
      <c r="W53" s="188" t="s">
        <v>101</v>
      </c>
    </row>
    <row r="54" spans="4:23" ht="15.75">
      <c r="D54" s="199">
        <v>446</v>
      </c>
      <c r="E54" s="188" t="s">
        <v>83</v>
      </c>
      <c r="H54" s="199">
        <v>458</v>
      </c>
      <c r="I54" s="188" t="s">
        <v>81</v>
      </c>
      <c r="L54" s="199">
        <v>445</v>
      </c>
      <c r="M54" s="188" t="s">
        <v>95</v>
      </c>
      <c r="P54" s="199">
        <v>455</v>
      </c>
      <c r="Q54" s="188" t="s">
        <v>101</v>
      </c>
      <c r="S54" s="199">
        <v>442</v>
      </c>
      <c r="T54" s="188" t="s">
        <v>93</v>
      </c>
      <c r="V54" s="199">
        <v>458</v>
      </c>
      <c r="W54" s="188" t="s">
        <v>81</v>
      </c>
    </row>
    <row r="55" spans="4:23" ht="15.75">
      <c r="D55" s="199">
        <v>448</v>
      </c>
      <c r="E55" s="188" t="s">
        <v>79</v>
      </c>
      <c r="H55" s="199">
        <v>461</v>
      </c>
      <c r="I55" s="188" t="s">
        <v>82</v>
      </c>
      <c r="L55" s="199">
        <v>446</v>
      </c>
      <c r="M55" s="188" t="s">
        <v>83</v>
      </c>
      <c r="P55" s="199">
        <v>458</v>
      </c>
      <c r="Q55" s="188" t="s">
        <v>81</v>
      </c>
      <c r="S55" s="199">
        <v>443</v>
      </c>
      <c r="T55" s="188" t="s">
        <v>545</v>
      </c>
      <c r="V55" s="199">
        <v>461</v>
      </c>
      <c r="W55" s="188" t="s">
        <v>82</v>
      </c>
    </row>
    <row r="56" spans="4:23" ht="15.75">
      <c r="D56" s="199">
        <v>449</v>
      </c>
      <c r="E56" s="188" t="s">
        <v>99</v>
      </c>
      <c r="H56" s="199">
        <v>465</v>
      </c>
      <c r="I56" s="188" t="s">
        <v>108</v>
      </c>
      <c r="L56" s="199">
        <v>448</v>
      </c>
      <c r="M56" s="188" t="s">
        <v>79</v>
      </c>
      <c r="P56" s="199">
        <v>461</v>
      </c>
      <c r="Q56" s="188" t="s">
        <v>82</v>
      </c>
      <c r="S56" s="199">
        <v>445</v>
      </c>
      <c r="T56" s="188" t="s">
        <v>542</v>
      </c>
      <c r="V56" s="199">
        <v>465</v>
      </c>
      <c r="W56" s="188" t="s">
        <v>108</v>
      </c>
    </row>
    <row r="57" spans="4:23" ht="15.75">
      <c r="D57" s="199">
        <v>455</v>
      </c>
      <c r="E57" s="188" t="s">
        <v>101</v>
      </c>
      <c r="H57" s="197">
        <v>469</v>
      </c>
      <c r="I57" s="188" t="s">
        <v>1638</v>
      </c>
      <c r="L57" s="199">
        <v>449</v>
      </c>
      <c r="M57" s="188" t="s">
        <v>99</v>
      </c>
      <c r="P57" s="199">
        <v>465</v>
      </c>
      <c r="Q57" s="188" t="s">
        <v>108</v>
      </c>
      <c r="S57" s="199">
        <v>446</v>
      </c>
      <c r="T57" s="188" t="s">
        <v>83</v>
      </c>
      <c r="V57" s="197">
        <v>469</v>
      </c>
      <c r="W57" s="188" t="s">
        <v>1638</v>
      </c>
    </row>
    <row r="58" spans="4:23" ht="15.75">
      <c r="D58" s="199">
        <v>458</v>
      </c>
      <c r="E58" s="188" t="s">
        <v>81</v>
      </c>
      <c r="H58" s="197">
        <v>492</v>
      </c>
      <c r="I58" s="188" t="s">
        <v>159</v>
      </c>
      <c r="L58" s="199">
        <v>452</v>
      </c>
      <c r="M58" s="188" t="s">
        <v>121</v>
      </c>
      <c r="P58" s="197">
        <v>469</v>
      </c>
      <c r="Q58" s="188" t="s">
        <v>1638</v>
      </c>
      <c r="S58" s="199">
        <v>448</v>
      </c>
      <c r="T58" s="188" t="s">
        <v>79</v>
      </c>
      <c r="V58" s="197">
        <v>492</v>
      </c>
      <c r="W58" s="188" t="s">
        <v>159</v>
      </c>
    </row>
    <row r="59" spans="4:23" ht="15.75">
      <c r="D59" s="199">
        <v>461</v>
      </c>
      <c r="E59" s="188" t="s">
        <v>82</v>
      </c>
      <c r="H59" s="199">
        <v>502</v>
      </c>
      <c r="I59" s="188" t="s">
        <v>111</v>
      </c>
      <c r="L59" s="199">
        <v>453</v>
      </c>
      <c r="M59" s="188" t="s">
        <v>124</v>
      </c>
      <c r="P59" s="197">
        <v>492</v>
      </c>
      <c r="Q59" s="188" t="s">
        <v>159</v>
      </c>
      <c r="S59" s="199">
        <v>449</v>
      </c>
      <c r="T59" s="188" t="s">
        <v>99</v>
      </c>
      <c r="V59" s="199">
        <v>502</v>
      </c>
      <c r="W59" s="188" t="s">
        <v>87</v>
      </c>
    </row>
    <row r="60" spans="4:23" ht="15.75">
      <c r="D60" s="199">
        <v>465</v>
      </c>
      <c r="E60" s="188" t="s">
        <v>108</v>
      </c>
      <c r="H60" s="199">
        <v>503</v>
      </c>
      <c r="I60" s="188" t="s">
        <v>89</v>
      </c>
      <c r="L60" s="199">
        <v>454</v>
      </c>
      <c r="M60" s="188" t="s">
        <v>127</v>
      </c>
      <c r="P60" s="199">
        <v>502</v>
      </c>
      <c r="Q60" s="188" t="s">
        <v>87</v>
      </c>
      <c r="S60" s="199">
        <v>452</v>
      </c>
      <c r="T60" s="188" t="s">
        <v>121</v>
      </c>
      <c r="V60" s="199">
        <v>503</v>
      </c>
      <c r="W60" s="188" t="s">
        <v>89</v>
      </c>
    </row>
    <row r="61" spans="4:23" ht="15.75">
      <c r="D61" s="197">
        <v>469</v>
      </c>
      <c r="E61" s="188" t="s">
        <v>1638</v>
      </c>
      <c r="H61" s="199">
        <v>510</v>
      </c>
      <c r="I61" s="188" t="s">
        <v>390</v>
      </c>
      <c r="L61" s="199">
        <v>455</v>
      </c>
      <c r="M61" s="188" t="s">
        <v>101</v>
      </c>
      <c r="P61" s="199">
        <v>503</v>
      </c>
      <c r="Q61" s="188" t="s">
        <v>89</v>
      </c>
      <c r="S61" s="199">
        <v>453</v>
      </c>
      <c r="T61" s="188" t="s">
        <v>124</v>
      </c>
      <c r="V61" s="199">
        <v>510</v>
      </c>
      <c r="W61" s="188" t="s">
        <v>91</v>
      </c>
    </row>
    <row r="62" spans="4:23" ht="15.75">
      <c r="D62" s="197">
        <v>492</v>
      </c>
      <c r="E62" s="188" t="s">
        <v>159</v>
      </c>
      <c r="H62" s="199">
        <v>511</v>
      </c>
      <c r="I62" s="188" t="s">
        <v>92</v>
      </c>
      <c r="L62" s="199">
        <v>458</v>
      </c>
      <c r="M62" s="188" t="s">
        <v>81</v>
      </c>
      <c r="P62" s="199">
        <v>510</v>
      </c>
      <c r="Q62" s="188" t="s">
        <v>91</v>
      </c>
      <c r="S62" s="199">
        <v>454</v>
      </c>
      <c r="T62" s="188" t="s">
        <v>127</v>
      </c>
      <c r="V62" s="199">
        <v>511</v>
      </c>
      <c r="W62" s="188" t="s">
        <v>92</v>
      </c>
    </row>
    <row r="63" spans="4:23" ht="15.75">
      <c r="D63" s="199">
        <v>502</v>
      </c>
      <c r="E63" s="188" t="s">
        <v>111</v>
      </c>
      <c r="H63" s="199">
        <v>512</v>
      </c>
      <c r="I63" s="188" t="s">
        <v>94</v>
      </c>
      <c r="L63" s="199">
        <v>461</v>
      </c>
      <c r="M63" s="188" t="s">
        <v>82</v>
      </c>
      <c r="P63" s="199">
        <v>511</v>
      </c>
      <c r="Q63" s="188" t="s">
        <v>92</v>
      </c>
      <c r="S63" s="199">
        <v>455</v>
      </c>
      <c r="T63" s="188" t="s">
        <v>101</v>
      </c>
      <c r="V63" s="199">
        <v>512</v>
      </c>
      <c r="W63" s="188" t="s">
        <v>94</v>
      </c>
    </row>
    <row r="64" spans="4:23" ht="15.75">
      <c r="D64" s="199">
        <v>503</v>
      </c>
      <c r="E64" s="188" t="s">
        <v>89</v>
      </c>
      <c r="H64" s="199">
        <v>513</v>
      </c>
      <c r="I64" s="188" t="s">
        <v>96</v>
      </c>
      <c r="L64" s="199">
        <v>465</v>
      </c>
      <c r="M64" s="188" t="s">
        <v>108</v>
      </c>
      <c r="P64" s="199">
        <v>512</v>
      </c>
      <c r="Q64" s="188" t="s">
        <v>94</v>
      </c>
      <c r="S64" s="199">
        <v>457</v>
      </c>
      <c r="T64" s="188" t="s">
        <v>131</v>
      </c>
      <c r="V64" s="199">
        <v>513</v>
      </c>
      <c r="W64" s="188" t="s">
        <v>96</v>
      </c>
    </row>
    <row r="65" spans="4:23" ht="15.75">
      <c r="D65" s="199">
        <v>510</v>
      </c>
      <c r="E65" s="188" t="s">
        <v>91</v>
      </c>
      <c r="H65" s="199">
        <v>514</v>
      </c>
      <c r="I65" s="188" t="s">
        <v>103</v>
      </c>
      <c r="L65" s="199">
        <v>469</v>
      </c>
      <c r="M65" s="188" t="s">
        <v>546</v>
      </c>
      <c r="P65" s="199">
        <v>513</v>
      </c>
      <c r="Q65" s="188" t="s">
        <v>96</v>
      </c>
      <c r="S65" s="199">
        <v>458</v>
      </c>
      <c r="T65" s="188" t="s">
        <v>81</v>
      </c>
      <c r="V65" s="199">
        <v>514</v>
      </c>
      <c r="W65" s="188" t="s">
        <v>103</v>
      </c>
    </row>
    <row r="66" spans="4:23" ht="15.75">
      <c r="D66" s="199">
        <v>511</v>
      </c>
      <c r="E66" s="188" t="s">
        <v>92</v>
      </c>
      <c r="H66" s="199">
        <v>515</v>
      </c>
      <c r="I66" s="188" t="s">
        <v>106</v>
      </c>
      <c r="L66" s="199">
        <v>470</v>
      </c>
      <c r="M66" s="188" t="s">
        <v>137</v>
      </c>
      <c r="P66" s="199">
        <v>514</v>
      </c>
      <c r="Q66" s="188" t="s">
        <v>103</v>
      </c>
      <c r="S66" s="199">
        <v>461</v>
      </c>
      <c r="T66" s="188" t="s">
        <v>82</v>
      </c>
      <c r="V66" s="199">
        <v>515</v>
      </c>
      <c r="W66" s="188" t="s">
        <v>106</v>
      </c>
    </row>
    <row r="67" spans="4:23" ht="15.75">
      <c r="D67" s="199">
        <v>512</v>
      </c>
      <c r="E67" s="188" t="s">
        <v>94</v>
      </c>
      <c r="H67" s="199">
        <v>521</v>
      </c>
      <c r="I67" s="188" t="s">
        <v>97</v>
      </c>
      <c r="L67" s="199">
        <v>473</v>
      </c>
      <c r="M67" s="188" t="s">
        <v>144</v>
      </c>
      <c r="P67" s="199">
        <v>515</v>
      </c>
      <c r="Q67" s="188" t="s">
        <v>106</v>
      </c>
      <c r="S67" s="199">
        <v>465</v>
      </c>
      <c r="T67" s="188" t="s">
        <v>108</v>
      </c>
      <c r="V67" s="199">
        <v>521</v>
      </c>
      <c r="W67" s="188" t="s">
        <v>97</v>
      </c>
    </row>
    <row r="68" spans="4:23" ht="15.75">
      <c r="D68" s="199">
        <v>513</v>
      </c>
      <c r="E68" s="188" t="s">
        <v>96</v>
      </c>
      <c r="H68" s="199">
        <v>602</v>
      </c>
      <c r="I68" s="188" t="s">
        <v>110</v>
      </c>
      <c r="L68" s="197">
        <v>492</v>
      </c>
      <c r="M68" s="188" t="s">
        <v>159</v>
      </c>
      <c r="P68" s="199">
        <v>521</v>
      </c>
      <c r="Q68" s="188" t="s">
        <v>97</v>
      </c>
      <c r="S68" s="199">
        <v>469</v>
      </c>
      <c r="T68" s="188" t="s">
        <v>546</v>
      </c>
      <c r="V68" s="199">
        <v>602</v>
      </c>
      <c r="W68" s="188" t="s">
        <v>110</v>
      </c>
    </row>
    <row r="69" spans="4:23" ht="15.75">
      <c r="D69" s="199">
        <v>514</v>
      </c>
      <c r="E69" s="188" t="s">
        <v>103</v>
      </c>
      <c r="H69" s="199">
        <v>603</v>
      </c>
      <c r="I69" s="188" t="s">
        <v>130</v>
      </c>
      <c r="L69" s="199">
        <v>502</v>
      </c>
      <c r="M69" s="188" t="s">
        <v>87</v>
      </c>
      <c r="P69" s="199">
        <v>602</v>
      </c>
      <c r="Q69" s="188" t="s">
        <v>110</v>
      </c>
      <c r="S69" s="199">
        <v>470</v>
      </c>
      <c r="T69" s="188" t="s">
        <v>137</v>
      </c>
      <c r="V69" s="199">
        <v>603</v>
      </c>
      <c r="W69" s="188" t="s">
        <v>130</v>
      </c>
    </row>
    <row r="70" spans="4:23" ht="15.75">
      <c r="D70" s="199">
        <v>515</v>
      </c>
      <c r="E70" s="188" t="s">
        <v>106</v>
      </c>
      <c r="H70" s="199">
        <v>604</v>
      </c>
      <c r="I70" s="188" t="s">
        <v>113</v>
      </c>
      <c r="L70" s="199">
        <v>503</v>
      </c>
      <c r="M70" s="188" t="s">
        <v>547</v>
      </c>
      <c r="P70" s="199">
        <v>603</v>
      </c>
      <c r="Q70" s="188" t="s">
        <v>130</v>
      </c>
      <c r="S70" s="199">
        <v>471</v>
      </c>
      <c r="T70" s="188" t="s">
        <v>139</v>
      </c>
      <c r="V70" s="199">
        <v>604</v>
      </c>
      <c r="W70" s="188" t="s">
        <v>113</v>
      </c>
    </row>
    <row r="71" spans="4:23" ht="15.75">
      <c r="D71" s="199">
        <v>521</v>
      </c>
      <c r="E71" s="188" t="s">
        <v>97</v>
      </c>
      <c r="H71" s="199">
        <v>605</v>
      </c>
      <c r="I71" s="188" t="s">
        <v>98</v>
      </c>
      <c r="L71" s="199">
        <v>510</v>
      </c>
      <c r="M71" s="188" t="s">
        <v>390</v>
      </c>
      <c r="P71" s="199">
        <v>604</v>
      </c>
      <c r="Q71" s="188" t="s">
        <v>113</v>
      </c>
      <c r="S71" s="199">
        <v>472</v>
      </c>
      <c r="T71" s="188" t="s">
        <v>142</v>
      </c>
      <c r="V71" s="199">
        <v>605</v>
      </c>
      <c r="W71" s="188" t="s">
        <v>548</v>
      </c>
    </row>
    <row r="72" spans="4:23" ht="15.75">
      <c r="D72" s="199">
        <v>602</v>
      </c>
      <c r="E72" s="188" t="s">
        <v>110</v>
      </c>
      <c r="H72" s="199">
        <v>606</v>
      </c>
      <c r="I72" s="188" t="s">
        <v>135</v>
      </c>
      <c r="L72" s="199">
        <v>511</v>
      </c>
      <c r="M72" s="188" t="s">
        <v>92</v>
      </c>
      <c r="P72" s="199">
        <v>605</v>
      </c>
      <c r="Q72" s="188" t="s">
        <v>98</v>
      </c>
      <c r="S72" s="199">
        <v>473</v>
      </c>
      <c r="T72" s="188" t="s">
        <v>549</v>
      </c>
      <c r="V72" s="199">
        <v>606</v>
      </c>
      <c r="W72" s="188" t="s">
        <v>135</v>
      </c>
    </row>
    <row r="73" spans="4:23" ht="15.75">
      <c r="D73" s="199">
        <v>603</v>
      </c>
      <c r="E73" s="188" t="s">
        <v>130</v>
      </c>
      <c r="H73" s="199">
        <v>607</v>
      </c>
      <c r="I73" s="188" t="s">
        <v>391</v>
      </c>
      <c r="L73" s="199">
        <v>512</v>
      </c>
      <c r="M73" s="188" t="s">
        <v>94</v>
      </c>
      <c r="P73" s="199">
        <v>606</v>
      </c>
      <c r="Q73" s="188" t="s">
        <v>135</v>
      </c>
      <c r="S73" s="199">
        <v>474</v>
      </c>
      <c r="T73" s="188" t="s">
        <v>147</v>
      </c>
      <c r="V73" s="199">
        <v>607</v>
      </c>
      <c r="W73" s="188" t="s">
        <v>391</v>
      </c>
    </row>
    <row r="74" spans="4:23" ht="15.75">
      <c r="D74" s="199">
        <v>604</v>
      </c>
      <c r="E74" s="188" t="s">
        <v>113</v>
      </c>
      <c r="H74" s="199">
        <v>609</v>
      </c>
      <c r="I74" s="188" t="s">
        <v>100</v>
      </c>
      <c r="L74" s="199">
        <v>513</v>
      </c>
      <c r="M74" s="188" t="s">
        <v>96</v>
      </c>
      <c r="P74" s="199">
        <v>607</v>
      </c>
      <c r="Q74" s="188" t="s">
        <v>391</v>
      </c>
      <c r="S74" s="199">
        <v>476</v>
      </c>
      <c r="T74" s="188" t="s">
        <v>150</v>
      </c>
      <c r="V74" s="199">
        <v>609</v>
      </c>
      <c r="W74" s="188" t="s">
        <v>100</v>
      </c>
    </row>
    <row r="75" spans="4:23" ht="15.75">
      <c r="D75" s="199">
        <v>605</v>
      </c>
      <c r="E75" s="188" t="s">
        <v>98</v>
      </c>
      <c r="H75" s="199">
        <v>611</v>
      </c>
      <c r="I75" s="188" t="s">
        <v>393</v>
      </c>
      <c r="L75" s="199">
        <v>514</v>
      </c>
      <c r="M75" s="188" t="s">
        <v>103</v>
      </c>
      <c r="P75" s="199">
        <v>609</v>
      </c>
      <c r="Q75" s="188" t="s">
        <v>100</v>
      </c>
      <c r="S75" s="199">
        <v>477</v>
      </c>
      <c r="T75" s="188" t="s">
        <v>151</v>
      </c>
      <c r="V75" s="199">
        <v>611</v>
      </c>
      <c r="W75" s="188" t="s">
        <v>393</v>
      </c>
    </row>
    <row r="76" spans="4:23" ht="15.75">
      <c r="D76" s="199">
        <v>606</v>
      </c>
      <c r="E76" s="188" t="s">
        <v>135</v>
      </c>
      <c r="H76" s="199">
        <v>612</v>
      </c>
      <c r="I76" s="188" t="s">
        <v>550</v>
      </c>
      <c r="L76" s="199">
        <v>515</v>
      </c>
      <c r="M76" s="188" t="s">
        <v>106</v>
      </c>
      <c r="P76" s="199">
        <v>611</v>
      </c>
      <c r="Q76" s="188" t="s">
        <v>393</v>
      </c>
      <c r="S76" s="199">
        <v>478</v>
      </c>
      <c r="T76" s="188" t="s">
        <v>153</v>
      </c>
      <c r="V76" s="199">
        <v>612</v>
      </c>
      <c r="W76" s="188" t="s">
        <v>102</v>
      </c>
    </row>
    <row r="77" spans="4:23" ht="15.75">
      <c r="D77" s="199">
        <v>607</v>
      </c>
      <c r="E77" s="188" t="s">
        <v>391</v>
      </c>
      <c r="H77" s="199">
        <v>618</v>
      </c>
      <c r="I77" s="188" t="s">
        <v>146</v>
      </c>
      <c r="L77" s="199">
        <v>521</v>
      </c>
      <c r="M77" s="188" t="s">
        <v>97</v>
      </c>
      <c r="P77" s="199">
        <v>612</v>
      </c>
      <c r="Q77" s="188" t="s">
        <v>550</v>
      </c>
      <c r="S77" s="199">
        <v>479</v>
      </c>
      <c r="T77" s="188" t="s">
        <v>154</v>
      </c>
      <c r="V77" s="199">
        <v>618</v>
      </c>
      <c r="W77" s="188" t="s">
        <v>146</v>
      </c>
    </row>
    <row r="78" spans="4:23" ht="15.75">
      <c r="D78" s="199">
        <v>609</v>
      </c>
      <c r="E78" s="188" t="s">
        <v>100</v>
      </c>
      <c r="H78" s="199">
        <v>701</v>
      </c>
      <c r="I78" s="188" t="s">
        <v>105</v>
      </c>
      <c r="L78" s="199">
        <v>602</v>
      </c>
      <c r="M78" s="188" t="s">
        <v>110</v>
      </c>
      <c r="P78" s="199">
        <v>618</v>
      </c>
      <c r="Q78" s="188" t="s">
        <v>146</v>
      </c>
      <c r="S78" s="199">
        <v>480</v>
      </c>
      <c r="T78" s="188" t="s">
        <v>156</v>
      </c>
      <c r="V78" s="199">
        <v>701</v>
      </c>
      <c r="W78" s="188" t="s">
        <v>105</v>
      </c>
    </row>
    <row r="79" spans="4:23" ht="15.75">
      <c r="D79" s="199">
        <v>610</v>
      </c>
      <c r="E79" s="188" t="s">
        <v>551</v>
      </c>
      <c r="H79" s="199">
        <v>702</v>
      </c>
      <c r="I79" s="188" t="s">
        <v>123</v>
      </c>
      <c r="L79" s="199">
        <v>603</v>
      </c>
      <c r="M79" s="188" t="s">
        <v>130</v>
      </c>
      <c r="P79" s="199">
        <v>701</v>
      </c>
      <c r="Q79" s="188" t="s">
        <v>105</v>
      </c>
      <c r="S79" s="197">
        <v>492</v>
      </c>
      <c r="T79" s="188" t="s">
        <v>159</v>
      </c>
      <c r="V79" s="199">
        <v>702</v>
      </c>
      <c r="W79" s="188" t="s">
        <v>123</v>
      </c>
    </row>
    <row r="80" spans="4:23" ht="15.75">
      <c r="D80" s="199">
        <v>611</v>
      </c>
      <c r="E80" s="188" t="s">
        <v>393</v>
      </c>
      <c r="H80" s="199">
        <v>704</v>
      </c>
      <c r="I80" s="188" t="s">
        <v>126</v>
      </c>
      <c r="L80" s="199">
        <v>604</v>
      </c>
      <c r="M80" s="188" t="s">
        <v>113</v>
      </c>
      <c r="P80" s="199">
        <v>702</v>
      </c>
      <c r="Q80" s="188" t="s">
        <v>123</v>
      </c>
      <c r="S80" s="199">
        <v>502</v>
      </c>
      <c r="T80" s="188" t="s">
        <v>87</v>
      </c>
      <c r="V80" s="199">
        <v>704</v>
      </c>
      <c r="W80" s="188" t="s">
        <v>126</v>
      </c>
    </row>
    <row r="81" spans="4:23" ht="15.75">
      <c r="D81" s="199">
        <v>612</v>
      </c>
      <c r="E81" s="188" t="s">
        <v>550</v>
      </c>
      <c r="H81" s="199">
        <v>705</v>
      </c>
      <c r="I81" s="188" t="s">
        <v>107</v>
      </c>
      <c r="L81" s="199">
        <v>605</v>
      </c>
      <c r="M81" s="188" t="s">
        <v>98</v>
      </c>
      <c r="P81" s="199">
        <v>704</v>
      </c>
      <c r="Q81" s="188" t="s">
        <v>126</v>
      </c>
      <c r="S81" s="199">
        <v>503</v>
      </c>
      <c r="T81" s="188" t="s">
        <v>89</v>
      </c>
      <c r="V81" s="199">
        <v>705</v>
      </c>
      <c r="W81" s="188" t="s">
        <v>107</v>
      </c>
    </row>
    <row r="82" spans="4:23" ht="15.75">
      <c r="D82" s="199">
        <v>618</v>
      </c>
      <c r="E82" s="188" t="s">
        <v>146</v>
      </c>
      <c r="H82" s="199">
        <v>707</v>
      </c>
      <c r="I82" s="188" t="s">
        <v>109</v>
      </c>
      <c r="L82" s="199">
        <v>606</v>
      </c>
      <c r="M82" s="188" t="s">
        <v>135</v>
      </c>
      <c r="P82" s="199">
        <v>705</v>
      </c>
      <c r="Q82" s="188" t="s">
        <v>107</v>
      </c>
      <c r="S82" s="199">
        <v>506</v>
      </c>
      <c r="T82" s="188" t="s">
        <v>554</v>
      </c>
      <c r="V82" s="199">
        <v>707</v>
      </c>
      <c r="W82" s="188" t="s">
        <v>109</v>
      </c>
    </row>
    <row r="83" spans="4:23" ht="15.75">
      <c r="D83" s="199">
        <v>701</v>
      </c>
      <c r="E83" s="188" t="s">
        <v>105</v>
      </c>
      <c r="H83" s="199">
        <v>710</v>
      </c>
      <c r="I83" s="188" t="s">
        <v>112</v>
      </c>
      <c r="L83" s="199">
        <v>607</v>
      </c>
      <c r="M83" s="188" t="s">
        <v>391</v>
      </c>
      <c r="P83" s="199">
        <v>707</v>
      </c>
      <c r="Q83" s="188" t="s">
        <v>109</v>
      </c>
      <c r="S83" s="199">
        <v>510</v>
      </c>
      <c r="T83" s="188" t="s">
        <v>91</v>
      </c>
      <c r="V83" s="199">
        <v>710</v>
      </c>
      <c r="W83" s="188" t="s">
        <v>112</v>
      </c>
    </row>
    <row r="84" spans="4:23" ht="15.75">
      <c r="D84" s="199">
        <v>702</v>
      </c>
      <c r="E84" s="188" t="s">
        <v>123</v>
      </c>
      <c r="H84" s="199">
        <v>712</v>
      </c>
      <c r="I84" s="188" t="s">
        <v>114</v>
      </c>
      <c r="L84" s="199">
        <v>609</v>
      </c>
      <c r="M84" s="188" t="s">
        <v>100</v>
      </c>
      <c r="P84" s="199">
        <v>710</v>
      </c>
      <c r="Q84" s="188" t="s">
        <v>112</v>
      </c>
      <c r="S84" s="199">
        <v>511</v>
      </c>
      <c r="T84" s="188" t="s">
        <v>92</v>
      </c>
      <c r="V84" s="199">
        <v>712</v>
      </c>
      <c r="W84" s="188" t="s">
        <v>114</v>
      </c>
    </row>
    <row r="85" spans="4:23" ht="15.75">
      <c r="D85" s="199">
        <v>703</v>
      </c>
      <c r="E85" s="188" t="s">
        <v>552</v>
      </c>
      <c r="H85" s="199">
        <v>714</v>
      </c>
      <c r="I85" s="188" t="s">
        <v>553</v>
      </c>
      <c r="L85" s="199">
        <v>611</v>
      </c>
      <c r="M85" s="188" t="s">
        <v>393</v>
      </c>
      <c r="P85" s="199">
        <v>712</v>
      </c>
      <c r="Q85" s="188" t="s">
        <v>114</v>
      </c>
      <c r="S85" s="199">
        <v>512</v>
      </c>
      <c r="T85" s="188" t="s">
        <v>94</v>
      </c>
      <c r="V85" s="199">
        <v>714</v>
      </c>
      <c r="W85" s="188" t="s">
        <v>115</v>
      </c>
    </row>
    <row r="86" spans="4:23" ht="15.75">
      <c r="D86" s="199">
        <v>704</v>
      </c>
      <c r="E86" s="188" t="s">
        <v>126</v>
      </c>
      <c r="H86" s="199">
        <v>718</v>
      </c>
      <c r="I86" s="188" t="s">
        <v>555</v>
      </c>
      <c r="L86" s="199">
        <v>612</v>
      </c>
      <c r="M86" s="188" t="s">
        <v>550</v>
      </c>
      <c r="P86" s="199">
        <v>714</v>
      </c>
      <c r="Q86" s="188" t="s">
        <v>553</v>
      </c>
      <c r="S86" s="199">
        <v>513</v>
      </c>
      <c r="T86" s="188" t="s">
        <v>96</v>
      </c>
      <c r="V86" s="199">
        <v>718</v>
      </c>
      <c r="W86" s="188" t="s">
        <v>556</v>
      </c>
    </row>
    <row r="87" spans="4:23" ht="15.75">
      <c r="D87" s="199">
        <v>705</v>
      </c>
      <c r="E87" s="188" t="s">
        <v>107</v>
      </c>
      <c r="H87" s="199">
        <v>728</v>
      </c>
      <c r="I87" s="188" t="s">
        <v>122</v>
      </c>
      <c r="L87" s="199">
        <v>618</v>
      </c>
      <c r="M87" s="188" t="s">
        <v>146</v>
      </c>
      <c r="P87" s="199">
        <v>718</v>
      </c>
      <c r="Q87" s="188" t="s">
        <v>555</v>
      </c>
      <c r="S87" s="199">
        <v>514</v>
      </c>
      <c r="T87" s="188" t="s">
        <v>106</v>
      </c>
      <c r="V87" s="199">
        <v>728</v>
      </c>
      <c r="W87" s="188" t="s">
        <v>122</v>
      </c>
    </row>
    <row r="88" spans="4:23" ht="15.75">
      <c r="D88" s="199">
        <v>707</v>
      </c>
      <c r="E88" s="188" t="s">
        <v>109</v>
      </c>
      <c r="H88" s="199">
        <v>850</v>
      </c>
      <c r="I88" s="188" t="s">
        <v>125</v>
      </c>
      <c r="L88" s="199">
        <v>701</v>
      </c>
      <c r="M88" s="188" t="s">
        <v>105</v>
      </c>
      <c r="P88" s="199">
        <v>728</v>
      </c>
      <c r="Q88" s="188" t="s">
        <v>122</v>
      </c>
      <c r="S88" s="199">
        <v>515</v>
      </c>
      <c r="T88" s="188" t="s">
        <v>103</v>
      </c>
      <c r="V88" s="199">
        <v>850</v>
      </c>
      <c r="W88" s="188" t="s">
        <v>450</v>
      </c>
    </row>
    <row r="89" spans="4:23" ht="15.75">
      <c r="D89" s="199">
        <v>710</v>
      </c>
      <c r="E89" s="188" t="s">
        <v>112</v>
      </c>
      <c r="H89" s="199">
        <v>851</v>
      </c>
      <c r="I89" s="188" t="s">
        <v>128</v>
      </c>
      <c r="L89" s="199">
        <v>702</v>
      </c>
      <c r="M89" s="188" t="s">
        <v>123</v>
      </c>
      <c r="P89" s="199">
        <v>850</v>
      </c>
      <c r="Q89" s="188" t="s">
        <v>125</v>
      </c>
      <c r="S89" s="199">
        <v>521</v>
      </c>
      <c r="T89" s="188" t="s">
        <v>97</v>
      </c>
      <c r="V89" s="199">
        <v>851</v>
      </c>
      <c r="W89" s="188" t="s">
        <v>451</v>
      </c>
    </row>
    <row r="90" spans="4:23" ht="15.75">
      <c r="D90" s="199">
        <v>712</v>
      </c>
      <c r="E90" s="188" t="s">
        <v>114</v>
      </c>
      <c r="H90" s="199">
        <v>852</v>
      </c>
      <c r="I90" s="188" t="s">
        <v>129</v>
      </c>
      <c r="L90" s="199">
        <v>704</v>
      </c>
      <c r="M90" s="188" t="s">
        <v>126</v>
      </c>
      <c r="P90" s="199">
        <v>851</v>
      </c>
      <c r="Q90" s="188" t="s">
        <v>128</v>
      </c>
      <c r="S90" s="199">
        <v>602</v>
      </c>
      <c r="T90" s="188" t="s">
        <v>110</v>
      </c>
      <c r="V90" s="199">
        <v>852</v>
      </c>
      <c r="W90" s="188" t="s">
        <v>557</v>
      </c>
    </row>
    <row r="91" spans="4:23" ht="15.75">
      <c r="D91" s="199">
        <v>714</v>
      </c>
      <c r="E91" s="188" t="s">
        <v>553</v>
      </c>
      <c r="H91" s="199">
        <v>853</v>
      </c>
      <c r="I91" s="188" t="s">
        <v>132</v>
      </c>
      <c r="L91" s="199">
        <v>705</v>
      </c>
      <c r="M91" s="188" t="s">
        <v>107</v>
      </c>
      <c r="P91" s="199">
        <v>852</v>
      </c>
      <c r="Q91" s="188" t="s">
        <v>129</v>
      </c>
      <c r="S91" s="199">
        <v>603</v>
      </c>
      <c r="T91" s="188" t="s">
        <v>130</v>
      </c>
      <c r="V91" s="199">
        <v>853</v>
      </c>
      <c r="W91" s="188" t="s">
        <v>558</v>
      </c>
    </row>
    <row r="92" spans="4:23" ht="15.75">
      <c r="D92" s="199">
        <v>718</v>
      </c>
      <c r="E92" s="188" t="s">
        <v>555</v>
      </c>
      <c r="H92" s="199">
        <v>854</v>
      </c>
      <c r="I92" s="188" t="s">
        <v>133</v>
      </c>
      <c r="L92" s="199">
        <v>707</v>
      </c>
      <c r="M92" s="188" t="s">
        <v>109</v>
      </c>
      <c r="P92" s="199">
        <v>853</v>
      </c>
      <c r="Q92" s="188" t="s">
        <v>132</v>
      </c>
      <c r="S92" s="199">
        <v>604</v>
      </c>
      <c r="T92" s="188" t="s">
        <v>113</v>
      </c>
      <c r="V92" s="199">
        <v>854</v>
      </c>
      <c r="W92" s="188" t="s">
        <v>456</v>
      </c>
    </row>
    <row r="93" spans="4:23" ht="15.75">
      <c r="D93" s="199">
        <v>728</v>
      </c>
      <c r="E93" s="188" t="s">
        <v>122</v>
      </c>
      <c r="H93" s="199">
        <v>855</v>
      </c>
      <c r="I93" s="188" t="s">
        <v>559</v>
      </c>
      <c r="L93" s="199">
        <v>710</v>
      </c>
      <c r="M93" s="188" t="s">
        <v>112</v>
      </c>
      <c r="P93" s="199">
        <v>854</v>
      </c>
      <c r="Q93" s="188" t="s">
        <v>133</v>
      </c>
      <c r="S93" s="199">
        <v>605</v>
      </c>
      <c r="T93" s="188" t="s">
        <v>98</v>
      </c>
      <c r="V93" s="199">
        <v>855</v>
      </c>
      <c r="W93" s="188" t="s">
        <v>457</v>
      </c>
    </row>
    <row r="94" spans="4:23" ht="15.75">
      <c r="D94" s="199">
        <v>850</v>
      </c>
      <c r="E94" s="188" t="s">
        <v>125</v>
      </c>
      <c r="H94" s="199">
        <v>856</v>
      </c>
      <c r="I94" s="188" t="s">
        <v>176</v>
      </c>
      <c r="L94" s="199">
        <v>712</v>
      </c>
      <c r="M94" s="188" t="s">
        <v>114</v>
      </c>
      <c r="P94" s="199">
        <v>855</v>
      </c>
      <c r="Q94" s="188" t="s">
        <v>559</v>
      </c>
      <c r="S94" s="199">
        <v>606</v>
      </c>
      <c r="T94" s="188" t="s">
        <v>135</v>
      </c>
      <c r="V94" s="199">
        <v>856</v>
      </c>
      <c r="W94" s="188" t="s">
        <v>176</v>
      </c>
    </row>
    <row r="95" spans="4:23" ht="15.75">
      <c r="D95" s="199">
        <v>851</v>
      </c>
      <c r="E95" s="188" t="s">
        <v>128</v>
      </c>
      <c r="H95" s="237">
        <v>901</v>
      </c>
      <c r="I95" s="195" t="s">
        <v>138</v>
      </c>
      <c r="L95" s="199">
        <v>714</v>
      </c>
      <c r="M95" s="188" t="s">
        <v>553</v>
      </c>
      <c r="P95" s="199">
        <v>856</v>
      </c>
      <c r="Q95" s="188" t="s">
        <v>560</v>
      </c>
      <c r="S95" s="199">
        <v>607</v>
      </c>
      <c r="T95" s="188" t="s">
        <v>391</v>
      </c>
      <c r="V95" s="237">
        <v>901</v>
      </c>
      <c r="W95" s="195" t="s">
        <v>138</v>
      </c>
    </row>
    <row r="96" spans="4:23" ht="15.75">
      <c r="D96" s="199">
        <v>852</v>
      </c>
      <c r="E96" s="188" t="s">
        <v>129</v>
      </c>
      <c r="H96" s="199">
        <v>902</v>
      </c>
      <c r="I96" s="188" t="s">
        <v>140</v>
      </c>
      <c r="L96" s="199">
        <v>716</v>
      </c>
      <c r="M96" s="188" t="s">
        <v>196</v>
      </c>
      <c r="P96" s="237">
        <v>901</v>
      </c>
      <c r="Q96" s="195" t="s">
        <v>138</v>
      </c>
      <c r="S96" s="199">
        <v>609</v>
      </c>
      <c r="T96" s="188" t="s">
        <v>100</v>
      </c>
      <c r="V96" s="199">
        <v>902</v>
      </c>
      <c r="W96" s="188" t="s">
        <v>140</v>
      </c>
    </row>
    <row r="97" spans="4:23" ht="15.75">
      <c r="D97" s="199">
        <v>853</v>
      </c>
      <c r="E97" s="188" t="s">
        <v>132</v>
      </c>
      <c r="H97" s="199">
        <v>903</v>
      </c>
      <c r="I97" s="188" t="s">
        <v>143</v>
      </c>
      <c r="L97" s="199">
        <v>718</v>
      </c>
      <c r="M97" s="188" t="s">
        <v>555</v>
      </c>
      <c r="P97" s="199">
        <v>902</v>
      </c>
      <c r="Q97" s="188" t="s">
        <v>140</v>
      </c>
      <c r="S97" s="199">
        <v>611</v>
      </c>
      <c r="T97" s="188" t="s">
        <v>393</v>
      </c>
      <c r="V97" s="199">
        <v>903</v>
      </c>
      <c r="W97" s="188" t="s">
        <v>143</v>
      </c>
    </row>
    <row r="98" spans="4:23" ht="15.75">
      <c r="D98" s="199">
        <v>854</v>
      </c>
      <c r="E98" s="188" t="s">
        <v>133</v>
      </c>
      <c r="H98" s="199">
        <v>905</v>
      </c>
      <c r="I98" s="188" t="s">
        <v>145</v>
      </c>
      <c r="L98" s="199">
        <v>725</v>
      </c>
      <c r="M98" s="188" t="s">
        <v>119</v>
      </c>
      <c r="P98" s="199">
        <v>903</v>
      </c>
      <c r="Q98" s="188" t="s">
        <v>458</v>
      </c>
      <c r="S98" s="199">
        <v>612</v>
      </c>
      <c r="T98" s="188" t="s">
        <v>550</v>
      </c>
      <c r="V98" s="199">
        <v>905</v>
      </c>
      <c r="W98" s="188" t="s">
        <v>145</v>
      </c>
    </row>
    <row r="99" spans="4:23" ht="15.75">
      <c r="D99" s="199">
        <v>855</v>
      </c>
      <c r="E99" s="188" t="s">
        <v>559</v>
      </c>
      <c r="H99" s="199">
        <v>906</v>
      </c>
      <c r="I99" s="188" t="s">
        <v>148</v>
      </c>
      <c r="L99" s="199">
        <v>728</v>
      </c>
      <c r="M99" s="188" t="s">
        <v>122</v>
      </c>
      <c r="P99" s="199">
        <v>905</v>
      </c>
      <c r="Q99" s="188" t="s">
        <v>145</v>
      </c>
      <c r="S99" s="199">
        <v>618</v>
      </c>
      <c r="T99" s="188" t="s">
        <v>146</v>
      </c>
      <c r="V99" s="199">
        <v>906</v>
      </c>
      <c r="W99" s="188" t="s">
        <v>148</v>
      </c>
    </row>
    <row r="100" spans="4:23" ht="15.75">
      <c r="D100" s="199">
        <v>856</v>
      </c>
      <c r="E100" s="188" t="s">
        <v>176</v>
      </c>
      <c r="H100" s="199">
        <v>907</v>
      </c>
      <c r="I100" s="188" t="s">
        <v>1589</v>
      </c>
      <c r="L100" s="199">
        <v>800</v>
      </c>
      <c r="M100" s="188" t="s">
        <v>204</v>
      </c>
      <c r="P100" s="199">
        <v>906</v>
      </c>
      <c r="Q100" s="188" t="s">
        <v>148</v>
      </c>
      <c r="S100" s="199">
        <v>701</v>
      </c>
      <c r="T100" s="188" t="s">
        <v>105</v>
      </c>
      <c r="V100" s="199">
        <v>907</v>
      </c>
      <c r="W100" s="188" t="s">
        <v>1589</v>
      </c>
    </row>
    <row r="101" spans="4:23" ht="15.75">
      <c r="D101" s="237">
        <v>901</v>
      </c>
      <c r="E101" s="195" t="s">
        <v>138</v>
      </c>
      <c r="H101" s="199">
        <v>1006</v>
      </c>
      <c r="I101" s="188" t="s">
        <v>462</v>
      </c>
      <c r="L101" s="199">
        <v>801</v>
      </c>
      <c r="M101" s="188" t="s">
        <v>561</v>
      </c>
      <c r="P101" s="199">
        <v>907</v>
      </c>
      <c r="Q101" s="188" t="s">
        <v>1589</v>
      </c>
      <c r="S101" s="199">
        <v>702</v>
      </c>
      <c r="T101" s="188" t="s">
        <v>123</v>
      </c>
      <c r="V101" s="199">
        <v>1006</v>
      </c>
      <c r="W101" s="188" t="s">
        <v>462</v>
      </c>
    </row>
    <row r="102" spans="4:23" ht="15.75">
      <c r="D102" s="199">
        <v>902</v>
      </c>
      <c r="E102" s="188" t="s">
        <v>140</v>
      </c>
      <c r="H102" s="199">
        <v>1007</v>
      </c>
      <c r="I102" s="188" t="s">
        <v>164</v>
      </c>
      <c r="L102" s="199">
        <v>802</v>
      </c>
      <c r="M102" s="188" t="s">
        <v>209</v>
      </c>
      <c r="P102" s="199">
        <v>1006</v>
      </c>
      <c r="Q102" s="188" t="s">
        <v>462</v>
      </c>
      <c r="S102" s="199">
        <v>704</v>
      </c>
      <c r="T102" s="188" t="s">
        <v>126</v>
      </c>
      <c r="V102" s="199">
        <v>1007</v>
      </c>
      <c r="W102" s="188" t="s">
        <v>164</v>
      </c>
    </row>
    <row r="103" spans="4:23" ht="15.75">
      <c r="D103" s="199">
        <v>903</v>
      </c>
      <c r="E103" s="188" t="s">
        <v>143</v>
      </c>
      <c r="H103" s="199">
        <v>1008</v>
      </c>
      <c r="I103" s="188" t="s">
        <v>465</v>
      </c>
      <c r="L103" s="199">
        <v>803</v>
      </c>
      <c r="M103" s="188" t="s">
        <v>211</v>
      </c>
      <c r="P103" s="199">
        <v>1007</v>
      </c>
      <c r="Q103" s="188" t="s">
        <v>164</v>
      </c>
      <c r="S103" s="199">
        <v>705</v>
      </c>
      <c r="T103" s="188" t="s">
        <v>107</v>
      </c>
      <c r="V103" s="199">
        <v>1008</v>
      </c>
      <c r="W103" s="188" t="s">
        <v>465</v>
      </c>
    </row>
    <row r="104" spans="4:23" ht="15.75">
      <c r="D104" s="199">
        <v>905</v>
      </c>
      <c r="E104" s="188" t="s">
        <v>145</v>
      </c>
      <c r="H104" s="199">
        <v>1102</v>
      </c>
      <c r="I104" s="188" t="s">
        <v>168</v>
      </c>
      <c r="L104" s="199">
        <v>804</v>
      </c>
      <c r="M104" s="188" t="s">
        <v>213</v>
      </c>
      <c r="P104" s="199">
        <v>1008</v>
      </c>
      <c r="Q104" s="188" t="s">
        <v>465</v>
      </c>
      <c r="S104" s="199">
        <v>707</v>
      </c>
      <c r="T104" s="188" t="s">
        <v>109</v>
      </c>
      <c r="V104" s="199">
        <v>1010</v>
      </c>
      <c r="W104" s="188" t="s">
        <v>562</v>
      </c>
    </row>
    <row r="105" spans="4:23" ht="15.75">
      <c r="D105" s="199">
        <v>906</v>
      </c>
      <c r="E105" s="188" t="s">
        <v>148</v>
      </c>
      <c r="H105" s="199">
        <v>1105</v>
      </c>
      <c r="I105" s="188" t="s">
        <v>169</v>
      </c>
      <c r="L105" s="199">
        <v>805</v>
      </c>
      <c r="M105" s="188" t="s">
        <v>215</v>
      </c>
      <c r="P105" s="199">
        <v>1102</v>
      </c>
      <c r="Q105" s="188" t="s">
        <v>168</v>
      </c>
      <c r="S105" s="199">
        <v>710</v>
      </c>
      <c r="T105" s="188" t="s">
        <v>112</v>
      </c>
      <c r="V105" s="199">
        <v>1102</v>
      </c>
      <c r="W105" s="188" t="s">
        <v>563</v>
      </c>
    </row>
    <row r="106" spans="4:23" ht="15.75">
      <c r="D106" s="199">
        <v>907</v>
      </c>
      <c r="E106" s="188" t="s">
        <v>1589</v>
      </c>
      <c r="H106" s="199">
        <v>1112</v>
      </c>
      <c r="I106" s="188" t="s">
        <v>564</v>
      </c>
      <c r="L106" s="199">
        <v>806</v>
      </c>
      <c r="M106" s="188" t="s">
        <v>217</v>
      </c>
      <c r="P106" s="199">
        <v>1105</v>
      </c>
      <c r="Q106" s="188" t="s">
        <v>169</v>
      </c>
      <c r="S106" s="199">
        <v>712</v>
      </c>
      <c r="T106" s="188" t="s">
        <v>114</v>
      </c>
      <c r="V106" s="199">
        <v>1105</v>
      </c>
      <c r="W106" s="188" t="s">
        <v>169</v>
      </c>
    </row>
    <row r="107" spans="4:23" ht="15.75">
      <c r="D107" s="199">
        <v>1006</v>
      </c>
      <c r="E107" s="188" t="s">
        <v>462</v>
      </c>
      <c r="H107" s="199">
        <v>1115</v>
      </c>
      <c r="I107" s="188" t="s">
        <v>171</v>
      </c>
      <c r="L107" s="199">
        <v>807</v>
      </c>
      <c r="M107" s="188" t="s">
        <v>219</v>
      </c>
      <c r="P107" s="199">
        <v>1112</v>
      </c>
      <c r="Q107" s="188" t="s">
        <v>564</v>
      </c>
      <c r="S107" s="199">
        <v>714</v>
      </c>
      <c r="T107" s="188" t="s">
        <v>553</v>
      </c>
      <c r="V107" s="199">
        <v>1115</v>
      </c>
      <c r="W107" s="188" t="s">
        <v>171</v>
      </c>
    </row>
    <row r="108" spans="4:23" ht="15.75">
      <c r="D108" s="199">
        <v>1007</v>
      </c>
      <c r="E108" s="188" t="s">
        <v>164</v>
      </c>
      <c r="H108" s="199">
        <v>1116</v>
      </c>
      <c r="I108" s="188" t="s">
        <v>172</v>
      </c>
      <c r="L108" s="199">
        <v>808</v>
      </c>
      <c r="M108" s="188" t="s">
        <v>222</v>
      </c>
      <c r="P108" s="199">
        <v>1115</v>
      </c>
      <c r="Q108" s="188" t="s">
        <v>171</v>
      </c>
      <c r="S108" s="199">
        <v>715</v>
      </c>
      <c r="T108" s="188" t="s">
        <v>194</v>
      </c>
      <c r="V108" s="199">
        <v>1116</v>
      </c>
      <c r="W108" s="188" t="s">
        <v>172</v>
      </c>
    </row>
    <row r="109" spans="4:23" ht="15.75">
      <c r="D109" s="199">
        <v>1008</v>
      </c>
      <c r="E109" s="188" t="s">
        <v>465</v>
      </c>
      <c r="H109" s="199">
        <v>1117</v>
      </c>
      <c r="I109" s="188" t="s">
        <v>173</v>
      </c>
      <c r="L109" s="199">
        <v>809</v>
      </c>
      <c r="M109" s="188" t="s">
        <v>225</v>
      </c>
      <c r="P109" s="199">
        <v>1116</v>
      </c>
      <c r="Q109" s="188" t="s">
        <v>172</v>
      </c>
      <c r="S109" s="199">
        <v>716</v>
      </c>
      <c r="T109" s="188" t="s">
        <v>565</v>
      </c>
      <c r="V109" s="199">
        <v>1117</v>
      </c>
      <c r="W109" s="188" t="s">
        <v>173</v>
      </c>
    </row>
    <row r="110" spans="4:23" ht="15.75">
      <c r="D110" s="199">
        <v>1102</v>
      </c>
      <c r="E110" s="188" t="s">
        <v>168</v>
      </c>
      <c r="H110" s="199">
        <v>1118</v>
      </c>
      <c r="I110" s="188" t="s">
        <v>174</v>
      </c>
      <c r="L110" s="199">
        <v>810</v>
      </c>
      <c r="M110" s="188" t="s">
        <v>228</v>
      </c>
      <c r="P110" s="199">
        <v>1117</v>
      </c>
      <c r="Q110" s="188" t="s">
        <v>173</v>
      </c>
      <c r="S110" s="199">
        <v>718</v>
      </c>
      <c r="T110" s="188" t="s">
        <v>555</v>
      </c>
      <c r="V110" s="199">
        <v>1118</v>
      </c>
      <c r="W110" s="188" t="s">
        <v>174</v>
      </c>
    </row>
    <row r="111" spans="4:23" ht="15.75">
      <c r="D111" s="199">
        <v>1105</v>
      </c>
      <c r="E111" s="188" t="s">
        <v>169</v>
      </c>
      <c r="H111" s="199">
        <v>1119</v>
      </c>
      <c r="I111" s="188" t="s">
        <v>177</v>
      </c>
      <c r="L111" s="199">
        <v>811</v>
      </c>
      <c r="M111" s="188" t="s">
        <v>230</v>
      </c>
      <c r="P111" s="199">
        <v>1118</v>
      </c>
      <c r="Q111" s="188" t="s">
        <v>174</v>
      </c>
      <c r="S111" s="199">
        <v>725</v>
      </c>
      <c r="T111" s="188" t="s">
        <v>200</v>
      </c>
      <c r="V111" s="199">
        <v>1119</v>
      </c>
      <c r="W111" s="188" t="s">
        <v>177</v>
      </c>
    </row>
    <row r="112" spans="4:23" ht="15.75">
      <c r="D112" s="199">
        <v>1112</v>
      </c>
      <c r="E112" s="188" t="s">
        <v>564</v>
      </c>
      <c r="H112" s="199">
        <v>1120</v>
      </c>
      <c r="I112" s="188" t="s">
        <v>178</v>
      </c>
      <c r="L112" s="199">
        <v>812</v>
      </c>
      <c r="M112" s="188" t="s">
        <v>234</v>
      </c>
      <c r="P112" s="199">
        <v>1119</v>
      </c>
      <c r="Q112" s="188" t="s">
        <v>177</v>
      </c>
      <c r="S112" s="199">
        <v>728</v>
      </c>
      <c r="T112" s="188" t="s">
        <v>122</v>
      </c>
      <c r="V112" s="199">
        <v>1120</v>
      </c>
      <c r="W112" s="188" t="s">
        <v>473</v>
      </c>
    </row>
    <row r="113" spans="4:23" ht="15.75">
      <c r="D113" s="199">
        <v>1115</v>
      </c>
      <c r="E113" s="188" t="s">
        <v>171</v>
      </c>
      <c r="H113" s="199">
        <v>1121</v>
      </c>
      <c r="I113" s="188" t="s">
        <v>179</v>
      </c>
      <c r="L113" s="199">
        <v>813</v>
      </c>
      <c r="M113" s="188" t="s">
        <v>238</v>
      </c>
      <c r="P113" s="199">
        <v>1120</v>
      </c>
      <c r="Q113" s="188" t="s">
        <v>178</v>
      </c>
      <c r="S113" s="199">
        <v>800</v>
      </c>
      <c r="T113" s="188" t="s">
        <v>204</v>
      </c>
      <c r="V113" s="199">
        <v>1121</v>
      </c>
      <c r="W113" s="188" t="s">
        <v>475</v>
      </c>
    </row>
    <row r="114" spans="4:23" ht="15.75">
      <c r="D114" s="199">
        <v>1116</v>
      </c>
      <c r="E114" s="188" t="s">
        <v>172</v>
      </c>
      <c r="H114" s="199">
        <v>1122</v>
      </c>
      <c r="I114" s="188" t="s">
        <v>180</v>
      </c>
      <c r="L114" s="199">
        <v>814</v>
      </c>
      <c r="M114" s="188" t="s">
        <v>241</v>
      </c>
      <c r="P114" s="199">
        <v>1121</v>
      </c>
      <c r="Q114" s="188" t="s">
        <v>179</v>
      </c>
      <c r="S114" s="199">
        <v>801</v>
      </c>
      <c r="T114" s="188" t="s">
        <v>561</v>
      </c>
      <c r="V114" s="199">
        <v>1122</v>
      </c>
      <c r="W114" s="188" t="s">
        <v>180</v>
      </c>
    </row>
    <row r="115" spans="4:23" ht="15.75">
      <c r="D115" s="199">
        <v>1117</v>
      </c>
      <c r="E115" s="188" t="s">
        <v>173</v>
      </c>
      <c r="H115" s="199">
        <v>1124</v>
      </c>
      <c r="I115" s="188" t="s">
        <v>181</v>
      </c>
      <c r="L115" s="199">
        <v>815</v>
      </c>
      <c r="M115" s="188" t="s">
        <v>245</v>
      </c>
      <c r="P115" s="199">
        <v>1122</v>
      </c>
      <c r="Q115" s="188" t="s">
        <v>180</v>
      </c>
      <c r="S115" s="199">
        <v>802</v>
      </c>
      <c r="T115" s="188" t="s">
        <v>209</v>
      </c>
      <c r="V115" s="199">
        <v>1124</v>
      </c>
      <c r="W115" s="188" t="s">
        <v>181</v>
      </c>
    </row>
    <row r="116" spans="4:23" ht="15.75">
      <c r="D116" s="199">
        <v>1118</v>
      </c>
      <c r="E116" s="188" t="s">
        <v>174</v>
      </c>
      <c r="H116" s="199">
        <v>1127</v>
      </c>
      <c r="I116" s="188" t="s">
        <v>182</v>
      </c>
      <c r="L116" s="199">
        <v>816</v>
      </c>
      <c r="M116" s="188" t="s">
        <v>247</v>
      </c>
      <c r="P116" s="199">
        <v>1124</v>
      </c>
      <c r="Q116" s="188" t="s">
        <v>181</v>
      </c>
      <c r="S116" s="199">
        <v>803</v>
      </c>
      <c r="T116" s="188" t="s">
        <v>211</v>
      </c>
      <c r="V116" s="199">
        <v>1127</v>
      </c>
      <c r="W116" s="188" t="s">
        <v>182</v>
      </c>
    </row>
    <row r="117" spans="4:23" ht="15.75">
      <c r="D117" s="199">
        <v>1119</v>
      </c>
      <c r="E117" s="188" t="s">
        <v>177</v>
      </c>
      <c r="H117" s="199">
        <v>1128</v>
      </c>
      <c r="I117" s="188" t="s">
        <v>183</v>
      </c>
      <c r="L117" s="199">
        <v>817</v>
      </c>
      <c r="M117" s="188" t="s">
        <v>249</v>
      </c>
      <c r="P117" s="199">
        <v>1127</v>
      </c>
      <c r="Q117" s="188" t="s">
        <v>182</v>
      </c>
      <c r="S117" s="199">
        <v>804</v>
      </c>
      <c r="T117" s="188" t="s">
        <v>213</v>
      </c>
      <c r="V117" s="199">
        <v>1128</v>
      </c>
      <c r="W117" s="188" t="s">
        <v>183</v>
      </c>
    </row>
    <row r="118" spans="4:23" ht="15.75">
      <c r="D118" s="199">
        <v>1120</v>
      </c>
      <c r="E118" s="188" t="s">
        <v>178</v>
      </c>
      <c r="H118" s="199">
        <v>1152</v>
      </c>
      <c r="I118" s="188" t="s">
        <v>184</v>
      </c>
      <c r="L118" s="199">
        <v>818</v>
      </c>
      <c r="M118" s="188" t="s">
        <v>252</v>
      </c>
      <c r="P118" s="199">
        <v>1152</v>
      </c>
      <c r="Q118" s="188" t="s">
        <v>184</v>
      </c>
      <c r="S118" s="199">
        <v>805</v>
      </c>
      <c r="T118" s="188" t="s">
        <v>215</v>
      </c>
      <c r="V118" s="199">
        <v>1152</v>
      </c>
      <c r="W118" s="188" t="s">
        <v>184</v>
      </c>
    </row>
    <row r="119" spans="4:23" ht="15.75">
      <c r="D119" s="199">
        <v>1121</v>
      </c>
      <c r="E119" s="188" t="s">
        <v>179</v>
      </c>
      <c r="H119" s="199">
        <v>1202</v>
      </c>
      <c r="I119" s="188" t="s">
        <v>187</v>
      </c>
      <c r="L119" s="199">
        <v>819</v>
      </c>
      <c r="M119" s="188" t="s">
        <v>255</v>
      </c>
      <c r="P119" s="199">
        <v>1128</v>
      </c>
      <c r="Q119" s="188" t="s">
        <v>183</v>
      </c>
      <c r="S119" s="199">
        <v>806</v>
      </c>
      <c r="T119" s="188" t="s">
        <v>217</v>
      </c>
      <c r="V119" s="199">
        <v>1162</v>
      </c>
      <c r="W119" s="188" t="s">
        <v>186</v>
      </c>
    </row>
    <row r="120" spans="4:23" ht="15.75">
      <c r="D120" s="199">
        <v>1122</v>
      </c>
      <c r="E120" s="188" t="s">
        <v>180</v>
      </c>
      <c r="H120" s="199">
        <v>1204</v>
      </c>
      <c r="I120" s="188" t="s">
        <v>188</v>
      </c>
      <c r="L120" s="199">
        <v>820</v>
      </c>
      <c r="M120" s="188" t="s">
        <v>258</v>
      </c>
      <c r="P120" s="199">
        <v>1152</v>
      </c>
      <c r="Q120" s="188" t="s">
        <v>184</v>
      </c>
      <c r="S120" s="199">
        <v>807</v>
      </c>
      <c r="T120" s="188" t="s">
        <v>219</v>
      </c>
      <c r="V120" s="199">
        <v>1205</v>
      </c>
      <c r="W120" s="188" t="s">
        <v>189</v>
      </c>
    </row>
    <row r="121" spans="4:23" ht="15.75">
      <c r="D121" s="199">
        <v>1124</v>
      </c>
      <c r="E121" s="188" t="s">
        <v>181</v>
      </c>
      <c r="H121" s="199">
        <v>1205</v>
      </c>
      <c r="I121" s="188" t="s">
        <v>381</v>
      </c>
      <c r="L121" s="199">
        <v>821</v>
      </c>
      <c r="M121" s="188" t="s">
        <v>261</v>
      </c>
      <c r="P121" s="199">
        <v>1162</v>
      </c>
      <c r="Q121" s="188" t="s">
        <v>186</v>
      </c>
      <c r="S121" s="199">
        <v>808</v>
      </c>
      <c r="T121" s="188" t="s">
        <v>222</v>
      </c>
      <c r="V121" s="199">
        <v>1213</v>
      </c>
      <c r="W121" s="188" t="s">
        <v>1655</v>
      </c>
    </row>
    <row r="122" spans="4:23" ht="15.75">
      <c r="D122" s="199">
        <v>1127</v>
      </c>
      <c r="E122" s="188" t="s">
        <v>182</v>
      </c>
      <c r="H122" s="199">
        <v>1207</v>
      </c>
      <c r="I122" s="188" t="s">
        <v>567</v>
      </c>
      <c r="L122" s="199">
        <v>822</v>
      </c>
      <c r="M122" s="188" t="s">
        <v>262</v>
      </c>
      <c r="P122" s="199">
        <v>1205</v>
      </c>
      <c r="Q122" s="188" t="s">
        <v>189</v>
      </c>
      <c r="S122" s="199">
        <v>809</v>
      </c>
      <c r="T122" s="188" t="s">
        <v>225</v>
      </c>
      <c r="V122" s="199">
        <v>1215</v>
      </c>
      <c r="W122" s="188" t="s">
        <v>193</v>
      </c>
    </row>
    <row r="123" spans="4:23" ht="15.75">
      <c r="D123" s="199">
        <v>1128</v>
      </c>
      <c r="E123" s="188" t="s">
        <v>183</v>
      </c>
      <c r="H123" s="199">
        <v>1213</v>
      </c>
      <c r="I123" s="188" t="s">
        <v>1655</v>
      </c>
      <c r="L123" s="199">
        <v>823</v>
      </c>
      <c r="M123" s="188" t="s">
        <v>264</v>
      </c>
      <c r="P123" s="199">
        <v>1213</v>
      </c>
      <c r="Q123" s="188" t="s">
        <v>1655</v>
      </c>
      <c r="S123" s="199">
        <v>810</v>
      </c>
      <c r="T123" s="188" t="s">
        <v>228</v>
      </c>
      <c r="V123" s="199">
        <v>1442</v>
      </c>
      <c r="W123" s="188" t="s">
        <v>566</v>
      </c>
    </row>
    <row r="124" spans="4:23" ht="15.75">
      <c r="D124" s="199">
        <v>1152</v>
      </c>
      <c r="E124" s="188" t="s">
        <v>184</v>
      </c>
      <c r="H124" s="199">
        <v>1215</v>
      </c>
      <c r="I124" s="188" t="s">
        <v>193</v>
      </c>
      <c r="L124" s="199">
        <v>824</v>
      </c>
      <c r="M124" s="188" t="s">
        <v>266</v>
      </c>
      <c r="P124" s="199">
        <v>1215</v>
      </c>
      <c r="Q124" s="188" t="s">
        <v>193</v>
      </c>
      <c r="S124" s="199">
        <v>811</v>
      </c>
      <c r="T124" s="188" t="s">
        <v>230</v>
      </c>
      <c r="V124" s="199">
        <v>1469</v>
      </c>
      <c r="W124" s="188" t="s">
        <v>323</v>
      </c>
    </row>
    <row r="125" spans="4:23" ht="15.75">
      <c r="D125" s="199">
        <v>1202</v>
      </c>
      <c r="E125" s="188" t="s">
        <v>187</v>
      </c>
      <c r="H125" s="199">
        <v>1302</v>
      </c>
      <c r="I125" s="188" t="s">
        <v>195</v>
      </c>
      <c r="L125" s="199">
        <v>825</v>
      </c>
      <c r="M125" s="188" t="s">
        <v>268</v>
      </c>
      <c r="P125" s="199">
        <v>1442</v>
      </c>
      <c r="Q125" s="188" t="s">
        <v>236</v>
      </c>
      <c r="S125" s="199">
        <v>812</v>
      </c>
      <c r="T125" s="188" t="s">
        <v>234</v>
      </c>
      <c r="V125" s="199">
        <v>1502</v>
      </c>
      <c r="W125" s="188" t="s">
        <v>214</v>
      </c>
    </row>
    <row r="126" spans="4:23" ht="15.75">
      <c r="D126" s="199">
        <v>1203</v>
      </c>
      <c r="E126" s="188" t="s">
        <v>569</v>
      </c>
      <c r="H126" s="199">
        <v>1308</v>
      </c>
      <c r="I126" s="188" t="s">
        <v>233</v>
      </c>
      <c r="L126" s="199">
        <v>826</v>
      </c>
      <c r="M126" s="188" t="s">
        <v>270</v>
      </c>
      <c r="P126" s="199">
        <v>1477</v>
      </c>
      <c r="Q126" s="188" t="s">
        <v>568</v>
      </c>
      <c r="S126" s="199">
        <v>813</v>
      </c>
      <c r="T126" s="188" t="s">
        <v>575</v>
      </c>
      <c r="V126" s="199">
        <v>1503</v>
      </c>
      <c r="W126" s="188" t="s">
        <v>216</v>
      </c>
    </row>
    <row r="127" spans="4:23" ht="15.75">
      <c r="D127" s="199">
        <v>1204</v>
      </c>
      <c r="E127" s="188" t="s">
        <v>188</v>
      </c>
      <c r="H127" s="199">
        <v>1310</v>
      </c>
      <c r="I127" s="188" t="s">
        <v>570</v>
      </c>
      <c r="L127" s="199">
        <v>827</v>
      </c>
      <c r="M127" s="188" t="s">
        <v>271</v>
      </c>
      <c r="P127" s="199">
        <v>1469</v>
      </c>
      <c r="Q127" s="188" t="s">
        <v>323</v>
      </c>
      <c r="S127" s="199">
        <v>814</v>
      </c>
      <c r="T127" s="188" t="s">
        <v>241</v>
      </c>
      <c r="V127" s="199">
        <v>1509</v>
      </c>
      <c r="W127" s="188" t="s">
        <v>218</v>
      </c>
    </row>
    <row r="128" spans="4:23" ht="16.5" thickBot="1">
      <c r="D128" s="199">
        <v>1205</v>
      </c>
      <c r="E128" s="188" t="s">
        <v>381</v>
      </c>
      <c r="H128" s="199">
        <v>1311</v>
      </c>
      <c r="I128" s="188" t="s">
        <v>240</v>
      </c>
      <c r="L128" s="199">
        <v>828</v>
      </c>
      <c r="M128" s="188" t="s">
        <v>273</v>
      </c>
      <c r="P128" s="199">
        <v>1502</v>
      </c>
      <c r="Q128" s="188" t="s">
        <v>214</v>
      </c>
      <c r="S128" s="199">
        <v>815</v>
      </c>
      <c r="T128" s="188" t="s">
        <v>245</v>
      </c>
    </row>
    <row r="129" spans="4:23" ht="15.75">
      <c r="D129" s="199">
        <v>1207</v>
      </c>
      <c r="E129" s="188" t="s">
        <v>567</v>
      </c>
      <c r="H129" s="199">
        <v>1316</v>
      </c>
      <c r="I129" s="188" t="s">
        <v>572</v>
      </c>
      <c r="L129" s="199">
        <v>829</v>
      </c>
      <c r="M129" s="188" t="s">
        <v>275</v>
      </c>
      <c r="P129" s="199">
        <v>1503</v>
      </c>
      <c r="Q129" s="188" t="s">
        <v>216</v>
      </c>
      <c r="S129" s="199">
        <v>816</v>
      </c>
      <c r="T129" s="188" t="s">
        <v>247</v>
      </c>
      <c r="V129" s="546">
        <f>SUM(V131:V132)</f>
        <v>121</v>
      </c>
      <c r="W129" s="461" t="s">
        <v>571</v>
      </c>
    </row>
    <row r="130" spans="4:23" ht="16.5" thickBot="1">
      <c r="D130" s="199">
        <v>1209</v>
      </c>
      <c r="E130" s="188" t="s">
        <v>576</v>
      </c>
      <c r="H130" s="199">
        <v>1320</v>
      </c>
      <c r="I130" s="188" t="s">
        <v>574</v>
      </c>
      <c r="L130" s="199">
        <v>830</v>
      </c>
      <c r="M130" s="188" t="s">
        <v>276</v>
      </c>
      <c r="P130" s="199">
        <v>1509</v>
      </c>
      <c r="Q130" s="188" t="s">
        <v>218</v>
      </c>
      <c r="S130" s="199">
        <v>817</v>
      </c>
      <c r="T130" s="188" t="s">
        <v>249</v>
      </c>
      <c r="V130" s="547"/>
      <c r="W130" s="464"/>
    </row>
    <row r="131" spans="4:23" ht="16.5" thickBot="1">
      <c r="D131" s="199">
        <v>1213</v>
      </c>
      <c r="E131" s="188" t="s">
        <v>1655</v>
      </c>
      <c r="H131" s="199">
        <v>1402</v>
      </c>
      <c r="I131" s="188" t="s">
        <v>201</v>
      </c>
      <c r="L131" s="199">
        <v>831</v>
      </c>
      <c r="M131" s="188" t="s">
        <v>278</v>
      </c>
      <c r="Q131"/>
      <c r="S131" s="199">
        <v>818</v>
      </c>
      <c r="T131" s="188" t="s">
        <v>252</v>
      </c>
      <c r="V131" s="268">
        <v>94</v>
      </c>
      <c r="W131" s="304" t="s">
        <v>155</v>
      </c>
    </row>
    <row r="132" spans="4:23" ht="15.75">
      <c r="D132" s="199">
        <v>1215</v>
      </c>
      <c r="E132" s="188" t="s">
        <v>193</v>
      </c>
      <c r="H132" s="199">
        <v>1403</v>
      </c>
      <c r="I132" s="188" t="s">
        <v>251</v>
      </c>
      <c r="L132" s="199">
        <v>832</v>
      </c>
      <c r="M132" s="188" t="s">
        <v>281</v>
      </c>
      <c r="P132" s="546">
        <f>SUM(P134:P135)</f>
        <v>124</v>
      </c>
      <c r="Q132" s="551" t="s">
        <v>573</v>
      </c>
      <c r="S132" s="199">
        <v>819</v>
      </c>
      <c r="T132" s="188" t="s">
        <v>255</v>
      </c>
      <c r="V132" s="269">
        <v>27</v>
      </c>
      <c r="W132" s="196" t="s">
        <v>263</v>
      </c>
    </row>
    <row r="133" spans="4:23" ht="16.5" thickBot="1">
      <c r="D133" s="199">
        <v>1302</v>
      </c>
      <c r="E133" s="188" t="s">
        <v>195</v>
      </c>
      <c r="H133" s="199">
        <v>1409</v>
      </c>
      <c r="I133" s="188" t="s">
        <v>254</v>
      </c>
      <c r="L133" s="199">
        <v>833</v>
      </c>
      <c r="M133" s="188" t="s">
        <v>577</v>
      </c>
      <c r="P133" s="547"/>
      <c r="Q133" s="552"/>
      <c r="S133" s="199">
        <v>820</v>
      </c>
      <c r="T133" s="188" t="s">
        <v>258</v>
      </c>
      <c r="V133" s="267">
        <v>10</v>
      </c>
      <c r="W133" s="305" t="s">
        <v>157</v>
      </c>
    </row>
    <row r="134" spans="4:23" ht="31.5" customHeight="1">
      <c r="D134" s="199">
        <v>1308</v>
      </c>
      <c r="E134" s="188" t="s">
        <v>233</v>
      </c>
      <c r="H134" s="199">
        <v>1442</v>
      </c>
      <c r="I134" s="188" t="s">
        <v>236</v>
      </c>
      <c r="L134" s="199">
        <v>834</v>
      </c>
      <c r="M134" s="188" t="s">
        <v>283</v>
      </c>
      <c r="P134" s="268">
        <v>95</v>
      </c>
      <c r="Q134" s="304" t="s">
        <v>155</v>
      </c>
      <c r="S134" s="199">
        <v>821</v>
      </c>
      <c r="T134" s="188" t="s">
        <v>261</v>
      </c>
    </row>
    <row r="135" spans="4:23" ht="15.75">
      <c r="D135" s="199">
        <v>1310</v>
      </c>
      <c r="E135" s="188" t="s">
        <v>570</v>
      </c>
      <c r="H135" s="199">
        <v>1446</v>
      </c>
      <c r="I135" s="188" t="s">
        <v>243</v>
      </c>
      <c r="L135" s="199">
        <v>835</v>
      </c>
      <c r="M135" s="188" t="s">
        <v>284</v>
      </c>
      <c r="P135" s="269">
        <v>29</v>
      </c>
      <c r="Q135" s="196" t="s">
        <v>263</v>
      </c>
      <c r="S135" s="199">
        <v>822</v>
      </c>
      <c r="T135" s="188" t="s">
        <v>262</v>
      </c>
    </row>
    <row r="136" spans="4:23" ht="16.5" thickBot="1">
      <c r="D136" s="199">
        <v>1311</v>
      </c>
      <c r="E136" s="188" t="s">
        <v>240</v>
      </c>
      <c r="H136" s="199">
        <v>1469</v>
      </c>
      <c r="I136" s="188" t="s">
        <v>323</v>
      </c>
      <c r="L136" s="199">
        <v>836</v>
      </c>
      <c r="M136" s="188" t="s">
        <v>287</v>
      </c>
      <c r="P136" s="267">
        <v>11</v>
      </c>
      <c r="Q136" s="305" t="s">
        <v>157</v>
      </c>
      <c r="S136" s="199">
        <v>823</v>
      </c>
      <c r="T136" s="188" t="s">
        <v>264</v>
      </c>
    </row>
    <row r="137" spans="4:23" ht="15.75">
      <c r="D137" s="199">
        <v>1316</v>
      </c>
      <c r="E137" s="188" t="s">
        <v>572</v>
      </c>
      <c r="H137" s="199">
        <v>1480</v>
      </c>
      <c r="I137" s="188" t="s">
        <v>1669</v>
      </c>
      <c r="L137" s="199">
        <v>837</v>
      </c>
      <c r="M137" s="188" t="s">
        <v>289</v>
      </c>
      <c r="S137" s="199">
        <v>824</v>
      </c>
      <c r="T137" s="188" t="s">
        <v>266</v>
      </c>
    </row>
    <row r="138" spans="4:23" ht="15.75">
      <c r="D138" s="199">
        <v>1320</v>
      </c>
      <c r="E138" s="188" t="s">
        <v>574</v>
      </c>
      <c r="H138" s="199">
        <v>1502</v>
      </c>
      <c r="I138" s="188" t="s">
        <v>214</v>
      </c>
      <c r="L138" s="199">
        <v>838</v>
      </c>
      <c r="M138" s="188" t="s">
        <v>290</v>
      </c>
      <c r="S138" s="199">
        <v>825</v>
      </c>
      <c r="T138" s="188" t="s">
        <v>268</v>
      </c>
    </row>
    <row r="139" spans="4:23" ht="15.75">
      <c r="D139" s="199">
        <v>1322</v>
      </c>
      <c r="E139" s="188" t="s">
        <v>578</v>
      </c>
      <c r="H139" s="199">
        <v>1503</v>
      </c>
      <c r="I139" s="188" t="s">
        <v>216</v>
      </c>
      <c r="L139" s="199">
        <v>839</v>
      </c>
      <c r="M139" s="188" t="s">
        <v>292</v>
      </c>
      <c r="S139" s="199">
        <v>826</v>
      </c>
      <c r="T139" s="188" t="s">
        <v>270</v>
      </c>
    </row>
    <row r="140" spans="4:23" ht="15.75">
      <c r="D140" s="199">
        <v>1402</v>
      </c>
      <c r="E140" s="188" t="s">
        <v>201</v>
      </c>
      <c r="H140" s="199">
        <v>1509</v>
      </c>
      <c r="I140" s="188" t="s">
        <v>218</v>
      </c>
      <c r="L140" s="199">
        <v>840</v>
      </c>
      <c r="M140" s="188" t="s">
        <v>294</v>
      </c>
      <c r="S140" s="199">
        <v>827</v>
      </c>
      <c r="T140" s="188" t="s">
        <v>271</v>
      </c>
    </row>
    <row r="141" spans="4:23" ht="15.75">
      <c r="D141" s="199">
        <v>1403</v>
      </c>
      <c r="E141" s="188" t="s">
        <v>251</v>
      </c>
      <c r="H141" s="199">
        <v>1510</v>
      </c>
      <c r="I141" s="188" t="s">
        <v>220</v>
      </c>
      <c r="L141" s="199">
        <v>841</v>
      </c>
      <c r="M141" s="188" t="s">
        <v>295</v>
      </c>
      <c r="S141" s="199">
        <v>828</v>
      </c>
      <c r="T141" s="188" t="s">
        <v>273</v>
      </c>
    </row>
    <row r="142" spans="4:23" ht="15.75">
      <c r="D142" s="199">
        <v>1409</v>
      </c>
      <c r="E142" s="188" t="s">
        <v>254</v>
      </c>
      <c r="H142" s="199">
        <v>1511</v>
      </c>
      <c r="I142" s="188" t="s">
        <v>223</v>
      </c>
      <c r="L142" s="199">
        <v>842</v>
      </c>
      <c r="M142" s="188" t="s">
        <v>297</v>
      </c>
      <c r="S142" s="199">
        <v>829</v>
      </c>
      <c r="T142" s="188" t="s">
        <v>275</v>
      </c>
    </row>
    <row r="143" spans="4:23" ht="15.75">
      <c r="D143" s="199">
        <v>1442</v>
      </c>
      <c r="E143" s="188" t="s">
        <v>236</v>
      </c>
      <c r="H143" s="199">
        <v>1512</v>
      </c>
      <c r="I143" s="188" t="s">
        <v>226</v>
      </c>
      <c r="L143" s="199">
        <v>843</v>
      </c>
      <c r="M143" s="188" t="s">
        <v>298</v>
      </c>
      <c r="S143" s="199">
        <v>830</v>
      </c>
      <c r="T143" s="188" t="s">
        <v>276</v>
      </c>
    </row>
    <row r="144" spans="4:23" ht="15.75">
      <c r="D144" s="199">
        <v>1446</v>
      </c>
      <c r="E144" s="188" t="s">
        <v>243</v>
      </c>
      <c r="H144" s="199">
        <v>1513</v>
      </c>
      <c r="I144" s="188" t="s">
        <v>229</v>
      </c>
      <c r="L144" s="199">
        <v>844</v>
      </c>
      <c r="M144" s="188" t="s">
        <v>300</v>
      </c>
      <c r="S144" s="199">
        <v>831</v>
      </c>
      <c r="T144" s="188" t="s">
        <v>278</v>
      </c>
    </row>
    <row r="145" spans="4:20" ht="15.75">
      <c r="D145" s="199">
        <v>1469</v>
      </c>
      <c r="E145" s="188" t="s">
        <v>323</v>
      </c>
      <c r="H145" s="199">
        <v>1514</v>
      </c>
      <c r="I145" s="188" t="s">
        <v>267</v>
      </c>
      <c r="L145" s="199">
        <v>845</v>
      </c>
      <c r="M145" s="188" t="s">
        <v>302</v>
      </c>
      <c r="S145" s="199">
        <v>832</v>
      </c>
      <c r="T145" s="188" t="s">
        <v>281</v>
      </c>
    </row>
    <row r="146" spans="4:20" ht="15.75">
      <c r="D146" s="199">
        <v>1480</v>
      </c>
      <c r="E146" s="188" t="s">
        <v>1669</v>
      </c>
      <c r="H146" s="199">
        <v>1515</v>
      </c>
      <c r="I146" s="188" t="s">
        <v>269</v>
      </c>
      <c r="L146" s="199">
        <v>846</v>
      </c>
      <c r="M146" s="188" t="s">
        <v>303</v>
      </c>
      <c r="S146" s="199">
        <v>833</v>
      </c>
      <c r="T146" s="188" t="s">
        <v>577</v>
      </c>
    </row>
    <row r="147" spans="4:20" ht="15.75">
      <c r="D147" s="199">
        <v>1502</v>
      </c>
      <c r="E147" s="188" t="s">
        <v>214</v>
      </c>
      <c r="H147" s="199">
        <v>1521</v>
      </c>
      <c r="I147" s="188" t="s">
        <v>231</v>
      </c>
      <c r="L147" s="199">
        <v>847</v>
      </c>
      <c r="M147" s="188" t="s">
        <v>304</v>
      </c>
      <c r="S147" s="199">
        <v>834</v>
      </c>
      <c r="T147" s="188" t="s">
        <v>283</v>
      </c>
    </row>
    <row r="148" spans="4:20" ht="15.75">
      <c r="D148" s="199">
        <v>1503</v>
      </c>
      <c r="E148" s="188" t="s">
        <v>216</v>
      </c>
      <c r="H148" s="199">
        <v>1602</v>
      </c>
      <c r="I148" s="188" t="s">
        <v>272</v>
      </c>
      <c r="L148" s="199">
        <v>848</v>
      </c>
      <c r="M148" s="188" t="s">
        <v>305</v>
      </c>
      <c r="S148" s="199">
        <v>835</v>
      </c>
      <c r="T148" s="188" t="s">
        <v>284</v>
      </c>
    </row>
    <row r="149" spans="4:20" ht="15.75">
      <c r="D149" s="199">
        <v>1509</v>
      </c>
      <c r="E149" s="188" t="s">
        <v>218</v>
      </c>
      <c r="H149" s="199">
        <v>1603</v>
      </c>
      <c r="I149" s="188" t="s">
        <v>286</v>
      </c>
      <c r="L149" s="199">
        <v>849</v>
      </c>
      <c r="M149" s="188" t="s">
        <v>306</v>
      </c>
      <c r="S149" s="199">
        <v>836</v>
      </c>
      <c r="T149" s="188" t="s">
        <v>287</v>
      </c>
    </row>
    <row r="150" spans="4:20" ht="15.75">
      <c r="D150" s="199">
        <v>1510</v>
      </c>
      <c r="E150" s="188" t="s">
        <v>220</v>
      </c>
      <c r="H150" s="199">
        <v>1604</v>
      </c>
      <c r="I150" s="188" t="s">
        <v>413</v>
      </c>
      <c r="L150" s="199">
        <v>850</v>
      </c>
      <c r="M150" s="188" t="s">
        <v>125</v>
      </c>
      <c r="S150" s="199">
        <v>837</v>
      </c>
      <c r="T150" s="188" t="s">
        <v>289</v>
      </c>
    </row>
    <row r="151" spans="4:20" ht="15.75">
      <c r="D151" s="199">
        <v>1513</v>
      </c>
      <c r="E151" s="188" t="s">
        <v>229</v>
      </c>
      <c r="H151" s="199">
        <v>1605</v>
      </c>
      <c r="I151" s="188" t="s">
        <v>235</v>
      </c>
      <c r="L151" s="199">
        <v>851</v>
      </c>
      <c r="M151" s="188" t="s">
        <v>128</v>
      </c>
      <c r="S151" s="199">
        <v>838</v>
      </c>
      <c r="T151" s="188" t="s">
        <v>290</v>
      </c>
    </row>
    <row r="152" spans="4:20" ht="15.75">
      <c r="D152" s="199">
        <v>1514</v>
      </c>
      <c r="E152" s="188" t="s">
        <v>267</v>
      </c>
      <c r="H152" s="199">
        <v>1606</v>
      </c>
      <c r="I152" s="188" t="s">
        <v>291</v>
      </c>
      <c r="L152" s="199">
        <v>852</v>
      </c>
      <c r="M152" s="188" t="s">
        <v>129</v>
      </c>
      <c r="S152" s="199">
        <v>839</v>
      </c>
      <c r="T152" s="188" t="s">
        <v>292</v>
      </c>
    </row>
    <row r="153" spans="4:20" ht="15.75">
      <c r="D153" s="199">
        <v>1515</v>
      </c>
      <c r="E153" s="188" t="s">
        <v>269</v>
      </c>
      <c r="H153" s="199">
        <v>1609</v>
      </c>
      <c r="I153" s="188" t="s">
        <v>239</v>
      </c>
      <c r="L153" s="199">
        <v>853</v>
      </c>
      <c r="M153" s="188" t="s">
        <v>132</v>
      </c>
      <c r="S153" s="199">
        <v>840</v>
      </c>
      <c r="T153" s="188" t="s">
        <v>294</v>
      </c>
    </row>
    <row r="154" spans="4:20" ht="15.75">
      <c r="D154" s="199">
        <v>1521</v>
      </c>
      <c r="E154" s="188" t="s">
        <v>231</v>
      </c>
      <c r="H154" s="199">
        <v>1611</v>
      </c>
      <c r="I154" s="188" t="s">
        <v>296</v>
      </c>
      <c r="L154" s="199">
        <v>854</v>
      </c>
      <c r="M154" s="188" t="s">
        <v>133</v>
      </c>
      <c r="Q154" s="81" t="s">
        <v>433</v>
      </c>
      <c r="S154" s="199">
        <v>841</v>
      </c>
      <c r="T154" s="188" t="s">
        <v>295</v>
      </c>
    </row>
    <row r="155" spans="4:20" ht="15.75">
      <c r="D155" s="199">
        <v>1602</v>
      </c>
      <c r="E155" s="188" t="s">
        <v>272</v>
      </c>
      <c r="H155" s="199">
        <v>1612</v>
      </c>
      <c r="I155" s="188" t="s">
        <v>242</v>
      </c>
      <c r="L155" s="199">
        <v>855</v>
      </c>
      <c r="M155" s="188" t="s">
        <v>559</v>
      </c>
      <c r="S155" s="199">
        <v>842</v>
      </c>
      <c r="T155" s="188" t="s">
        <v>297</v>
      </c>
    </row>
    <row r="156" spans="4:20" ht="15.75">
      <c r="D156" s="199">
        <v>1603</v>
      </c>
      <c r="E156" s="188" t="s">
        <v>286</v>
      </c>
      <c r="H156" s="199">
        <v>1618</v>
      </c>
      <c r="I156" s="188" t="s">
        <v>299</v>
      </c>
      <c r="L156" s="199">
        <v>856</v>
      </c>
      <c r="M156" s="188" t="s">
        <v>176</v>
      </c>
      <c r="Q156" s="81" t="s">
        <v>433</v>
      </c>
      <c r="S156" s="199">
        <v>843</v>
      </c>
      <c r="T156" s="188" t="s">
        <v>298</v>
      </c>
    </row>
    <row r="157" spans="4:20" ht="15.75">
      <c r="D157" s="199">
        <v>1604</v>
      </c>
      <c r="E157" s="188" t="s">
        <v>413</v>
      </c>
      <c r="H157" s="199">
        <v>1701</v>
      </c>
      <c r="I157" s="188" t="s">
        <v>246</v>
      </c>
      <c r="L157" s="237">
        <v>901</v>
      </c>
      <c r="M157" s="195" t="s">
        <v>138</v>
      </c>
      <c r="S157" s="199">
        <v>844</v>
      </c>
      <c r="T157" s="188" t="s">
        <v>300</v>
      </c>
    </row>
    <row r="158" spans="4:20" ht="15.75">
      <c r="D158" s="199">
        <v>1605</v>
      </c>
      <c r="E158" s="188" t="s">
        <v>235</v>
      </c>
      <c r="H158" s="199">
        <v>1702</v>
      </c>
      <c r="I158" s="188" t="s">
        <v>285</v>
      </c>
      <c r="L158" s="199">
        <v>902</v>
      </c>
      <c r="M158" s="188" t="s">
        <v>140</v>
      </c>
      <c r="S158" s="199">
        <v>845</v>
      </c>
      <c r="T158" s="188" t="s">
        <v>302</v>
      </c>
    </row>
    <row r="159" spans="4:20" ht="15.75">
      <c r="D159" s="199">
        <v>1606</v>
      </c>
      <c r="E159" s="188" t="s">
        <v>291</v>
      </c>
      <c r="H159" s="199">
        <v>1704</v>
      </c>
      <c r="I159" s="188" t="s">
        <v>288</v>
      </c>
      <c r="L159" s="199">
        <v>903</v>
      </c>
      <c r="M159" s="188" t="s">
        <v>143</v>
      </c>
      <c r="S159" s="199">
        <v>846</v>
      </c>
      <c r="T159" s="188" t="s">
        <v>303</v>
      </c>
    </row>
    <row r="160" spans="4:20" ht="15.75">
      <c r="D160" s="199">
        <v>1609</v>
      </c>
      <c r="E160" s="188" t="s">
        <v>239</v>
      </c>
      <c r="H160" s="199">
        <v>1705</v>
      </c>
      <c r="I160" s="188" t="s">
        <v>248</v>
      </c>
      <c r="L160" s="199">
        <v>905</v>
      </c>
      <c r="M160" s="188" t="s">
        <v>145</v>
      </c>
      <c r="S160" s="199">
        <v>847</v>
      </c>
      <c r="T160" s="188" t="s">
        <v>304</v>
      </c>
    </row>
    <row r="161" spans="4:20" ht="15.75">
      <c r="D161" s="199">
        <v>1610</v>
      </c>
      <c r="E161" s="188" t="s">
        <v>579</v>
      </c>
      <c r="H161" s="199">
        <v>1718</v>
      </c>
      <c r="I161" s="188" t="s">
        <v>256</v>
      </c>
      <c r="L161" s="199">
        <v>906</v>
      </c>
      <c r="M161" s="188" t="s">
        <v>148</v>
      </c>
      <c r="S161" s="199">
        <v>848</v>
      </c>
      <c r="T161" s="188" t="s">
        <v>305</v>
      </c>
    </row>
    <row r="162" spans="4:20" ht="16.5" thickBot="1">
      <c r="D162" s="199">
        <v>1611</v>
      </c>
      <c r="E162" s="188" t="s">
        <v>296</v>
      </c>
      <c r="L162" s="199">
        <v>907</v>
      </c>
      <c r="M162" s="188" t="s">
        <v>1589</v>
      </c>
      <c r="S162" s="199">
        <v>849</v>
      </c>
      <c r="T162" s="188" t="s">
        <v>306</v>
      </c>
    </row>
    <row r="163" spans="4:20" ht="15.75">
      <c r="D163" s="199">
        <v>1612</v>
      </c>
      <c r="E163" s="188" t="s">
        <v>242</v>
      </c>
      <c r="H163" s="546">
        <f>SUM(H165:H166)</f>
        <v>155</v>
      </c>
      <c r="I163" s="461" t="s">
        <v>580</v>
      </c>
      <c r="L163" s="199">
        <v>1006</v>
      </c>
      <c r="M163" s="188" t="s">
        <v>462</v>
      </c>
      <c r="S163" s="199">
        <v>850</v>
      </c>
      <c r="T163" s="188" t="s">
        <v>125</v>
      </c>
    </row>
    <row r="164" spans="4:20" ht="16.5" thickBot="1">
      <c r="D164" s="199">
        <v>1618</v>
      </c>
      <c r="E164" s="188" t="s">
        <v>299</v>
      </c>
      <c r="H164" s="547"/>
      <c r="I164" s="464"/>
      <c r="L164" s="199">
        <v>1007</v>
      </c>
      <c r="M164" s="188" t="s">
        <v>164</v>
      </c>
      <c r="S164" s="199">
        <v>851</v>
      </c>
      <c r="T164" s="188" t="s">
        <v>128</v>
      </c>
    </row>
    <row r="165" spans="4:20" ht="15.75">
      <c r="D165" s="199">
        <v>1701</v>
      </c>
      <c r="E165" s="188" t="s">
        <v>246</v>
      </c>
      <c r="H165" s="268">
        <v>94</v>
      </c>
      <c r="I165" s="304" t="s">
        <v>155</v>
      </c>
      <c r="L165" s="199">
        <v>1008</v>
      </c>
      <c r="M165" s="188" t="s">
        <v>465</v>
      </c>
      <c r="S165" s="199">
        <v>852</v>
      </c>
      <c r="T165" s="188" t="s">
        <v>129</v>
      </c>
    </row>
    <row r="166" spans="4:20" ht="15.75">
      <c r="D166" s="199">
        <v>1702</v>
      </c>
      <c r="E166" s="188" t="s">
        <v>285</v>
      </c>
      <c r="H166" s="269">
        <v>61</v>
      </c>
      <c r="I166" s="196" t="s">
        <v>263</v>
      </c>
      <c r="L166" s="199">
        <v>1102</v>
      </c>
      <c r="M166" s="188" t="s">
        <v>168</v>
      </c>
      <c r="S166" s="199">
        <v>853</v>
      </c>
      <c r="T166" s="188" t="s">
        <v>132</v>
      </c>
    </row>
    <row r="167" spans="4:20" ht="16.5" thickBot="1">
      <c r="D167" s="199">
        <v>1703</v>
      </c>
      <c r="E167" s="188" t="s">
        <v>581</v>
      </c>
      <c r="H167" s="267">
        <v>10</v>
      </c>
      <c r="I167" s="305" t="s">
        <v>157</v>
      </c>
      <c r="L167" s="199">
        <v>1105</v>
      </c>
      <c r="M167" s="188" t="s">
        <v>169</v>
      </c>
      <c r="S167" s="199">
        <v>854</v>
      </c>
      <c r="T167" s="188" t="s">
        <v>133</v>
      </c>
    </row>
    <row r="168" spans="4:20" ht="31.5" customHeight="1">
      <c r="D168" s="199">
        <v>1704</v>
      </c>
      <c r="E168" s="188" t="s">
        <v>288</v>
      </c>
      <c r="L168" s="199">
        <v>1112</v>
      </c>
      <c r="M168" s="188" t="s">
        <v>564</v>
      </c>
      <c r="S168" s="199">
        <v>855</v>
      </c>
      <c r="T168" s="188" t="s">
        <v>559</v>
      </c>
    </row>
    <row r="169" spans="4:20" ht="15.75">
      <c r="D169" s="199">
        <v>1705</v>
      </c>
      <c r="E169" s="188" t="s">
        <v>248</v>
      </c>
      <c r="L169" s="199">
        <v>1115</v>
      </c>
      <c r="M169" s="188" t="s">
        <v>171</v>
      </c>
      <c r="S169" s="199">
        <v>856</v>
      </c>
      <c r="T169" s="188" t="s">
        <v>136</v>
      </c>
    </row>
    <row r="170" spans="4:20" ht="15.75">
      <c r="D170" s="199">
        <v>1718</v>
      </c>
      <c r="E170" s="188" t="s">
        <v>256</v>
      </c>
      <c r="L170" s="199">
        <v>1116</v>
      </c>
      <c r="M170" s="188" t="s">
        <v>172</v>
      </c>
      <c r="S170" s="237">
        <v>901</v>
      </c>
      <c r="T170" s="195" t="s">
        <v>138</v>
      </c>
    </row>
    <row r="171" spans="4:20" ht="16.5" thickBot="1">
      <c r="L171" s="199">
        <v>1117</v>
      </c>
      <c r="M171" s="188" t="s">
        <v>173</v>
      </c>
      <c r="S171" s="199">
        <v>902</v>
      </c>
      <c r="T171" s="188" t="s">
        <v>140</v>
      </c>
    </row>
    <row r="172" spans="4:20" ht="15.75">
      <c r="D172" s="546">
        <f>SUM(D174:D175)</f>
        <v>164</v>
      </c>
      <c r="E172" s="539" t="s">
        <v>582</v>
      </c>
      <c r="L172" s="199">
        <v>1118</v>
      </c>
      <c r="M172" s="188" t="s">
        <v>174</v>
      </c>
      <c r="S172" s="199">
        <v>903</v>
      </c>
      <c r="T172" s="188" t="s">
        <v>143</v>
      </c>
    </row>
    <row r="173" spans="4:20" ht="16.5" thickBot="1">
      <c r="D173" s="547"/>
      <c r="E173" s="545"/>
      <c r="L173" s="199">
        <v>1119</v>
      </c>
      <c r="M173" s="188" t="s">
        <v>177</v>
      </c>
      <c r="S173" s="199">
        <v>905</v>
      </c>
      <c r="T173" s="188" t="s">
        <v>583</v>
      </c>
    </row>
    <row r="174" spans="4:20" ht="15.75">
      <c r="D174" s="268">
        <v>100</v>
      </c>
      <c r="E174" s="304" t="s">
        <v>155</v>
      </c>
      <c r="L174" s="199">
        <v>1120</v>
      </c>
      <c r="M174" s="188" t="s">
        <v>178</v>
      </c>
      <c r="S174" s="199">
        <v>906</v>
      </c>
      <c r="T174" s="188" t="s">
        <v>148</v>
      </c>
    </row>
    <row r="175" spans="4:20" ht="15.75">
      <c r="D175" s="269">
        <v>64</v>
      </c>
      <c r="E175" s="196" t="s">
        <v>263</v>
      </c>
      <c r="L175" s="199">
        <v>1121</v>
      </c>
      <c r="M175" s="188" t="s">
        <v>179</v>
      </c>
      <c r="S175" s="199">
        <v>907</v>
      </c>
      <c r="T175" s="188" t="s">
        <v>1589</v>
      </c>
    </row>
    <row r="176" spans="4:20" ht="16.5" thickBot="1">
      <c r="D176" s="267">
        <v>11</v>
      </c>
      <c r="E176" s="305" t="s">
        <v>157</v>
      </c>
      <c r="L176" s="199">
        <v>1122</v>
      </c>
      <c r="M176" s="188" t="s">
        <v>180</v>
      </c>
      <c r="S176" s="199">
        <v>1006</v>
      </c>
      <c r="T176" s="188" t="s">
        <v>462</v>
      </c>
    </row>
    <row r="177" spans="12:20" ht="15.75">
      <c r="L177" s="199">
        <v>1124</v>
      </c>
      <c r="M177" s="188" t="s">
        <v>181</v>
      </c>
      <c r="S177" s="199">
        <v>1007</v>
      </c>
      <c r="T177" s="188" t="s">
        <v>164</v>
      </c>
    </row>
    <row r="178" spans="12:20" ht="15.75">
      <c r="L178" s="199">
        <v>1127</v>
      </c>
      <c r="M178" s="188" t="s">
        <v>182</v>
      </c>
      <c r="S178" s="199">
        <v>1008</v>
      </c>
      <c r="T178" s="188" t="s">
        <v>465</v>
      </c>
    </row>
    <row r="179" spans="12:20" ht="15.75">
      <c r="L179" s="199">
        <v>1128</v>
      </c>
      <c r="M179" s="188" t="s">
        <v>183</v>
      </c>
      <c r="S179" s="199">
        <v>1102</v>
      </c>
      <c r="T179" s="188" t="s">
        <v>168</v>
      </c>
    </row>
    <row r="180" spans="12:20" ht="15.75">
      <c r="L180" s="199">
        <v>1152</v>
      </c>
      <c r="M180" s="188" t="s">
        <v>184</v>
      </c>
      <c r="S180" s="199">
        <v>1105</v>
      </c>
      <c r="T180" s="188" t="s">
        <v>169</v>
      </c>
    </row>
    <row r="181" spans="12:20" ht="15.75">
      <c r="L181" s="199">
        <v>1162</v>
      </c>
      <c r="M181" s="188" t="s">
        <v>186</v>
      </c>
      <c r="S181" s="199">
        <v>1112</v>
      </c>
      <c r="T181" s="188" t="s">
        <v>584</v>
      </c>
    </row>
    <row r="182" spans="12:20" ht="15.75">
      <c r="L182" s="199">
        <v>1202</v>
      </c>
      <c r="M182" s="188" t="s">
        <v>187</v>
      </c>
      <c r="S182" s="199">
        <v>1115</v>
      </c>
      <c r="T182" s="188" t="s">
        <v>171</v>
      </c>
    </row>
    <row r="183" spans="12:20" ht="15.75">
      <c r="L183" s="199">
        <v>1204</v>
      </c>
      <c r="M183" s="188" t="s">
        <v>188</v>
      </c>
      <c r="S183" s="199">
        <v>1116</v>
      </c>
      <c r="T183" s="188" t="s">
        <v>172</v>
      </c>
    </row>
    <row r="184" spans="12:20" ht="15.75">
      <c r="L184" s="199">
        <v>1205</v>
      </c>
      <c r="M184" s="188" t="s">
        <v>381</v>
      </c>
      <c r="S184" s="199">
        <v>1117</v>
      </c>
      <c r="T184" s="188" t="s">
        <v>173</v>
      </c>
    </row>
    <row r="185" spans="12:20" ht="15.75">
      <c r="L185" s="199">
        <v>1207</v>
      </c>
      <c r="M185" s="188" t="s">
        <v>567</v>
      </c>
      <c r="S185" s="199">
        <v>1118</v>
      </c>
      <c r="T185" s="188" t="s">
        <v>174</v>
      </c>
    </row>
    <row r="186" spans="12:20" ht="15.75">
      <c r="L186" s="199">
        <v>1211</v>
      </c>
      <c r="M186" s="188" t="s">
        <v>192</v>
      </c>
      <c r="S186" s="199">
        <v>1119</v>
      </c>
      <c r="T186" s="188" t="s">
        <v>177</v>
      </c>
    </row>
    <row r="187" spans="12:20" ht="15.75">
      <c r="L187" s="199">
        <v>1213</v>
      </c>
      <c r="M187" s="188" t="s">
        <v>1655</v>
      </c>
      <c r="S187" s="199">
        <v>1120</v>
      </c>
      <c r="T187" s="188" t="s">
        <v>178</v>
      </c>
    </row>
    <row r="188" spans="12:20" ht="15.75">
      <c r="L188" s="199">
        <v>1215</v>
      </c>
      <c r="M188" s="188" t="s">
        <v>224</v>
      </c>
      <c r="S188" s="199">
        <v>1121</v>
      </c>
      <c r="T188" s="188" t="s">
        <v>179</v>
      </c>
    </row>
    <row r="189" spans="12:20" ht="15.75">
      <c r="L189" s="199">
        <v>1302</v>
      </c>
      <c r="M189" s="188" t="s">
        <v>195</v>
      </c>
      <c r="S189" s="199">
        <v>1122</v>
      </c>
      <c r="T189" s="188" t="s">
        <v>180</v>
      </c>
    </row>
    <row r="190" spans="12:20" ht="15.75">
      <c r="L190" s="199">
        <v>1305</v>
      </c>
      <c r="M190" s="188" t="s">
        <v>311</v>
      </c>
      <c r="S190" s="199">
        <v>1124</v>
      </c>
      <c r="T190" s="188" t="s">
        <v>181</v>
      </c>
    </row>
    <row r="191" spans="12:20" ht="15.75">
      <c r="L191" s="199">
        <v>1307</v>
      </c>
      <c r="M191" s="188" t="s">
        <v>312</v>
      </c>
      <c r="S191" s="199">
        <v>1127</v>
      </c>
      <c r="T191" s="188" t="s">
        <v>182</v>
      </c>
    </row>
    <row r="192" spans="12:20" ht="15.75">
      <c r="L192" s="199">
        <v>1308</v>
      </c>
      <c r="M192" s="188" t="s">
        <v>233</v>
      </c>
      <c r="S192" s="199">
        <v>1128</v>
      </c>
      <c r="T192" s="188" t="s">
        <v>183</v>
      </c>
    </row>
    <row r="193" spans="12:20" ht="15.75">
      <c r="L193" s="199">
        <v>1310</v>
      </c>
      <c r="M193" s="188" t="s">
        <v>570</v>
      </c>
      <c r="S193" s="199">
        <v>1152</v>
      </c>
      <c r="T193" s="188" t="s">
        <v>184</v>
      </c>
    </row>
    <row r="194" spans="12:20" ht="15.75">
      <c r="L194" s="199">
        <v>1311</v>
      </c>
      <c r="M194" s="188" t="s">
        <v>240</v>
      </c>
      <c r="S194" s="199">
        <v>1162</v>
      </c>
      <c r="T194" s="188" t="s">
        <v>186</v>
      </c>
    </row>
    <row r="195" spans="12:20" ht="15.75">
      <c r="L195" s="199">
        <v>1313</v>
      </c>
      <c r="M195" s="188" t="s">
        <v>197</v>
      </c>
      <c r="S195" s="199">
        <v>1205</v>
      </c>
      <c r="T195" s="188" t="s">
        <v>189</v>
      </c>
    </row>
    <row r="196" spans="12:20" ht="15.75">
      <c r="L196" s="199">
        <v>1316</v>
      </c>
      <c r="M196" s="188" t="s">
        <v>572</v>
      </c>
      <c r="S196" s="199">
        <v>1213</v>
      </c>
      <c r="T196" s="188" t="s">
        <v>1655</v>
      </c>
    </row>
    <row r="197" spans="12:20" ht="15.75">
      <c r="L197" s="199">
        <v>1320</v>
      </c>
      <c r="M197" s="188" t="s">
        <v>574</v>
      </c>
      <c r="S197" s="199">
        <v>1215</v>
      </c>
      <c r="T197" s="188" t="s">
        <v>224</v>
      </c>
    </row>
    <row r="198" spans="12:20" ht="15.75">
      <c r="L198" s="199">
        <v>1330</v>
      </c>
      <c r="M198" s="188" t="s">
        <v>199</v>
      </c>
      <c r="S198" s="199">
        <v>1401</v>
      </c>
      <c r="T198" s="188" t="s">
        <v>585</v>
      </c>
    </row>
    <row r="199" spans="12:20" ht="15.75">
      <c r="L199" s="199">
        <v>1402</v>
      </c>
      <c r="M199" s="188" t="s">
        <v>201</v>
      </c>
      <c r="S199" s="199">
        <v>1442</v>
      </c>
      <c r="T199" s="188" t="s">
        <v>236</v>
      </c>
    </row>
    <row r="200" spans="12:20" ht="15.75">
      <c r="L200" s="199">
        <v>1403</v>
      </c>
      <c r="M200" s="188" t="s">
        <v>251</v>
      </c>
      <c r="S200" s="199">
        <v>1443</v>
      </c>
      <c r="T200" s="188" t="s">
        <v>586</v>
      </c>
    </row>
    <row r="201" spans="12:20" ht="15.75">
      <c r="L201" s="199">
        <v>1404</v>
      </c>
      <c r="M201" s="188" t="s">
        <v>202</v>
      </c>
      <c r="S201" s="199">
        <v>1469</v>
      </c>
      <c r="T201" s="188" t="s">
        <v>323</v>
      </c>
    </row>
    <row r="202" spans="12:20" ht="15.75">
      <c r="L202" s="199">
        <v>1407</v>
      </c>
      <c r="M202" s="188" t="s">
        <v>314</v>
      </c>
      <c r="S202" s="199">
        <v>1480</v>
      </c>
      <c r="T202" s="188" t="s">
        <v>1669</v>
      </c>
    </row>
    <row r="203" spans="12:20" ht="15.75">
      <c r="L203" s="199">
        <v>1409</v>
      </c>
      <c r="M203" s="188" t="s">
        <v>254</v>
      </c>
      <c r="S203" s="199">
        <v>1502</v>
      </c>
      <c r="T203" s="188" t="s">
        <v>214</v>
      </c>
    </row>
    <row r="204" spans="12:20" ht="15.75">
      <c r="L204" s="199">
        <v>1410</v>
      </c>
      <c r="M204" s="188" t="s">
        <v>315</v>
      </c>
      <c r="S204" s="199">
        <v>1503</v>
      </c>
      <c r="T204" s="188" t="s">
        <v>216</v>
      </c>
    </row>
    <row r="205" spans="12:20" ht="15.75">
      <c r="L205" s="199">
        <v>1411</v>
      </c>
      <c r="M205" s="188" t="s">
        <v>316</v>
      </c>
      <c r="S205" s="199">
        <v>1506</v>
      </c>
      <c r="T205" s="188" t="s">
        <v>328</v>
      </c>
    </row>
    <row r="206" spans="12:20" ht="15.75">
      <c r="L206" s="199">
        <v>1416</v>
      </c>
      <c r="M206" s="188" t="s">
        <v>587</v>
      </c>
      <c r="S206" s="199">
        <v>1509</v>
      </c>
      <c r="T206" s="188" t="s">
        <v>218</v>
      </c>
    </row>
    <row r="207" spans="12:20" ht="15.75">
      <c r="L207" s="199">
        <v>1440</v>
      </c>
      <c r="M207" s="188" t="s">
        <v>319</v>
      </c>
    </row>
    <row r="208" spans="12:20" ht="15.75">
      <c r="L208" s="199">
        <v>1442</v>
      </c>
      <c r="M208" s="188" t="s">
        <v>236</v>
      </c>
    </row>
    <row r="209" spans="12:20" ht="16.5" thickBot="1">
      <c r="L209" s="199">
        <v>1446</v>
      </c>
      <c r="M209" s="188" t="s">
        <v>243</v>
      </c>
    </row>
    <row r="210" spans="12:20" ht="15.75">
      <c r="L210" s="199">
        <v>1448</v>
      </c>
      <c r="M210" s="188" t="s">
        <v>210</v>
      </c>
      <c r="S210" s="546">
        <f>SUM(S212:S213)</f>
        <v>200</v>
      </c>
      <c r="T210" s="551" t="s">
        <v>588</v>
      </c>
    </row>
    <row r="211" spans="12:20" ht="16.5" thickBot="1">
      <c r="L211" s="199">
        <v>1465</v>
      </c>
      <c r="M211" s="188" t="s">
        <v>322</v>
      </c>
      <c r="S211" s="547"/>
      <c r="T211" s="552"/>
    </row>
    <row r="212" spans="12:20" ht="15.75">
      <c r="L212" s="199">
        <v>1469</v>
      </c>
      <c r="M212" s="188" t="s">
        <v>323</v>
      </c>
      <c r="S212" s="268">
        <v>169</v>
      </c>
      <c r="T212" s="304" t="s">
        <v>155</v>
      </c>
    </row>
    <row r="213" spans="12:20" ht="15.75">
      <c r="L213" s="199">
        <v>1473</v>
      </c>
      <c r="M213" s="188" t="s">
        <v>589</v>
      </c>
      <c r="S213" s="269">
        <v>31</v>
      </c>
      <c r="T213" s="196" t="s">
        <v>263</v>
      </c>
    </row>
    <row r="214" spans="12:20" ht="16.5" thickBot="1">
      <c r="L214" s="199">
        <v>1480</v>
      </c>
      <c r="M214" s="188" t="s">
        <v>1669</v>
      </c>
      <c r="S214" s="267">
        <v>61</v>
      </c>
      <c r="T214" s="305" t="s">
        <v>157</v>
      </c>
    </row>
    <row r="215" spans="12:20" ht="15.75">
      <c r="L215" s="199">
        <v>1502</v>
      </c>
      <c r="M215" s="188" t="s">
        <v>214</v>
      </c>
    </row>
    <row r="216" spans="12:20" ht="15.75">
      <c r="L216" s="199">
        <v>1503</v>
      </c>
      <c r="M216" s="188" t="s">
        <v>216</v>
      </c>
    </row>
    <row r="217" spans="12:20" ht="15.75">
      <c r="L217" s="199">
        <v>1509</v>
      </c>
      <c r="M217" s="188" t="s">
        <v>218</v>
      </c>
    </row>
    <row r="218" spans="12:20" ht="15.75">
      <c r="L218" s="199">
        <v>1510</v>
      </c>
      <c r="M218" s="188" t="s">
        <v>220</v>
      </c>
    </row>
    <row r="219" spans="12:20" ht="15.75">
      <c r="L219" s="199">
        <v>1511</v>
      </c>
      <c r="M219" s="188" t="s">
        <v>223</v>
      </c>
    </row>
    <row r="220" spans="12:20" ht="15.75">
      <c r="L220" s="199">
        <v>1512</v>
      </c>
      <c r="M220" s="188" t="s">
        <v>226</v>
      </c>
    </row>
    <row r="221" spans="12:20" ht="15.75">
      <c r="L221" s="199">
        <v>1513</v>
      </c>
      <c r="M221" s="188" t="s">
        <v>229</v>
      </c>
    </row>
    <row r="222" spans="12:20" ht="15.75">
      <c r="L222" s="199">
        <v>1514</v>
      </c>
      <c r="M222" s="188" t="s">
        <v>267</v>
      </c>
    </row>
    <row r="223" spans="12:20" ht="15.75">
      <c r="L223" s="199">
        <v>1515</v>
      </c>
      <c r="M223" s="188" t="s">
        <v>269</v>
      </c>
    </row>
    <row r="224" spans="12:20" ht="15.75">
      <c r="L224" s="199">
        <v>1521</v>
      </c>
      <c r="M224" s="188" t="s">
        <v>231</v>
      </c>
    </row>
    <row r="225" spans="12:13" ht="15.75">
      <c r="L225" s="199">
        <v>1602</v>
      </c>
      <c r="M225" s="188" t="s">
        <v>272</v>
      </c>
    </row>
    <row r="226" spans="12:13" ht="15.75">
      <c r="L226" s="199">
        <v>1603</v>
      </c>
      <c r="M226" s="188" t="s">
        <v>286</v>
      </c>
    </row>
    <row r="227" spans="12:13" ht="15.75">
      <c r="L227" s="199">
        <v>1604</v>
      </c>
      <c r="M227" s="188" t="s">
        <v>590</v>
      </c>
    </row>
    <row r="228" spans="12:13" ht="15.75">
      <c r="L228" s="199">
        <v>1605</v>
      </c>
      <c r="M228" s="188" t="s">
        <v>235</v>
      </c>
    </row>
    <row r="229" spans="12:13" ht="15.75">
      <c r="L229" s="199">
        <v>1606</v>
      </c>
      <c r="M229" s="188" t="s">
        <v>329</v>
      </c>
    </row>
    <row r="230" spans="12:13" ht="15.75">
      <c r="L230" s="199">
        <v>1607</v>
      </c>
      <c r="M230" s="188" t="s">
        <v>293</v>
      </c>
    </row>
    <row r="231" spans="12:13" ht="15.75">
      <c r="L231" s="199">
        <v>1609</v>
      </c>
      <c r="M231" s="188" t="s">
        <v>239</v>
      </c>
    </row>
    <row r="232" spans="12:13" ht="15.75">
      <c r="L232" s="199">
        <v>1611</v>
      </c>
      <c r="M232" s="188" t="s">
        <v>296</v>
      </c>
    </row>
    <row r="233" spans="12:13" ht="15.75">
      <c r="L233" s="199">
        <v>1612</v>
      </c>
      <c r="M233" s="188" t="s">
        <v>242</v>
      </c>
    </row>
    <row r="234" spans="12:13" ht="15.75">
      <c r="L234" s="199">
        <v>1618</v>
      </c>
      <c r="M234" s="188" t="s">
        <v>246</v>
      </c>
    </row>
    <row r="235" spans="12:13" ht="15.75">
      <c r="L235" s="199">
        <v>1701</v>
      </c>
      <c r="M235" s="188" t="s">
        <v>246</v>
      </c>
    </row>
    <row r="236" spans="12:13" ht="15.75">
      <c r="L236" s="199">
        <v>1702</v>
      </c>
      <c r="M236" s="188" t="s">
        <v>285</v>
      </c>
    </row>
    <row r="237" spans="12:13" ht="15.75">
      <c r="L237" s="199">
        <v>1704</v>
      </c>
      <c r="M237" s="188" t="s">
        <v>288</v>
      </c>
    </row>
    <row r="238" spans="12:13" ht="15.75">
      <c r="L238" s="199">
        <v>1705</v>
      </c>
      <c r="M238" s="188" t="s">
        <v>248</v>
      </c>
    </row>
    <row r="239" spans="12:13" ht="15.75">
      <c r="L239" s="199">
        <v>1707</v>
      </c>
      <c r="M239" s="188" t="s">
        <v>250</v>
      </c>
    </row>
    <row r="240" spans="12:13" ht="15.75">
      <c r="L240" s="199">
        <v>1716</v>
      </c>
      <c r="M240" s="188" t="s">
        <v>334</v>
      </c>
    </row>
    <row r="241" spans="12:13" ht="15.75">
      <c r="L241" s="199">
        <v>1718</v>
      </c>
      <c r="M241" s="188" t="s">
        <v>256</v>
      </c>
    </row>
    <row r="243" spans="12:13" ht="15.75" thickBot="1"/>
    <row r="244" spans="12:13">
      <c r="L244" s="546">
        <f>SUM(L246:L247)</f>
        <v>235</v>
      </c>
      <c r="M244" s="461" t="s">
        <v>591</v>
      </c>
    </row>
    <row r="245" spans="12:13" ht="15.75" thickBot="1">
      <c r="L245" s="547"/>
      <c r="M245" s="464"/>
    </row>
    <row r="246" spans="12:13" ht="15.75">
      <c r="L246" s="268">
        <v>156</v>
      </c>
      <c r="M246" s="304" t="s">
        <v>155</v>
      </c>
    </row>
    <row r="247" spans="12:13" ht="15.75">
      <c r="L247" s="269">
        <v>79</v>
      </c>
      <c r="M247" s="196" t="s">
        <v>263</v>
      </c>
    </row>
    <row r="248" spans="12:13" ht="16.5" thickBot="1">
      <c r="L248" s="267">
        <v>61</v>
      </c>
      <c r="M248" s="305" t="s">
        <v>157</v>
      </c>
    </row>
    <row r="255" spans="12:13" ht="31.5" customHeight="1"/>
    <row r="256" spans="12:13" ht="15" customHeight="1"/>
    <row r="257" ht="15.75" customHeight="1"/>
  </sheetData>
  <autoFilter ref="M6:M241" xr:uid="{00000000-0001-0000-0900-000000000000}"/>
  <mergeCells count="15">
    <mergeCell ref="S210:S211"/>
    <mergeCell ref="T210:T211"/>
    <mergeCell ref="W129:W130"/>
    <mergeCell ref="V129:V130"/>
    <mergeCell ref="M244:M245"/>
    <mergeCell ref="P5:Q5"/>
    <mergeCell ref="S5:T5"/>
    <mergeCell ref="V5:W5"/>
    <mergeCell ref="P132:P133"/>
    <mergeCell ref="Q132:Q133"/>
    <mergeCell ref="E172:E173"/>
    <mergeCell ref="D172:D173"/>
    <mergeCell ref="I163:I164"/>
    <mergeCell ref="H163:H164"/>
    <mergeCell ref="L244:L245"/>
  </mergeCells>
  <phoneticPr fontId="64" type="noConversion"/>
  <pageMargins left="0.7" right="0.7" top="0.75" bottom="0.75" header="0.3" footer="0.3"/>
  <pageSetup orientation="portrait" horizontalDpi="300" verticalDpi="300" r:id="rId1"/>
  <headerFooter>
    <oddFooter>&amp;C_x000D_&amp;1#&amp;"Calibri"&amp;6&amp;K000000 Clasificación: Uso Interno. Documento Claro Colombia</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dimension ref="D2:O79"/>
  <sheetViews>
    <sheetView showGridLines="0" tabSelected="1" zoomScale="85" zoomScaleNormal="85" workbookViewId="0">
      <selection activeCell="C14" sqref="C14"/>
    </sheetView>
  </sheetViews>
  <sheetFormatPr baseColWidth="10" defaultColWidth="11.42578125" defaultRowHeight="15"/>
  <cols>
    <col min="5" max="5" width="13.42578125" bestFit="1" customWidth="1"/>
    <col min="6" max="6" width="41" customWidth="1"/>
    <col min="7" max="7" width="16.140625" customWidth="1"/>
    <col min="8" max="8" width="14.42578125" bestFit="1" customWidth="1"/>
    <col min="9" max="9" width="33.140625" customWidth="1"/>
    <col min="10" max="10" width="10.42578125" customWidth="1"/>
    <col min="11" max="11" width="13.42578125" bestFit="1" customWidth="1"/>
    <col min="12" max="12" width="33.7109375" bestFit="1" customWidth="1"/>
    <col min="14" max="14" width="39.140625" style="9" bestFit="1" customWidth="1"/>
    <col min="15" max="15" width="27" style="9" customWidth="1"/>
    <col min="16" max="16" width="27.42578125" bestFit="1" customWidth="1"/>
  </cols>
  <sheetData>
    <row r="2" spans="4:15">
      <c r="D2" s="467" t="s">
        <v>10</v>
      </c>
      <c r="E2" s="467"/>
      <c r="F2" s="467"/>
      <c r="G2" s="467"/>
    </row>
    <row r="3" spans="4:15" ht="15.75" thickBot="1">
      <c r="F3" s="310"/>
    </row>
    <row r="4" spans="4:15" ht="21.75" thickBot="1">
      <c r="E4" s="557"/>
      <c r="F4" s="557"/>
      <c r="H4" s="559" t="s">
        <v>592</v>
      </c>
      <c r="I4" s="559"/>
      <c r="J4" s="559"/>
      <c r="K4" s="559"/>
      <c r="L4" s="559"/>
    </row>
    <row r="5" spans="4:15" ht="21.75" thickBot="1">
      <c r="E5" s="558" t="s">
        <v>593</v>
      </c>
      <c r="F5" s="558"/>
      <c r="H5" s="548" t="s">
        <v>353</v>
      </c>
      <c r="I5" s="549"/>
      <c r="K5" s="548" t="s">
        <v>594</v>
      </c>
      <c r="L5" s="549"/>
      <c r="N5" s="533" t="s">
        <v>595</v>
      </c>
      <c r="O5" s="534"/>
    </row>
    <row r="6" spans="4:15" ht="16.5" thickBot="1">
      <c r="E6" s="40" t="s">
        <v>17</v>
      </c>
      <c r="F6" s="40" t="s">
        <v>18</v>
      </c>
      <c r="H6" s="64" t="s">
        <v>17</v>
      </c>
      <c r="I6" s="64" t="s">
        <v>596</v>
      </c>
      <c r="J6" s="89"/>
      <c r="K6" s="64" t="s">
        <v>17</v>
      </c>
      <c r="L6" s="64" t="s">
        <v>596</v>
      </c>
      <c r="N6" s="535" t="s">
        <v>437</v>
      </c>
      <c r="O6" s="536"/>
    </row>
    <row r="7" spans="4:15" ht="17.25" thickTop="1" thickBot="1">
      <c r="E7" s="40">
        <v>1001</v>
      </c>
      <c r="F7" s="188" t="s">
        <v>175</v>
      </c>
      <c r="H7" s="49">
        <v>751</v>
      </c>
      <c r="I7" s="188" t="s">
        <v>353</v>
      </c>
      <c r="J7" s="89"/>
      <c r="K7" s="325">
        <v>656</v>
      </c>
      <c r="L7" s="326" t="s">
        <v>441</v>
      </c>
      <c r="N7" s="123" t="s">
        <v>349</v>
      </c>
      <c r="O7" s="124" t="s">
        <v>17</v>
      </c>
    </row>
    <row r="8" spans="4:15" ht="15.75">
      <c r="E8" s="186">
        <v>1006</v>
      </c>
      <c r="F8" s="188" t="s">
        <v>462</v>
      </c>
      <c r="H8" s="186">
        <v>753</v>
      </c>
      <c r="I8" s="188" t="s">
        <v>597</v>
      </c>
      <c r="J8" s="89"/>
      <c r="K8" s="327">
        <v>657</v>
      </c>
      <c r="L8" s="326" t="s">
        <v>598</v>
      </c>
      <c r="N8" s="331" t="s">
        <v>350</v>
      </c>
      <c r="O8" s="332" t="s">
        <v>438</v>
      </c>
    </row>
    <row r="9" spans="4:15" ht="15.75">
      <c r="E9" s="186">
        <v>1007</v>
      </c>
      <c r="F9" s="188" t="s">
        <v>23</v>
      </c>
      <c r="H9" s="186">
        <v>754</v>
      </c>
      <c r="I9" s="188" t="s">
        <v>599</v>
      </c>
      <c r="J9" s="89"/>
      <c r="K9" s="327">
        <v>658</v>
      </c>
      <c r="L9" s="326" t="s">
        <v>440</v>
      </c>
      <c r="N9" s="331" t="s">
        <v>351</v>
      </c>
      <c r="O9" s="332">
        <v>670</v>
      </c>
    </row>
    <row r="10" spans="4:15" ht="15.75">
      <c r="E10" s="186">
        <v>1008</v>
      </c>
      <c r="F10" s="188" t="s">
        <v>465</v>
      </c>
      <c r="H10" s="186">
        <v>755</v>
      </c>
      <c r="I10" s="188" t="s">
        <v>600</v>
      </c>
      <c r="J10" s="89"/>
      <c r="K10" s="327">
        <v>668</v>
      </c>
      <c r="L10" s="326" t="s">
        <v>601</v>
      </c>
      <c r="N10" s="331" t="s">
        <v>440</v>
      </c>
      <c r="O10" s="332">
        <v>658</v>
      </c>
    </row>
    <row r="11" spans="4:15" ht="15.75">
      <c r="E11" s="186">
        <v>1102</v>
      </c>
      <c r="F11" s="188" t="s">
        <v>168</v>
      </c>
      <c r="H11" s="186">
        <v>756</v>
      </c>
      <c r="I11" s="188" t="s">
        <v>602</v>
      </c>
      <c r="J11" s="89"/>
      <c r="K11" s="327">
        <v>670</v>
      </c>
      <c r="L11" s="326" t="s">
        <v>351</v>
      </c>
      <c r="N11" s="331" t="s">
        <v>441</v>
      </c>
      <c r="O11" s="332">
        <v>656</v>
      </c>
    </row>
    <row r="12" spans="4:15" ht="16.5" thickBot="1">
      <c r="E12" s="186">
        <v>1105</v>
      </c>
      <c r="F12" s="188" t="s">
        <v>169</v>
      </c>
      <c r="H12" s="186">
        <v>758</v>
      </c>
      <c r="I12" s="188" t="s">
        <v>357</v>
      </c>
      <c r="J12" s="89"/>
      <c r="N12" s="553" t="s">
        <v>443</v>
      </c>
      <c r="O12" s="554"/>
    </row>
    <row r="13" spans="4:15" ht="15.75">
      <c r="E13" s="186">
        <v>1112</v>
      </c>
      <c r="F13" s="188" t="s">
        <v>170</v>
      </c>
      <c r="H13" s="186">
        <v>761</v>
      </c>
      <c r="I13" s="188" t="s">
        <v>603</v>
      </c>
      <c r="J13" s="89"/>
      <c r="K13" s="19"/>
      <c r="N13" s="125" t="s">
        <v>349</v>
      </c>
      <c r="O13" s="126" t="s">
        <v>17</v>
      </c>
    </row>
    <row r="14" spans="4:15" ht="21">
      <c r="E14" s="186">
        <v>1115</v>
      </c>
      <c r="F14" s="188" t="s">
        <v>171</v>
      </c>
      <c r="H14" s="186">
        <v>762</v>
      </c>
      <c r="I14" s="188" t="s">
        <v>604</v>
      </c>
      <c r="J14" s="89"/>
      <c r="K14" s="550" t="s">
        <v>605</v>
      </c>
      <c r="L14" s="550"/>
      <c r="N14" s="331" t="s">
        <v>445</v>
      </c>
      <c r="O14" s="332">
        <v>754</v>
      </c>
    </row>
    <row r="15" spans="4:15" ht="15.75">
      <c r="E15" s="186">
        <v>1116</v>
      </c>
      <c r="F15" s="188" t="s">
        <v>172</v>
      </c>
      <c r="H15" s="49">
        <v>1751</v>
      </c>
      <c r="I15" s="188" t="s">
        <v>361</v>
      </c>
      <c r="J15" s="89"/>
      <c r="K15" s="327">
        <v>522</v>
      </c>
      <c r="L15" s="328" t="s">
        <v>1568</v>
      </c>
      <c r="N15" s="331" t="s">
        <v>361</v>
      </c>
      <c r="O15" s="332">
        <v>1751</v>
      </c>
    </row>
    <row r="16" spans="4:15" ht="15.75">
      <c r="E16" s="186">
        <v>1117</v>
      </c>
      <c r="F16" s="188" t="s">
        <v>173</v>
      </c>
      <c r="H16" s="186">
        <v>1757</v>
      </c>
      <c r="I16" s="188" t="s">
        <v>356</v>
      </c>
      <c r="J16" s="89"/>
      <c r="K16" s="327">
        <v>1522</v>
      </c>
      <c r="L16" s="328" t="s">
        <v>1567</v>
      </c>
      <c r="N16" s="331" t="s">
        <v>356</v>
      </c>
      <c r="O16" s="332">
        <v>1757</v>
      </c>
    </row>
    <row r="17" spans="5:15" ht="15.75">
      <c r="E17" s="186">
        <v>1118</v>
      </c>
      <c r="F17" s="188" t="s">
        <v>174</v>
      </c>
      <c r="H17" s="186">
        <v>1762</v>
      </c>
      <c r="I17" s="188" t="s">
        <v>363</v>
      </c>
      <c r="J17" s="560"/>
      <c r="K17" s="19"/>
      <c r="N17" s="331" t="s">
        <v>363</v>
      </c>
      <c r="O17" s="332">
        <v>1762</v>
      </c>
    </row>
    <row r="18" spans="5:15" ht="15.75">
      <c r="E18" s="186">
        <v>1119</v>
      </c>
      <c r="F18" s="188" t="s">
        <v>177</v>
      </c>
      <c r="H18" s="186">
        <v>1765</v>
      </c>
      <c r="I18" s="188" t="s">
        <v>447</v>
      </c>
      <c r="J18" s="560"/>
      <c r="N18" s="331" t="s">
        <v>447</v>
      </c>
      <c r="O18" s="332">
        <v>1765</v>
      </c>
    </row>
    <row r="19" spans="5:15" ht="21">
      <c r="E19" s="186">
        <v>1120</v>
      </c>
      <c r="F19" s="188" t="s">
        <v>178</v>
      </c>
      <c r="H19" s="186">
        <v>1766</v>
      </c>
      <c r="I19" s="188" t="s">
        <v>359</v>
      </c>
      <c r="J19" s="89"/>
      <c r="K19" s="550" t="s">
        <v>606</v>
      </c>
      <c r="L19" s="550"/>
      <c r="N19" s="331" t="s">
        <v>359</v>
      </c>
      <c r="O19" s="332">
        <v>1766</v>
      </c>
    </row>
    <row r="20" spans="5:15" ht="15.75">
      <c r="E20" s="186">
        <v>1121</v>
      </c>
      <c r="F20" s="188" t="s">
        <v>179</v>
      </c>
      <c r="H20" s="186">
        <v>1777</v>
      </c>
      <c r="I20" s="188" t="s">
        <v>365</v>
      </c>
      <c r="J20" s="89"/>
      <c r="K20" s="407">
        <v>794</v>
      </c>
      <c r="L20" s="408" t="s">
        <v>607</v>
      </c>
      <c r="N20" s="331" t="s">
        <v>365</v>
      </c>
      <c r="O20" s="332">
        <v>1777</v>
      </c>
    </row>
    <row r="21" spans="5:15" ht="15.75">
      <c r="E21" s="186">
        <v>1122</v>
      </c>
      <c r="F21" s="188" t="s">
        <v>180</v>
      </c>
      <c r="H21" s="186">
        <v>1778</v>
      </c>
      <c r="I21" s="188" t="s">
        <v>367</v>
      </c>
      <c r="J21" s="89"/>
      <c r="K21" s="407">
        <v>795</v>
      </c>
      <c r="L21" s="408" t="s">
        <v>608</v>
      </c>
      <c r="N21" s="331" t="s">
        <v>448</v>
      </c>
      <c r="O21" s="332">
        <v>1778</v>
      </c>
    </row>
    <row r="22" spans="5:15" ht="16.5" thickBot="1">
      <c r="E22" s="186">
        <v>1124</v>
      </c>
      <c r="F22" s="188" t="s">
        <v>181</v>
      </c>
      <c r="H22" s="186">
        <v>1668</v>
      </c>
      <c r="I22" s="188" t="s">
        <v>350</v>
      </c>
      <c r="J22" s="89"/>
      <c r="K22" s="407">
        <v>796</v>
      </c>
      <c r="L22" s="408" t="s">
        <v>609</v>
      </c>
      <c r="N22" s="555" t="s">
        <v>449</v>
      </c>
      <c r="O22" s="556"/>
    </row>
    <row r="23" spans="5:15" ht="16.5" thickBot="1">
      <c r="E23" s="186">
        <v>1127</v>
      </c>
      <c r="F23" s="188" t="s">
        <v>182</v>
      </c>
      <c r="J23" s="89"/>
      <c r="K23" s="407">
        <v>798</v>
      </c>
      <c r="L23" s="408" t="s">
        <v>374</v>
      </c>
      <c r="N23" s="127" t="s">
        <v>349</v>
      </c>
      <c r="O23" s="128" t="s">
        <v>17</v>
      </c>
    </row>
    <row r="24" spans="5:15" ht="15.75">
      <c r="E24" s="186">
        <v>1128</v>
      </c>
      <c r="F24" s="188" t="s">
        <v>183</v>
      </c>
      <c r="J24" s="89"/>
      <c r="K24" s="407">
        <v>799</v>
      </c>
      <c r="L24" s="408" t="s">
        <v>610</v>
      </c>
      <c r="N24" s="331" t="s">
        <v>452</v>
      </c>
      <c r="O24" s="332">
        <v>1791</v>
      </c>
    </row>
    <row r="25" spans="5:15" ht="21.75" thickBot="1">
      <c r="E25" s="186">
        <v>152</v>
      </c>
      <c r="F25" s="188" t="s">
        <v>184</v>
      </c>
      <c r="H25" s="548" t="s">
        <v>112</v>
      </c>
      <c r="I25" s="549"/>
      <c r="J25" s="89"/>
      <c r="K25" s="327">
        <v>1794</v>
      </c>
      <c r="L25" s="328" t="s">
        <v>460</v>
      </c>
      <c r="N25" s="555" t="s">
        <v>1567</v>
      </c>
      <c r="O25" s="556"/>
    </row>
    <row r="26" spans="5:15" ht="21.75" thickBot="1">
      <c r="E26" s="186">
        <v>1157</v>
      </c>
      <c r="F26" s="188" t="s">
        <v>611</v>
      </c>
      <c r="H26" s="64" t="s">
        <v>17</v>
      </c>
      <c r="I26" s="64" t="s">
        <v>596</v>
      </c>
      <c r="J26" s="63"/>
      <c r="K26" s="327">
        <v>1795</v>
      </c>
      <c r="L26" s="328" t="s">
        <v>461</v>
      </c>
      <c r="N26" s="127" t="s">
        <v>349</v>
      </c>
      <c r="O26" s="128" t="s">
        <v>17</v>
      </c>
    </row>
    <row r="27" spans="5:15" ht="17.25" thickTop="1" thickBot="1">
      <c r="E27" s="186">
        <v>1162</v>
      </c>
      <c r="F27" s="188" t="s">
        <v>186</v>
      </c>
      <c r="H27" s="186">
        <v>1791</v>
      </c>
      <c r="I27" s="188" t="s">
        <v>452</v>
      </c>
      <c r="J27" s="89"/>
      <c r="K27" s="327">
        <v>1796</v>
      </c>
      <c r="L27" s="328" t="s">
        <v>463</v>
      </c>
      <c r="N27" s="333" t="s">
        <v>1567</v>
      </c>
      <c r="O27" s="334">
        <v>1522</v>
      </c>
    </row>
    <row r="28" spans="5:15" ht="16.5" thickBot="1">
      <c r="E28" s="186">
        <v>1202</v>
      </c>
      <c r="F28" s="188" t="s">
        <v>187</v>
      </c>
      <c r="J28" s="89"/>
      <c r="K28" s="327">
        <v>1798</v>
      </c>
      <c r="L28" s="328" t="s">
        <v>378</v>
      </c>
      <c r="N28" s="562" t="s">
        <v>370</v>
      </c>
      <c r="O28" s="563"/>
    </row>
    <row r="29" spans="5:15" ht="16.5" thickBot="1">
      <c r="E29" s="186">
        <v>1204</v>
      </c>
      <c r="F29" s="188" t="s">
        <v>188</v>
      </c>
      <c r="J29" s="89"/>
      <c r="K29" s="327">
        <v>1799</v>
      </c>
      <c r="L29" s="328" t="s">
        <v>380</v>
      </c>
      <c r="N29" s="335" t="s">
        <v>349</v>
      </c>
      <c r="O29" s="336" t="s">
        <v>17</v>
      </c>
    </row>
    <row r="30" spans="5:15" ht="21">
      <c r="E30" s="186">
        <v>1205</v>
      </c>
      <c r="F30" s="188" t="s">
        <v>189</v>
      </c>
      <c r="H30" s="550" t="s">
        <v>467</v>
      </c>
      <c r="I30" s="550"/>
      <c r="N30" s="331" t="s">
        <v>460</v>
      </c>
      <c r="O30" s="332">
        <v>1794</v>
      </c>
    </row>
    <row r="31" spans="5:15" ht="21">
      <c r="E31" s="186">
        <v>1213</v>
      </c>
      <c r="F31" s="188" t="s">
        <v>1655</v>
      </c>
      <c r="H31" s="186">
        <v>1486</v>
      </c>
      <c r="I31" s="151" t="s">
        <v>469</v>
      </c>
      <c r="K31" s="550" t="s">
        <v>1561</v>
      </c>
      <c r="L31" s="550"/>
      <c r="N31" s="331" t="s">
        <v>461</v>
      </c>
      <c r="O31" s="332">
        <v>1795</v>
      </c>
    </row>
    <row r="32" spans="5:15" ht="15.75">
      <c r="E32" s="186">
        <v>1215</v>
      </c>
      <c r="F32" s="188" t="s">
        <v>193</v>
      </c>
      <c r="H32" s="186">
        <v>1487</v>
      </c>
      <c r="I32" s="151" t="s">
        <v>470</v>
      </c>
      <c r="K32" s="327">
        <v>1525</v>
      </c>
      <c r="L32" s="328" t="s">
        <v>1562</v>
      </c>
      <c r="N32" s="331" t="s">
        <v>463</v>
      </c>
      <c r="O32" s="332">
        <v>1796</v>
      </c>
    </row>
    <row r="33" spans="5:15" ht="15.75">
      <c r="E33" s="186">
        <v>1302</v>
      </c>
      <c r="F33" s="188" t="s">
        <v>195</v>
      </c>
      <c r="H33" s="186">
        <v>1488</v>
      </c>
      <c r="I33" s="151" t="s">
        <v>472</v>
      </c>
      <c r="N33" s="331" t="s">
        <v>613</v>
      </c>
      <c r="O33" s="332">
        <v>1797</v>
      </c>
    </row>
    <row r="34" spans="5:15" ht="15.75">
      <c r="E34" s="186">
        <v>1305</v>
      </c>
      <c r="F34" s="188" t="s">
        <v>311</v>
      </c>
      <c r="H34" s="186">
        <v>1491</v>
      </c>
      <c r="I34" s="151" t="s">
        <v>474</v>
      </c>
      <c r="N34" s="331" t="s">
        <v>378</v>
      </c>
      <c r="O34" s="332">
        <v>1798</v>
      </c>
    </row>
    <row r="35" spans="5:15" ht="16.5" thickBot="1">
      <c r="E35" s="186">
        <v>1307</v>
      </c>
      <c r="F35" s="188" t="s">
        <v>614</v>
      </c>
      <c r="H35" s="186">
        <v>1494</v>
      </c>
      <c r="I35" s="151" t="s">
        <v>476</v>
      </c>
      <c r="N35" s="331" t="s">
        <v>380</v>
      </c>
      <c r="O35" s="332">
        <v>1799</v>
      </c>
    </row>
    <row r="36" spans="5:15" ht="16.5" thickBot="1">
      <c r="E36" s="186">
        <v>1308</v>
      </c>
      <c r="F36" s="188" t="s">
        <v>233</v>
      </c>
      <c r="N36" s="562" t="s">
        <v>467</v>
      </c>
      <c r="O36" s="563"/>
    </row>
    <row r="37" spans="5:15" ht="15.75">
      <c r="E37" s="186">
        <v>1310</v>
      </c>
      <c r="F37" s="188" t="s">
        <v>237</v>
      </c>
      <c r="N37" s="337" t="s">
        <v>349</v>
      </c>
      <c r="O37" s="338" t="s">
        <v>17</v>
      </c>
    </row>
    <row r="38" spans="5:15" ht="15.75">
      <c r="E38" s="186">
        <v>1320</v>
      </c>
      <c r="F38" s="188" t="s">
        <v>198</v>
      </c>
      <c r="N38" s="331" t="s">
        <v>469</v>
      </c>
      <c r="O38" s="332">
        <v>1486</v>
      </c>
    </row>
    <row r="39" spans="5:15" ht="15.75">
      <c r="E39" s="186">
        <v>1330</v>
      </c>
      <c r="F39" s="188" t="s">
        <v>199</v>
      </c>
      <c r="N39" s="331" t="s">
        <v>470</v>
      </c>
      <c r="O39" s="332">
        <v>1487</v>
      </c>
    </row>
    <row r="40" spans="5:15" ht="15.75">
      <c r="E40" s="186">
        <v>1402</v>
      </c>
      <c r="F40" s="188" t="s">
        <v>201</v>
      </c>
      <c r="N40" s="331" t="s">
        <v>472</v>
      </c>
      <c r="O40" s="332">
        <v>1488</v>
      </c>
    </row>
    <row r="41" spans="5:15" ht="15.75">
      <c r="E41" s="186">
        <v>1404</v>
      </c>
      <c r="F41" s="188" t="s">
        <v>202</v>
      </c>
      <c r="N41" s="331" t="s">
        <v>474</v>
      </c>
      <c r="O41" s="332">
        <v>1491</v>
      </c>
    </row>
    <row r="42" spans="5:15" ht="16.5" thickBot="1">
      <c r="E42" s="186">
        <v>1407</v>
      </c>
      <c r="F42" s="188" t="s">
        <v>387</v>
      </c>
      <c r="H42" s="72"/>
      <c r="I42" s="72"/>
      <c r="N42" s="339" t="s">
        <v>476</v>
      </c>
      <c r="O42" s="340">
        <v>1494</v>
      </c>
    </row>
    <row r="43" spans="5:15" ht="15.75">
      <c r="E43" s="186">
        <v>1411</v>
      </c>
      <c r="F43" s="188" t="s">
        <v>490</v>
      </c>
      <c r="H43" s="72"/>
      <c r="I43" s="72"/>
      <c r="N43" s="561"/>
      <c r="O43" s="561"/>
    </row>
    <row r="44" spans="5:15" ht="15.75">
      <c r="E44" s="186">
        <v>1414</v>
      </c>
      <c r="F44" s="188" t="s">
        <v>317</v>
      </c>
      <c r="N44" s="329"/>
      <c r="O44" s="329"/>
    </row>
    <row r="45" spans="5:15" ht="15.75">
      <c r="E45" s="186">
        <v>1442</v>
      </c>
      <c r="F45" s="188" t="s">
        <v>566</v>
      </c>
      <c r="N45" s="330"/>
      <c r="O45" s="330"/>
    </row>
    <row r="46" spans="5:15" ht="15.75">
      <c r="E46" s="186">
        <v>1448</v>
      </c>
      <c r="F46" s="188" t="s">
        <v>210</v>
      </c>
    </row>
    <row r="47" spans="5:15" ht="21" customHeight="1">
      <c r="E47" s="186">
        <v>1465</v>
      </c>
      <c r="F47" s="188" t="s">
        <v>322</v>
      </c>
    </row>
    <row r="48" spans="5:15" ht="15.75">
      <c r="E48" s="186">
        <v>1469</v>
      </c>
      <c r="F48" s="188" t="s">
        <v>323</v>
      </c>
    </row>
    <row r="49" spans="5:6" ht="15.75">
      <c r="E49" s="186">
        <v>1480</v>
      </c>
      <c r="F49" s="188" t="s">
        <v>1669</v>
      </c>
    </row>
    <row r="50" spans="5:6" ht="15.75">
      <c r="E50" s="186">
        <v>1502</v>
      </c>
      <c r="F50" s="188" t="s">
        <v>214</v>
      </c>
    </row>
    <row r="51" spans="5:6" ht="15.75">
      <c r="E51" s="186">
        <v>1503</v>
      </c>
      <c r="F51" s="188" t="s">
        <v>216</v>
      </c>
    </row>
    <row r="52" spans="5:6" ht="15.75">
      <c r="E52" s="186">
        <v>1509</v>
      </c>
      <c r="F52" s="188" t="s">
        <v>218</v>
      </c>
    </row>
    <row r="53" spans="5:6" ht="15.75">
      <c r="E53" s="186">
        <v>1510</v>
      </c>
      <c r="F53" s="188" t="s">
        <v>220</v>
      </c>
    </row>
    <row r="54" spans="5:6" ht="15.75">
      <c r="E54" s="186">
        <v>1511</v>
      </c>
      <c r="F54" s="188" t="s">
        <v>223</v>
      </c>
    </row>
    <row r="55" spans="5:6" ht="15.75">
      <c r="E55" s="186">
        <v>1512</v>
      </c>
      <c r="F55" s="188" t="s">
        <v>226</v>
      </c>
    </row>
    <row r="56" spans="5:6" ht="15.75">
      <c r="E56" s="186">
        <v>1513</v>
      </c>
      <c r="F56" s="188" t="s">
        <v>229</v>
      </c>
    </row>
    <row r="57" spans="5:6" ht="15.75">
      <c r="E57" s="186">
        <v>1514</v>
      </c>
      <c r="F57" s="188" t="s">
        <v>267</v>
      </c>
    </row>
    <row r="58" spans="5:6" ht="15.75">
      <c r="E58" s="186">
        <v>1515</v>
      </c>
      <c r="F58" s="188" t="s">
        <v>269</v>
      </c>
    </row>
    <row r="59" spans="5:6" ht="15.75">
      <c r="E59" s="186">
        <v>1521</v>
      </c>
      <c r="F59" s="188" t="s">
        <v>231</v>
      </c>
    </row>
    <row r="60" spans="5:6" ht="15.75">
      <c r="E60" s="186">
        <v>1602</v>
      </c>
      <c r="F60" s="188" t="s">
        <v>272</v>
      </c>
    </row>
    <row r="61" spans="5:6" ht="15.75">
      <c r="E61" s="186">
        <v>1603</v>
      </c>
      <c r="F61" s="188" t="s">
        <v>286</v>
      </c>
    </row>
    <row r="62" spans="5:6" ht="15.75">
      <c r="E62" s="186">
        <v>1604</v>
      </c>
      <c r="F62" s="188" t="s">
        <v>274</v>
      </c>
    </row>
    <row r="63" spans="5:6" ht="15.75">
      <c r="E63" s="186">
        <v>1605</v>
      </c>
      <c r="F63" s="188" t="s">
        <v>235</v>
      </c>
    </row>
    <row r="64" spans="5:6" ht="15.75">
      <c r="E64" s="186">
        <v>1606</v>
      </c>
      <c r="F64" s="188" t="s">
        <v>291</v>
      </c>
    </row>
    <row r="65" spans="5:7" ht="15.75">
      <c r="E65" s="186">
        <v>1607</v>
      </c>
      <c r="F65" s="188" t="s">
        <v>293</v>
      </c>
      <c r="G65" s="6"/>
    </row>
    <row r="66" spans="5:7" ht="15.75">
      <c r="E66" s="186">
        <v>1609</v>
      </c>
      <c r="F66" s="188" t="s">
        <v>239</v>
      </c>
    </row>
    <row r="67" spans="5:7" ht="15.75">
      <c r="E67" s="186">
        <v>1611</v>
      </c>
      <c r="F67" s="188" t="s">
        <v>296</v>
      </c>
    </row>
    <row r="68" spans="5:7" ht="15.75">
      <c r="E68" s="186">
        <v>1612</v>
      </c>
      <c r="F68" s="188" t="s">
        <v>242</v>
      </c>
    </row>
    <row r="69" spans="5:7" ht="15.75">
      <c r="E69" s="186">
        <v>1618</v>
      </c>
      <c r="F69" s="188" t="s">
        <v>299</v>
      </c>
    </row>
    <row r="70" spans="5:7" ht="15.75">
      <c r="E70" s="186">
        <v>1620</v>
      </c>
      <c r="F70" s="188" t="s">
        <v>616</v>
      </c>
    </row>
    <row r="71" spans="5:7" ht="15.75">
      <c r="E71" s="186">
        <v>1701</v>
      </c>
      <c r="F71" s="188" t="s">
        <v>246</v>
      </c>
    </row>
    <row r="72" spans="5:7" ht="15.75">
      <c r="E72" s="186">
        <v>1705</v>
      </c>
      <c r="F72" s="188" t="s">
        <v>248</v>
      </c>
    </row>
    <row r="73" spans="5:7" ht="15.75">
      <c r="E73" s="186">
        <v>1707</v>
      </c>
      <c r="F73" s="188" t="s">
        <v>250</v>
      </c>
    </row>
    <row r="74" spans="5:7" ht="15.75">
      <c r="E74" s="186">
        <v>1710</v>
      </c>
      <c r="F74" s="188" t="s">
        <v>253</v>
      </c>
    </row>
    <row r="75" spans="5:7" ht="15.75">
      <c r="E75" s="186">
        <v>1718</v>
      </c>
      <c r="F75" s="188" t="s">
        <v>256</v>
      </c>
    </row>
    <row r="76" spans="5:7" ht="15.75">
      <c r="E76" s="186">
        <v>1724</v>
      </c>
      <c r="F76" s="188" t="s">
        <v>335</v>
      </c>
    </row>
    <row r="77" spans="5:7" ht="15.75" thickBot="1"/>
    <row r="78" spans="5:7" ht="15.75">
      <c r="E78" s="268">
        <f>COUNT(E7:E76)</f>
        <v>70</v>
      </c>
      <c r="F78" s="275" t="s">
        <v>263</v>
      </c>
    </row>
    <row r="79" spans="5:7" ht="16.5" thickBot="1">
      <c r="E79" s="267">
        <v>2</v>
      </c>
      <c r="F79" s="276" t="s">
        <v>617</v>
      </c>
    </row>
  </sheetData>
  <sortState xmlns:xlrd2="http://schemas.microsoft.com/office/spreadsheetml/2017/richdata2" ref="E8:F85">
    <sortCondition ref="E8:E85"/>
  </sortState>
  <mergeCells count="20">
    <mergeCell ref="K31:L31"/>
    <mergeCell ref="N43:O43"/>
    <mergeCell ref="K19:L19"/>
    <mergeCell ref="K14:L14"/>
    <mergeCell ref="H30:I30"/>
    <mergeCell ref="H25:I25"/>
    <mergeCell ref="N28:O28"/>
    <mergeCell ref="N36:O36"/>
    <mergeCell ref="D2:G2"/>
    <mergeCell ref="E4:F4"/>
    <mergeCell ref="E5:F5"/>
    <mergeCell ref="H4:L4"/>
    <mergeCell ref="J17:J18"/>
    <mergeCell ref="K5:L5"/>
    <mergeCell ref="H5:I5"/>
    <mergeCell ref="N5:O5"/>
    <mergeCell ref="N6:O6"/>
    <mergeCell ref="N12:O12"/>
    <mergeCell ref="N22:O22"/>
    <mergeCell ref="N25:O25"/>
  </mergeCells>
  <pageMargins left="0.7" right="0.7" top="0.75" bottom="0.75" header="0.3" footer="0.3"/>
  <pageSetup orientation="portrait" r:id="rId1"/>
  <headerFooter>
    <oddFooter>&amp;C_x000D_&amp;1#&amp;"Calibri"&amp;6&amp;K000000 Clasificación: Uso Interno. Documento Claro Colombia</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21FF2-C2E5-45E5-B1CC-149E8EBABA49}">
  <dimension ref="D3:J70"/>
  <sheetViews>
    <sheetView zoomScale="69" zoomScaleNormal="69" workbookViewId="0">
      <selection activeCell="D8" sqref="D8:F9"/>
    </sheetView>
  </sheetViews>
  <sheetFormatPr baseColWidth="10" defaultRowHeight="15"/>
  <cols>
    <col min="4" max="4" width="10.5703125" bestFit="1" customWidth="1"/>
    <col min="5" max="5" width="38.85546875" customWidth="1"/>
    <col min="6" max="6" width="47.28515625" customWidth="1"/>
    <col min="8" max="8" width="10.5703125" bestFit="1" customWidth="1"/>
    <col min="9" max="9" width="30.42578125" customWidth="1"/>
    <col min="10" max="10" width="76.140625" customWidth="1"/>
  </cols>
  <sheetData>
    <row r="3" spans="4:10">
      <c r="E3" s="81"/>
    </row>
    <row r="4" spans="4:10">
      <c r="E4" s="564" t="s">
        <v>1590</v>
      </c>
      <c r="F4" s="565"/>
      <c r="I4" s="564" t="s">
        <v>1628</v>
      </c>
      <c r="J4" s="565"/>
    </row>
    <row r="5" spans="4:10" ht="15.75" thickBot="1">
      <c r="D5" s="50" t="s">
        <v>17</v>
      </c>
      <c r="E5" s="415" t="s">
        <v>18</v>
      </c>
      <c r="F5" s="415" t="s">
        <v>1591</v>
      </c>
      <c r="H5" s="50" t="s">
        <v>17</v>
      </c>
      <c r="I5" s="415" t="s">
        <v>18</v>
      </c>
      <c r="J5" s="415" t="s">
        <v>1591</v>
      </c>
    </row>
    <row r="6" spans="4:10" ht="16.5" thickTop="1">
      <c r="D6" s="199">
        <v>931</v>
      </c>
      <c r="E6" s="188" t="s">
        <v>1592</v>
      </c>
      <c r="F6" s="188" t="s">
        <v>1607</v>
      </c>
      <c r="H6" s="199">
        <v>931</v>
      </c>
      <c r="I6" s="188" t="s">
        <v>1595</v>
      </c>
      <c r="J6" s="188" t="s">
        <v>1611</v>
      </c>
    </row>
    <row r="7" spans="4:10" ht="36.75" customHeight="1">
      <c r="D7" s="199">
        <v>104</v>
      </c>
      <c r="E7" s="188" t="s">
        <v>1593</v>
      </c>
      <c r="F7" s="416" t="s">
        <v>1608</v>
      </c>
    </row>
    <row r="8" spans="4:10" ht="15.75">
      <c r="D8" s="199">
        <v>931</v>
      </c>
      <c r="E8" s="188" t="s">
        <v>1323</v>
      </c>
      <c r="F8" s="188" t="s">
        <v>1609</v>
      </c>
    </row>
    <row r="9" spans="4:10" ht="15.75">
      <c r="D9" s="199">
        <v>931</v>
      </c>
      <c r="E9" s="188" t="s">
        <v>1323</v>
      </c>
      <c r="F9" s="188" t="s">
        <v>1610</v>
      </c>
      <c r="I9" s="564" t="s">
        <v>1627</v>
      </c>
      <c r="J9" s="565"/>
    </row>
    <row r="10" spans="4:10" ht="16.5" thickBot="1">
      <c r="D10" s="199">
        <v>930</v>
      </c>
      <c r="E10" s="188" t="s">
        <v>1594</v>
      </c>
      <c r="F10" s="188" t="s">
        <v>1611</v>
      </c>
      <c r="H10" s="50" t="s">
        <v>17</v>
      </c>
      <c r="I10" s="415" t="s">
        <v>18</v>
      </c>
      <c r="J10" s="415" t="s">
        <v>1591</v>
      </c>
    </row>
    <row r="11" spans="4:10" ht="16.5" thickTop="1">
      <c r="D11" s="199">
        <v>104</v>
      </c>
      <c r="E11" s="188" t="s">
        <v>1596</v>
      </c>
      <c r="F11" s="188" t="s">
        <v>1612</v>
      </c>
      <c r="H11" s="199">
        <v>104</v>
      </c>
      <c r="I11" s="188" t="s">
        <v>1622</v>
      </c>
      <c r="J11" s="416" t="s">
        <v>1610</v>
      </c>
    </row>
    <row r="12" spans="4:10" ht="15.75">
      <c r="D12" s="199">
        <v>104</v>
      </c>
      <c r="E12" s="188" t="s">
        <v>1597</v>
      </c>
      <c r="F12" s="188" t="s">
        <v>1613</v>
      </c>
      <c r="H12" s="199">
        <v>931</v>
      </c>
      <c r="I12" s="188" t="s">
        <v>1323</v>
      </c>
      <c r="J12" s="188" t="s">
        <v>1610</v>
      </c>
    </row>
    <row r="13" spans="4:10" ht="15.75">
      <c r="D13" s="199">
        <v>104</v>
      </c>
      <c r="E13" s="188" t="s">
        <v>1598</v>
      </c>
      <c r="F13" s="188" t="s">
        <v>1614</v>
      </c>
    </row>
    <row r="14" spans="4:10" ht="15.75">
      <c r="D14" s="199">
        <v>104</v>
      </c>
      <c r="E14" s="188" t="s">
        <v>1599</v>
      </c>
      <c r="F14" s="188" t="s">
        <v>1615</v>
      </c>
    </row>
    <row r="15" spans="4:10" ht="15.75">
      <c r="D15" s="199">
        <v>104</v>
      </c>
      <c r="E15" s="188" t="s">
        <v>1600</v>
      </c>
      <c r="F15" s="188" t="s">
        <v>1607</v>
      </c>
      <c r="I15" s="564" t="s">
        <v>1607</v>
      </c>
      <c r="J15" s="565"/>
    </row>
    <row r="16" spans="4:10" ht="16.5" thickBot="1">
      <c r="D16" s="199">
        <v>104</v>
      </c>
      <c r="E16" s="188" t="s">
        <v>1601</v>
      </c>
      <c r="F16" s="188" t="s">
        <v>1616</v>
      </c>
      <c r="H16" s="50" t="s">
        <v>17</v>
      </c>
      <c r="I16" s="415" t="s">
        <v>18</v>
      </c>
      <c r="J16" s="415" t="s">
        <v>1591</v>
      </c>
    </row>
    <row r="17" spans="4:10" ht="16.5" thickTop="1">
      <c r="D17" s="199">
        <v>104</v>
      </c>
      <c r="E17" s="188" t="s">
        <v>1602</v>
      </c>
      <c r="F17" s="188" t="s">
        <v>1617</v>
      </c>
      <c r="H17" s="199">
        <v>104</v>
      </c>
      <c r="I17" s="188" t="s">
        <v>1600</v>
      </c>
      <c r="J17" s="188" t="s">
        <v>1607</v>
      </c>
    </row>
    <row r="18" spans="4:10" ht="15.75">
      <c r="D18" s="199">
        <v>104</v>
      </c>
      <c r="E18" s="188" t="s">
        <v>1603</v>
      </c>
      <c r="F18" s="188" t="s">
        <v>1618</v>
      </c>
      <c r="H18" s="199">
        <v>931</v>
      </c>
      <c r="I18" s="188" t="s">
        <v>1592</v>
      </c>
      <c r="J18" s="188" t="s">
        <v>1607</v>
      </c>
    </row>
    <row r="19" spans="4:10" ht="15.75">
      <c r="D19" s="199">
        <v>104</v>
      </c>
      <c r="E19" s="188" t="s">
        <v>1604</v>
      </c>
      <c r="F19" s="188" t="s">
        <v>1619</v>
      </c>
    </row>
    <row r="20" spans="4:10" ht="15.75">
      <c r="D20" s="199">
        <v>104</v>
      </c>
      <c r="E20" s="188" t="s">
        <v>1605</v>
      </c>
      <c r="F20" s="188" t="s">
        <v>1620</v>
      </c>
    </row>
    <row r="21" spans="4:10" ht="15.75">
      <c r="D21" s="199">
        <v>104</v>
      </c>
      <c r="E21" s="188" t="s">
        <v>1606</v>
      </c>
      <c r="F21" s="188" t="s">
        <v>1621</v>
      </c>
      <c r="I21" s="564" t="s">
        <v>1626</v>
      </c>
      <c r="J21" s="565"/>
    </row>
    <row r="22" spans="4:10" ht="16.5" thickBot="1">
      <c r="D22" s="199">
        <v>104</v>
      </c>
      <c r="E22" s="188" t="s">
        <v>1622</v>
      </c>
      <c r="F22" s="416" t="s">
        <v>1610</v>
      </c>
      <c r="H22" s="50" t="s">
        <v>17</v>
      </c>
      <c r="I22" s="415" t="s">
        <v>18</v>
      </c>
      <c r="J22" s="415" t="s">
        <v>1591</v>
      </c>
    </row>
    <row r="23" spans="4:10" ht="16.5" thickTop="1">
      <c r="H23" s="199">
        <v>104</v>
      </c>
      <c r="I23" s="188" t="s">
        <v>1593</v>
      </c>
      <c r="J23" s="416" t="s">
        <v>1608</v>
      </c>
    </row>
    <row r="26" spans="4:10">
      <c r="I26" s="564" t="s">
        <v>1625</v>
      </c>
      <c r="J26" s="565"/>
    </row>
    <row r="27" spans="4:10" ht="15.75" thickBot="1">
      <c r="H27" s="50" t="s">
        <v>17</v>
      </c>
      <c r="I27" s="415" t="s">
        <v>18</v>
      </c>
      <c r="J27" s="415" t="s">
        <v>1591</v>
      </c>
    </row>
    <row r="28" spans="4:10" ht="16.5" thickTop="1">
      <c r="H28" s="199">
        <v>104</v>
      </c>
      <c r="I28" s="188" t="s">
        <v>1605</v>
      </c>
      <c r="J28" s="188" t="s">
        <v>1620</v>
      </c>
    </row>
    <row r="29" spans="4:10" ht="15.75">
      <c r="H29" s="199">
        <v>931</v>
      </c>
      <c r="I29" s="188" t="s">
        <v>1323</v>
      </c>
      <c r="J29" s="188" t="s">
        <v>1609</v>
      </c>
    </row>
    <row r="32" spans="4:10">
      <c r="I32" s="564" t="s">
        <v>1629</v>
      </c>
      <c r="J32" s="565"/>
    </row>
    <row r="33" spans="8:10" ht="15.75" thickBot="1">
      <c r="H33" s="50" t="s">
        <v>17</v>
      </c>
      <c r="I33" s="415" t="s">
        <v>18</v>
      </c>
      <c r="J33" s="415" t="s">
        <v>1591</v>
      </c>
    </row>
    <row r="34" spans="8:10" ht="16.5" thickTop="1">
      <c r="H34" s="199">
        <v>104</v>
      </c>
      <c r="I34" s="188" t="s">
        <v>1596</v>
      </c>
      <c r="J34" s="188" t="s">
        <v>1612</v>
      </c>
    </row>
    <row r="35" spans="8:10" ht="25.5" customHeight="1"/>
    <row r="37" spans="8:10">
      <c r="I37" s="564" t="s">
        <v>1630</v>
      </c>
      <c r="J37" s="565"/>
    </row>
    <row r="38" spans="8:10" ht="15.75" thickBot="1">
      <c r="H38" s="50" t="s">
        <v>17</v>
      </c>
      <c r="I38" s="415" t="s">
        <v>18</v>
      </c>
      <c r="J38" s="415" t="s">
        <v>1591</v>
      </c>
    </row>
    <row r="39" spans="8:10" ht="16.5" thickTop="1">
      <c r="H39" s="199">
        <v>104</v>
      </c>
      <c r="I39" s="188" t="s">
        <v>1597</v>
      </c>
      <c r="J39" s="188" t="s">
        <v>1613</v>
      </c>
    </row>
    <row r="40" spans="8:10" ht="15.75">
      <c r="H40" s="199">
        <v>104</v>
      </c>
      <c r="I40" s="188" t="s">
        <v>1603</v>
      </c>
      <c r="J40" s="188" t="s">
        <v>1618</v>
      </c>
    </row>
    <row r="43" spans="8:10">
      <c r="I43" s="564" t="s">
        <v>1631</v>
      </c>
      <c r="J43" s="565"/>
    </row>
    <row r="44" spans="8:10" ht="15.75" thickBot="1">
      <c r="H44" s="50" t="s">
        <v>17</v>
      </c>
      <c r="I44" s="415" t="s">
        <v>18</v>
      </c>
      <c r="J44" s="415" t="s">
        <v>1591</v>
      </c>
    </row>
    <row r="45" spans="8:10" ht="16.5" thickTop="1">
      <c r="H45" s="199">
        <v>104</v>
      </c>
      <c r="I45" s="188" t="s">
        <v>1598</v>
      </c>
      <c r="J45" s="188" t="s">
        <v>1614</v>
      </c>
    </row>
    <row r="48" spans="8:10">
      <c r="I48" s="564" t="s">
        <v>1632</v>
      </c>
      <c r="J48" s="565"/>
    </row>
    <row r="49" spans="8:10" ht="15.75" thickBot="1">
      <c r="H49" s="50" t="s">
        <v>17</v>
      </c>
      <c r="I49" s="415" t="s">
        <v>18</v>
      </c>
      <c r="J49" s="415" t="s">
        <v>1591</v>
      </c>
    </row>
    <row r="50" spans="8:10" ht="16.5" thickTop="1">
      <c r="H50" s="199">
        <v>104</v>
      </c>
      <c r="I50" s="188" t="s">
        <v>1599</v>
      </c>
      <c r="J50" s="188" t="s">
        <v>1615</v>
      </c>
    </row>
    <row r="53" spans="8:10">
      <c r="I53" s="564" t="s">
        <v>1633</v>
      </c>
      <c r="J53" s="565"/>
    </row>
    <row r="54" spans="8:10" ht="15.75" thickBot="1">
      <c r="H54" s="50" t="s">
        <v>17</v>
      </c>
      <c r="I54" s="415" t="s">
        <v>18</v>
      </c>
      <c r="J54" s="415" t="s">
        <v>1591</v>
      </c>
    </row>
    <row r="55" spans="8:10" ht="16.5" thickTop="1">
      <c r="H55" s="199">
        <v>104</v>
      </c>
      <c r="I55" s="188" t="s">
        <v>1601</v>
      </c>
      <c r="J55" s="188" t="s">
        <v>1616</v>
      </c>
    </row>
    <row r="58" spans="8:10">
      <c r="I58" s="564" t="s">
        <v>1634</v>
      </c>
      <c r="J58" s="565"/>
    </row>
    <row r="59" spans="8:10" ht="15.75" thickBot="1">
      <c r="H59" s="50" t="s">
        <v>17</v>
      </c>
      <c r="I59" s="415" t="s">
        <v>18</v>
      </c>
      <c r="J59" s="415" t="s">
        <v>1591</v>
      </c>
    </row>
    <row r="60" spans="8:10" ht="16.5" thickTop="1">
      <c r="H60" s="199">
        <v>104</v>
      </c>
      <c r="I60" s="188" t="s">
        <v>1602</v>
      </c>
      <c r="J60" s="188" t="s">
        <v>1617</v>
      </c>
    </row>
    <row r="63" spans="8:10">
      <c r="I63" s="564" t="s">
        <v>1635</v>
      </c>
      <c r="J63" s="565"/>
    </row>
    <row r="64" spans="8:10" ht="15.75" thickBot="1">
      <c r="H64" s="50" t="s">
        <v>17</v>
      </c>
      <c r="I64" s="415" t="s">
        <v>18</v>
      </c>
      <c r="J64" s="415" t="s">
        <v>1591</v>
      </c>
    </row>
    <row r="65" spans="8:10" ht="16.5" thickTop="1">
      <c r="H65" s="199">
        <v>104</v>
      </c>
      <c r="I65" s="188" t="s">
        <v>1604</v>
      </c>
      <c r="J65" s="188" t="s">
        <v>1619</v>
      </c>
    </row>
    <row r="68" spans="8:10">
      <c r="I68" s="564" t="s">
        <v>1636</v>
      </c>
      <c r="J68" s="565"/>
    </row>
    <row r="69" spans="8:10" ht="15.75" thickBot="1">
      <c r="H69" s="50" t="s">
        <v>17</v>
      </c>
      <c r="I69" s="415" t="s">
        <v>18</v>
      </c>
      <c r="J69" s="415" t="s">
        <v>1591</v>
      </c>
    </row>
    <row r="70" spans="8:10" ht="16.5" thickTop="1">
      <c r="H70" s="199">
        <v>104</v>
      </c>
      <c r="I70" s="188" t="s">
        <v>1606</v>
      </c>
      <c r="J70" s="188" t="s">
        <v>1621</v>
      </c>
    </row>
  </sheetData>
  <mergeCells count="14">
    <mergeCell ref="I68:J68"/>
    <mergeCell ref="I43:J43"/>
    <mergeCell ref="I48:J48"/>
    <mergeCell ref="I53:J53"/>
    <mergeCell ref="I58:J58"/>
    <mergeCell ref="I63:J63"/>
    <mergeCell ref="I21:J21"/>
    <mergeCell ref="I26:J26"/>
    <mergeCell ref="I32:J32"/>
    <mergeCell ref="I37:J37"/>
    <mergeCell ref="E4:F4"/>
    <mergeCell ref="I4:J4"/>
    <mergeCell ref="I9:J9"/>
    <mergeCell ref="I15:J15"/>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44D4B-F89D-4465-9491-B7144DBB18E9}">
  <dimension ref="D2:BD91"/>
  <sheetViews>
    <sheetView showGridLines="0" topLeftCell="A30" zoomScale="53" zoomScaleNormal="73" workbookViewId="0">
      <selection activeCell="J27" sqref="J27"/>
    </sheetView>
  </sheetViews>
  <sheetFormatPr baseColWidth="10" defaultColWidth="11.42578125" defaultRowHeight="15"/>
  <cols>
    <col min="4" max="4" width="13.28515625" customWidth="1"/>
    <col min="5" max="5" width="22.5703125" bestFit="1" customWidth="1"/>
    <col min="6" max="6" width="14.7109375" customWidth="1"/>
    <col min="7" max="7" width="3.42578125" customWidth="1"/>
    <col min="8" max="8" width="3.7109375" bestFit="1" customWidth="1"/>
    <col min="9" max="9" width="15" customWidth="1"/>
    <col min="10" max="10" width="13.7109375" customWidth="1"/>
    <col min="11" max="11" width="21.85546875" customWidth="1"/>
    <col min="12" max="12" width="12.42578125" customWidth="1"/>
    <col min="13" max="13" width="3.28515625" bestFit="1" customWidth="1"/>
    <col min="14" max="14" width="3.7109375" bestFit="1" customWidth="1"/>
    <col min="15" max="15" width="15" customWidth="1"/>
    <col min="16" max="16" width="13.5703125" customWidth="1"/>
    <col min="17" max="17" width="28.42578125" bestFit="1" customWidth="1"/>
    <col min="18" max="18" width="14.28515625" customWidth="1"/>
    <col min="19" max="19" width="3.42578125" bestFit="1" customWidth="1"/>
    <col min="20" max="20" width="3.85546875" bestFit="1" customWidth="1"/>
    <col min="21" max="21" width="15" customWidth="1"/>
    <col min="22" max="22" width="14.85546875" customWidth="1"/>
    <col min="23" max="23" width="37.85546875" bestFit="1" customWidth="1"/>
    <col min="24" max="24" width="12.85546875" customWidth="1"/>
    <col min="25" max="25" width="3.42578125" bestFit="1" customWidth="1"/>
    <col min="26" max="26" width="3.85546875" bestFit="1" customWidth="1"/>
    <col min="27" max="27" width="15.140625" customWidth="1"/>
    <col min="28" max="28" width="13.85546875" customWidth="1"/>
    <col min="29" max="29" width="33.85546875" bestFit="1" customWidth="1"/>
    <col min="30" max="30" width="12.42578125" customWidth="1"/>
    <col min="31" max="31" width="3.42578125" bestFit="1" customWidth="1"/>
    <col min="32" max="32" width="3.7109375" bestFit="1" customWidth="1"/>
    <col min="33" max="33" width="15" customWidth="1"/>
    <col min="34" max="34" width="13" customWidth="1"/>
    <col min="35" max="35" width="29.28515625" bestFit="1" customWidth="1"/>
    <col min="36" max="36" width="15.85546875" customWidth="1"/>
    <col min="37" max="37" width="3.42578125" bestFit="1" customWidth="1"/>
    <col min="38" max="38" width="3.7109375" bestFit="1" customWidth="1"/>
    <col min="39" max="39" width="16.42578125" customWidth="1"/>
    <col min="40" max="40" width="13" customWidth="1"/>
    <col min="41" max="41" width="43" bestFit="1" customWidth="1"/>
    <col min="42" max="42" width="15.7109375" customWidth="1"/>
    <col min="43" max="43" width="3.42578125" bestFit="1" customWidth="1"/>
    <col min="44" max="44" width="3.7109375" bestFit="1" customWidth="1"/>
    <col min="45" max="45" width="15.140625" customWidth="1"/>
    <col min="46" max="46" width="13" customWidth="1"/>
    <col min="47" max="47" width="25.28515625" bestFit="1" customWidth="1"/>
    <col min="49" max="49" width="3.42578125" bestFit="1" customWidth="1"/>
    <col min="50" max="50" width="3.7109375" bestFit="1" customWidth="1"/>
    <col min="51" max="51" width="15" customWidth="1"/>
    <col min="52" max="52" width="14" customWidth="1"/>
    <col min="53" max="53" width="22.42578125" bestFit="1" customWidth="1"/>
    <col min="54" max="54" width="12.42578125" customWidth="1"/>
    <col min="55" max="55" width="3.28515625" bestFit="1" customWidth="1"/>
    <col min="56" max="56" width="3.5703125" bestFit="1" customWidth="1"/>
  </cols>
  <sheetData>
    <row r="2" spans="4:56" ht="15.75" thickBot="1"/>
    <row r="3" spans="4:56" ht="15.75" thickBot="1">
      <c r="D3" s="672" t="s">
        <v>1575</v>
      </c>
      <c r="E3" s="673"/>
      <c r="F3" s="673"/>
      <c r="G3" s="673"/>
      <c r="H3" s="673"/>
      <c r="I3" s="674"/>
    </row>
    <row r="4" spans="4:56" ht="15" customHeight="1">
      <c r="D4" s="665"/>
      <c r="E4" s="666"/>
      <c r="F4" s="666"/>
      <c r="G4" s="666"/>
      <c r="H4" s="666"/>
      <c r="I4" s="667"/>
      <c r="J4" s="391"/>
    </row>
    <row r="5" spans="4:56" ht="15" customHeight="1">
      <c r="D5" s="611"/>
      <c r="E5" s="668"/>
      <c r="F5" s="668"/>
      <c r="G5" s="668"/>
      <c r="H5" s="668"/>
      <c r="I5" s="669"/>
      <c r="J5" s="391"/>
    </row>
    <row r="6" spans="4:56" ht="15" customHeight="1">
      <c r="D6" s="611"/>
      <c r="E6" s="668"/>
      <c r="F6" s="668"/>
      <c r="G6" s="668"/>
      <c r="H6" s="668"/>
      <c r="I6" s="669"/>
      <c r="J6" s="391"/>
    </row>
    <row r="7" spans="4:56" ht="15" customHeight="1">
      <c r="D7" s="611"/>
      <c r="E7" s="668"/>
      <c r="F7" s="668"/>
      <c r="G7" s="668"/>
      <c r="H7" s="668"/>
      <c r="I7" s="669"/>
      <c r="J7" s="391"/>
    </row>
    <row r="8" spans="4:56" ht="15.75" customHeight="1" thickBot="1">
      <c r="D8" s="637"/>
      <c r="E8" s="670"/>
      <c r="F8" s="670"/>
      <c r="G8" s="670"/>
      <c r="H8" s="670"/>
      <c r="I8" s="671"/>
      <c r="J8" s="391"/>
    </row>
    <row r="10" spans="4:56" ht="15.75" thickBot="1">
      <c r="F10" s="368"/>
      <c r="G10" s="368"/>
      <c r="H10" s="368"/>
    </row>
    <row r="11" spans="4:56" ht="15.75" thickBot="1">
      <c r="E11" s="577" t="s">
        <v>1380</v>
      </c>
      <c r="F11" s="578"/>
      <c r="G11" s="575" t="s">
        <v>1570</v>
      </c>
      <c r="H11" s="576"/>
      <c r="K11" s="577" t="s">
        <v>1381</v>
      </c>
      <c r="L11" s="578"/>
      <c r="M11" s="575" t="s">
        <v>1570</v>
      </c>
      <c r="N11" s="576"/>
      <c r="Q11" s="575" t="s">
        <v>1382</v>
      </c>
      <c r="R11" s="576"/>
      <c r="S11" s="575" t="s">
        <v>1570</v>
      </c>
      <c r="T11" s="576"/>
      <c r="U11" s="369"/>
      <c r="W11" s="575" t="s">
        <v>1571</v>
      </c>
      <c r="X11" s="576"/>
      <c r="Y11" s="575" t="s">
        <v>1570</v>
      </c>
      <c r="Z11" s="576"/>
      <c r="AA11" s="369"/>
      <c r="AC11" s="575" t="s">
        <v>1384</v>
      </c>
      <c r="AD11" s="576"/>
      <c r="AE11" s="575" t="s">
        <v>1570</v>
      </c>
      <c r="AF11" s="576"/>
      <c r="AG11" s="369"/>
      <c r="AI11" s="575" t="s">
        <v>1385</v>
      </c>
      <c r="AJ11" s="576"/>
      <c r="AK11" s="573" t="s">
        <v>1570</v>
      </c>
      <c r="AL11" s="574"/>
      <c r="AM11" s="369"/>
      <c r="AO11" s="575" t="s">
        <v>1386</v>
      </c>
      <c r="AP11" s="576"/>
      <c r="AQ11" s="573" t="s">
        <v>1570</v>
      </c>
      <c r="AR11" s="574"/>
      <c r="AS11" s="369"/>
      <c r="AU11" s="575" t="s">
        <v>1387</v>
      </c>
      <c r="AV11" s="576"/>
      <c r="AW11" s="573" t="s">
        <v>1570</v>
      </c>
      <c r="AX11" s="574"/>
      <c r="AY11" s="369"/>
      <c r="BA11" s="575" t="s">
        <v>1388</v>
      </c>
      <c r="BB11" s="576"/>
      <c r="BC11" s="573" t="s">
        <v>1570</v>
      </c>
      <c r="BD11" s="574"/>
    </row>
    <row r="12" spans="4:56" ht="15.75" thickBot="1">
      <c r="D12" s="412" t="s">
        <v>1379</v>
      </c>
      <c r="E12" s="3" t="s">
        <v>19</v>
      </c>
      <c r="F12" s="3" t="s">
        <v>1378</v>
      </c>
      <c r="G12" s="370" t="s">
        <v>307</v>
      </c>
      <c r="H12" s="371" t="s">
        <v>308</v>
      </c>
      <c r="I12" s="372"/>
      <c r="J12" s="3" t="s">
        <v>1379</v>
      </c>
      <c r="K12" s="3" t="s">
        <v>19</v>
      </c>
      <c r="L12" s="3" t="s">
        <v>1378</v>
      </c>
      <c r="M12" s="373" t="s">
        <v>307</v>
      </c>
      <c r="N12" s="371" t="s">
        <v>308</v>
      </c>
      <c r="O12" s="372"/>
      <c r="P12" s="7" t="s">
        <v>1379</v>
      </c>
      <c r="Q12" s="7" t="s">
        <v>19</v>
      </c>
      <c r="R12" s="7" t="s">
        <v>1378</v>
      </c>
      <c r="S12" s="374" t="s">
        <v>307</v>
      </c>
      <c r="T12" s="375" t="s">
        <v>308</v>
      </c>
      <c r="U12" s="372"/>
      <c r="V12" s="7" t="s">
        <v>1379</v>
      </c>
      <c r="W12" s="7" t="s">
        <v>19</v>
      </c>
      <c r="X12" s="7" t="s">
        <v>1378</v>
      </c>
      <c r="Y12" s="374" t="s">
        <v>307</v>
      </c>
      <c r="Z12" s="375" t="s">
        <v>308</v>
      </c>
      <c r="AA12" s="372"/>
      <c r="AB12" s="7" t="s">
        <v>1379</v>
      </c>
      <c r="AC12" s="7" t="s">
        <v>19</v>
      </c>
      <c r="AD12" s="7" t="s">
        <v>1378</v>
      </c>
      <c r="AE12" s="374" t="s">
        <v>307</v>
      </c>
      <c r="AF12" s="375" t="s">
        <v>308</v>
      </c>
      <c r="AG12" s="372"/>
      <c r="AH12" s="7" t="s">
        <v>1379</v>
      </c>
      <c r="AI12" s="7" t="s">
        <v>19</v>
      </c>
      <c r="AJ12" s="376" t="s">
        <v>1378</v>
      </c>
      <c r="AK12" s="377" t="s">
        <v>307</v>
      </c>
      <c r="AL12" s="378" t="s">
        <v>308</v>
      </c>
      <c r="AM12" s="372"/>
      <c r="AN12" s="3" t="s">
        <v>1379</v>
      </c>
      <c r="AO12" s="3" t="s">
        <v>19</v>
      </c>
      <c r="AP12" s="379" t="s">
        <v>1378</v>
      </c>
      <c r="AQ12" s="373" t="s">
        <v>307</v>
      </c>
      <c r="AR12" s="371" t="s">
        <v>308</v>
      </c>
      <c r="AS12" s="372"/>
      <c r="AT12" s="3" t="s">
        <v>1379</v>
      </c>
      <c r="AU12" s="3" t="s">
        <v>19</v>
      </c>
      <c r="AV12" s="3" t="s">
        <v>1378</v>
      </c>
      <c r="AW12" s="373" t="s">
        <v>307</v>
      </c>
      <c r="AX12" s="371" t="s">
        <v>308</v>
      </c>
      <c r="AY12" s="372"/>
      <c r="AZ12" s="3" t="s">
        <v>1379</v>
      </c>
      <c r="BA12" s="3" t="s">
        <v>19</v>
      </c>
      <c r="BB12" s="3" t="s">
        <v>1378</v>
      </c>
      <c r="BC12" s="373" t="s">
        <v>307</v>
      </c>
      <c r="BD12" s="371" t="s">
        <v>308</v>
      </c>
    </row>
    <row r="13" spans="4:56" ht="15" customHeight="1">
      <c r="D13" s="680" t="s">
        <v>1380</v>
      </c>
      <c r="E13" s="579" t="s">
        <v>526</v>
      </c>
      <c r="F13" s="580" t="e" vm="1">
        <v>#VALUE!</v>
      </c>
      <c r="G13" s="581" t="s">
        <v>1572</v>
      </c>
      <c r="H13" s="582" t="s">
        <v>1572</v>
      </c>
      <c r="I13" s="9"/>
      <c r="J13" s="625" t="s">
        <v>1381</v>
      </c>
      <c r="K13" s="583" t="s">
        <v>45</v>
      </c>
      <c r="L13" s="585" t="e" vm="2">
        <v>#VALUE!</v>
      </c>
      <c r="M13" s="587" t="s">
        <v>1572</v>
      </c>
      <c r="N13" s="589" t="s">
        <v>1572</v>
      </c>
      <c r="O13" s="9"/>
      <c r="P13" s="590" t="s">
        <v>1382</v>
      </c>
      <c r="Q13" s="592" t="s">
        <v>62</v>
      </c>
      <c r="R13" s="596" t="e" vm="3">
        <v>#VALUE!</v>
      </c>
      <c r="S13" s="597" t="s">
        <v>1572</v>
      </c>
      <c r="T13" s="598" t="s">
        <v>1572</v>
      </c>
      <c r="U13" s="9"/>
      <c r="V13" s="599" t="s">
        <v>1383</v>
      </c>
      <c r="W13" s="595" t="s">
        <v>93</v>
      </c>
      <c r="X13" s="602" t="e" vm="4">
        <v>#VALUE!</v>
      </c>
      <c r="Y13" s="604"/>
      <c r="Z13" s="606" t="s">
        <v>1572</v>
      </c>
      <c r="AA13" s="9"/>
      <c r="AB13" s="608" t="s">
        <v>1384</v>
      </c>
      <c r="AC13" s="595" t="s">
        <v>69</v>
      </c>
      <c r="AD13" s="593" t="e" vm="5">
        <v>#VALUE!</v>
      </c>
      <c r="AE13" s="597" t="s">
        <v>1572</v>
      </c>
      <c r="AF13" s="598" t="s">
        <v>1572</v>
      </c>
      <c r="AG13" s="9"/>
      <c r="AH13" s="608" t="s">
        <v>1385</v>
      </c>
      <c r="AI13" s="595" t="s">
        <v>110</v>
      </c>
      <c r="AJ13" s="612" t="e" vm="6">
        <v>#VALUE!</v>
      </c>
      <c r="AK13" s="597" t="s">
        <v>1572</v>
      </c>
      <c r="AL13" s="598" t="s">
        <v>1572</v>
      </c>
      <c r="AM13" s="6"/>
      <c r="AN13" s="609" t="s">
        <v>1386</v>
      </c>
      <c r="AO13" s="616" t="s">
        <v>87</v>
      </c>
      <c r="AP13" s="611" t="e" vm="7">
        <v>#VALUE!</v>
      </c>
      <c r="AQ13" s="588" t="s">
        <v>1572</v>
      </c>
      <c r="AR13" s="572" t="s">
        <v>1572</v>
      </c>
      <c r="AS13" s="9"/>
      <c r="AT13" s="609" t="s">
        <v>1387</v>
      </c>
      <c r="AU13" s="616" t="s">
        <v>105</v>
      </c>
      <c r="AV13" s="585" t="e" vm="8">
        <v>#VALUE!</v>
      </c>
      <c r="AW13" s="617" t="s">
        <v>1572</v>
      </c>
      <c r="AX13" s="619"/>
      <c r="AY13" s="41"/>
      <c r="AZ13" s="609" t="s">
        <v>1388</v>
      </c>
      <c r="BA13" s="616" t="s">
        <v>121</v>
      </c>
      <c r="BB13" s="585" t="e" vm="9">
        <v>#VALUE!</v>
      </c>
      <c r="BC13" s="588" t="s">
        <v>1572</v>
      </c>
      <c r="BD13" s="572"/>
    </row>
    <row r="14" spans="4:56" ht="15" customHeight="1">
      <c r="D14" s="681"/>
      <c r="E14" s="567"/>
      <c r="F14" s="568"/>
      <c r="G14" s="570"/>
      <c r="H14" s="572"/>
      <c r="I14" s="9"/>
      <c r="J14" s="626"/>
      <c r="K14" s="584"/>
      <c r="L14" s="586"/>
      <c r="M14" s="588"/>
      <c r="N14" s="572"/>
      <c r="O14" s="9"/>
      <c r="P14" s="590"/>
      <c r="Q14" s="592"/>
      <c r="R14" s="596"/>
      <c r="S14" s="597"/>
      <c r="T14" s="598"/>
      <c r="U14" s="9"/>
      <c r="V14" s="600"/>
      <c r="W14" s="584"/>
      <c r="X14" s="603"/>
      <c r="Y14" s="605"/>
      <c r="Z14" s="607"/>
      <c r="AA14" s="9"/>
      <c r="AB14" s="609"/>
      <c r="AC14" s="584"/>
      <c r="AD14" s="586"/>
      <c r="AE14" s="597"/>
      <c r="AF14" s="598"/>
      <c r="AG14" s="9"/>
      <c r="AH14" s="609"/>
      <c r="AI14" s="584"/>
      <c r="AJ14" s="613"/>
      <c r="AK14" s="597"/>
      <c r="AL14" s="598"/>
      <c r="AM14" s="6"/>
      <c r="AN14" s="609"/>
      <c r="AO14" s="584"/>
      <c r="AP14" s="603"/>
      <c r="AQ14" s="597"/>
      <c r="AR14" s="598"/>
      <c r="AS14" s="9"/>
      <c r="AT14" s="609"/>
      <c r="AU14" s="584"/>
      <c r="AV14" s="586"/>
      <c r="AW14" s="618"/>
      <c r="AX14" s="620"/>
      <c r="AY14" s="41"/>
      <c r="AZ14" s="609"/>
      <c r="BA14" s="584"/>
      <c r="BB14" s="586"/>
      <c r="BC14" s="597"/>
      <c r="BD14" s="598"/>
    </row>
    <row r="15" spans="4:56" ht="18.75" customHeight="1">
      <c r="D15" s="681"/>
      <c r="E15" s="614" t="s">
        <v>519</v>
      </c>
      <c r="F15" s="568" t="e" vm="10">
        <v>#VALUE!</v>
      </c>
      <c r="G15" s="569"/>
      <c r="H15" s="571" t="s">
        <v>1572</v>
      </c>
      <c r="I15" s="9"/>
      <c r="J15" s="626"/>
      <c r="K15" s="595" t="s">
        <v>503</v>
      </c>
      <c r="L15" s="593" t="e" vm="11">
        <v>#VALUE!</v>
      </c>
      <c r="M15" s="594"/>
      <c r="N15" s="571" t="s">
        <v>1572</v>
      </c>
      <c r="O15" s="9"/>
      <c r="P15" s="590"/>
      <c r="Q15" s="592" t="s">
        <v>77</v>
      </c>
      <c r="R15" s="596" t="e" vm="12">
        <v>#VALUE!</v>
      </c>
      <c r="S15" s="597"/>
      <c r="T15" s="598" t="s">
        <v>1572</v>
      </c>
      <c r="U15" s="9"/>
      <c r="V15" s="600"/>
      <c r="W15" s="595" t="s">
        <v>78</v>
      </c>
      <c r="X15" s="602" t="e" vm="13">
        <v>#VALUE!</v>
      </c>
      <c r="Y15" s="597" t="s">
        <v>1572</v>
      </c>
      <c r="Z15" s="598" t="s">
        <v>1572</v>
      </c>
      <c r="AA15" s="9"/>
      <c r="AB15" s="609"/>
      <c r="AC15" s="595" t="s">
        <v>71</v>
      </c>
      <c r="AD15" s="593" t="e" vm="14">
        <v>#VALUE!</v>
      </c>
      <c r="AE15" s="597" t="s">
        <v>1572</v>
      </c>
      <c r="AF15" s="598" t="s">
        <v>1572</v>
      </c>
      <c r="AG15" s="9"/>
      <c r="AH15" s="609"/>
      <c r="AI15" s="595" t="s">
        <v>130</v>
      </c>
      <c r="AJ15" s="612" t="e" vm="15">
        <v>#VALUE!</v>
      </c>
      <c r="AK15" s="597" t="s">
        <v>1572</v>
      </c>
      <c r="AL15" s="598" t="s">
        <v>1572</v>
      </c>
      <c r="AM15" s="6"/>
      <c r="AN15" s="609"/>
      <c r="AO15" s="595" t="s">
        <v>89</v>
      </c>
      <c r="AP15" s="602" t="e" vm="16">
        <v>#VALUE!</v>
      </c>
      <c r="AQ15" s="597" t="s">
        <v>1572</v>
      </c>
      <c r="AR15" s="598" t="s">
        <v>1572</v>
      </c>
      <c r="AS15" s="9"/>
      <c r="AT15" s="609"/>
      <c r="AU15" s="595" t="s">
        <v>126</v>
      </c>
      <c r="AV15" s="593" t="e" vm="17">
        <v>#VALUE!</v>
      </c>
      <c r="AW15" s="621" t="s">
        <v>1572</v>
      </c>
      <c r="AX15" s="622" t="s">
        <v>1572</v>
      </c>
      <c r="AY15" s="41"/>
      <c r="AZ15" s="609"/>
      <c r="BA15" s="595" t="s">
        <v>124</v>
      </c>
      <c r="BB15" s="593" t="e" vm="18">
        <v>#VALUE!</v>
      </c>
      <c r="BC15" s="597" t="s">
        <v>1572</v>
      </c>
      <c r="BD15" s="598"/>
    </row>
    <row r="16" spans="4:56" ht="15" customHeight="1">
      <c r="D16" s="681"/>
      <c r="E16" s="615"/>
      <c r="F16" s="568"/>
      <c r="G16" s="570"/>
      <c r="H16" s="572"/>
      <c r="I16" s="9"/>
      <c r="J16" s="626"/>
      <c r="K16" s="584"/>
      <c r="L16" s="586"/>
      <c r="M16" s="588"/>
      <c r="N16" s="572"/>
      <c r="O16" s="9"/>
      <c r="P16" s="590"/>
      <c r="Q16" s="592"/>
      <c r="R16" s="596"/>
      <c r="S16" s="597"/>
      <c r="T16" s="598"/>
      <c r="U16" s="9"/>
      <c r="V16" s="600"/>
      <c r="W16" s="584"/>
      <c r="X16" s="603"/>
      <c r="Y16" s="597"/>
      <c r="Z16" s="598"/>
      <c r="AA16" s="9"/>
      <c r="AB16" s="609"/>
      <c r="AC16" s="584"/>
      <c r="AD16" s="586"/>
      <c r="AE16" s="597"/>
      <c r="AF16" s="598"/>
      <c r="AG16" s="9"/>
      <c r="AH16" s="609"/>
      <c r="AI16" s="584"/>
      <c r="AJ16" s="613"/>
      <c r="AK16" s="597"/>
      <c r="AL16" s="598"/>
      <c r="AM16" s="6"/>
      <c r="AN16" s="609"/>
      <c r="AO16" s="584"/>
      <c r="AP16" s="603"/>
      <c r="AQ16" s="597"/>
      <c r="AR16" s="598"/>
      <c r="AS16" s="9"/>
      <c r="AT16" s="609"/>
      <c r="AU16" s="584"/>
      <c r="AV16" s="586"/>
      <c r="AW16" s="618"/>
      <c r="AX16" s="620"/>
      <c r="AY16" s="41"/>
      <c r="AZ16" s="609"/>
      <c r="BA16" s="584"/>
      <c r="BB16" s="586"/>
      <c r="BC16" s="597"/>
      <c r="BD16" s="598"/>
    </row>
    <row r="17" spans="4:56" ht="15" customHeight="1">
      <c r="D17" s="681"/>
      <c r="E17" s="566" t="s">
        <v>1389</v>
      </c>
      <c r="F17" s="568" t="e" vm="19">
        <v>#VALUE!</v>
      </c>
      <c r="G17" s="569" t="s">
        <v>1572</v>
      </c>
      <c r="H17" s="571" t="s">
        <v>1572</v>
      </c>
      <c r="I17" s="9"/>
      <c r="J17" s="626"/>
      <c r="K17" s="595" t="s">
        <v>44</v>
      </c>
      <c r="L17" s="593" t="e" vm="20">
        <v>#VALUE!</v>
      </c>
      <c r="M17" s="594" t="s">
        <v>1572</v>
      </c>
      <c r="N17" s="571"/>
      <c r="O17" s="9"/>
      <c r="P17" s="590"/>
      <c r="Q17" s="592" t="s">
        <v>536</v>
      </c>
      <c r="R17" s="596" t="e" vm="21">
        <v>#VALUE!</v>
      </c>
      <c r="S17" s="597" t="s">
        <v>1572</v>
      </c>
      <c r="T17" s="598" t="s">
        <v>1572</v>
      </c>
      <c r="U17" s="9"/>
      <c r="V17" s="600"/>
      <c r="W17" s="595" t="s">
        <v>137</v>
      </c>
      <c r="X17" s="602" t="e" vm="22">
        <v>#VALUE!</v>
      </c>
      <c r="Y17" s="597" t="s">
        <v>1572</v>
      </c>
      <c r="Z17" s="598"/>
      <c r="AA17" s="9"/>
      <c r="AB17" s="609"/>
      <c r="AC17" s="595" t="s">
        <v>1390</v>
      </c>
      <c r="AD17" s="593" t="e" vm="23">
        <v>#VALUE!</v>
      </c>
      <c r="AE17" s="597" t="s">
        <v>1572</v>
      </c>
      <c r="AF17" s="598" t="s">
        <v>1572</v>
      </c>
      <c r="AG17" s="9"/>
      <c r="AH17" s="609"/>
      <c r="AI17" s="595" t="s">
        <v>113</v>
      </c>
      <c r="AJ17" s="612" t="e" vm="24">
        <v>#VALUE!</v>
      </c>
      <c r="AK17" s="597" t="s">
        <v>1572</v>
      </c>
      <c r="AL17" s="598" t="s">
        <v>1572</v>
      </c>
      <c r="AM17" s="6"/>
      <c r="AN17" s="609"/>
      <c r="AO17" s="595" t="s">
        <v>554</v>
      </c>
      <c r="AP17" s="602" t="e" vm="25">
        <v>#VALUE!</v>
      </c>
      <c r="AQ17" s="597" t="s">
        <v>1572</v>
      </c>
      <c r="AR17" s="598" t="s">
        <v>1572</v>
      </c>
      <c r="AS17" s="9"/>
      <c r="AT17" s="609"/>
      <c r="AU17" s="595" t="s">
        <v>107</v>
      </c>
      <c r="AV17" s="593" t="e" vm="26">
        <v>#VALUE!</v>
      </c>
      <c r="AW17" s="621" t="s">
        <v>1572</v>
      </c>
      <c r="AX17" s="622" t="s">
        <v>1572</v>
      </c>
      <c r="AY17" s="41"/>
      <c r="AZ17" s="609"/>
      <c r="BA17" s="595" t="s">
        <v>127</v>
      </c>
      <c r="BB17" s="593" t="e" vm="27">
        <v>#VALUE!</v>
      </c>
      <c r="BC17" s="597" t="s">
        <v>1572</v>
      </c>
      <c r="BD17" s="598"/>
    </row>
    <row r="18" spans="4:56" ht="22.5" customHeight="1">
      <c r="D18" s="681"/>
      <c r="E18" s="567"/>
      <c r="F18" s="568"/>
      <c r="G18" s="570"/>
      <c r="H18" s="572"/>
      <c r="I18" s="9"/>
      <c r="J18" s="626"/>
      <c r="K18" s="584"/>
      <c r="L18" s="586"/>
      <c r="M18" s="588"/>
      <c r="N18" s="572"/>
      <c r="O18" s="9"/>
      <c r="P18" s="590"/>
      <c r="Q18" s="592"/>
      <c r="R18" s="596"/>
      <c r="S18" s="597"/>
      <c r="T18" s="598"/>
      <c r="U18" s="9"/>
      <c r="V18" s="600"/>
      <c r="W18" s="584"/>
      <c r="X18" s="603"/>
      <c r="Y18" s="597"/>
      <c r="Z18" s="598"/>
      <c r="AA18" s="9"/>
      <c r="AB18" s="609"/>
      <c r="AC18" s="584"/>
      <c r="AD18" s="586"/>
      <c r="AE18" s="597"/>
      <c r="AF18" s="598"/>
      <c r="AG18" s="9"/>
      <c r="AH18" s="609"/>
      <c r="AI18" s="584"/>
      <c r="AJ18" s="613"/>
      <c r="AK18" s="597"/>
      <c r="AL18" s="598"/>
      <c r="AM18" s="6"/>
      <c r="AN18" s="609"/>
      <c r="AO18" s="584"/>
      <c r="AP18" s="603"/>
      <c r="AQ18" s="597"/>
      <c r="AR18" s="598"/>
      <c r="AS18" s="9"/>
      <c r="AT18" s="609"/>
      <c r="AU18" s="584"/>
      <c r="AV18" s="586"/>
      <c r="AW18" s="618"/>
      <c r="AX18" s="620"/>
      <c r="AY18" s="41"/>
      <c r="AZ18" s="609"/>
      <c r="BA18" s="584"/>
      <c r="BB18" s="586"/>
      <c r="BC18" s="597"/>
      <c r="BD18" s="598"/>
    </row>
    <row r="19" spans="4:56" ht="15" customHeight="1">
      <c r="D19" s="681"/>
      <c r="E19" s="566" t="s">
        <v>22</v>
      </c>
      <c r="F19" s="568" t="e" vm="28">
        <v>#VALUE!</v>
      </c>
      <c r="G19" s="569" t="s">
        <v>1572</v>
      </c>
      <c r="H19" s="571" t="s">
        <v>1572</v>
      </c>
      <c r="I19" s="9"/>
      <c r="J19" s="626"/>
      <c r="K19" s="595" t="s">
        <v>47</v>
      </c>
      <c r="L19" s="593" t="e" vm="29">
        <v>#VALUE!</v>
      </c>
      <c r="M19" s="594" t="s">
        <v>1572</v>
      </c>
      <c r="N19" s="571" t="s">
        <v>1572</v>
      </c>
      <c r="O19" s="9"/>
      <c r="P19" s="590"/>
      <c r="Q19" s="592" t="s">
        <v>68</v>
      </c>
      <c r="R19" s="596" t="e" vm="30">
        <v>#VALUE!</v>
      </c>
      <c r="S19" s="597" t="s">
        <v>1572</v>
      </c>
      <c r="T19" s="598" t="s">
        <v>1572</v>
      </c>
      <c r="U19" s="9"/>
      <c r="V19" s="600"/>
      <c r="W19" s="595" t="s">
        <v>139</v>
      </c>
      <c r="X19" s="602" t="e" vm="31">
        <v>#VALUE!</v>
      </c>
      <c r="Y19" s="597" t="s">
        <v>1572</v>
      </c>
      <c r="Z19" s="598" t="s">
        <v>1572</v>
      </c>
      <c r="AA19" s="9"/>
      <c r="AB19" s="609"/>
      <c r="AC19" s="595" t="s">
        <v>84</v>
      </c>
      <c r="AD19" s="593" t="e" vm="32">
        <v>#VALUE!</v>
      </c>
      <c r="AE19" s="597" t="s">
        <v>1572</v>
      </c>
      <c r="AF19" s="598" t="s">
        <v>1572</v>
      </c>
      <c r="AG19" s="9"/>
      <c r="AH19" s="609"/>
      <c r="AI19" s="595" t="s">
        <v>98</v>
      </c>
      <c r="AJ19" s="612" t="e" vm="33">
        <v>#VALUE!</v>
      </c>
      <c r="AK19" s="597" t="s">
        <v>1572</v>
      </c>
      <c r="AL19" s="598" t="s">
        <v>1572</v>
      </c>
      <c r="AM19" s="6"/>
      <c r="AN19" s="609"/>
      <c r="AO19" s="623" t="s">
        <v>91</v>
      </c>
      <c r="AP19" s="602" t="e" vm="34">
        <v>#VALUE!</v>
      </c>
      <c r="AQ19" s="597" t="s">
        <v>1572</v>
      </c>
      <c r="AR19" s="598" t="s">
        <v>1572</v>
      </c>
      <c r="AS19" s="9"/>
      <c r="AT19" s="609"/>
      <c r="AU19" s="595" t="s">
        <v>109</v>
      </c>
      <c r="AV19" s="593" t="e" vm="35">
        <v>#VALUE!</v>
      </c>
      <c r="AW19" s="621" t="s">
        <v>1572</v>
      </c>
      <c r="AX19" s="622"/>
      <c r="AY19" s="41"/>
      <c r="AZ19" s="609"/>
      <c r="BA19" s="595" t="s">
        <v>101</v>
      </c>
      <c r="BB19" s="593" t="e" vm="36">
        <v>#VALUE!</v>
      </c>
      <c r="BC19" s="597" t="s">
        <v>1572</v>
      </c>
      <c r="BD19" s="598"/>
    </row>
    <row r="20" spans="4:56" ht="22.5" customHeight="1">
      <c r="D20" s="681"/>
      <c r="E20" s="567"/>
      <c r="F20" s="568"/>
      <c r="G20" s="570"/>
      <c r="H20" s="572"/>
      <c r="I20" s="9"/>
      <c r="J20" s="626"/>
      <c r="K20" s="584"/>
      <c r="L20" s="586"/>
      <c r="M20" s="588"/>
      <c r="N20" s="572"/>
      <c r="O20" s="9"/>
      <c r="P20" s="590"/>
      <c r="Q20" s="592"/>
      <c r="R20" s="596"/>
      <c r="S20" s="597"/>
      <c r="T20" s="598"/>
      <c r="U20" s="9"/>
      <c r="V20" s="600"/>
      <c r="W20" s="584"/>
      <c r="X20" s="603"/>
      <c r="Y20" s="597"/>
      <c r="Z20" s="598"/>
      <c r="AA20" s="9"/>
      <c r="AB20" s="609"/>
      <c r="AC20" s="584"/>
      <c r="AD20" s="586"/>
      <c r="AE20" s="597"/>
      <c r="AF20" s="598"/>
      <c r="AG20" s="9"/>
      <c r="AH20" s="609"/>
      <c r="AI20" s="584"/>
      <c r="AJ20" s="613"/>
      <c r="AK20" s="597"/>
      <c r="AL20" s="598"/>
      <c r="AM20" s="6"/>
      <c r="AN20" s="609"/>
      <c r="AO20" s="624"/>
      <c r="AP20" s="603"/>
      <c r="AQ20" s="597"/>
      <c r="AR20" s="598"/>
      <c r="AS20" s="9"/>
      <c r="AT20" s="609"/>
      <c r="AU20" s="584"/>
      <c r="AV20" s="586"/>
      <c r="AW20" s="618"/>
      <c r="AX20" s="620"/>
      <c r="AY20" s="41"/>
      <c r="AZ20" s="609"/>
      <c r="BA20" s="584"/>
      <c r="BB20" s="586"/>
      <c r="BC20" s="597"/>
      <c r="BD20" s="598"/>
    </row>
    <row r="21" spans="4:56" ht="15" customHeight="1">
      <c r="D21" s="681"/>
      <c r="E21" s="566" t="s">
        <v>24</v>
      </c>
      <c r="F21" s="568" t="e" vm="37">
        <v>#VALUE!</v>
      </c>
      <c r="G21" s="569" t="s">
        <v>1572</v>
      </c>
      <c r="H21" s="571" t="s">
        <v>1572</v>
      </c>
      <c r="I21" s="9"/>
      <c r="J21" s="626"/>
      <c r="K21" s="595" t="s">
        <v>46</v>
      </c>
      <c r="L21" s="593" t="e" vm="38">
        <v>#VALUE!</v>
      </c>
      <c r="M21" s="594" t="s">
        <v>1572</v>
      </c>
      <c r="N21" s="571" t="s">
        <v>1572</v>
      </c>
      <c r="O21" s="9"/>
      <c r="P21" s="590"/>
      <c r="Q21" s="592" t="s">
        <v>64</v>
      </c>
      <c r="R21" s="568" t="e" vm="39">
        <v>#VALUE!</v>
      </c>
      <c r="S21" s="597" t="s">
        <v>1572</v>
      </c>
      <c r="T21" s="598" t="s">
        <v>1572</v>
      </c>
      <c r="U21" s="9"/>
      <c r="V21" s="600"/>
      <c r="W21" s="595" t="s">
        <v>142</v>
      </c>
      <c r="X21" s="602" t="e" vm="40">
        <v>#VALUE!</v>
      </c>
      <c r="Y21" s="597" t="s">
        <v>1572</v>
      </c>
      <c r="Z21" s="598"/>
      <c r="AA21" s="9"/>
      <c r="AB21" s="609"/>
      <c r="AC21" s="595" t="s">
        <v>86</v>
      </c>
      <c r="AD21" s="593" t="e" vm="41">
        <v>#VALUE!</v>
      </c>
      <c r="AE21" s="597" t="s">
        <v>1572</v>
      </c>
      <c r="AF21" s="598" t="s">
        <v>1572</v>
      </c>
      <c r="AG21" s="9"/>
      <c r="AH21" s="609"/>
      <c r="AI21" s="595" t="s">
        <v>391</v>
      </c>
      <c r="AJ21" s="612" t="e" vm="42">
        <v>#VALUE!</v>
      </c>
      <c r="AK21" s="597"/>
      <c r="AL21" s="598" t="s">
        <v>1572</v>
      </c>
      <c r="AM21" s="6"/>
      <c r="AN21" s="609"/>
      <c r="AO21" s="595" t="s">
        <v>92</v>
      </c>
      <c r="AP21" s="602" t="e" vm="43">
        <v>#VALUE!</v>
      </c>
      <c r="AQ21" s="597" t="s">
        <v>1572</v>
      </c>
      <c r="AR21" s="598" t="s">
        <v>1572</v>
      </c>
      <c r="AS21" s="9"/>
      <c r="AT21" s="609"/>
      <c r="AU21" s="595" t="s">
        <v>1395</v>
      </c>
      <c r="AV21" s="593" t="e" vm="44">
        <v>#VALUE!</v>
      </c>
      <c r="AW21" s="621" t="s">
        <v>1572</v>
      </c>
      <c r="AX21" s="622" t="s">
        <v>1572</v>
      </c>
      <c r="AY21" s="41"/>
      <c r="AZ21" s="609"/>
      <c r="BA21" s="595" t="s">
        <v>131</v>
      </c>
      <c r="BB21" s="593" t="e" vm="45">
        <v>#VALUE!</v>
      </c>
      <c r="BC21" s="597" t="s">
        <v>1572</v>
      </c>
      <c r="BD21" s="598"/>
    </row>
    <row r="22" spans="4:56" ht="21" customHeight="1">
      <c r="D22" s="681"/>
      <c r="E22" s="567"/>
      <c r="F22" s="568"/>
      <c r="G22" s="570"/>
      <c r="H22" s="572"/>
      <c r="I22" s="9"/>
      <c r="J22" s="626"/>
      <c r="K22" s="584"/>
      <c r="L22" s="586"/>
      <c r="M22" s="588"/>
      <c r="N22" s="572"/>
      <c r="O22" s="9"/>
      <c r="P22" s="590"/>
      <c r="Q22" s="592"/>
      <c r="R22" s="568"/>
      <c r="S22" s="597"/>
      <c r="T22" s="598"/>
      <c r="U22" s="9"/>
      <c r="V22" s="600"/>
      <c r="W22" s="584"/>
      <c r="X22" s="603"/>
      <c r="Y22" s="597"/>
      <c r="Z22" s="598"/>
      <c r="AA22" s="9"/>
      <c r="AB22" s="609"/>
      <c r="AC22" s="584"/>
      <c r="AD22" s="586"/>
      <c r="AE22" s="597"/>
      <c r="AF22" s="598"/>
      <c r="AG22" s="9"/>
      <c r="AH22" s="609"/>
      <c r="AI22" s="584"/>
      <c r="AJ22" s="613"/>
      <c r="AK22" s="597"/>
      <c r="AL22" s="598"/>
      <c r="AM22" s="6"/>
      <c r="AN22" s="609"/>
      <c r="AO22" s="584"/>
      <c r="AP22" s="603"/>
      <c r="AQ22" s="597"/>
      <c r="AR22" s="598"/>
      <c r="AS22" s="9"/>
      <c r="AT22" s="609"/>
      <c r="AU22" s="584"/>
      <c r="AV22" s="586"/>
      <c r="AW22" s="618"/>
      <c r="AX22" s="620"/>
      <c r="AY22" s="41"/>
      <c r="AZ22" s="609"/>
      <c r="BA22" s="584"/>
      <c r="BB22" s="586"/>
      <c r="BC22" s="597"/>
      <c r="BD22" s="598"/>
    </row>
    <row r="23" spans="4:56" ht="15" customHeight="1">
      <c r="D23" s="681"/>
      <c r="E23" s="566" t="s">
        <v>25</v>
      </c>
      <c r="F23" s="568" t="e" vm="46">
        <v>#VALUE!</v>
      </c>
      <c r="G23" s="569" t="s">
        <v>1572</v>
      </c>
      <c r="H23" s="571"/>
      <c r="I23" s="9"/>
      <c r="J23" s="626"/>
      <c r="K23" s="595" t="s">
        <v>56</v>
      </c>
      <c r="L23" s="593" t="e" vm="47">
        <v>#VALUE!</v>
      </c>
      <c r="M23" s="594" t="s">
        <v>1572</v>
      </c>
      <c r="N23" s="571"/>
      <c r="O23" s="9"/>
      <c r="P23" s="590"/>
      <c r="Q23" s="592" t="s">
        <v>540</v>
      </c>
      <c r="R23" s="568" t="e" vm="48">
        <v>#VALUE!</v>
      </c>
      <c r="S23" s="597" t="s">
        <v>1572</v>
      </c>
      <c r="T23" s="598" t="s">
        <v>1572</v>
      </c>
      <c r="U23" s="9"/>
      <c r="V23" s="600"/>
      <c r="W23" s="595" t="s">
        <v>549</v>
      </c>
      <c r="X23" s="602" t="e" vm="49">
        <v>#VALUE!</v>
      </c>
      <c r="Y23" s="597" t="s">
        <v>1572</v>
      </c>
      <c r="Z23" s="598" t="s">
        <v>1572</v>
      </c>
      <c r="AA23" s="9"/>
      <c r="AB23" s="609"/>
      <c r="AC23" s="595" t="s">
        <v>1394</v>
      </c>
      <c r="AD23" s="593" t="e" vm="50">
        <v>#VALUE!</v>
      </c>
      <c r="AE23" s="597" t="s">
        <v>1572</v>
      </c>
      <c r="AF23" s="598"/>
      <c r="AG23" s="9"/>
      <c r="AH23" s="609"/>
      <c r="AI23" s="595" t="s">
        <v>100</v>
      </c>
      <c r="AJ23" s="612" t="e" vm="51">
        <v>#VALUE!</v>
      </c>
      <c r="AK23" s="597" t="s">
        <v>1572</v>
      </c>
      <c r="AL23" s="598" t="s">
        <v>1572</v>
      </c>
      <c r="AM23" s="6"/>
      <c r="AN23" s="609"/>
      <c r="AO23" s="595" t="s">
        <v>94</v>
      </c>
      <c r="AP23" s="602" t="e" vm="52">
        <v>#VALUE!</v>
      </c>
      <c r="AQ23" s="597" t="s">
        <v>1572</v>
      </c>
      <c r="AR23" s="598" t="s">
        <v>1572</v>
      </c>
      <c r="AS23" s="9"/>
      <c r="AT23" s="609"/>
      <c r="AU23" s="595" t="s">
        <v>112</v>
      </c>
      <c r="AV23" s="593" t="e" vm="53">
        <v>#VALUE!</v>
      </c>
      <c r="AW23" s="621" t="s">
        <v>1572</v>
      </c>
      <c r="AX23" s="622" t="s">
        <v>1572</v>
      </c>
      <c r="AY23" s="41"/>
      <c r="AZ23" s="609"/>
      <c r="BA23" s="595" t="s">
        <v>81</v>
      </c>
      <c r="BB23" s="593" t="e" vm="54">
        <v>#VALUE!</v>
      </c>
      <c r="BC23" s="597" t="s">
        <v>1572</v>
      </c>
      <c r="BD23" s="598"/>
    </row>
    <row r="24" spans="4:56" ht="25.5" customHeight="1">
      <c r="D24" s="681"/>
      <c r="E24" s="567"/>
      <c r="F24" s="568"/>
      <c r="G24" s="570"/>
      <c r="H24" s="572"/>
      <c r="I24" s="9"/>
      <c r="J24" s="626"/>
      <c r="K24" s="584"/>
      <c r="L24" s="586"/>
      <c r="M24" s="588"/>
      <c r="N24" s="572"/>
      <c r="O24" s="9"/>
      <c r="P24" s="590"/>
      <c r="Q24" s="592"/>
      <c r="R24" s="568"/>
      <c r="S24" s="597"/>
      <c r="T24" s="598"/>
      <c r="U24" s="9"/>
      <c r="V24" s="600"/>
      <c r="W24" s="584"/>
      <c r="X24" s="603"/>
      <c r="Y24" s="597"/>
      <c r="Z24" s="598"/>
      <c r="AA24" s="9"/>
      <c r="AB24" s="609"/>
      <c r="AC24" s="584"/>
      <c r="AD24" s="586"/>
      <c r="AE24" s="597"/>
      <c r="AF24" s="598"/>
      <c r="AG24" s="9"/>
      <c r="AH24" s="609"/>
      <c r="AI24" s="584"/>
      <c r="AJ24" s="613"/>
      <c r="AK24" s="597"/>
      <c r="AL24" s="598"/>
      <c r="AM24" s="6"/>
      <c r="AN24" s="609"/>
      <c r="AO24" s="584"/>
      <c r="AP24" s="603"/>
      <c r="AQ24" s="597"/>
      <c r="AR24" s="598"/>
      <c r="AS24" s="9"/>
      <c r="AT24" s="609"/>
      <c r="AU24" s="584"/>
      <c r="AV24" s="586"/>
      <c r="AW24" s="618"/>
      <c r="AX24" s="620"/>
      <c r="AY24" s="41"/>
      <c r="AZ24" s="609"/>
      <c r="BA24" s="584"/>
      <c r="BB24" s="586"/>
      <c r="BC24" s="597"/>
      <c r="BD24" s="598"/>
    </row>
    <row r="25" spans="4:56" ht="27" customHeight="1">
      <c r="D25" s="681"/>
      <c r="E25" s="566" t="s">
        <v>502</v>
      </c>
      <c r="F25" s="568" t="e" vm="55">
        <v>#VALUE!</v>
      </c>
      <c r="G25" s="569"/>
      <c r="H25" s="571" t="s">
        <v>1572</v>
      </c>
      <c r="I25" s="9"/>
      <c r="J25" s="626"/>
      <c r="K25" s="595" t="s">
        <v>51</v>
      </c>
      <c r="L25" s="593" t="e" vm="56">
        <v>#VALUE!</v>
      </c>
      <c r="M25" s="594" t="s">
        <v>1572</v>
      </c>
      <c r="N25" s="571"/>
      <c r="O25" s="9"/>
      <c r="P25" s="590"/>
      <c r="Q25" s="592" t="s">
        <v>63</v>
      </c>
      <c r="R25" s="568" t="e" vm="57">
        <v>#VALUE!</v>
      </c>
      <c r="S25" s="597" t="s">
        <v>1572</v>
      </c>
      <c r="T25" s="598" t="s">
        <v>1572</v>
      </c>
      <c r="U25" s="9"/>
      <c r="V25" s="600"/>
      <c r="W25" s="595" t="s">
        <v>1396</v>
      </c>
      <c r="X25" s="602" t="e" vm="58">
        <v>#VALUE!</v>
      </c>
      <c r="Y25" s="597" t="s">
        <v>1572</v>
      </c>
      <c r="Z25" s="598"/>
      <c r="AA25" s="9"/>
      <c r="AB25" s="609"/>
      <c r="AC25" s="595" t="s">
        <v>90</v>
      </c>
      <c r="AD25" s="593" t="e" vm="59">
        <v>#VALUE!</v>
      </c>
      <c r="AE25" s="597" t="s">
        <v>1572</v>
      </c>
      <c r="AF25" s="598" t="s">
        <v>1572</v>
      </c>
      <c r="AG25" s="9"/>
      <c r="AH25" s="609"/>
      <c r="AI25" s="595" t="s">
        <v>1573</v>
      </c>
      <c r="AJ25" s="612" t="e" vm="60">
        <v>#VALUE!</v>
      </c>
      <c r="AK25" s="597" t="s">
        <v>1572</v>
      </c>
      <c r="AL25" s="598" t="s">
        <v>1572</v>
      </c>
      <c r="AM25" s="6"/>
      <c r="AN25" s="609"/>
      <c r="AO25" s="595" t="s">
        <v>96</v>
      </c>
      <c r="AP25" s="602" t="e" vm="61">
        <v>#VALUE!</v>
      </c>
      <c r="AQ25" s="597" t="s">
        <v>1572</v>
      </c>
      <c r="AR25" s="598" t="s">
        <v>1572</v>
      </c>
      <c r="AS25" s="9"/>
      <c r="AT25" s="609"/>
      <c r="AU25" s="595" t="s">
        <v>114</v>
      </c>
      <c r="AV25" s="593" t="e" vm="62">
        <v>#VALUE!</v>
      </c>
      <c r="AW25" s="621" t="s">
        <v>1572</v>
      </c>
      <c r="AX25" s="622"/>
      <c r="AY25" s="41"/>
      <c r="AZ25" s="609"/>
      <c r="BA25" s="595" t="s">
        <v>82</v>
      </c>
      <c r="BB25" s="593" t="e" vm="63">
        <v>#VALUE!</v>
      </c>
      <c r="BC25" s="597" t="s">
        <v>1572</v>
      </c>
      <c r="BD25" s="598"/>
    </row>
    <row r="26" spans="4:56" ht="24.75" customHeight="1" thickBot="1">
      <c r="D26" s="681"/>
      <c r="E26" s="567"/>
      <c r="F26" s="568"/>
      <c r="G26" s="570"/>
      <c r="H26" s="572"/>
      <c r="I26" s="9"/>
      <c r="J26" s="627"/>
      <c r="K26" s="630"/>
      <c r="L26" s="631"/>
      <c r="M26" s="632"/>
      <c r="N26" s="633"/>
      <c r="O26" s="9"/>
      <c r="P26" s="590"/>
      <c r="Q26" s="592"/>
      <c r="R26" s="568"/>
      <c r="S26" s="597"/>
      <c r="T26" s="598"/>
      <c r="U26" s="9"/>
      <c r="V26" s="600"/>
      <c r="W26" s="584"/>
      <c r="X26" s="603"/>
      <c r="Y26" s="597"/>
      <c r="Z26" s="598"/>
      <c r="AA26" s="9"/>
      <c r="AB26" s="609"/>
      <c r="AC26" s="584"/>
      <c r="AD26" s="586"/>
      <c r="AE26" s="597"/>
      <c r="AF26" s="598"/>
      <c r="AG26" s="9"/>
      <c r="AH26" s="609"/>
      <c r="AI26" s="584"/>
      <c r="AJ26" s="613"/>
      <c r="AK26" s="597"/>
      <c r="AL26" s="598"/>
      <c r="AM26" s="6"/>
      <c r="AN26" s="609"/>
      <c r="AO26" s="584"/>
      <c r="AP26" s="603"/>
      <c r="AQ26" s="597"/>
      <c r="AR26" s="598"/>
      <c r="AS26" s="9"/>
      <c r="AT26" s="609"/>
      <c r="AU26" s="584"/>
      <c r="AV26" s="586"/>
      <c r="AW26" s="618"/>
      <c r="AX26" s="620"/>
      <c r="AY26" s="41"/>
      <c r="AZ26" s="609"/>
      <c r="BA26" s="584"/>
      <c r="BB26" s="586"/>
      <c r="BC26" s="597"/>
      <c r="BD26" s="598"/>
    </row>
    <row r="27" spans="4:56" ht="27" customHeight="1">
      <c r="D27" s="681"/>
      <c r="E27" s="566" t="s">
        <v>27</v>
      </c>
      <c r="F27" s="568" t="e" vm="64">
        <v>#VALUE!</v>
      </c>
      <c r="G27" s="569" t="s">
        <v>1572</v>
      </c>
      <c r="H27" s="571"/>
      <c r="I27" s="9"/>
      <c r="J27" s="382"/>
      <c r="K27" s="41"/>
      <c r="L27" s="9"/>
      <c r="M27" s="382"/>
      <c r="N27" s="382"/>
      <c r="O27" s="9"/>
      <c r="P27" s="590"/>
      <c r="Q27" s="628" t="s">
        <v>1399</v>
      </c>
      <c r="R27" s="629" t="e" vm="65">
        <v>#VALUE!</v>
      </c>
      <c r="S27" s="597" t="s">
        <v>1572</v>
      </c>
      <c r="T27" s="598" t="s">
        <v>1572</v>
      </c>
      <c r="U27" s="9"/>
      <c r="V27" s="600"/>
      <c r="W27" s="623" t="s">
        <v>1583</v>
      </c>
      <c r="X27" s="602" t="e" vm="66">
        <v>#VALUE!</v>
      </c>
      <c r="Y27" s="597" t="s">
        <v>1572</v>
      </c>
      <c r="Z27" s="598" t="s">
        <v>1572</v>
      </c>
      <c r="AA27" s="9"/>
      <c r="AB27" s="609"/>
      <c r="AC27" s="595" t="s">
        <v>74</v>
      </c>
      <c r="AD27" s="593" t="e" vm="67">
        <v>#VALUE!</v>
      </c>
      <c r="AE27" s="597" t="s">
        <v>1572</v>
      </c>
      <c r="AF27" s="598"/>
      <c r="AG27" s="9"/>
      <c r="AH27" s="609"/>
      <c r="AI27" s="595" t="s">
        <v>550</v>
      </c>
      <c r="AJ27" s="612" t="e" vm="68">
        <v>#VALUE!</v>
      </c>
      <c r="AK27" s="597" t="s">
        <v>1572</v>
      </c>
      <c r="AL27" s="598" t="s">
        <v>1572</v>
      </c>
      <c r="AM27" s="6"/>
      <c r="AN27" s="609"/>
      <c r="AO27" s="595" t="s">
        <v>103</v>
      </c>
      <c r="AP27" s="602" t="e" vm="69">
        <v>#VALUE!</v>
      </c>
      <c r="AQ27" s="597" t="s">
        <v>1572</v>
      </c>
      <c r="AR27" s="598" t="s">
        <v>1572</v>
      </c>
      <c r="AS27" s="9"/>
      <c r="AT27" s="609"/>
      <c r="AU27" s="595" t="s">
        <v>553</v>
      </c>
      <c r="AV27" s="593" t="e" vm="70">
        <v>#VALUE!</v>
      </c>
      <c r="AW27" s="621" t="s">
        <v>1572</v>
      </c>
      <c r="AX27" s="622"/>
      <c r="AY27" s="41"/>
      <c r="AZ27" s="609"/>
      <c r="BA27" s="595" t="s">
        <v>85</v>
      </c>
      <c r="BB27" s="593" t="e" vm="71">
        <v>#VALUE!</v>
      </c>
      <c r="BC27" s="597" t="s">
        <v>1572</v>
      </c>
      <c r="BD27" s="598" t="s">
        <v>1572</v>
      </c>
    </row>
    <row r="28" spans="4:56" ht="27" customHeight="1">
      <c r="D28" s="681"/>
      <c r="E28" s="567"/>
      <c r="F28" s="568"/>
      <c r="G28" s="570"/>
      <c r="H28" s="572"/>
      <c r="I28" s="9"/>
      <c r="J28" s="382"/>
      <c r="K28" s="41"/>
      <c r="L28" s="9"/>
      <c r="M28" s="382"/>
      <c r="N28" s="382"/>
      <c r="O28" s="9"/>
      <c r="P28" s="590"/>
      <c r="Q28" s="628"/>
      <c r="R28" s="629"/>
      <c r="S28" s="597"/>
      <c r="T28" s="598"/>
      <c r="U28" s="9"/>
      <c r="V28" s="600"/>
      <c r="W28" s="624"/>
      <c r="X28" s="603"/>
      <c r="Y28" s="597"/>
      <c r="Z28" s="598"/>
      <c r="AA28" s="9"/>
      <c r="AB28" s="609"/>
      <c r="AC28" s="584"/>
      <c r="AD28" s="586"/>
      <c r="AE28" s="597"/>
      <c r="AF28" s="598"/>
      <c r="AG28" s="9"/>
      <c r="AH28" s="609"/>
      <c r="AI28" s="584"/>
      <c r="AJ28" s="613"/>
      <c r="AK28" s="597"/>
      <c r="AL28" s="598"/>
      <c r="AM28" s="6"/>
      <c r="AN28" s="609"/>
      <c r="AO28" s="584"/>
      <c r="AP28" s="603"/>
      <c r="AQ28" s="597"/>
      <c r="AR28" s="598"/>
      <c r="AS28" s="9"/>
      <c r="AT28" s="609"/>
      <c r="AU28" s="584"/>
      <c r="AV28" s="586"/>
      <c r="AW28" s="618"/>
      <c r="AX28" s="620"/>
      <c r="AY28" s="41"/>
      <c r="AZ28" s="609"/>
      <c r="BA28" s="584"/>
      <c r="BB28" s="586"/>
      <c r="BC28" s="597"/>
      <c r="BD28" s="598"/>
    </row>
    <row r="29" spans="4:56" ht="17.25" customHeight="1" thickBot="1">
      <c r="D29" s="681"/>
      <c r="E29" s="566" t="s">
        <v>29</v>
      </c>
      <c r="F29" s="568" t="e" vm="72">
        <v>#VALUE!</v>
      </c>
      <c r="G29" s="569" t="s">
        <v>1572</v>
      </c>
      <c r="H29" s="571" t="s">
        <v>1572</v>
      </c>
      <c r="I29" s="9"/>
      <c r="J29" s="382"/>
      <c r="K29" s="41"/>
      <c r="L29" s="9"/>
      <c r="M29" s="382"/>
      <c r="N29" s="382"/>
      <c r="O29" s="9"/>
      <c r="P29" s="590"/>
      <c r="Q29" s="592" t="s">
        <v>67</v>
      </c>
      <c r="R29" s="568" t="e" vm="73">
        <v>#VALUE!</v>
      </c>
      <c r="S29" s="597" t="s">
        <v>1572</v>
      </c>
      <c r="T29" s="598" t="s">
        <v>1572</v>
      </c>
      <c r="U29" s="9"/>
      <c r="V29" s="600"/>
      <c r="W29" s="623" t="s">
        <v>1401</v>
      </c>
      <c r="X29" s="602" t="e" vm="74">
        <v>#VALUE!</v>
      </c>
      <c r="Y29" s="597" t="s">
        <v>1572</v>
      </c>
      <c r="Z29" s="598"/>
      <c r="AA29" s="9"/>
      <c r="AB29" s="609"/>
      <c r="AC29" s="595" t="s">
        <v>95</v>
      </c>
      <c r="AD29" s="593" t="e" vm="75">
        <v>#VALUE!</v>
      </c>
      <c r="AE29" s="597" t="s">
        <v>1572</v>
      </c>
      <c r="AF29" s="598"/>
      <c r="AG29" s="9"/>
      <c r="AH29" s="609"/>
      <c r="AI29" s="595" t="s">
        <v>146</v>
      </c>
      <c r="AJ29" s="612" t="e" vm="76">
        <v>#VALUE!</v>
      </c>
      <c r="AK29" s="597" t="s">
        <v>1572</v>
      </c>
      <c r="AL29" s="598" t="s">
        <v>1572</v>
      </c>
      <c r="AM29" s="6"/>
      <c r="AN29" s="609"/>
      <c r="AO29" s="595" t="s">
        <v>106</v>
      </c>
      <c r="AP29" s="602" t="e" vm="77">
        <v>#VALUE!</v>
      </c>
      <c r="AQ29" s="597" t="s">
        <v>1572</v>
      </c>
      <c r="AR29" s="598" t="s">
        <v>1572</v>
      </c>
      <c r="AS29" s="9"/>
      <c r="AT29" s="609"/>
      <c r="AU29" s="595" t="s">
        <v>194</v>
      </c>
      <c r="AV29" s="593" t="e" vm="78">
        <v>#VALUE!</v>
      </c>
      <c r="AW29" s="621" t="s">
        <v>1572</v>
      </c>
      <c r="AX29" s="622" t="s">
        <v>1572</v>
      </c>
      <c r="AY29" s="41"/>
      <c r="AZ29" s="609"/>
      <c r="BA29" s="595" t="s">
        <v>546</v>
      </c>
      <c r="BB29" s="593" t="e" vm="79">
        <v>#VALUE!</v>
      </c>
      <c r="BC29" s="597" t="s">
        <v>1572</v>
      </c>
      <c r="BD29" s="598" t="s">
        <v>1572</v>
      </c>
    </row>
    <row r="30" spans="4:56" ht="20.25" customHeight="1" thickBot="1">
      <c r="D30" s="681"/>
      <c r="E30" s="567"/>
      <c r="F30" s="568"/>
      <c r="G30" s="570"/>
      <c r="H30" s="572"/>
      <c r="I30" s="9"/>
      <c r="J30" s="420"/>
      <c r="K30" s="645" t="s">
        <v>1411</v>
      </c>
      <c r="L30" s="576"/>
      <c r="M30" s="575" t="s">
        <v>1570</v>
      </c>
      <c r="N30" s="576"/>
      <c r="O30" s="9"/>
      <c r="P30" s="590"/>
      <c r="Q30" s="592"/>
      <c r="R30" s="568"/>
      <c r="S30" s="597"/>
      <c r="T30" s="598"/>
      <c r="U30" s="9"/>
      <c r="V30" s="600"/>
      <c r="W30" s="624"/>
      <c r="X30" s="603"/>
      <c r="Y30" s="597"/>
      <c r="Z30" s="598"/>
      <c r="AA30" s="9"/>
      <c r="AB30" s="609"/>
      <c r="AC30" s="584"/>
      <c r="AD30" s="586"/>
      <c r="AE30" s="597"/>
      <c r="AF30" s="598"/>
      <c r="AG30" s="9"/>
      <c r="AH30" s="609"/>
      <c r="AI30" s="584"/>
      <c r="AJ30" s="613"/>
      <c r="AK30" s="597"/>
      <c r="AL30" s="598"/>
      <c r="AM30" s="6"/>
      <c r="AN30" s="609"/>
      <c r="AO30" s="584"/>
      <c r="AP30" s="603"/>
      <c r="AQ30" s="597"/>
      <c r="AR30" s="598"/>
      <c r="AS30" s="9"/>
      <c r="AT30" s="609"/>
      <c r="AU30" s="584"/>
      <c r="AV30" s="586"/>
      <c r="AW30" s="618"/>
      <c r="AX30" s="620"/>
      <c r="AY30" s="41"/>
      <c r="AZ30" s="609"/>
      <c r="BA30" s="584"/>
      <c r="BB30" s="586"/>
      <c r="BC30" s="597"/>
      <c r="BD30" s="598"/>
    </row>
    <row r="31" spans="4:56" ht="17.25" customHeight="1" thickBot="1">
      <c r="D31" s="681"/>
      <c r="E31" s="566" t="s">
        <v>31</v>
      </c>
      <c r="F31" s="568" t="e" vm="80">
        <v>#VALUE!</v>
      </c>
      <c r="G31" s="569" t="s">
        <v>1572</v>
      </c>
      <c r="H31" s="571" t="s">
        <v>1572</v>
      </c>
      <c r="I31" s="9"/>
      <c r="J31" s="3" t="s">
        <v>1379</v>
      </c>
      <c r="K31" s="418" t="s">
        <v>19</v>
      </c>
      <c r="L31" s="3" t="s">
        <v>1378</v>
      </c>
      <c r="M31" s="373" t="s">
        <v>307</v>
      </c>
      <c r="N31" s="371" t="s">
        <v>308</v>
      </c>
      <c r="O31" s="9"/>
      <c r="P31" s="590"/>
      <c r="Q31" s="641" t="s">
        <v>1402</v>
      </c>
      <c r="R31" s="568" t="e" vm="81">
        <v>#VALUE!</v>
      </c>
      <c r="S31" s="597"/>
      <c r="T31" s="598" t="s">
        <v>1572</v>
      </c>
      <c r="U31" s="9"/>
      <c r="V31" s="600"/>
      <c r="W31" s="595" t="s">
        <v>153</v>
      </c>
      <c r="X31" s="602" t="e" vm="82">
        <v>#VALUE!</v>
      </c>
      <c r="Y31" s="597" t="s">
        <v>1572</v>
      </c>
      <c r="Z31" s="598"/>
      <c r="AA31" s="9"/>
      <c r="AB31" s="609"/>
      <c r="AC31" s="595" t="s">
        <v>83</v>
      </c>
      <c r="AD31" s="593" t="e" vm="83">
        <v>#VALUE!</v>
      </c>
      <c r="AE31" s="597" t="s">
        <v>1572</v>
      </c>
      <c r="AF31" s="598" t="s">
        <v>1572</v>
      </c>
      <c r="AG31" s="9"/>
      <c r="AH31" s="609"/>
      <c r="AI31" s="595" t="s">
        <v>149</v>
      </c>
      <c r="AJ31" s="612" t="e" vm="84">
        <v>#VALUE!</v>
      </c>
      <c r="AK31" s="597" t="s">
        <v>1572</v>
      </c>
      <c r="AL31" s="598" t="s">
        <v>1572</v>
      </c>
      <c r="AM31" s="6"/>
      <c r="AN31" s="609"/>
      <c r="AO31" s="595" t="s">
        <v>97</v>
      </c>
      <c r="AP31" s="602" t="e" vm="85">
        <v>#VALUE!</v>
      </c>
      <c r="AQ31" s="597" t="s">
        <v>1572</v>
      </c>
      <c r="AR31" s="598" t="s">
        <v>1572</v>
      </c>
      <c r="AS31" s="9"/>
      <c r="AT31" s="609"/>
      <c r="AU31" s="595" t="s">
        <v>565</v>
      </c>
      <c r="AV31" s="593" t="e" vm="86">
        <v>#VALUE!</v>
      </c>
      <c r="AW31" s="621" t="s">
        <v>1572</v>
      </c>
      <c r="AX31" s="622" t="s">
        <v>1572</v>
      </c>
      <c r="AY31" s="41"/>
      <c r="AZ31" s="609"/>
      <c r="BA31" s="635" t="s">
        <v>23</v>
      </c>
      <c r="BB31" s="593" t="e" vm="87">
        <v>#VALUE!</v>
      </c>
      <c r="BC31" s="597" t="s">
        <v>1572</v>
      </c>
      <c r="BD31" s="598" t="s">
        <v>1572</v>
      </c>
    </row>
    <row r="32" spans="4:56" ht="24.95" customHeight="1" thickBot="1">
      <c r="D32" s="681"/>
      <c r="E32" s="567"/>
      <c r="F32" s="568"/>
      <c r="G32" s="570"/>
      <c r="H32" s="572"/>
      <c r="I32" s="9"/>
      <c r="J32" s="625" t="s">
        <v>1411</v>
      </c>
      <c r="K32" s="646" t="s">
        <v>50</v>
      </c>
      <c r="L32" s="585" t="e" vm="88">
        <v>#VALUE!</v>
      </c>
      <c r="M32" s="588" t="s">
        <v>1572</v>
      </c>
      <c r="N32" s="572" t="s">
        <v>1572</v>
      </c>
      <c r="O32" s="9"/>
      <c r="P32" s="590"/>
      <c r="Q32" s="641"/>
      <c r="R32" s="568"/>
      <c r="S32" s="597"/>
      <c r="T32" s="598"/>
      <c r="U32" s="9"/>
      <c r="V32" s="600"/>
      <c r="W32" s="584"/>
      <c r="X32" s="603"/>
      <c r="Y32" s="597"/>
      <c r="Z32" s="598"/>
      <c r="AA32" s="9"/>
      <c r="AB32" s="609"/>
      <c r="AC32" s="584"/>
      <c r="AD32" s="586"/>
      <c r="AE32" s="597"/>
      <c r="AF32" s="598"/>
      <c r="AG32" s="9"/>
      <c r="AH32" s="609"/>
      <c r="AI32" s="584"/>
      <c r="AJ32" s="613"/>
      <c r="AK32" s="597"/>
      <c r="AL32" s="598"/>
      <c r="AM32" s="6"/>
      <c r="AN32" s="610"/>
      <c r="AO32" s="630"/>
      <c r="AP32" s="637"/>
      <c r="AQ32" s="638"/>
      <c r="AR32" s="634"/>
      <c r="AS32" s="9"/>
      <c r="AT32" s="609"/>
      <c r="AU32" s="584"/>
      <c r="AV32" s="586"/>
      <c r="AW32" s="618"/>
      <c r="AX32" s="620"/>
      <c r="AY32" s="41"/>
      <c r="AZ32" s="609"/>
      <c r="BA32" s="636"/>
      <c r="BB32" s="586"/>
      <c r="BC32" s="597"/>
      <c r="BD32" s="598"/>
    </row>
    <row r="33" spans="4:56" ht="15" customHeight="1">
      <c r="D33" s="681"/>
      <c r="E33" s="566" t="s">
        <v>33</v>
      </c>
      <c r="F33" s="568" t="e" vm="89">
        <v>#VALUE!</v>
      </c>
      <c r="G33" s="569" t="s">
        <v>1572</v>
      </c>
      <c r="H33" s="571" t="s">
        <v>1572</v>
      </c>
      <c r="I33" s="9"/>
      <c r="J33" s="626"/>
      <c r="K33" s="584"/>
      <c r="L33" s="586"/>
      <c r="M33" s="597"/>
      <c r="N33" s="598"/>
      <c r="O33" s="382"/>
      <c r="P33" s="590"/>
      <c r="Q33" s="592" t="s">
        <v>1404</v>
      </c>
      <c r="R33" s="568" t="e" vm="90">
        <v>#VALUE!</v>
      </c>
      <c r="S33" s="597"/>
      <c r="T33" s="598" t="s">
        <v>1572</v>
      </c>
      <c r="U33" s="9"/>
      <c r="V33" s="600"/>
      <c r="W33" s="595" t="s">
        <v>154</v>
      </c>
      <c r="X33" s="602" t="e" vm="91">
        <v>#VALUE!</v>
      </c>
      <c r="Y33" s="597" t="s">
        <v>1572</v>
      </c>
      <c r="Z33" s="598"/>
      <c r="AA33" s="9"/>
      <c r="AB33" s="609"/>
      <c r="AC33" s="595" t="s">
        <v>99</v>
      </c>
      <c r="AD33" s="593" t="e" vm="92">
        <v>#VALUE!</v>
      </c>
      <c r="AE33" s="597" t="s">
        <v>1572</v>
      </c>
      <c r="AF33" s="598"/>
      <c r="AG33" s="9"/>
      <c r="AH33" s="609"/>
      <c r="AI33" s="595" t="s">
        <v>88</v>
      </c>
      <c r="AJ33" s="612" t="e" vm="93">
        <v>#VALUE!</v>
      </c>
      <c r="AK33" s="597" t="s">
        <v>1572</v>
      </c>
      <c r="AL33" s="598" t="s">
        <v>1572</v>
      </c>
      <c r="AM33" s="6"/>
      <c r="AT33" s="609"/>
      <c r="AU33" s="595" t="s">
        <v>162</v>
      </c>
      <c r="AV33" s="593" t="e" vm="94">
        <v>#VALUE!</v>
      </c>
      <c r="AW33" s="621" t="s">
        <v>1572</v>
      </c>
      <c r="AX33" s="622"/>
      <c r="AY33" s="41"/>
      <c r="AZ33" s="609"/>
      <c r="BA33" s="593" t="s">
        <v>158</v>
      </c>
      <c r="BB33" s="639" t="e" vm="95">
        <v>#VALUE!</v>
      </c>
      <c r="BC33" s="597" t="s">
        <v>1572</v>
      </c>
      <c r="BD33" s="598"/>
    </row>
    <row r="34" spans="4:56" ht="27.75" customHeight="1" thickBot="1">
      <c r="D34" s="681"/>
      <c r="E34" s="567"/>
      <c r="F34" s="568"/>
      <c r="G34" s="570"/>
      <c r="H34" s="572"/>
      <c r="I34" s="9"/>
      <c r="J34" s="626"/>
      <c r="K34" s="623" t="s">
        <v>61</v>
      </c>
      <c r="L34" s="593" t="e" vm="96">
        <v>#VALUE!</v>
      </c>
      <c r="M34" s="597" t="s">
        <v>1572</v>
      </c>
      <c r="N34" s="598"/>
      <c r="O34" s="382"/>
      <c r="P34" s="590"/>
      <c r="Q34" s="592"/>
      <c r="R34" s="568"/>
      <c r="S34" s="597"/>
      <c r="T34" s="598"/>
      <c r="U34" s="9"/>
      <c r="V34" s="600"/>
      <c r="W34" s="584"/>
      <c r="X34" s="603"/>
      <c r="Y34" s="597"/>
      <c r="Z34" s="598"/>
      <c r="AA34" s="9"/>
      <c r="AB34" s="609"/>
      <c r="AC34" s="584"/>
      <c r="AD34" s="586"/>
      <c r="AE34" s="597"/>
      <c r="AF34" s="598"/>
      <c r="AG34" s="9"/>
      <c r="AH34" s="609"/>
      <c r="AI34" s="584"/>
      <c r="AJ34" s="613"/>
      <c r="AK34" s="597"/>
      <c r="AL34" s="598"/>
      <c r="AM34" s="6"/>
      <c r="AQ34" s="60"/>
      <c r="AR34" s="60"/>
      <c r="AS34" s="60"/>
      <c r="AT34" s="609"/>
      <c r="AU34" s="584"/>
      <c r="AV34" s="586"/>
      <c r="AW34" s="618"/>
      <c r="AX34" s="620"/>
      <c r="AY34" s="41"/>
      <c r="AZ34" s="610"/>
      <c r="BA34" s="631"/>
      <c r="BB34" s="640"/>
      <c r="BC34" s="638"/>
      <c r="BD34" s="634"/>
    </row>
    <row r="35" spans="4:56" ht="24.75" customHeight="1">
      <c r="D35" s="681"/>
      <c r="E35" s="566" t="s">
        <v>1403</v>
      </c>
      <c r="F35" s="568" t="e" vm="97">
        <v>#VALUE!</v>
      </c>
      <c r="G35" s="569" t="s">
        <v>1572</v>
      </c>
      <c r="H35" s="571" t="s">
        <v>1572</v>
      </c>
      <c r="I35" s="9"/>
      <c r="J35" s="626"/>
      <c r="K35" s="624"/>
      <c r="L35" s="586"/>
      <c r="M35" s="597"/>
      <c r="N35" s="598"/>
      <c r="P35" s="590"/>
      <c r="Q35" s="641" t="s">
        <v>1407</v>
      </c>
      <c r="R35" s="641" t="e" vm="98">
        <v>#VALUE!</v>
      </c>
      <c r="S35" s="643"/>
      <c r="T35" s="598" t="s">
        <v>1572</v>
      </c>
      <c r="U35" s="9"/>
      <c r="V35" s="600"/>
      <c r="W35" s="595" t="s">
        <v>156</v>
      </c>
      <c r="X35" s="602" t="e" vm="99">
        <v>#VALUE!</v>
      </c>
      <c r="Y35" s="597" t="s">
        <v>1572</v>
      </c>
      <c r="Z35" s="598"/>
      <c r="AA35" s="9"/>
      <c r="AB35" s="609"/>
      <c r="AC35" s="593" t="s">
        <v>80</v>
      </c>
      <c r="AD35" s="593" t="e" vm="100">
        <v>#VALUE!</v>
      </c>
      <c r="AE35" s="597" t="s">
        <v>1572</v>
      </c>
      <c r="AF35" s="598" t="s">
        <v>1572</v>
      </c>
      <c r="AG35" s="9"/>
      <c r="AH35" s="609"/>
      <c r="AI35" s="595" t="s">
        <v>1409</v>
      </c>
      <c r="AJ35" s="612" t="e" vm="101">
        <v>#VALUE!</v>
      </c>
      <c r="AK35" s="597" t="s">
        <v>1572</v>
      </c>
      <c r="AL35" s="598" t="s">
        <v>1572</v>
      </c>
      <c r="AM35" s="6"/>
      <c r="AS35" s="369"/>
      <c r="AT35" s="609"/>
      <c r="AU35" s="595" t="s">
        <v>118</v>
      </c>
      <c r="AV35" s="593" t="e" vm="102">
        <v>#VALUE!</v>
      </c>
      <c r="AW35" s="621" t="s">
        <v>1572</v>
      </c>
      <c r="AX35" s="622"/>
      <c r="AY35" s="41"/>
    </row>
    <row r="36" spans="4:56" ht="15.95" customHeight="1" thickBot="1">
      <c r="D36" s="681"/>
      <c r="E36" s="567"/>
      <c r="F36" s="568"/>
      <c r="G36" s="570"/>
      <c r="H36" s="572"/>
      <c r="I36" s="9"/>
      <c r="J36" s="626"/>
      <c r="K36" s="595" t="s">
        <v>52</v>
      </c>
      <c r="L36" s="593" t="e" vm="103">
        <v>#VALUE!</v>
      </c>
      <c r="M36" s="597" t="s">
        <v>1572</v>
      </c>
      <c r="N36" s="598" t="s">
        <v>1572</v>
      </c>
      <c r="O36" s="372"/>
      <c r="P36" s="591"/>
      <c r="Q36" s="642"/>
      <c r="R36" s="642"/>
      <c r="S36" s="644"/>
      <c r="T36" s="634"/>
      <c r="U36" s="9"/>
      <c r="V36" s="601"/>
      <c r="W36" s="630"/>
      <c r="X36" s="637"/>
      <c r="Y36" s="638"/>
      <c r="Z36" s="634"/>
      <c r="AA36" s="9"/>
      <c r="AB36" s="609"/>
      <c r="AC36" s="586"/>
      <c r="AD36" s="586"/>
      <c r="AE36" s="597"/>
      <c r="AF36" s="598"/>
      <c r="AG36" s="9"/>
      <c r="AH36" s="610"/>
      <c r="AI36" s="630"/>
      <c r="AJ36" s="613"/>
      <c r="AK36" s="638"/>
      <c r="AL36" s="634"/>
      <c r="AM36" s="6"/>
      <c r="AS36" s="372"/>
      <c r="AT36" s="609"/>
      <c r="AU36" s="584"/>
      <c r="AV36" s="586"/>
      <c r="AW36" s="618"/>
      <c r="AX36" s="620"/>
      <c r="AY36" s="41"/>
    </row>
    <row r="37" spans="4:56" ht="17.25" customHeight="1">
      <c r="D37" s="681"/>
      <c r="E37" s="566" t="s">
        <v>364</v>
      </c>
      <c r="F37" s="568" t="e" vm="104">
        <v>#VALUE!</v>
      </c>
      <c r="G37" s="569" t="s">
        <v>1572</v>
      </c>
      <c r="H37" s="571" t="s">
        <v>1572</v>
      </c>
      <c r="I37" s="9"/>
      <c r="J37" s="626"/>
      <c r="K37" s="584"/>
      <c r="L37" s="586"/>
      <c r="M37" s="597"/>
      <c r="N37" s="598"/>
      <c r="O37" s="9"/>
      <c r="P37" s="383"/>
      <c r="Q37" s="133"/>
      <c r="R37" s="133"/>
      <c r="S37" s="133"/>
      <c r="T37" s="9"/>
      <c r="U37" s="9"/>
      <c r="V37" s="384"/>
      <c r="W37" s="41"/>
      <c r="X37" s="9"/>
      <c r="Y37" s="9"/>
      <c r="Z37" s="9"/>
      <c r="AA37" s="385"/>
      <c r="AB37" s="609"/>
      <c r="AC37" s="593" t="s">
        <v>1406</v>
      </c>
      <c r="AD37" s="593" t="e" vm="105">
        <v>#VALUE!</v>
      </c>
      <c r="AE37" s="597"/>
      <c r="AF37" s="598" t="s">
        <v>1572</v>
      </c>
      <c r="AG37" s="9"/>
      <c r="AH37" s="60"/>
      <c r="AS37" s="384"/>
      <c r="AT37" s="609"/>
      <c r="AU37" s="595" t="s">
        <v>200</v>
      </c>
      <c r="AV37" s="593" t="e" vm="106">
        <v>#VALUE!</v>
      </c>
      <c r="AW37" s="621" t="s">
        <v>1572</v>
      </c>
      <c r="AX37" s="622"/>
      <c r="AY37" s="41"/>
    </row>
    <row r="38" spans="4:56" ht="16.5" customHeight="1">
      <c r="D38" s="681"/>
      <c r="E38" s="567"/>
      <c r="F38" s="568"/>
      <c r="G38" s="570"/>
      <c r="H38" s="572"/>
      <c r="I38" s="9"/>
      <c r="J38" s="626"/>
      <c r="K38" s="595" t="s">
        <v>53</v>
      </c>
      <c r="L38" s="593" t="e" vm="107">
        <v>#VALUE!</v>
      </c>
      <c r="M38" s="597" t="s">
        <v>1572</v>
      </c>
      <c r="N38" s="598" t="s">
        <v>1572</v>
      </c>
      <c r="O38" s="9"/>
      <c r="P38" s="383"/>
      <c r="Q38" s="133"/>
      <c r="R38" s="133"/>
      <c r="S38" s="133"/>
      <c r="T38" s="9"/>
      <c r="U38" s="386"/>
      <c r="V38" s="384"/>
      <c r="W38" s="41"/>
      <c r="X38" s="9"/>
      <c r="Y38" s="9"/>
      <c r="Z38" s="9"/>
      <c r="AA38" s="369"/>
      <c r="AB38" s="609"/>
      <c r="AC38" s="586"/>
      <c r="AD38" s="586"/>
      <c r="AE38" s="597"/>
      <c r="AF38" s="598"/>
      <c r="AG38" s="9"/>
      <c r="AH38" s="60"/>
      <c r="AS38" s="384"/>
      <c r="AT38" s="609"/>
      <c r="AU38" s="584"/>
      <c r="AV38" s="586"/>
      <c r="AW38" s="618"/>
      <c r="AX38" s="620"/>
      <c r="AY38" s="41"/>
    </row>
    <row r="39" spans="4:56" ht="18.75" customHeight="1" thickBot="1">
      <c r="D39" s="681"/>
      <c r="E39" s="566" t="s">
        <v>529</v>
      </c>
      <c r="F39" s="568" t="e" vm="108">
        <v>#VALUE!</v>
      </c>
      <c r="G39" s="569" t="s">
        <v>1572</v>
      </c>
      <c r="H39" s="571" t="s">
        <v>1572</v>
      </c>
      <c r="I39" s="9"/>
      <c r="J39" s="626"/>
      <c r="K39" s="584"/>
      <c r="L39" s="586"/>
      <c r="M39" s="597"/>
      <c r="N39" s="598"/>
      <c r="O39" s="9"/>
      <c r="P39" s="383"/>
      <c r="Q39" s="133"/>
      <c r="R39" s="133"/>
      <c r="S39" s="133"/>
      <c r="T39" s="9"/>
      <c r="U39" s="372"/>
      <c r="Y39" s="385"/>
      <c r="Z39" s="385"/>
      <c r="AA39" s="372"/>
      <c r="AB39" s="609"/>
      <c r="AC39" s="593" t="s">
        <v>1408</v>
      </c>
      <c r="AD39" s="639" t="e" vm="109">
        <v>#VALUE!</v>
      </c>
      <c r="AE39" s="597"/>
      <c r="AF39" s="598" t="s">
        <v>1572</v>
      </c>
      <c r="AG39" s="9"/>
      <c r="AS39" s="384"/>
      <c r="AT39" s="609"/>
      <c r="AU39" s="595" t="s">
        <v>1416</v>
      </c>
      <c r="AV39" s="593" t="e" vm="110">
        <v>#VALUE!</v>
      </c>
      <c r="AW39" s="621" t="s">
        <v>1572</v>
      </c>
      <c r="AX39" s="622" t="s">
        <v>1572</v>
      </c>
      <c r="AY39" s="41"/>
    </row>
    <row r="40" spans="4:56" ht="12.75" customHeight="1" thickBot="1">
      <c r="D40" s="681"/>
      <c r="E40" s="567"/>
      <c r="F40" s="568"/>
      <c r="G40" s="570"/>
      <c r="H40" s="572"/>
      <c r="I40" s="9"/>
      <c r="J40" s="626"/>
      <c r="K40" s="595" t="s">
        <v>54</v>
      </c>
      <c r="L40" s="593" t="e" vm="111">
        <v>#VALUE!</v>
      </c>
      <c r="M40" s="597" t="s">
        <v>1572</v>
      </c>
      <c r="N40" s="598" t="s">
        <v>1572</v>
      </c>
      <c r="O40" s="9"/>
      <c r="Q40" s="577" t="s">
        <v>1413</v>
      </c>
      <c r="R40" s="578"/>
      <c r="S40" s="577" t="s">
        <v>1570</v>
      </c>
      <c r="T40" s="578"/>
      <c r="U40" s="9"/>
      <c r="W40" s="577" t="s">
        <v>1415</v>
      </c>
      <c r="X40" s="578"/>
      <c r="Y40" s="575" t="s">
        <v>1570</v>
      </c>
      <c r="Z40" s="576"/>
      <c r="AA40" s="6"/>
      <c r="AB40" s="609"/>
      <c r="AC40" s="586"/>
      <c r="AD40" s="651"/>
      <c r="AE40" s="597"/>
      <c r="AF40" s="598"/>
      <c r="AG40" s="9"/>
      <c r="AI40" s="577" t="s">
        <v>1405</v>
      </c>
      <c r="AJ40" s="578"/>
      <c r="AK40" s="573" t="s">
        <v>1570</v>
      </c>
      <c r="AL40" s="574"/>
      <c r="AS40" s="384"/>
      <c r="AT40" s="609"/>
      <c r="AU40" s="584"/>
      <c r="AV40" s="586"/>
      <c r="AW40" s="618"/>
      <c r="AX40" s="620"/>
      <c r="AY40" s="41"/>
    </row>
    <row r="41" spans="4:56" ht="15" customHeight="1" thickBot="1">
      <c r="D41" s="681"/>
      <c r="E41" s="566" t="s">
        <v>1414</v>
      </c>
      <c r="F41" s="568" t="e" vm="112">
        <v>#VALUE!</v>
      </c>
      <c r="G41" s="569" t="s">
        <v>1572</v>
      </c>
      <c r="H41" s="571" t="s">
        <v>1572</v>
      </c>
      <c r="I41" s="9"/>
      <c r="J41" s="626"/>
      <c r="K41" s="584"/>
      <c r="L41" s="586"/>
      <c r="M41" s="597"/>
      <c r="N41" s="598"/>
      <c r="O41" s="9"/>
      <c r="P41" s="7" t="s">
        <v>1379</v>
      </c>
      <c r="Q41" s="387" t="s">
        <v>19</v>
      </c>
      <c r="R41" s="387" t="s">
        <v>1378</v>
      </c>
      <c r="S41" s="374" t="s">
        <v>307</v>
      </c>
      <c r="T41" s="375" t="s">
        <v>308</v>
      </c>
      <c r="U41" s="9"/>
      <c r="V41" s="7" t="s">
        <v>1379</v>
      </c>
      <c r="W41" s="387" t="s">
        <v>19</v>
      </c>
      <c r="X41" s="387" t="s">
        <v>1378</v>
      </c>
      <c r="Y41" s="374" t="s">
        <v>307</v>
      </c>
      <c r="Z41" s="375" t="s">
        <v>308</v>
      </c>
      <c r="AA41" s="6"/>
      <c r="AB41" s="609"/>
      <c r="AC41" s="593" t="s">
        <v>1410</v>
      </c>
      <c r="AD41" s="639" t="e" vm="113">
        <v>#VALUE!</v>
      </c>
      <c r="AE41" s="597"/>
      <c r="AF41" s="598" t="s">
        <v>1572</v>
      </c>
      <c r="AG41" s="9"/>
      <c r="AH41" s="7" t="s">
        <v>1379</v>
      </c>
      <c r="AI41" s="387" t="s">
        <v>19</v>
      </c>
      <c r="AJ41" s="388" t="s">
        <v>1378</v>
      </c>
      <c r="AK41" s="374" t="s">
        <v>307</v>
      </c>
      <c r="AL41" s="375" t="s">
        <v>308</v>
      </c>
      <c r="AS41" s="384"/>
      <c r="AT41" s="609"/>
      <c r="AU41" s="595" t="s">
        <v>122</v>
      </c>
      <c r="AV41" s="593" t="e" vm="114">
        <v>#VALUE!</v>
      </c>
      <c r="AW41" s="621" t="s">
        <v>1572</v>
      </c>
      <c r="AX41" s="622"/>
      <c r="AY41" s="41"/>
    </row>
    <row r="42" spans="4:56" ht="18.75" customHeight="1" thickBot="1">
      <c r="D42" s="681"/>
      <c r="E42" s="567"/>
      <c r="F42" s="568"/>
      <c r="G42" s="570"/>
      <c r="H42" s="572"/>
      <c r="I42" s="9"/>
      <c r="J42" s="626"/>
      <c r="K42" s="623" t="s">
        <v>57</v>
      </c>
      <c r="L42" s="593" t="e" vm="115">
        <v>#VALUE!</v>
      </c>
      <c r="M42" s="597" t="s">
        <v>1572</v>
      </c>
      <c r="N42" s="598"/>
      <c r="O42" s="9"/>
      <c r="P42" s="663" t="s">
        <v>1413</v>
      </c>
      <c r="Q42" s="648" t="s">
        <v>138</v>
      </c>
      <c r="R42" s="593" t="e" vm="116">
        <v>#VALUE!</v>
      </c>
      <c r="S42" s="598" t="s">
        <v>1572</v>
      </c>
      <c r="T42" s="598"/>
      <c r="U42" s="9"/>
      <c r="V42" s="652" t="s">
        <v>1415</v>
      </c>
      <c r="W42" s="595" t="s">
        <v>125</v>
      </c>
      <c r="X42" s="593" t="e" vm="117">
        <v>#VALUE!</v>
      </c>
      <c r="Y42" s="597" t="s">
        <v>1572</v>
      </c>
      <c r="Z42" s="607"/>
      <c r="AA42" s="6"/>
      <c r="AB42" s="610"/>
      <c r="AC42" s="631"/>
      <c r="AD42" s="640"/>
      <c r="AE42" s="638"/>
      <c r="AF42" s="634"/>
      <c r="AG42" s="9"/>
      <c r="AH42" s="654" t="s">
        <v>1405</v>
      </c>
      <c r="AI42" s="392" t="s">
        <v>204</v>
      </c>
      <c r="AJ42" s="656" t="e" vm="118">
        <v>#VALUE!</v>
      </c>
      <c r="AK42" s="380" t="s">
        <v>1572</v>
      </c>
      <c r="AL42" s="389"/>
      <c r="AS42" s="384"/>
      <c r="AT42" s="610"/>
      <c r="AU42" s="630"/>
      <c r="AV42" s="631"/>
      <c r="AW42" s="650"/>
      <c r="AX42" s="647"/>
      <c r="AY42" s="41"/>
    </row>
    <row r="43" spans="4:56" ht="15" customHeight="1">
      <c r="D43" s="681"/>
      <c r="E43" s="566" t="s">
        <v>368</v>
      </c>
      <c r="F43" s="568" t="e" vm="119">
        <v>#VALUE!</v>
      </c>
      <c r="G43" s="569" t="s">
        <v>1572</v>
      </c>
      <c r="H43" s="571" t="s">
        <v>1572</v>
      </c>
      <c r="I43" s="9"/>
      <c r="J43" s="626"/>
      <c r="K43" s="624"/>
      <c r="L43" s="586"/>
      <c r="M43" s="597"/>
      <c r="N43" s="598"/>
      <c r="O43" s="9"/>
      <c r="P43" s="652"/>
      <c r="Q43" s="649"/>
      <c r="R43" s="586"/>
      <c r="S43" s="598"/>
      <c r="T43" s="598"/>
      <c r="U43" s="9"/>
      <c r="V43" s="652"/>
      <c r="W43" s="584"/>
      <c r="X43" s="586"/>
      <c r="Y43" s="597"/>
      <c r="Z43" s="607"/>
      <c r="AA43" s="6"/>
      <c r="AH43" s="654"/>
      <c r="AI43" s="392" t="s">
        <v>207</v>
      </c>
      <c r="AJ43" s="657"/>
      <c r="AK43" s="380" t="s">
        <v>1572</v>
      </c>
      <c r="AL43" s="389"/>
      <c r="AS43" s="384"/>
      <c r="AW43" s="8"/>
      <c r="AX43" s="8"/>
      <c r="AY43" s="8"/>
    </row>
    <row r="44" spans="4:56" ht="15" customHeight="1">
      <c r="D44" s="681"/>
      <c r="E44" s="567"/>
      <c r="F44" s="568"/>
      <c r="G44" s="570"/>
      <c r="H44" s="572"/>
      <c r="I44" s="9"/>
      <c r="J44" s="626"/>
      <c r="K44" s="678" t="s">
        <v>55</v>
      </c>
      <c r="L44" s="593" t="e" vm="120">
        <v>#VALUE!</v>
      </c>
      <c r="M44" s="597"/>
      <c r="N44" s="598" t="s">
        <v>1572</v>
      </c>
      <c r="O44" s="9"/>
      <c r="P44" s="652"/>
      <c r="Q44" s="413" t="s">
        <v>140</v>
      </c>
      <c r="R44" s="593" t="e" vm="121">
        <v>#VALUE!</v>
      </c>
      <c r="S44" s="598" t="s">
        <v>1572</v>
      </c>
      <c r="T44" s="598"/>
      <c r="U44" s="9"/>
      <c r="V44" s="652"/>
      <c r="W44" s="623" t="s">
        <v>128</v>
      </c>
      <c r="X44" s="593" t="e" vm="122">
        <v>#VALUE!</v>
      </c>
      <c r="Y44" s="597" t="s">
        <v>1572</v>
      </c>
      <c r="Z44" s="607"/>
      <c r="AA44" s="6"/>
      <c r="AH44" s="654"/>
      <c r="AI44" s="392" t="s">
        <v>209</v>
      </c>
      <c r="AJ44" s="657"/>
      <c r="AK44" s="380" t="s">
        <v>1572</v>
      </c>
      <c r="AL44" s="389"/>
      <c r="AS44" s="384"/>
    </row>
    <row r="45" spans="4:56" ht="15" customHeight="1">
      <c r="D45" s="681"/>
      <c r="E45" s="614" t="s">
        <v>40</v>
      </c>
      <c r="F45" s="568" t="e" vm="123">
        <v>#VALUE!</v>
      </c>
      <c r="G45" s="569" t="s">
        <v>1572</v>
      </c>
      <c r="H45" s="571"/>
      <c r="I45" s="9"/>
      <c r="J45" s="626"/>
      <c r="K45" s="679"/>
      <c r="L45" s="586"/>
      <c r="M45" s="597"/>
      <c r="N45" s="598"/>
      <c r="O45" s="9"/>
      <c r="P45" s="652"/>
      <c r="Q45" s="414"/>
      <c r="R45" s="586"/>
      <c r="S45" s="598"/>
      <c r="T45" s="598"/>
      <c r="U45" s="9"/>
      <c r="V45" s="652"/>
      <c r="W45" s="624"/>
      <c r="X45" s="586"/>
      <c r="Y45" s="597"/>
      <c r="Z45" s="607"/>
      <c r="AA45" s="6"/>
      <c r="AH45" s="654"/>
      <c r="AI45" s="392" t="s">
        <v>211</v>
      </c>
      <c r="AJ45" s="657"/>
      <c r="AK45" s="380" t="s">
        <v>1572</v>
      </c>
      <c r="AL45" s="389"/>
      <c r="AS45" s="384"/>
    </row>
    <row r="46" spans="4:56" ht="15" customHeight="1">
      <c r="D46" s="681"/>
      <c r="E46" s="615"/>
      <c r="F46" s="568"/>
      <c r="G46" s="570"/>
      <c r="H46" s="572"/>
      <c r="I46" s="9"/>
      <c r="J46" s="626"/>
      <c r="K46" s="595" t="s">
        <v>70</v>
      </c>
      <c r="L46" s="685" t="e" vm="124">
        <v>#VALUE!</v>
      </c>
      <c r="M46" s="597" t="s">
        <v>1572</v>
      </c>
      <c r="N46" s="598"/>
      <c r="O46" s="9"/>
      <c r="P46" s="652"/>
      <c r="Q46" s="413" t="s">
        <v>458</v>
      </c>
      <c r="R46" s="593" t="e" vm="125">
        <v>#VALUE!</v>
      </c>
      <c r="S46" s="598" t="s">
        <v>1572</v>
      </c>
      <c r="T46" s="598"/>
      <c r="U46" s="9"/>
      <c r="V46" s="652"/>
      <c r="W46" s="595" t="s">
        <v>129</v>
      </c>
      <c r="X46" s="593" t="e" vm="126">
        <v>#VALUE!</v>
      </c>
      <c r="Y46" s="597" t="s">
        <v>1572</v>
      </c>
      <c r="Z46" s="607"/>
      <c r="AA46" s="6"/>
      <c r="AH46" s="654"/>
      <c r="AI46" s="392" t="s">
        <v>213</v>
      </c>
      <c r="AJ46" s="657"/>
      <c r="AK46" s="380" t="s">
        <v>1572</v>
      </c>
      <c r="AL46" s="389"/>
      <c r="AS46" s="384"/>
    </row>
    <row r="47" spans="4:56" ht="15.75">
      <c r="D47" s="681"/>
      <c r="E47" s="566" t="s">
        <v>41</v>
      </c>
      <c r="F47" s="568" t="e" vm="127">
        <v>#VALUE!</v>
      </c>
      <c r="G47" s="569" t="s">
        <v>1572</v>
      </c>
      <c r="H47" s="571"/>
      <c r="I47" s="9"/>
      <c r="J47" s="626"/>
      <c r="K47" s="584"/>
      <c r="L47" s="686"/>
      <c r="M47" s="597"/>
      <c r="N47" s="598"/>
      <c r="O47" s="9"/>
      <c r="P47" s="652"/>
      <c r="Q47" s="414"/>
      <c r="R47" s="586"/>
      <c r="S47" s="598"/>
      <c r="T47" s="598"/>
      <c r="U47" s="9"/>
      <c r="V47" s="652"/>
      <c r="W47" s="584"/>
      <c r="X47" s="586"/>
      <c r="Y47" s="597"/>
      <c r="Z47" s="607"/>
      <c r="AA47" s="6"/>
      <c r="AH47" s="654"/>
      <c r="AI47" s="392" t="s">
        <v>215</v>
      </c>
      <c r="AJ47" s="657"/>
      <c r="AK47" s="380" t="s">
        <v>1572</v>
      </c>
      <c r="AL47" s="389"/>
      <c r="AS47" s="384"/>
    </row>
    <row r="48" spans="4:56" ht="15.75">
      <c r="D48" s="681"/>
      <c r="E48" s="567"/>
      <c r="F48" s="568"/>
      <c r="G48" s="570"/>
      <c r="H48" s="572"/>
      <c r="I48" s="9"/>
      <c r="J48" s="626"/>
      <c r="K48" s="593" t="s">
        <v>1417</v>
      </c>
      <c r="L48" s="639" t="e" vm="128">
        <v>#VALUE!</v>
      </c>
      <c r="M48" s="597"/>
      <c r="N48" s="598" t="s">
        <v>1572</v>
      </c>
      <c r="O48" s="9"/>
      <c r="P48" s="652"/>
      <c r="Q48" s="413" t="s">
        <v>583</v>
      </c>
      <c r="R48" s="593" t="e" vm="129">
        <v>#VALUE!</v>
      </c>
      <c r="S48" s="598" t="s">
        <v>1572</v>
      </c>
      <c r="T48" s="598"/>
      <c r="U48" s="9"/>
      <c r="V48" s="652"/>
      <c r="W48" s="595" t="s">
        <v>132</v>
      </c>
      <c r="X48" s="593" t="e" vm="130">
        <v>#VALUE!</v>
      </c>
      <c r="Y48" s="597" t="s">
        <v>1572</v>
      </c>
      <c r="Z48" s="607"/>
      <c r="AA48" s="6"/>
      <c r="AH48" s="654"/>
      <c r="AI48" s="392" t="s">
        <v>217</v>
      </c>
      <c r="AJ48" s="657"/>
      <c r="AK48" s="380" t="s">
        <v>1572</v>
      </c>
      <c r="AL48" s="389"/>
      <c r="AS48" s="384"/>
    </row>
    <row r="49" spans="4:45" ht="15" customHeight="1">
      <c r="D49" s="681"/>
      <c r="E49" s="566" t="s">
        <v>42</v>
      </c>
      <c r="F49" s="568"/>
      <c r="G49" s="569" t="s">
        <v>1572</v>
      </c>
      <c r="H49" s="571" t="s">
        <v>1572</v>
      </c>
      <c r="I49" s="9"/>
      <c r="J49" s="626"/>
      <c r="K49" s="586"/>
      <c r="L49" s="651"/>
      <c r="M49" s="597"/>
      <c r="N49" s="598"/>
      <c r="O49" s="9"/>
      <c r="P49" s="652"/>
      <c r="Q49" s="414"/>
      <c r="R49" s="586"/>
      <c r="S49" s="598"/>
      <c r="T49" s="598"/>
      <c r="U49" s="9"/>
      <c r="V49" s="652"/>
      <c r="W49" s="584"/>
      <c r="X49" s="586"/>
      <c r="Y49" s="597"/>
      <c r="Z49" s="607"/>
      <c r="AA49" s="6"/>
      <c r="AH49" s="654"/>
      <c r="AI49" s="392" t="s">
        <v>219</v>
      </c>
      <c r="AJ49" s="657"/>
      <c r="AK49" s="380" t="s">
        <v>1572</v>
      </c>
      <c r="AL49" s="389"/>
      <c r="AS49" s="384"/>
    </row>
    <row r="50" spans="4:45" ht="15.95" customHeight="1">
      <c r="D50" s="681"/>
      <c r="E50" s="567"/>
      <c r="F50" s="568"/>
      <c r="G50" s="570"/>
      <c r="H50" s="572"/>
      <c r="I50" s="9"/>
      <c r="J50" s="626"/>
      <c r="K50" s="593" t="s">
        <v>1656</v>
      </c>
      <c r="L50" s="639" t="e" vm="131">
        <v>#VALUE!</v>
      </c>
      <c r="M50" s="597"/>
      <c r="N50" s="598" t="s">
        <v>1572</v>
      </c>
      <c r="O50" s="9"/>
      <c r="P50" s="652"/>
      <c r="Q50" s="648" t="s">
        <v>148</v>
      </c>
      <c r="R50" s="593" t="e" vm="132">
        <v>#VALUE!</v>
      </c>
      <c r="S50" s="598" t="s">
        <v>1572</v>
      </c>
      <c r="T50" s="598"/>
      <c r="U50" s="60"/>
      <c r="V50" s="652"/>
      <c r="W50" s="595" t="s">
        <v>133</v>
      </c>
      <c r="X50" s="593" t="e" vm="133">
        <v>#VALUE!</v>
      </c>
      <c r="Y50" s="597" t="s">
        <v>1572</v>
      </c>
      <c r="Z50" s="607"/>
      <c r="AA50" s="6"/>
      <c r="AH50" s="654"/>
      <c r="AI50" s="392" t="s">
        <v>222</v>
      </c>
      <c r="AJ50" s="657"/>
      <c r="AK50" s="380" t="s">
        <v>1572</v>
      </c>
      <c r="AL50" s="389"/>
      <c r="AS50" s="384"/>
    </row>
    <row r="51" spans="4:45" ht="15" customHeight="1" thickBot="1">
      <c r="D51" s="681"/>
      <c r="E51" s="566" t="s">
        <v>1291</v>
      </c>
      <c r="F51" s="596" t="e" vm="134">
        <v>#VALUE!</v>
      </c>
      <c r="G51" s="569"/>
      <c r="H51" s="571" t="s">
        <v>1572</v>
      </c>
      <c r="I51" s="9"/>
      <c r="J51" s="626"/>
      <c r="K51" s="585"/>
      <c r="L51" s="662"/>
      <c r="M51" s="594"/>
      <c r="N51" s="571"/>
      <c r="O51" s="9"/>
      <c r="P51" s="652"/>
      <c r="Q51" s="664"/>
      <c r="R51" s="631"/>
      <c r="S51" s="634"/>
      <c r="T51" s="634"/>
      <c r="U51" s="60"/>
      <c r="V51" s="652"/>
      <c r="W51" s="584"/>
      <c r="X51" s="586"/>
      <c r="Y51" s="597"/>
      <c r="Z51" s="607"/>
      <c r="AA51" s="6"/>
      <c r="AH51" s="654"/>
      <c r="AI51" s="392" t="s">
        <v>225</v>
      </c>
      <c r="AJ51" s="657"/>
      <c r="AK51" s="380" t="s">
        <v>1572</v>
      </c>
      <c r="AL51" s="389"/>
      <c r="AS51" s="384"/>
    </row>
    <row r="52" spans="4:45" ht="15.75" customHeight="1">
      <c r="D52" s="681"/>
      <c r="E52" s="567"/>
      <c r="F52" s="596"/>
      <c r="G52" s="570"/>
      <c r="H52" s="572"/>
      <c r="I52" s="9"/>
      <c r="J52" s="626"/>
      <c r="K52" s="683" t="s">
        <v>1574</v>
      </c>
      <c r="L52" s="684" t="e" vm="135">
        <v>#VALUE!</v>
      </c>
      <c r="M52" s="660"/>
      <c r="N52" s="661" t="s">
        <v>1572</v>
      </c>
      <c r="O52" s="9"/>
      <c r="P52" s="652"/>
      <c r="Q52" s="648" t="s">
        <v>1623</v>
      </c>
      <c r="R52" s="593" t="e" vm="136">
        <v>#VALUE!</v>
      </c>
      <c r="S52" s="598" t="s">
        <v>1572</v>
      </c>
      <c r="T52" s="598"/>
      <c r="V52" s="652"/>
      <c r="W52" s="595" t="s">
        <v>134</v>
      </c>
      <c r="X52" s="593" t="e" vm="137">
        <v>#VALUE!</v>
      </c>
      <c r="Y52" s="597" t="s">
        <v>1572</v>
      </c>
      <c r="Z52" s="607"/>
      <c r="AA52" s="6"/>
      <c r="AH52" s="654"/>
      <c r="AI52" s="392" t="s">
        <v>228</v>
      </c>
      <c r="AJ52" s="657"/>
      <c r="AK52" s="380" t="s">
        <v>1572</v>
      </c>
      <c r="AL52" s="389"/>
      <c r="AS52" s="384"/>
    </row>
    <row r="53" spans="4:45" ht="19.5" customHeight="1" thickBot="1">
      <c r="D53" s="681"/>
      <c r="E53" s="566" t="s">
        <v>43</v>
      </c>
      <c r="F53" s="568" t="e" vm="138">
        <v>#VALUE!</v>
      </c>
      <c r="G53" s="569" t="s">
        <v>1572</v>
      </c>
      <c r="H53" s="571" t="s">
        <v>1572</v>
      </c>
      <c r="I53" s="9"/>
      <c r="J53" s="627"/>
      <c r="K53" s="631"/>
      <c r="L53" s="640"/>
      <c r="M53" s="638"/>
      <c r="N53" s="634"/>
      <c r="O53" s="9"/>
      <c r="P53" s="653"/>
      <c r="Q53" s="664"/>
      <c r="R53" s="631"/>
      <c r="S53" s="634"/>
      <c r="T53" s="634"/>
      <c r="V53" s="652"/>
      <c r="W53" s="584"/>
      <c r="X53" s="586"/>
      <c r="Y53" s="597"/>
      <c r="Z53" s="607"/>
      <c r="AA53" s="6"/>
      <c r="AH53" s="654"/>
      <c r="AI53" s="392" t="s">
        <v>230</v>
      </c>
      <c r="AJ53" s="657"/>
      <c r="AK53" s="380" t="s">
        <v>1572</v>
      </c>
      <c r="AL53" s="389"/>
      <c r="AS53" s="384"/>
    </row>
    <row r="54" spans="4:45" ht="16.5" thickBot="1">
      <c r="D54" s="682"/>
      <c r="E54" s="675"/>
      <c r="F54" s="676"/>
      <c r="G54" s="677"/>
      <c r="H54" s="633"/>
      <c r="I54" s="9"/>
      <c r="J54" s="382"/>
      <c r="O54" s="9"/>
      <c r="V54" s="652"/>
      <c r="W54" s="595" t="s">
        <v>176</v>
      </c>
      <c r="X54" s="593" t="e" vm="139">
        <v>#VALUE!</v>
      </c>
      <c r="Y54" s="597" t="s">
        <v>1572</v>
      </c>
      <c r="Z54" s="607"/>
      <c r="AH54" s="654"/>
      <c r="AI54" s="392" t="s">
        <v>234</v>
      </c>
      <c r="AJ54" s="657"/>
      <c r="AK54" s="380" t="s">
        <v>1572</v>
      </c>
      <c r="AL54" s="389"/>
      <c r="AS54" s="384"/>
    </row>
    <row r="55" spans="4:45" ht="16.5" thickBot="1">
      <c r="D55" s="411"/>
      <c r="I55" s="9"/>
      <c r="J55" s="382"/>
      <c r="O55" s="9"/>
      <c r="V55" s="653"/>
      <c r="W55" s="630"/>
      <c r="X55" s="631"/>
      <c r="Y55" s="597"/>
      <c r="Z55" s="659"/>
      <c r="AH55" s="654"/>
      <c r="AI55" s="392" t="s">
        <v>238</v>
      </c>
      <c r="AJ55" s="657"/>
      <c r="AK55" s="380" t="s">
        <v>1572</v>
      </c>
      <c r="AL55" s="389"/>
      <c r="AS55" s="384"/>
    </row>
    <row r="56" spans="4:45" ht="15.75">
      <c r="D56" s="411"/>
      <c r="I56" s="9"/>
      <c r="J56" s="382"/>
      <c r="O56" s="9"/>
      <c r="AH56" s="654"/>
      <c r="AI56" s="392" t="s">
        <v>241</v>
      </c>
      <c r="AJ56" s="657"/>
      <c r="AK56" s="380" t="s">
        <v>1572</v>
      </c>
      <c r="AL56" s="389"/>
      <c r="AS56" s="384"/>
    </row>
    <row r="57" spans="4:45" ht="15.75">
      <c r="J57" s="382"/>
      <c r="O57" s="9"/>
      <c r="AH57" s="654"/>
      <c r="AI57" s="392" t="s">
        <v>245</v>
      </c>
      <c r="AJ57" s="657"/>
      <c r="AK57" s="380" t="s">
        <v>1572</v>
      </c>
      <c r="AL57" s="389"/>
      <c r="AS57" s="384"/>
    </row>
    <row r="58" spans="4:45" ht="15.75">
      <c r="J58" s="382"/>
      <c r="O58" s="9"/>
      <c r="AH58" s="654"/>
      <c r="AI58" s="392" t="s">
        <v>247</v>
      </c>
      <c r="AJ58" s="657"/>
      <c r="AK58" s="380" t="s">
        <v>1572</v>
      </c>
      <c r="AL58" s="389"/>
      <c r="AS58" s="384"/>
    </row>
    <row r="59" spans="4:45" ht="15.75">
      <c r="J59" s="382"/>
      <c r="O59" s="9"/>
      <c r="AH59" s="654"/>
      <c r="AI59" s="392" t="s">
        <v>249</v>
      </c>
      <c r="AJ59" s="657"/>
      <c r="AK59" s="380" t="s">
        <v>1572</v>
      </c>
      <c r="AL59" s="389"/>
      <c r="AS59" s="384"/>
    </row>
    <row r="60" spans="4:45" ht="15.75">
      <c r="J60" s="382"/>
      <c r="O60" s="9"/>
      <c r="AH60" s="654"/>
      <c r="AI60" s="392" t="s">
        <v>252</v>
      </c>
      <c r="AJ60" s="657"/>
      <c r="AK60" s="380" t="s">
        <v>1572</v>
      </c>
      <c r="AL60" s="389"/>
      <c r="AS60" s="384"/>
    </row>
    <row r="61" spans="4:45" ht="15.75">
      <c r="J61" s="382"/>
      <c r="O61" s="9"/>
      <c r="AH61" s="654"/>
      <c r="AI61" s="392" t="s">
        <v>255</v>
      </c>
      <c r="AJ61" s="657"/>
      <c r="AK61" s="380" t="s">
        <v>1572</v>
      </c>
      <c r="AL61" s="389"/>
      <c r="AS61" s="384"/>
    </row>
    <row r="62" spans="4:45" ht="15.75">
      <c r="J62" s="382"/>
      <c r="O62" s="9"/>
      <c r="AH62" s="654"/>
      <c r="AI62" s="392" t="s">
        <v>258</v>
      </c>
      <c r="AJ62" s="657"/>
      <c r="AK62" s="380" t="s">
        <v>1572</v>
      </c>
      <c r="AL62" s="389"/>
      <c r="AS62" s="384"/>
    </row>
    <row r="63" spans="4:45" ht="15.75">
      <c r="J63" s="382"/>
      <c r="AH63" s="654"/>
      <c r="AI63" s="392" t="s">
        <v>261</v>
      </c>
      <c r="AJ63" s="657"/>
      <c r="AK63" s="380" t="s">
        <v>1572</v>
      </c>
      <c r="AL63" s="389"/>
      <c r="AS63" s="384"/>
    </row>
    <row r="64" spans="4:45" ht="15.75">
      <c r="J64" s="382"/>
      <c r="AH64" s="654"/>
      <c r="AI64" s="392" t="s">
        <v>262</v>
      </c>
      <c r="AJ64" s="657"/>
      <c r="AK64" s="380" t="s">
        <v>1572</v>
      </c>
      <c r="AL64" s="389"/>
      <c r="AS64" s="384"/>
    </row>
    <row r="65" spans="10:45" ht="15.75">
      <c r="J65" s="382"/>
      <c r="AH65" s="654"/>
      <c r="AI65" s="392" t="s">
        <v>264</v>
      </c>
      <c r="AJ65" s="657"/>
      <c r="AK65" s="380" t="s">
        <v>1572</v>
      </c>
      <c r="AL65" s="389"/>
      <c r="AS65" s="384"/>
    </row>
    <row r="66" spans="10:45" ht="15.75">
      <c r="AH66" s="654"/>
      <c r="AI66" s="392" t="s">
        <v>266</v>
      </c>
      <c r="AJ66" s="657"/>
      <c r="AK66" s="380" t="s">
        <v>1572</v>
      </c>
      <c r="AL66" s="389"/>
      <c r="AS66" s="384"/>
    </row>
    <row r="67" spans="10:45" ht="15.75">
      <c r="AH67" s="654"/>
      <c r="AI67" s="392" t="s">
        <v>268</v>
      </c>
      <c r="AJ67" s="657"/>
      <c r="AK67" s="380" t="s">
        <v>1572</v>
      </c>
      <c r="AL67" s="389"/>
      <c r="AS67" s="384"/>
    </row>
    <row r="68" spans="10:45" ht="15.75">
      <c r="AH68" s="654"/>
      <c r="AI68" s="392" t="s">
        <v>270</v>
      </c>
      <c r="AJ68" s="657"/>
      <c r="AK68" s="380" t="s">
        <v>1572</v>
      </c>
      <c r="AL68" s="389"/>
      <c r="AS68" s="384"/>
    </row>
    <row r="69" spans="10:45" ht="15.75">
      <c r="AH69" s="654"/>
      <c r="AI69" s="392" t="s">
        <v>271</v>
      </c>
      <c r="AJ69" s="657"/>
      <c r="AK69" s="380" t="s">
        <v>1572</v>
      </c>
      <c r="AL69" s="389"/>
      <c r="AS69" s="384"/>
    </row>
    <row r="70" spans="10:45" ht="15.75">
      <c r="AH70" s="654"/>
      <c r="AI70" s="392" t="s">
        <v>273</v>
      </c>
      <c r="AJ70" s="657"/>
      <c r="AK70" s="380" t="s">
        <v>1572</v>
      </c>
      <c r="AL70" s="389"/>
      <c r="AS70" s="384"/>
    </row>
    <row r="71" spans="10:45" ht="15.75">
      <c r="AH71" s="654"/>
      <c r="AI71" s="392" t="s">
        <v>275</v>
      </c>
      <c r="AJ71" s="657"/>
      <c r="AK71" s="380" t="s">
        <v>1572</v>
      </c>
      <c r="AL71" s="389"/>
      <c r="AS71" s="384"/>
    </row>
    <row r="72" spans="10:45" ht="15.75">
      <c r="AH72" s="654"/>
      <c r="AI72" s="392" t="s">
        <v>276</v>
      </c>
      <c r="AJ72" s="657"/>
      <c r="AK72" s="380" t="s">
        <v>1572</v>
      </c>
      <c r="AL72" s="389"/>
      <c r="AS72" s="384"/>
    </row>
    <row r="73" spans="10:45" ht="15.75">
      <c r="AH73" s="654"/>
      <c r="AI73" s="392" t="s">
        <v>278</v>
      </c>
      <c r="AJ73" s="657"/>
      <c r="AK73" s="380" t="s">
        <v>1572</v>
      </c>
      <c r="AL73" s="389"/>
      <c r="AS73" s="384"/>
    </row>
    <row r="74" spans="10:45" ht="15.75">
      <c r="AH74" s="654"/>
      <c r="AI74" s="392" t="s">
        <v>281</v>
      </c>
      <c r="AJ74" s="657"/>
      <c r="AK74" s="380" t="s">
        <v>1572</v>
      </c>
      <c r="AL74" s="389"/>
      <c r="AS74" s="384"/>
    </row>
    <row r="75" spans="10:45" ht="15.75">
      <c r="AH75" s="654"/>
      <c r="AI75" s="392" t="s">
        <v>282</v>
      </c>
      <c r="AJ75" s="657"/>
      <c r="AK75" s="380" t="s">
        <v>1572</v>
      </c>
      <c r="AL75" s="389"/>
      <c r="AS75" s="384"/>
    </row>
    <row r="76" spans="10:45" ht="15.75">
      <c r="AH76" s="654"/>
      <c r="AI76" s="392" t="s">
        <v>283</v>
      </c>
      <c r="AJ76" s="657"/>
      <c r="AK76" s="380" t="s">
        <v>1572</v>
      </c>
      <c r="AL76" s="389"/>
      <c r="AS76" s="384"/>
    </row>
    <row r="77" spans="10:45" ht="15.75">
      <c r="AH77" s="654"/>
      <c r="AI77" s="392" t="s">
        <v>284</v>
      </c>
      <c r="AJ77" s="657"/>
      <c r="AK77" s="380" t="s">
        <v>1572</v>
      </c>
      <c r="AL77" s="389"/>
      <c r="AS77" s="384"/>
    </row>
    <row r="78" spans="10:45" ht="15.75">
      <c r="AH78" s="654"/>
      <c r="AI78" s="392" t="s">
        <v>287</v>
      </c>
      <c r="AJ78" s="657"/>
      <c r="AK78" s="380" t="s">
        <v>1572</v>
      </c>
      <c r="AL78" s="389"/>
      <c r="AS78" s="384"/>
    </row>
    <row r="79" spans="10:45" ht="15.75">
      <c r="AH79" s="654"/>
      <c r="AI79" s="392" t="s">
        <v>289</v>
      </c>
      <c r="AJ79" s="657"/>
      <c r="AK79" s="380" t="s">
        <v>1572</v>
      </c>
      <c r="AL79" s="389"/>
      <c r="AS79" s="384"/>
    </row>
    <row r="80" spans="10:45" ht="15.75">
      <c r="AH80" s="654"/>
      <c r="AI80" s="392" t="s">
        <v>290</v>
      </c>
      <c r="AJ80" s="657"/>
      <c r="AK80" s="380" t="s">
        <v>1572</v>
      </c>
      <c r="AL80" s="389"/>
      <c r="AS80" s="384"/>
    </row>
    <row r="81" spans="34:45" ht="15.75">
      <c r="AH81" s="654"/>
      <c r="AI81" s="392" t="s">
        <v>292</v>
      </c>
      <c r="AJ81" s="657"/>
      <c r="AK81" s="380" t="s">
        <v>1572</v>
      </c>
      <c r="AL81" s="389"/>
      <c r="AS81" s="384"/>
    </row>
    <row r="82" spans="34:45" ht="15.75">
      <c r="AH82" s="654"/>
      <c r="AI82" s="392" t="s">
        <v>294</v>
      </c>
      <c r="AJ82" s="657"/>
      <c r="AK82" s="380" t="s">
        <v>1572</v>
      </c>
      <c r="AL82" s="389"/>
      <c r="AS82" s="384"/>
    </row>
    <row r="83" spans="34:45" ht="15.75">
      <c r="AH83" s="654"/>
      <c r="AI83" s="392" t="s">
        <v>295</v>
      </c>
      <c r="AJ83" s="657"/>
      <c r="AK83" s="380" t="s">
        <v>1572</v>
      </c>
      <c r="AL83" s="389"/>
      <c r="AS83" s="384"/>
    </row>
    <row r="84" spans="34:45" ht="15.75">
      <c r="AH84" s="654"/>
      <c r="AI84" s="392" t="s">
        <v>297</v>
      </c>
      <c r="AJ84" s="657"/>
      <c r="AK84" s="380" t="s">
        <v>1572</v>
      </c>
      <c r="AL84" s="389"/>
      <c r="AS84" s="384"/>
    </row>
    <row r="85" spans="34:45" ht="15.75">
      <c r="AH85" s="654"/>
      <c r="AI85" s="392" t="s">
        <v>298</v>
      </c>
      <c r="AJ85" s="657"/>
      <c r="AK85" s="380" t="s">
        <v>1572</v>
      </c>
      <c r="AL85" s="389"/>
      <c r="AS85" s="384"/>
    </row>
    <row r="86" spans="34:45" ht="15.75">
      <c r="AH86" s="654"/>
      <c r="AI86" s="392" t="s">
        <v>300</v>
      </c>
      <c r="AJ86" s="657"/>
      <c r="AK86" s="380" t="s">
        <v>1572</v>
      </c>
      <c r="AL86" s="389"/>
      <c r="AS86" s="384"/>
    </row>
    <row r="87" spans="34:45" ht="15.75">
      <c r="AH87" s="654"/>
      <c r="AI87" s="392" t="s">
        <v>302</v>
      </c>
      <c r="AJ87" s="657"/>
      <c r="AK87" s="380" t="s">
        <v>1572</v>
      </c>
      <c r="AL87" s="389"/>
    </row>
    <row r="88" spans="34:45" ht="15.75">
      <c r="AH88" s="654"/>
      <c r="AI88" s="392" t="s">
        <v>303</v>
      </c>
      <c r="AJ88" s="657"/>
      <c r="AK88" s="380" t="s">
        <v>1572</v>
      </c>
      <c r="AL88" s="389"/>
    </row>
    <row r="89" spans="34:45" ht="15.75">
      <c r="AH89" s="654"/>
      <c r="AI89" s="392" t="s">
        <v>304</v>
      </c>
      <c r="AJ89" s="657"/>
      <c r="AK89" s="380" t="s">
        <v>1572</v>
      </c>
      <c r="AL89" s="389"/>
    </row>
    <row r="90" spans="34:45" ht="15.75">
      <c r="AH90" s="654"/>
      <c r="AI90" s="392" t="s">
        <v>305</v>
      </c>
      <c r="AJ90" s="657"/>
      <c r="AK90" s="380" t="s">
        <v>1572</v>
      </c>
      <c r="AL90" s="389"/>
    </row>
    <row r="91" spans="34:45" ht="16.5" thickBot="1">
      <c r="AH91" s="655"/>
      <c r="AI91" s="393" t="s">
        <v>306</v>
      </c>
      <c r="AJ91" s="658"/>
      <c r="AK91" s="381" t="s">
        <v>1572</v>
      </c>
      <c r="AL91" s="390"/>
    </row>
  </sheetData>
  <mergeCells count="595">
    <mergeCell ref="G45:G46"/>
    <mergeCell ref="H45:H46"/>
    <mergeCell ref="E43:E44"/>
    <mergeCell ref="H51:H52"/>
    <mergeCell ref="K40:K41"/>
    <mergeCell ref="L40:L41"/>
    <mergeCell ref="M40:M41"/>
    <mergeCell ref="K42:K43"/>
    <mergeCell ref="L42:L43"/>
    <mergeCell ref="M42:M43"/>
    <mergeCell ref="N42:N43"/>
    <mergeCell ref="E51:E52"/>
    <mergeCell ref="F51:F52"/>
    <mergeCell ref="G51:G52"/>
    <mergeCell ref="D13:D54"/>
    <mergeCell ref="K52:K53"/>
    <mergeCell ref="L52:L53"/>
    <mergeCell ref="M50:M51"/>
    <mergeCell ref="N50:N51"/>
    <mergeCell ref="M46:M47"/>
    <mergeCell ref="N46:N47"/>
    <mergeCell ref="K46:K47"/>
    <mergeCell ref="L46:L47"/>
    <mergeCell ref="K38:K39"/>
    <mergeCell ref="L38:L39"/>
    <mergeCell ref="E39:E40"/>
    <mergeCell ref="F39:F40"/>
    <mergeCell ref="G39:G40"/>
    <mergeCell ref="H39:H40"/>
    <mergeCell ref="G49:G50"/>
    <mergeCell ref="F45:F46"/>
    <mergeCell ref="R48:R49"/>
    <mergeCell ref="S48:S49"/>
    <mergeCell ref="W50:W51"/>
    <mergeCell ref="Q52:Q53"/>
    <mergeCell ref="R52:R53"/>
    <mergeCell ref="Q50:Q51"/>
    <mergeCell ref="T48:T49"/>
    <mergeCell ref="D4:I8"/>
    <mergeCell ref="D3:I3"/>
    <mergeCell ref="K48:K49"/>
    <mergeCell ref="L48:L49"/>
    <mergeCell ref="M48:M49"/>
    <mergeCell ref="N48:N49"/>
    <mergeCell ref="E53:E54"/>
    <mergeCell ref="F53:F54"/>
    <mergeCell ref="G53:G54"/>
    <mergeCell ref="H53:H54"/>
    <mergeCell ref="E49:E50"/>
    <mergeCell ref="F49:F50"/>
    <mergeCell ref="H49:H50"/>
    <mergeCell ref="K44:K45"/>
    <mergeCell ref="L44:L45"/>
    <mergeCell ref="M44:M45"/>
    <mergeCell ref="N44:N45"/>
    <mergeCell ref="K50:K51"/>
    <mergeCell ref="L50:L51"/>
    <mergeCell ref="R50:R51"/>
    <mergeCell ref="F43:F44"/>
    <mergeCell ref="R44:R45"/>
    <mergeCell ref="X42:X43"/>
    <mergeCell ref="Y42:Y43"/>
    <mergeCell ref="Z42:Z43"/>
    <mergeCell ref="E45:E46"/>
    <mergeCell ref="E41:E42"/>
    <mergeCell ref="F41:F42"/>
    <mergeCell ref="G41:G42"/>
    <mergeCell ref="H41:H42"/>
    <mergeCell ref="W44:W45"/>
    <mergeCell ref="X44:X45"/>
    <mergeCell ref="Y44:Y45"/>
    <mergeCell ref="Z44:Z45"/>
    <mergeCell ref="N40:N41"/>
    <mergeCell ref="E47:E48"/>
    <mergeCell ref="F47:F48"/>
    <mergeCell ref="G47:G48"/>
    <mergeCell ref="H47:H48"/>
    <mergeCell ref="J32:J53"/>
    <mergeCell ref="S50:S51"/>
    <mergeCell ref="Y52:Y53"/>
    <mergeCell ref="W54:W55"/>
    <mergeCell ref="X54:X55"/>
    <mergeCell ref="W52:W53"/>
    <mergeCell ref="X50:X51"/>
    <mergeCell ref="Y48:Y49"/>
    <mergeCell ref="Z48:Z49"/>
    <mergeCell ref="X52:X53"/>
    <mergeCell ref="M38:M39"/>
    <mergeCell ref="N38:N39"/>
    <mergeCell ref="S44:S45"/>
    <mergeCell ref="T44:T45"/>
    <mergeCell ref="M52:M53"/>
    <mergeCell ref="N52:N53"/>
    <mergeCell ref="T50:T51"/>
    <mergeCell ref="Y50:Y51"/>
    <mergeCell ref="P42:P53"/>
    <mergeCell ref="R46:R47"/>
    <mergeCell ref="S46:S47"/>
    <mergeCell ref="T46:T47"/>
    <mergeCell ref="S52:S53"/>
    <mergeCell ref="T52:T53"/>
    <mergeCell ref="W48:W49"/>
    <mergeCell ref="X48:X49"/>
    <mergeCell ref="AE39:AE40"/>
    <mergeCell ref="AF39:AF40"/>
    <mergeCell ref="AU39:AU40"/>
    <mergeCell ref="AV39:AV40"/>
    <mergeCell ref="W40:X40"/>
    <mergeCell ref="Y40:Z40"/>
    <mergeCell ref="AE41:AE42"/>
    <mergeCell ref="V42:V55"/>
    <mergeCell ref="W42:W43"/>
    <mergeCell ref="AH42:AH91"/>
    <mergeCell ref="AJ42:AJ91"/>
    <mergeCell ref="AU41:AU42"/>
    <mergeCell ref="AV41:AV42"/>
    <mergeCell ref="AF41:AF42"/>
    <mergeCell ref="AC41:AC42"/>
    <mergeCell ref="AD41:AD42"/>
    <mergeCell ref="Z50:Z51"/>
    <mergeCell ref="Z54:Z55"/>
    <mergeCell ref="W46:W47"/>
    <mergeCell ref="X46:X47"/>
    <mergeCell ref="Y46:Y47"/>
    <mergeCell ref="Z46:Z47"/>
    <mergeCell ref="Y54:Y55"/>
    <mergeCell ref="Z52:Z53"/>
    <mergeCell ref="AX41:AX42"/>
    <mergeCell ref="K36:K37"/>
    <mergeCell ref="L36:L37"/>
    <mergeCell ref="M36:M37"/>
    <mergeCell ref="N36:N37"/>
    <mergeCell ref="Q42:Q43"/>
    <mergeCell ref="R42:R43"/>
    <mergeCell ref="S42:S43"/>
    <mergeCell ref="T42:T43"/>
    <mergeCell ref="AW37:AW38"/>
    <mergeCell ref="AX37:AX38"/>
    <mergeCell ref="AE37:AE38"/>
    <mergeCell ref="AF37:AF38"/>
    <mergeCell ref="AU37:AU38"/>
    <mergeCell ref="AV37:AV38"/>
    <mergeCell ref="AX39:AX40"/>
    <mergeCell ref="AW39:AW40"/>
    <mergeCell ref="AI40:AJ40"/>
    <mergeCell ref="AK40:AL40"/>
    <mergeCell ref="AW41:AW42"/>
    <mergeCell ref="AL35:AL36"/>
    <mergeCell ref="AU35:AU36"/>
    <mergeCell ref="AV35:AV36"/>
    <mergeCell ref="AW35:AW36"/>
    <mergeCell ref="N32:N33"/>
    <mergeCell ref="Q40:R40"/>
    <mergeCell ref="S40:T40"/>
    <mergeCell ref="AC39:AC40"/>
    <mergeCell ref="AC37:AC38"/>
    <mergeCell ref="AD37:AD38"/>
    <mergeCell ref="K34:K35"/>
    <mergeCell ref="L34:L35"/>
    <mergeCell ref="M34:M35"/>
    <mergeCell ref="N34:N35"/>
    <mergeCell ref="S31:S32"/>
    <mergeCell ref="T31:T32"/>
    <mergeCell ref="W31:W32"/>
    <mergeCell ref="X31:X32"/>
    <mergeCell ref="Y31:Y32"/>
    <mergeCell ref="Q31:Q32"/>
    <mergeCell ref="AD39:AD40"/>
    <mergeCell ref="AX35:AX36"/>
    <mergeCell ref="K30:L30"/>
    <mergeCell ref="M30:N30"/>
    <mergeCell ref="AD35:AD36"/>
    <mergeCell ref="AE35:AE36"/>
    <mergeCell ref="AF35:AF36"/>
    <mergeCell ref="AI35:AI36"/>
    <mergeCell ref="AJ35:AJ36"/>
    <mergeCell ref="AK35:AK36"/>
    <mergeCell ref="T35:T36"/>
    <mergeCell ref="W35:W36"/>
    <mergeCell ref="X35:X36"/>
    <mergeCell ref="Y35:Y36"/>
    <mergeCell ref="Z35:Z36"/>
    <mergeCell ref="AC35:AC36"/>
    <mergeCell ref="X33:X34"/>
    <mergeCell ref="Y33:Y34"/>
    <mergeCell ref="Z33:Z34"/>
    <mergeCell ref="AC33:AC34"/>
    <mergeCell ref="AD31:AD32"/>
    <mergeCell ref="AE31:AE32"/>
    <mergeCell ref="AF31:AF32"/>
    <mergeCell ref="AI31:AI32"/>
    <mergeCell ref="R31:R32"/>
    <mergeCell ref="BB33:BB34"/>
    <mergeCell ref="BC33:BC34"/>
    <mergeCell ref="BD33:BD34"/>
    <mergeCell ref="E33:E34"/>
    <mergeCell ref="F33:F34"/>
    <mergeCell ref="G33:G34"/>
    <mergeCell ref="H33:H34"/>
    <mergeCell ref="Q35:Q36"/>
    <mergeCell ref="R35:R36"/>
    <mergeCell ref="S35:S36"/>
    <mergeCell ref="AL33:AL34"/>
    <mergeCell ref="AU33:AU34"/>
    <mergeCell ref="AV33:AV34"/>
    <mergeCell ref="AW33:AW34"/>
    <mergeCell ref="AX33:AX34"/>
    <mergeCell ref="BA33:BA34"/>
    <mergeCell ref="AD33:AD34"/>
    <mergeCell ref="AE33:AE34"/>
    <mergeCell ref="AF33:AF34"/>
    <mergeCell ref="AI33:AI34"/>
    <mergeCell ref="AJ33:AJ34"/>
    <mergeCell ref="AK33:AK34"/>
    <mergeCell ref="T33:T34"/>
    <mergeCell ref="W33:W34"/>
    <mergeCell ref="BB31:BB32"/>
    <mergeCell ref="BC31:BC32"/>
    <mergeCell ref="BD31:BD32"/>
    <mergeCell ref="E31:E32"/>
    <mergeCell ref="F31:F32"/>
    <mergeCell ref="G31:G32"/>
    <mergeCell ref="H31:H32"/>
    <mergeCell ref="Q33:Q34"/>
    <mergeCell ref="R33:R34"/>
    <mergeCell ref="S33:S34"/>
    <mergeCell ref="AR31:AR32"/>
    <mergeCell ref="AU31:AU32"/>
    <mergeCell ref="AV31:AV32"/>
    <mergeCell ref="AW31:AW32"/>
    <mergeCell ref="AX31:AX32"/>
    <mergeCell ref="BA31:BA32"/>
    <mergeCell ref="AJ31:AJ32"/>
    <mergeCell ref="AK31:AK32"/>
    <mergeCell ref="AL31:AL32"/>
    <mergeCell ref="AO31:AO32"/>
    <mergeCell ref="AP31:AP32"/>
    <mergeCell ref="AQ31:AQ32"/>
    <mergeCell ref="Z31:Z32"/>
    <mergeCell ref="AC31:AC32"/>
    <mergeCell ref="BD29:BD30"/>
    <mergeCell ref="E29:E30"/>
    <mergeCell ref="F29:F30"/>
    <mergeCell ref="G29:G30"/>
    <mergeCell ref="H29:H30"/>
    <mergeCell ref="K25:K26"/>
    <mergeCell ref="L25:L26"/>
    <mergeCell ref="M25:M26"/>
    <mergeCell ref="N25:N26"/>
    <mergeCell ref="AV29:AV30"/>
    <mergeCell ref="AW29:AW30"/>
    <mergeCell ref="AX29:AX30"/>
    <mergeCell ref="BA29:BA30"/>
    <mergeCell ref="BB29:BB30"/>
    <mergeCell ref="BC29:BC30"/>
    <mergeCell ref="AL29:AL30"/>
    <mergeCell ref="AO29:AO30"/>
    <mergeCell ref="AP29:AP30"/>
    <mergeCell ref="AQ29:AQ30"/>
    <mergeCell ref="AR29:AR30"/>
    <mergeCell ref="AU29:AU30"/>
    <mergeCell ref="AD29:AD30"/>
    <mergeCell ref="AE29:AE30"/>
    <mergeCell ref="BB27:BB28"/>
    <mergeCell ref="AK29:AK30"/>
    <mergeCell ref="T29:T30"/>
    <mergeCell ref="W29:W30"/>
    <mergeCell ref="X29:X30"/>
    <mergeCell ref="Y29:Y30"/>
    <mergeCell ref="Z29:Z30"/>
    <mergeCell ref="AC29:AC30"/>
    <mergeCell ref="AD27:AD28"/>
    <mergeCell ref="R29:R30"/>
    <mergeCell ref="S29:S30"/>
    <mergeCell ref="AE27:AE28"/>
    <mergeCell ref="R27:R28"/>
    <mergeCell ref="S27:S28"/>
    <mergeCell ref="T27:T28"/>
    <mergeCell ref="W27:W28"/>
    <mergeCell ref="AF29:AF30"/>
    <mergeCell ref="AI29:AI30"/>
    <mergeCell ref="AJ29:AJ30"/>
    <mergeCell ref="AX27:AX28"/>
    <mergeCell ref="BA27:BA28"/>
    <mergeCell ref="AP27:AP28"/>
    <mergeCell ref="AQ27:AQ28"/>
    <mergeCell ref="AR27:AR28"/>
    <mergeCell ref="AU27:AU28"/>
    <mergeCell ref="AV27:AV28"/>
    <mergeCell ref="AW27:AW28"/>
    <mergeCell ref="AF27:AF28"/>
    <mergeCell ref="AI27:AI28"/>
    <mergeCell ref="AJ27:AJ28"/>
    <mergeCell ref="AK27:AK28"/>
    <mergeCell ref="AL27:AL28"/>
    <mergeCell ref="AO27:AO28"/>
    <mergeCell ref="BC27:BC28"/>
    <mergeCell ref="BD27:BD28"/>
    <mergeCell ref="AI25:AI26"/>
    <mergeCell ref="R25:R26"/>
    <mergeCell ref="S25:S26"/>
    <mergeCell ref="T25:T26"/>
    <mergeCell ref="W25:W26"/>
    <mergeCell ref="X25:X26"/>
    <mergeCell ref="Y25:Y26"/>
    <mergeCell ref="BB25:BB26"/>
    <mergeCell ref="BC25:BC26"/>
    <mergeCell ref="BD25:BD26"/>
    <mergeCell ref="AR25:AR26"/>
    <mergeCell ref="AU25:AU26"/>
    <mergeCell ref="AV25:AV26"/>
    <mergeCell ref="AW25:AW26"/>
    <mergeCell ref="AX25:AX26"/>
    <mergeCell ref="BA25:BA26"/>
    <mergeCell ref="AJ25:AJ26"/>
    <mergeCell ref="AK25:AK26"/>
    <mergeCell ref="AL25:AL26"/>
    <mergeCell ref="AO25:AO26"/>
    <mergeCell ref="AP25:AP26"/>
    <mergeCell ref="AQ25:AQ26"/>
    <mergeCell ref="BD23:BD24"/>
    <mergeCell ref="E25:E26"/>
    <mergeCell ref="F25:F26"/>
    <mergeCell ref="G25:G26"/>
    <mergeCell ref="H25:H26"/>
    <mergeCell ref="Q25:Q26"/>
    <mergeCell ref="AV23:AV24"/>
    <mergeCell ref="AW23:AW24"/>
    <mergeCell ref="AX23:AX24"/>
    <mergeCell ref="BA23:BA24"/>
    <mergeCell ref="BB23:BB24"/>
    <mergeCell ref="BC23:BC24"/>
    <mergeCell ref="AL23:AL24"/>
    <mergeCell ref="AO23:AO24"/>
    <mergeCell ref="AP23:AP24"/>
    <mergeCell ref="AQ23:AQ24"/>
    <mergeCell ref="AR23:AR24"/>
    <mergeCell ref="AU23:AU24"/>
    <mergeCell ref="AD23:AD24"/>
    <mergeCell ref="AE23:AE24"/>
    <mergeCell ref="Z25:Z26"/>
    <mergeCell ref="AC25:AC26"/>
    <mergeCell ref="BA21:BA22"/>
    <mergeCell ref="BB21:BB22"/>
    <mergeCell ref="AE21:AE22"/>
    <mergeCell ref="AO21:AO22"/>
    <mergeCell ref="N19:N20"/>
    <mergeCell ref="Q21:Q22"/>
    <mergeCell ref="R21:R22"/>
    <mergeCell ref="S21:S22"/>
    <mergeCell ref="T21:T22"/>
    <mergeCell ref="W21:W22"/>
    <mergeCell ref="BB19:BB20"/>
    <mergeCell ref="BC21:BC22"/>
    <mergeCell ref="BD21:BD22"/>
    <mergeCell ref="E23:E24"/>
    <mergeCell ref="F23:F24"/>
    <mergeCell ref="G23:G24"/>
    <mergeCell ref="H23:H24"/>
    <mergeCell ref="K21:K22"/>
    <mergeCell ref="AP21:AP22"/>
    <mergeCell ref="AQ21:AQ22"/>
    <mergeCell ref="AR21:AR22"/>
    <mergeCell ref="AU21:AU22"/>
    <mergeCell ref="AV21:AV22"/>
    <mergeCell ref="AW21:AW22"/>
    <mergeCell ref="AF21:AF22"/>
    <mergeCell ref="AI21:AI22"/>
    <mergeCell ref="AJ21:AJ22"/>
    <mergeCell ref="AK21:AK22"/>
    <mergeCell ref="AL21:AL22"/>
    <mergeCell ref="X21:X22"/>
    <mergeCell ref="Y21:Y22"/>
    <mergeCell ref="Z21:Z22"/>
    <mergeCell ref="AC21:AC22"/>
    <mergeCell ref="AD21:AD22"/>
    <mergeCell ref="AX21:AX22"/>
    <mergeCell ref="BC19:BC20"/>
    <mergeCell ref="BD19:BD20"/>
    <mergeCell ref="E21:E22"/>
    <mergeCell ref="F21:F22"/>
    <mergeCell ref="G21:G22"/>
    <mergeCell ref="H21:H22"/>
    <mergeCell ref="K19:K20"/>
    <mergeCell ref="L19:L20"/>
    <mergeCell ref="M19:M20"/>
    <mergeCell ref="AR19:AR20"/>
    <mergeCell ref="AU19:AU20"/>
    <mergeCell ref="AV19:AV20"/>
    <mergeCell ref="AW19:AW20"/>
    <mergeCell ref="AX19:AX20"/>
    <mergeCell ref="BA19:BA20"/>
    <mergeCell ref="AI19:AI20"/>
    <mergeCell ref="AJ19:AJ20"/>
    <mergeCell ref="AK19:AK20"/>
    <mergeCell ref="AL19:AL20"/>
    <mergeCell ref="AO19:AO20"/>
    <mergeCell ref="AP19:AP20"/>
    <mergeCell ref="Y19:Y20"/>
    <mergeCell ref="Z19:Z20"/>
    <mergeCell ref="J13:J26"/>
    <mergeCell ref="AW17:AW18"/>
    <mergeCell ref="AX17:AX18"/>
    <mergeCell ref="BA17:BA18"/>
    <mergeCell ref="BB17:BB18"/>
    <mergeCell ref="AF17:AF18"/>
    <mergeCell ref="AI17:AI18"/>
    <mergeCell ref="AJ17:AJ18"/>
    <mergeCell ref="AK17:AK18"/>
    <mergeCell ref="AL17:AL18"/>
    <mergeCell ref="AO17:AO18"/>
    <mergeCell ref="BB15:BB16"/>
    <mergeCell ref="BC15:BC16"/>
    <mergeCell ref="BD15:BD16"/>
    <mergeCell ref="E17:E18"/>
    <mergeCell ref="F17:F18"/>
    <mergeCell ref="G17:G18"/>
    <mergeCell ref="H17:H18"/>
    <mergeCell ref="K17:K18"/>
    <mergeCell ref="L17:L18"/>
    <mergeCell ref="M17:M18"/>
    <mergeCell ref="AL15:AL16"/>
    <mergeCell ref="AO15:AO16"/>
    <mergeCell ref="AP15:AP16"/>
    <mergeCell ref="AQ15:AQ16"/>
    <mergeCell ref="AR15:AR16"/>
    <mergeCell ref="AU15:AU16"/>
    <mergeCell ref="X15:X16"/>
    <mergeCell ref="Y15:Y16"/>
    <mergeCell ref="Z15:Z16"/>
    <mergeCell ref="AC15:AC16"/>
    <mergeCell ref="BC17:BC18"/>
    <mergeCell ref="BD17:BD18"/>
    <mergeCell ref="AU17:AU18"/>
    <mergeCell ref="AV17:AV18"/>
    <mergeCell ref="BB13:BB14"/>
    <mergeCell ref="BC13:BC14"/>
    <mergeCell ref="BD13:BD14"/>
    <mergeCell ref="E15:E16"/>
    <mergeCell ref="F15:F16"/>
    <mergeCell ref="G15:G16"/>
    <mergeCell ref="H15:H16"/>
    <mergeCell ref="K15:K16"/>
    <mergeCell ref="L15:L16"/>
    <mergeCell ref="M15:M16"/>
    <mergeCell ref="AU13:AU14"/>
    <mergeCell ref="AV13:AV14"/>
    <mergeCell ref="AW13:AW14"/>
    <mergeCell ref="AX13:AX14"/>
    <mergeCell ref="AZ13:AZ34"/>
    <mergeCell ref="BA13:BA14"/>
    <mergeCell ref="AV15:AV16"/>
    <mergeCell ref="AW15:AW16"/>
    <mergeCell ref="AX15:AX16"/>
    <mergeCell ref="BA15:BA16"/>
    <mergeCell ref="AN13:AN32"/>
    <mergeCell ref="AO13:AO14"/>
    <mergeCell ref="T17:T18"/>
    <mergeCell ref="W17:W18"/>
    <mergeCell ref="AP13:AP14"/>
    <mergeCell ref="AQ13:AQ14"/>
    <mergeCell ref="AR13:AR14"/>
    <mergeCell ref="AT13:AT42"/>
    <mergeCell ref="AP17:AP18"/>
    <mergeCell ref="AQ17:AQ18"/>
    <mergeCell ref="AR17:AR18"/>
    <mergeCell ref="AQ19:AQ20"/>
    <mergeCell ref="AF13:AF14"/>
    <mergeCell ref="AH13:AH36"/>
    <mergeCell ref="AI13:AI14"/>
    <mergeCell ref="AJ13:AJ14"/>
    <mergeCell ref="AK13:AK14"/>
    <mergeCell ref="AL13:AL14"/>
    <mergeCell ref="AF15:AF16"/>
    <mergeCell ref="AI15:AI16"/>
    <mergeCell ref="AJ15:AJ16"/>
    <mergeCell ref="AK15:AK16"/>
    <mergeCell ref="AF19:AF20"/>
    <mergeCell ref="AF23:AF24"/>
    <mergeCell ref="AI23:AI24"/>
    <mergeCell ref="AJ23:AJ24"/>
    <mergeCell ref="AK23:AK24"/>
    <mergeCell ref="AF25:AF26"/>
    <mergeCell ref="Y13:Y14"/>
    <mergeCell ref="Z13:Z14"/>
    <mergeCell ref="AB13:AB42"/>
    <mergeCell ref="AC13:AC14"/>
    <mergeCell ref="AD13:AD14"/>
    <mergeCell ref="AE13:AE14"/>
    <mergeCell ref="Z17:Z18"/>
    <mergeCell ref="AC17:AC18"/>
    <mergeCell ref="AD17:AD18"/>
    <mergeCell ref="AE17:AE18"/>
    <mergeCell ref="AD15:AD16"/>
    <mergeCell ref="AE15:AE16"/>
    <mergeCell ref="Y17:Y18"/>
    <mergeCell ref="AC19:AC20"/>
    <mergeCell ref="AD19:AD20"/>
    <mergeCell ref="AE19:AE20"/>
    <mergeCell ref="Y23:Y24"/>
    <mergeCell ref="Z23:Z24"/>
    <mergeCell ref="AC23:AC24"/>
    <mergeCell ref="AD25:AD26"/>
    <mergeCell ref="AE25:AE26"/>
    <mergeCell ref="Y27:Y28"/>
    <mergeCell ref="Z27:Z28"/>
    <mergeCell ref="AC27:AC28"/>
    <mergeCell ref="R13:R14"/>
    <mergeCell ref="S13:S14"/>
    <mergeCell ref="T13:T14"/>
    <mergeCell ref="V13:V36"/>
    <mergeCell ref="W13:W14"/>
    <mergeCell ref="X13:X14"/>
    <mergeCell ref="R15:R16"/>
    <mergeCell ref="S15:S16"/>
    <mergeCell ref="T15:T16"/>
    <mergeCell ref="W15:W16"/>
    <mergeCell ref="X17:X18"/>
    <mergeCell ref="R17:R18"/>
    <mergeCell ref="S17:S18"/>
    <mergeCell ref="R19:R20"/>
    <mergeCell ref="S19:S20"/>
    <mergeCell ref="T19:T20"/>
    <mergeCell ref="W19:W20"/>
    <mergeCell ref="X19:X20"/>
    <mergeCell ref="R23:R24"/>
    <mergeCell ref="S23:S24"/>
    <mergeCell ref="T23:T24"/>
    <mergeCell ref="W23:W24"/>
    <mergeCell ref="X23:X24"/>
    <mergeCell ref="X27:X28"/>
    <mergeCell ref="K13:K14"/>
    <mergeCell ref="L13:L14"/>
    <mergeCell ref="M13:M14"/>
    <mergeCell ref="N13:N14"/>
    <mergeCell ref="P13:P36"/>
    <mergeCell ref="Q13:Q14"/>
    <mergeCell ref="N15:N16"/>
    <mergeCell ref="Q15:Q16"/>
    <mergeCell ref="N17:N18"/>
    <mergeCell ref="Q17:Q18"/>
    <mergeCell ref="Q19:Q20"/>
    <mergeCell ref="L21:L22"/>
    <mergeCell ref="M21:M22"/>
    <mergeCell ref="N21:N22"/>
    <mergeCell ref="Q23:Q24"/>
    <mergeCell ref="K23:K24"/>
    <mergeCell ref="L23:L24"/>
    <mergeCell ref="M23:M24"/>
    <mergeCell ref="N23:N24"/>
    <mergeCell ref="Q29:Q30"/>
    <mergeCell ref="Q27:Q28"/>
    <mergeCell ref="K32:K33"/>
    <mergeCell ref="L32:L33"/>
    <mergeCell ref="M32:M33"/>
    <mergeCell ref="E13:E14"/>
    <mergeCell ref="F13:F14"/>
    <mergeCell ref="G13:G14"/>
    <mergeCell ref="H13:H14"/>
    <mergeCell ref="E35:E36"/>
    <mergeCell ref="F35:F36"/>
    <mergeCell ref="G35:G36"/>
    <mergeCell ref="H35:H36"/>
    <mergeCell ref="E19:E20"/>
    <mergeCell ref="F19:F20"/>
    <mergeCell ref="G19:G20"/>
    <mergeCell ref="H19:H20"/>
    <mergeCell ref="E27:E28"/>
    <mergeCell ref="F27:F28"/>
    <mergeCell ref="G27:G28"/>
    <mergeCell ref="H27:H28"/>
    <mergeCell ref="E37:E38"/>
    <mergeCell ref="F37:F38"/>
    <mergeCell ref="G37:G38"/>
    <mergeCell ref="H37:H38"/>
    <mergeCell ref="G43:G44"/>
    <mergeCell ref="H43:H44"/>
    <mergeCell ref="AW11:AX11"/>
    <mergeCell ref="BA11:BB11"/>
    <mergeCell ref="BC11:BD11"/>
    <mergeCell ref="W11:X11"/>
    <mergeCell ref="Y11:Z11"/>
    <mergeCell ref="AC11:AD11"/>
    <mergeCell ref="AE11:AF11"/>
    <mergeCell ref="AI11:AJ11"/>
    <mergeCell ref="AK11:AL11"/>
    <mergeCell ref="E11:F11"/>
    <mergeCell ref="G11:H11"/>
    <mergeCell ref="K11:L11"/>
    <mergeCell ref="M11:N11"/>
    <mergeCell ref="Q11:R11"/>
    <mergeCell ref="S11:T11"/>
    <mergeCell ref="AO11:AP11"/>
    <mergeCell ref="AQ11:AR11"/>
    <mergeCell ref="AU11:AV11"/>
  </mergeCells>
  <pageMargins left="0.7" right="0.7" top="0.75" bottom="0.75" header="0.3" footer="0.3"/>
  <pageSetup orientation="portrait" r:id="rId1"/>
  <headerFooter>
    <oddFooter>&amp;C_x000D_&amp;1#&amp;"Calibri"&amp;6&amp;K000000 Clasificación: Uso Interno. Documento Claro Colombia</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dimension ref="A1:M432"/>
  <sheetViews>
    <sheetView zoomScale="90" zoomScaleNormal="90" workbookViewId="0">
      <pane ySplit="3" topLeftCell="A431" activePane="bottomLeft" state="frozen"/>
      <selection pane="bottomLeft" activeCell="H432" sqref="H432"/>
    </sheetView>
  </sheetViews>
  <sheetFormatPr baseColWidth="10" defaultColWidth="11.42578125" defaultRowHeight="15"/>
  <cols>
    <col min="3" max="3" width="27.7109375" bestFit="1" customWidth="1"/>
    <col min="4" max="4" width="12" customWidth="1"/>
    <col min="5" max="5" width="61.28515625" customWidth="1"/>
    <col min="6" max="6" width="23.140625" bestFit="1" customWidth="1"/>
    <col min="7" max="7" width="49.7109375" customWidth="1"/>
    <col min="8" max="8" width="38.140625" customWidth="1"/>
    <col min="9" max="9" width="26.42578125" bestFit="1" customWidth="1"/>
    <col min="12" max="12" width="36.7109375" bestFit="1" customWidth="1"/>
  </cols>
  <sheetData>
    <row r="1" spans="3:12" ht="15.75" thickBot="1">
      <c r="L1" t="s">
        <v>618</v>
      </c>
    </row>
    <row r="2" spans="3:12" ht="24.75" customHeight="1" thickBot="1">
      <c r="C2" s="702" t="s">
        <v>619</v>
      </c>
      <c r="D2" s="703"/>
      <c r="E2" s="703"/>
      <c r="F2" s="703"/>
      <c r="G2" s="703"/>
      <c r="H2" s="704"/>
      <c r="I2" s="20" t="s">
        <v>349</v>
      </c>
      <c r="J2" s="20" t="s">
        <v>620</v>
      </c>
      <c r="K2" s="20" t="s">
        <v>621</v>
      </c>
      <c r="L2" s="13"/>
    </row>
    <row r="3" spans="3:12" ht="16.5" thickBot="1">
      <c r="C3" s="11" t="s">
        <v>622</v>
      </c>
      <c r="D3" s="11" t="s">
        <v>623</v>
      </c>
      <c r="E3" s="11" t="s">
        <v>624</v>
      </c>
      <c r="F3" s="11" t="s">
        <v>625</v>
      </c>
      <c r="G3" s="11" t="s">
        <v>626</v>
      </c>
      <c r="H3" s="11" t="s">
        <v>627</v>
      </c>
      <c r="I3" s="705" t="s">
        <v>628</v>
      </c>
      <c r="J3" s="706"/>
      <c r="K3" s="707"/>
      <c r="L3" s="12" t="s">
        <v>629</v>
      </c>
    </row>
    <row r="4" spans="3:12" ht="72">
      <c r="C4" s="94">
        <v>42738</v>
      </c>
      <c r="D4" s="87" t="s">
        <v>630</v>
      </c>
      <c r="E4" s="87" t="s">
        <v>631</v>
      </c>
      <c r="F4" s="87" t="s">
        <v>632</v>
      </c>
      <c r="G4" s="87"/>
      <c r="H4" s="88" t="s">
        <v>633</v>
      </c>
      <c r="I4" s="87"/>
      <c r="J4" s="87"/>
      <c r="K4" s="87"/>
      <c r="L4" s="90" t="s">
        <v>634</v>
      </c>
    </row>
    <row r="5" spans="3:12" ht="24">
      <c r="C5" s="202">
        <v>42760</v>
      </c>
      <c r="D5" s="203" t="s">
        <v>630</v>
      </c>
      <c r="E5" s="203" t="s">
        <v>635</v>
      </c>
      <c r="F5" s="203" t="s">
        <v>636</v>
      </c>
      <c r="G5" s="203"/>
      <c r="H5" s="204"/>
      <c r="I5" s="203"/>
      <c r="J5" s="203"/>
      <c r="K5" s="203"/>
      <c r="L5" s="204" t="s">
        <v>637</v>
      </c>
    </row>
    <row r="6" spans="3:12" ht="24">
      <c r="C6" s="202">
        <v>42760</v>
      </c>
      <c r="D6" s="203" t="s">
        <v>630</v>
      </c>
      <c r="E6" s="203" t="s">
        <v>635</v>
      </c>
      <c r="F6" s="203" t="s">
        <v>636</v>
      </c>
      <c r="G6" s="203"/>
      <c r="H6" s="204"/>
      <c r="I6" s="203"/>
      <c r="J6" s="203"/>
      <c r="K6" s="203"/>
      <c r="L6" s="204" t="s">
        <v>638</v>
      </c>
    </row>
    <row r="7" spans="3:12" ht="24">
      <c r="C7" s="202">
        <v>42760</v>
      </c>
      <c r="D7" s="203" t="s">
        <v>630</v>
      </c>
      <c r="E7" s="203" t="s">
        <v>635</v>
      </c>
      <c r="F7" s="203" t="s">
        <v>636</v>
      </c>
      <c r="G7" s="203"/>
      <c r="H7" s="204"/>
      <c r="I7" s="203"/>
      <c r="J7" s="203"/>
      <c r="K7" s="203"/>
      <c r="L7" s="204" t="s">
        <v>639</v>
      </c>
    </row>
    <row r="8" spans="3:12" ht="24">
      <c r="C8" s="202">
        <v>42760</v>
      </c>
      <c r="D8" s="203" t="s">
        <v>630</v>
      </c>
      <c r="E8" s="203" t="s">
        <v>635</v>
      </c>
      <c r="F8" s="203" t="s">
        <v>636</v>
      </c>
      <c r="G8" s="203"/>
      <c r="H8" s="204"/>
      <c r="I8" s="203"/>
      <c r="J8" s="203"/>
      <c r="K8" s="203"/>
      <c r="L8" s="204" t="s">
        <v>640</v>
      </c>
    </row>
    <row r="9" spans="3:12">
      <c r="C9" s="202">
        <v>42786</v>
      </c>
      <c r="D9" s="203" t="s">
        <v>641</v>
      </c>
      <c r="E9" s="203" t="s">
        <v>642</v>
      </c>
      <c r="F9" s="203" t="s">
        <v>636</v>
      </c>
      <c r="G9" s="203"/>
      <c r="H9" s="204"/>
      <c r="I9" s="203"/>
      <c r="J9" s="203"/>
      <c r="K9" s="203"/>
      <c r="L9" s="204" t="s">
        <v>643</v>
      </c>
    </row>
    <row r="10" spans="3:12" ht="24">
      <c r="C10" s="202">
        <v>42787</v>
      </c>
      <c r="D10" s="203" t="s">
        <v>641</v>
      </c>
      <c r="E10" s="203" t="s">
        <v>644</v>
      </c>
      <c r="F10" s="203" t="s">
        <v>636</v>
      </c>
      <c r="G10" s="203" t="s">
        <v>645</v>
      </c>
      <c r="H10" s="204"/>
      <c r="I10" s="203"/>
      <c r="J10" s="203"/>
      <c r="K10" s="203"/>
      <c r="L10" s="204" t="s">
        <v>646</v>
      </c>
    </row>
    <row r="11" spans="3:12" ht="24">
      <c r="C11" s="202">
        <v>42788</v>
      </c>
      <c r="D11" s="203" t="s">
        <v>641</v>
      </c>
      <c r="E11" s="203" t="s">
        <v>642</v>
      </c>
      <c r="F11" s="203" t="s">
        <v>636</v>
      </c>
      <c r="G11" s="203"/>
      <c r="H11" s="204"/>
      <c r="I11" s="203"/>
      <c r="J11" s="203"/>
      <c r="K11" s="203"/>
      <c r="L11" s="204" t="s">
        <v>647</v>
      </c>
    </row>
    <row r="12" spans="3:12" ht="24">
      <c r="C12" s="202">
        <v>42788</v>
      </c>
      <c r="D12" s="203" t="s">
        <v>641</v>
      </c>
      <c r="E12" s="203" t="s">
        <v>642</v>
      </c>
      <c r="F12" s="203" t="s">
        <v>636</v>
      </c>
      <c r="G12" s="203"/>
      <c r="H12" s="204"/>
      <c r="I12" s="203"/>
      <c r="J12" s="203"/>
      <c r="K12" s="203"/>
      <c r="L12" s="204" t="s">
        <v>648</v>
      </c>
    </row>
    <row r="13" spans="3:12" ht="24">
      <c r="C13" s="202">
        <v>42789</v>
      </c>
      <c r="D13" s="203" t="s">
        <v>641</v>
      </c>
      <c r="E13" s="203" t="s">
        <v>642</v>
      </c>
      <c r="F13" s="203" t="s">
        <v>636</v>
      </c>
      <c r="G13" s="203"/>
      <c r="H13" s="204"/>
      <c r="I13" s="203"/>
      <c r="J13" s="203"/>
      <c r="K13" s="203"/>
      <c r="L13" s="204" t="s">
        <v>649</v>
      </c>
    </row>
    <row r="14" spans="3:12">
      <c r="C14" s="202">
        <v>42790</v>
      </c>
      <c r="D14" s="203" t="s">
        <v>641</v>
      </c>
      <c r="E14" s="203" t="s">
        <v>308</v>
      </c>
      <c r="F14" s="203" t="s">
        <v>636</v>
      </c>
      <c r="G14" s="203"/>
      <c r="H14" s="204"/>
      <c r="I14" s="203"/>
      <c r="J14" s="203"/>
      <c r="K14" s="203"/>
      <c r="L14" s="204" t="s">
        <v>650</v>
      </c>
    </row>
    <row r="15" spans="3:12" ht="24">
      <c r="C15" s="202">
        <v>42805</v>
      </c>
      <c r="D15" s="203" t="s">
        <v>651</v>
      </c>
      <c r="E15" s="203" t="s">
        <v>652</v>
      </c>
      <c r="F15" s="203" t="s">
        <v>636</v>
      </c>
      <c r="G15" s="203"/>
      <c r="H15" s="204"/>
      <c r="I15" s="203"/>
      <c r="J15" s="203"/>
      <c r="K15" s="203"/>
      <c r="L15" s="204" t="s">
        <v>653</v>
      </c>
    </row>
    <row r="16" spans="3:12" ht="24">
      <c r="C16" s="202">
        <v>42805</v>
      </c>
      <c r="D16" s="203" t="s">
        <v>651</v>
      </c>
      <c r="E16" s="203" t="s">
        <v>652</v>
      </c>
      <c r="F16" s="203" t="s">
        <v>636</v>
      </c>
      <c r="G16" s="203"/>
      <c r="H16" s="204"/>
      <c r="I16" s="203"/>
      <c r="J16" s="203"/>
      <c r="K16" s="203"/>
      <c r="L16" s="204" t="s">
        <v>654</v>
      </c>
    </row>
    <row r="17" spans="3:12" ht="24">
      <c r="C17" s="202">
        <v>42811</v>
      </c>
      <c r="D17" s="203" t="s">
        <v>651</v>
      </c>
      <c r="E17" s="203" t="s">
        <v>523</v>
      </c>
      <c r="F17" s="203" t="s">
        <v>636</v>
      </c>
      <c r="G17" s="203" t="s">
        <v>655</v>
      </c>
      <c r="H17" s="204"/>
      <c r="I17" s="203"/>
      <c r="J17" s="203"/>
      <c r="K17" s="203"/>
      <c r="L17" s="204" t="s">
        <v>656</v>
      </c>
    </row>
    <row r="18" spans="3:12" ht="24">
      <c r="C18" s="202">
        <v>42822</v>
      </c>
      <c r="D18" s="203" t="s">
        <v>651</v>
      </c>
      <c r="E18" s="203" t="s">
        <v>657</v>
      </c>
      <c r="F18" s="203" t="s">
        <v>636</v>
      </c>
      <c r="G18" s="203" t="s">
        <v>658</v>
      </c>
      <c r="H18" s="204"/>
      <c r="I18" s="203"/>
      <c r="J18" s="203"/>
      <c r="K18" s="203"/>
      <c r="L18" s="204" t="s">
        <v>659</v>
      </c>
    </row>
    <row r="19" spans="3:12" ht="24">
      <c r="C19" s="202">
        <v>42826</v>
      </c>
      <c r="D19" s="203" t="s">
        <v>660</v>
      </c>
      <c r="E19" s="203" t="s">
        <v>652</v>
      </c>
      <c r="F19" s="203" t="s">
        <v>636</v>
      </c>
      <c r="G19" s="203"/>
      <c r="H19" s="204" t="s">
        <v>661</v>
      </c>
      <c r="I19" s="203"/>
      <c r="J19" s="203"/>
      <c r="K19" s="203"/>
      <c r="L19" s="204" t="s">
        <v>662</v>
      </c>
    </row>
    <row r="20" spans="3:12" ht="24">
      <c r="C20" s="202">
        <v>42826</v>
      </c>
      <c r="D20" s="203" t="s">
        <v>660</v>
      </c>
      <c r="E20" s="203" t="s">
        <v>644</v>
      </c>
      <c r="F20" s="203" t="s">
        <v>636</v>
      </c>
      <c r="G20" s="203"/>
      <c r="H20" s="204" t="s">
        <v>661</v>
      </c>
      <c r="I20" s="203"/>
      <c r="J20" s="203"/>
      <c r="K20" s="203"/>
      <c r="L20" s="204" t="s">
        <v>663</v>
      </c>
    </row>
    <row r="21" spans="3:12" ht="76.5" customHeight="1">
      <c r="C21" s="95">
        <v>42829</v>
      </c>
      <c r="D21" s="23" t="s">
        <v>660</v>
      </c>
      <c r="E21" s="23" t="s">
        <v>664</v>
      </c>
      <c r="F21" s="23" t="s">
        <v>665</v>
      </c>
      <c r="G21" s="23"/>
      <c r="H21" s="93" t="s">
        <v>666</v>
      </c>
      <c r="I21" s="23"/>
      <c r="J21" s="23"/>
      <c r="K21" s="23"/>
      <c r="L21" s="91" t="s">
        <v>667</v>
      </c>
    </row>
    <row r="22" spans="3:12" ht="24">
      <c r="C22" s="202">
        <v>42830</v>
      </c>
      <c r="D22" s="203" t="s">
        <v>660</v>
      </c>
      <c r="E22" s="203" t="s">
        <v>657</v>
      </c>
      <c r="F22" s="203" t="s">
        <v>636</v>
      </c>
      <c r="G22" s="204" t="s">
        <v>668</v>
      </c>
      <c r="H22" s="204"/>
      <c r="I22" s="203"/>
      <c r="J22" s="203"/>
      <c r="K22" s="203"/>
      <c r="L22" s="204" t="s">
        <v>669</v>
      </c>
    </row>
    <row r="23" spans="3:12" ht="24">
      <c r="C23" s="202">
        <v>42830</v>
      </c>
      <c r="D23" s="203" t="s">
        <v>660</v>
      </c>
      <c r="E23" s="203" t="s">
        <v>657</v>
      </c>
      <c r="F23" s="203" t="s">
        <v>636</v>
      </c>
      <c r="G23" s="203"/>
      <c r="H23" s="204"/>
      <c r="I23" s="203" t="s">
        <v>462</v>
      </c>
      <c r="J23" s="203">
        <v>1007</v>
      </c>
      <c r="K23" s="203">
        <v>1006</v>
      </c>
      <c r="L23" s="204" t="s">
        <v>670</v>
      </c>
    </row>
    <row r="24" spans="3:12">
      <c r="C24" s="202">
        <v>42832</v>
      </c>
      <c r="D24" s="203" t="s">
        <v>660</v>
      </c>
      <c r="E24" s="203" t="s">
        <v>657</v>
      </c>
      <c r="F24" s="203" t="s">
        <v>636</v>
      </c>
      <c r="G24" s="205"/>
      <c r="H24" s="206"/>
      <c r="I24" s="205"/>
      <c r="J24" s="205"/>
      <c r="K24" s="205"/>
      <c r="L24" s="204" t="s">
        <v>671</v>
      </c>
    </row>
    <row r="25" spans="3:12" ht="24">
      <c r="C25" s="202">
        <v>42832</v>
      </c>
      <c r="D25" s="203" t="s">
        <v>660</v>
      </c>
      <c r="E25" s="203" t="s">
        <v>657</v>
      </c>
      <c r="F25" s="203" t="s">
        <v>636</v>
      </c>
      <c r="G25" s="203"/>
      <c r="H25" s="204" t="s">
        <v>672</v>
      </c>
      <c r="I25" s="203"/>
      <c r="J25" s="203"/>
      <c r="K25" s="203"/>
      <c r="L25" s="204" t="s">
        <v>673</v>
      </c>
    </row>
    <row r="26" spans="3:12" ht="24">
      <c r="C26" s="95">
        <v>42832</v>
      </c>
      <c r="D26" s="23" t="s">
        <v>660</v>
      </c>
      <c r="E26" s="23" t="s">
        <v>631</v>
      </c>
      <c r="F26" s="23" t="s">
        <v>674</v>
      </c>
      <c r="G26" s="23"/>
      <c r="H26" s="93" t="s">
        <v>675</v>
      </c>
      <c r="I26" s="23"/>
      <c r="J26" s="23"/>
      <c r="K26" s="23"/>
      <c r="L26" s="91" t="s">
        <v>676</v>
      </c>
    </row>
    <row r="27" spans="3:12" ht="24">
      <c r="C27" s="202">
        <v>42832</v>
      </c>
      <c r="D27" s="203" t="s">
        <v>660</v>
      </c>
      <c r="E27" s="203" t="s">
        <v>677</v>
      </c>
      <c r="F27" s="203" t="s">
        <v>636</v>
      </c>
      <c r="G27" s="204" t="s">
        <v>678</v>
      </c>
      <c r="H27" s="204"/>
      <c r="I27" s="203"/>
      <c r="J27" s="203"/>
      <c r="K27" s="203"/>
      <c r="L27" s="204" t="s">
        <v>679</v>
      </c>
    </row>
    <row r="28" spans="3:12" ht="84">
      <c r="C28" s="95">
        <v>42833</v>
      </c>
      <c r="D28" s="23" t="s">
        <v>660</v>
      </c>
      <c r="E28" s="23" t="s">
        <v>657</v>
      </c>
      <c r="F28" s="23"/>
      <c r="G28" s="93" t="s">
        <v>680</v>
      </c>
      <c r="H28" s="93"/>
      <c r="I28" s="23"/>
      <c r="J28" s="23"/>
      <c r="K28" s="23"/>
      <c r="L28" s="91" t="s">
        <v>681</v>
      </c>
    </row>
    <row r="29" spans="3:12" ht="24">
      <c r="C29" s="202">
        <v>42838</v>
      </c>
      <c r="D29" s="203" t="s">
        <v>660</v>
      </c>
      <c r="E29" s="203" t="s">
        <v>644</v>
      </c>
      <c r="F29" s="203" t="s">
        <v>636</v>
      </c>
      <c r="G29" s="203"/>
      <c r="H29" s="204" t="s">
        <v>682</v>
      </c>
      <c r="I29" s="203"/>
      <c r="J29" s="203"/>
      <c r="K29" s="203"/>
      <c r="L29" s="204" t="s">
        <v>683</v>
      </c>
    </row>
    <row r="30" spans="3:12" ht="24">
      <c r="C30" s="95">
        <v>42840</v>
      </c>
      <c r="D30" s="23" t="s">
        <v>660</v>
      </c>
      <c r="E30" s="23" t="s">
        <v>644</v>
      </c>
      <c r="F30" s="23" t="s">
        <v>684</v>
      </c>
      <c r="G30" s="23"/>
      <c r="H30" s="93"/>
      <c r="I30" s="23"/>
      <c r="J30" s="23"/>
      <c r="K30" s="23"/>
      <c r="L30" s="91" t="s">
        <v>685</v>
      </c>
    </row>
    <row r="31" spans="3:12">
      <c r="C31" s="202">
        <v>42842</v>
      </c>
      <c r="D31" s="203" t="s">
        <v>660</v>
      </c>
      <c r="E31" s="203" t="s">
        <v>642</v>
      </c>
      <c r="F31" s="203" t="s">
        <v>636</v>
      </c>
      <c r="G31" s="203"/>
      <c r="H31" s="204"/>
      <c r="I31" s="203"/>
      <c r="J31" s="203"/>
      <c r="K31" s="203"/>
      <c r="L31" s="204" t="s">
        <v>686</v>
      </c>
    </row>
    <row r="32" spans="3:12">
      <c r="C32" s="202">
        <v>42845</v>
      </c>
      <c r="D32" s="203" t="s">
        <v>660</v>
      </c>
      <c r="E32" s="203" t="s">
        <v>687</v>
      </c>
      <c r="F32" s="203" t="s">
        <v>636</v>
      </c>
      <c r="G32" s="203"/>
      <c r="H32" s="204"/>
      <c r="I32" s="203" t="s">
        <v>688</v>
      </c>
      <c r="J32" s="203">
        <v>530</v>
      </c>
      <c r="K32" s="203">
        <v>1509</v>
      </c>
      <c r="L32" s="204" t="s">
        <v>689</v>
      </c>
    </row>
    <row r="33" spans="3:12">
      <c r="C33" s="202">
        <v>42845</v>
      </c>
      <c r="D33" s="203" t="s">
        <v>660</v>
      </c>
      <c r="E33" s="203" t="s">
        <v>687</v>
      </c>
      <c r="F33" s="203" t="s">
        <v>636</v>
      </c>
      <c r="G33" s="203"/>
      <c r="H33" s="204"/>
      <c r="I33" s="203" t="s">
        <v>218</v>
      </c>
      <c r="J33" s="203">
        <v>540</v>
      </c>
      <c r="K33" s="203">
        <v>1510</v>
      </c>
      <c r="L33" s="204" t="s">
        <v>690</v>
      </c>
    </row>
    <row r="34" spans="3:12">
      <c r="C34" s="202">
        <v>42845</v>
      </c>
      <c r="D34" s="203" t="s">
        <v>660</v>
      </c>
      <c r="E34" s="203" t="s">
        <v>687</v>
      </c>
      <c r="F34" s="203" t="s">
        <v>636</v>
      </c>
      <c r="G34" s="203"/>
      <c r="H34" s="204"/>
      <c r="I34" s="203" t="s">
        <v>220</v>
      </c>
      <c r="J34" s="203">
        <v>532</v>
      </c>
      <c r="K34" s="203">
        <v>1511</v>
      </c>
      <c r="L34" s="204" t="s">
        <v>691</v>
      </c>
    </row>
    <row r="35" spans="3:12">
      <c r="C35" s="202">
        <v>42845</v>
      </c>
      <c r="D35" s="203" t="s">
        <v>660</v>
      </c>
      <c r="E35" s="203" t="s">
        <v>687</v>
      </c>
      <c r="F35" s="203" t="s">
        <v>636</v>
      </c>
      <c r="G35" s="203"/>
      <c r="H35" s="204"/>
      <c r="I35" s="203" t="s">
        <v>223</v>
      </c>
      <c r="J35" s="203">
        <v>531</v>
      </c>
      <c r="K35" s="203">
        <v>1512</v>
      </c>
      <c r="L35" s="204" t="s">
        <v>692</v>
      </c>
    </row>
    <row r="36" spans="3:12" ht="24">
      <c r="C36" s="202">
        <v>42845</v>
      </c>
      <c r="D36" s="203" t="s">
        <v>660</v>
      </c>
      <c r="E36" s="203" t="s">
        <v>687</v>
      </c>
      <c r="F36" s="203" t="s">
        <v>636</v>
      </c>
      <c r="G36" s="203"/>
      <c r="H36" s="204"/>
      <c r="I36" s="203" t="s">
        <v>693</v>
      </c>
      <c r="J36" s="203">
        <v>516</v>
      </c>
      <c r="K36" s="203">
        <v>1513</v>
      </c>
      <c r="L36" s="204" t="s">
        <v>694</v>
      </c>
    </row>
    <row r="37" spans="3:12" ht="24">
      <c r="C37" s="202">
        <v>42845</v>
      </c>
      <c r="D37" s="203" t="s">
        <v>660</v>
      </c>
      <c r="E37" s="203" t="s">
        <v>687</v>
      </c>
      <c r="F37" s="203" t="s">
        <v>636</v>
      </c>
      <c r="G37" s="203"/>
      <c r="H37" s="204"/>
      <c r="I37" s="203" t="s">
        <v>695</v>
      </c>
      <c r="J37" s="203">
        <v>517</v>
      </c>
      <c r="K37" s="203">
        <v>1514</v>
      </c>
      <c r="L37" s="204" t="s">
        <v>696</v>
      </c>
    </row>
    <row r="38" spans="3:12" ht="24">
      <c r="C38" s="202">
        <v>42845</v>
      </c>
      <c r="D38" s="203" t="s">
        <v>660</v>
      </c>
      <c r="E38" s="203" t="s">
        <v>687</v>
      </c>
      <c r="F38" s="203" t="s">
        <v>636</v>
      </c>
      <c r="G38" s="203"/>
      <c r="H38" s="204"/>
      <c r="I38" s="203" t="s">
        <v>697</v>
      </c>
      <c r="J38" s="203">
        <v>553</v>
      </c>
      <c r="K38" s="203">
        <v>1515</v>
      </c>
      <c r="L38" s="204" t="s">
        <v>698</v>
      </c>
    </row>
    <row r="39" spans="3:12">
      <c r="C39" s="202">
        <v>42845</v>
      </c>
      <c r="D39" s="203" t="s">
        <v>660</v>
      </c>
      <c r="E39" s="203" t="s">
        <v>687</v>
      </c>
      <c r="F39" s="203" t="s">
        <v>636</v>
      </c>
      <c r="G39" s="203"/>
      <c r="H39" s="204"/>
      <c r="I39" s="203" t="s">
        <v>699</v>
      </c>
      <c r="J39" s="203">
        <v>523</v>
      </c>
      <c r="K39" s="203">
        <v>1518</v>
      </c>
      <c r="L39" s="204" t="s">
        <v>700</v>
      </c>
    </row>
    <row r="40" spans="3:12" ht="24">
      <c r="C40" s="202">
        <v>42845</v>
      </c>
      <c r="D40" s="203" t="s">
        <v>660</v>
      </c>
      <c r="E40" s="203" t="s">
        <v>687</v>
      </c>
      <c r="F40" s="203" t="s">
        <v>636</v>
      </c>
      <c r="G40" s="203"/>
      <c r="H40" s="204"/>
      <c r="I40" s="203" t="s">
        <v>701</v>
      </c>
      <c r="J40" s="203">
        <v>520</v>
      </c>
      <c r="K40" s="203">
        <v>1519</v>
      </c>
      <c r="L40" s="204" t="s">
        <v>702</v>
      </c>
    </row>
    <row r="41" spans="3:12" ht="24">
      <c r="C41" s="202">
        <v>42845</v>
      </c>
      <c r="D41" s="203" t="s">
        <v>660</v>
      </c>
      <c r="E41" s="203" t="s">
        <v>687</v>
      </c>
      <c r="F41" s="203" t="s">
        <v>636</v>
      </c>
      <c r="G41" s="203"/>
      <c r="H41" s="204"/>
      <c r="I41" s="203" t="s">
        <v>231</v>
      </c>
      <c r="J41" s="203">
        <v>522</v>
      </c>
      <c r="K41" s="203">
        <v>1521</v>
      </c>
      <c r="L41" s="204" t="s">
        <v>703</v>
      </c>
    </row>
    <row r="42" spans="3:12" ht="24">
      <c r="C42" s="202">
        <v>42845</v>
      </c>
      <c r="D42" s="203" t="s">
        <v>660</v>
      </c>
      <c r="E42" s="203" t="s">
        <v>687</v>
      </c>
      <c r="F42" s="203" t="s">
        <v>636</v>
      </c>
      <c r="G42" s="203"/>
      <c r="H42" s="204"/>
      <c r="I42" s="203" t="s">
        <v>169</v>
      </c>
      <c r="J42" s="203">
        <v>129</v>
      </c>
      <c r="K42" s="203">
        <v>1105</v>
      </c>
      <c r="L42" s="204" t="s">
        <v>704</v>
      </c>
    </row>
    <row r="43" spans="3:12" ht="24">
      <c r="C43" s="202">
        <v>42845</v>
      </c>
      <c r="D43" s="203" t="s">
        <v>660</v>
      </c>
      <c r="E43" s="203" t="s">
        <v>687</v>
      </c>
      <c r="F43" s="203" t="s">
        <v>636</v>
      </c>
      <c r="G43" s="203"/>
      <c r="H43" s="204"/>
      <c r="I43" s="203" t="s">
        <v>705</v>
      </c>
      <c r="J43" s="203">
        <v>134</v>
      </c>
      <c r="K43" s="203">
        <v>1115</v>
      </c>
      <c r="L43" s="204" t="s">
        <v>706</v>
      </c>
    </row>
    <row r="44" spans="3:12" ht="24">
      <c r="C44" s="202">
        <v>42845</v>
      </c>
      <c r="D44" s="203" t="s">
        <v>660</v>
      </c>
      <c r="E44" s="203" t="s">
        <v>687</v>
      </c>
      <c r="F44" s="203" t="s">
        <v>636</v>
      </c>
      <c r="G44" s="203"/>
      <c r="H44" s="204"/>
      <c r="I44" s="203" t="s">
        <v>183</v>
      </c>
      <c r="J44" s="203">
        <v>133</v>
      </c>
      <c r="K44" s="203">
        <v>1128</v>
      </c>
      <c r="L44" s="204" t="s">
        <v>707</v>
      </c>
    </row>
    <row r="45" spans="3:12" ht="24">
      <c r="C45" s="202">
        <v>42845</v>
      </c>
      <c r="D45" s="203" t="s">
        <v>660</v>
      </c>
      <c r="E45" s="203" t="s">
        <v>687</v>
      </c>
      <c r="F45" s="203" t="s">
        <v>636</v>
      </c>
      <c r="G45" s="203"/>
      <c r="H45" s="204"/>
      <c r="I45" s="203" t="s">
        <v>212</v>
      </c>
      <c r="J45" s="203">
        <v>485</v>
      </c>
      <c r="K45" s="203">
        <v>1465</v>
      </c>
      <c r="L45" s="204" t="s">
        <v>708</v>
      </c>
    </row>
    <row r="46" spans="3:12" ht="24">
      <c r="C46" s="202">
        <v>42852</v>
      </c>
      <c r="D46" s="203" t="s">
        <v>660</v>
      </c>
      <c r="E46" s="203" t="s">
        <v>687</v>
      </c>
      <c r="F46" s="203" t="s">
        <v>636</v>
      </c>
      <c r="G46" s="203"/>
      <c r="H46" s="204"/>
      <c r="I46" s="203" t="s">
        <v>709</v>
      </c>
      <c r="J46" s="203">
        <v>413</v>
      </c>
      <c r="K46" s="203">
        <v>1405</v>
      </c>
      <c r="L46" s="204" t="s">
        <v>710</v>
      </c>
    </row>
    <row r="47" spans="3:12">
      <c r="C47" s="202">
        <v>42852</v>
      </c>
      <c r="D47" s="203" t="s">
        <v>660</v>
      </c>
      <c r="E47" s="203" t="s">
        <v>687</v>
      </c>
      <c r="F47" s="203" t="s">
        <v>636</v>
      </c>
      <c r="G47" s="203"/>
      <c r="H47" s="204"/>
      <c r="I47" s="203" t="s">
        <v>711</v>
      </c>
      <c r="J47" s="203">
        <v>616</v>
      </c>
      <c r="K47" s="203">
        <v>1602</v>
      </c>
      <c r="L47" s="204" t="s">
        <v>712</v>
      </c>
    </row>
    <row r="48" spans="3:12">
      <c r="C48" s="202">
        <v>42852</v>
      </c>
      <c r="D48" s="203" t="s">
        <v>660</v>
      </c>
      <c r="E48" s="203" t="s">
        <v>687</v>
      </c>
      <c r="F48" s="203" t="s">
        <v>636</v>
      </c>
      <c r="G48" s="203"/>
      <c r="H48" s="204"/>
      <c r="I48" s="203" t="s">
        <v>286</v>
      </c>
      <c r="J48" s="203">
        <v>617</v>
      </c>
      <c r="K48" s="203">
        <v>1603</v>
      </c>
      <c r="L48" s="204" t="s">
        <v>713</v>
      </c>
    </row>
    <row r="49" spans="3:12">
      <c r="C49" s="202">
        <v>42852</v>
      </c>
      <c r="D49" s="203" t="s">
        <v>660</v>
      </c>
      <c r="E49" s="203" t="s">
        <v>687</v>
      </c>
      <c r="F49" s="203" t="s">
        <v>636</v>
      </c>
      <c r="G49" s="203"/>
      <c r="H49" s="204"/>
      <c r="I49" s="203" t="s">
        <v>413</v>
      </c>
      <c r="J49" s="203">
        <v>614</v>
      </c>
      <c r="K49" s="203">
        <v>1604</v>
      </c>
      <c r="L49" s="204" t="s">
        <v>714</v>
      </c>
    </row>
    <row r="50" spans="3:12">
      <c r="C50" s="202">
        <v>42852</v>
      </c>
      <c r="D50" s="203" t="s">
        <v>660</v>
      </c>
      <c r="E50" s="203" t="s">
        <v>687</v>
      </c>
      <c r="F50" s="203" t="s">
        <v>636</v>
      </c>
      <c r="G50" s="203"/>
      <c r="H50" s="204"/>
      <c r="I50" s="203" t="s">
        <v>98</v>
      </c>
      <c r="J50" s="203">
        <v>632</v>
      </c>
      <c r="K50" s="203">
        <v>1605</v>
      </c>
      <c r="L50" s="204" t="s">
        <v>715</v>
      </c>
    </row>
    <row r="51" spans="3:12">
      <c r="C51" s="202">
        <v>42852</v>
      </c>
      <c r="D51" s="203" t="s">
        <v>660</v>
      </c>
      <c r="E51" s="203" t="s">
        <v>687</v>
      </c>
      <c r="F51" s="203" t="s">
        <v>636</v>
      </c>
      <c r="G51" s="203"/>
      <c r="H51" s="204"/>
      <c r="I51" s="203" t="s">
        <v>716</v>
      </c>
      <c r="J51" s="203">
        <v>608</v>
      </c>
      <c r="K51" s="203">
        <v>1606</v>
      </c>
      <c r="L51" s="204" t="s">
        <v>717</v>
      </c>
    </row>
    <row r="52" spans="3:12" ht="24">
      <c r="C52" s="202">
        <v>42852</v>
      </c>
      <c r="D52" s="203" t="s">
        <v>660</v>
      </c>
      <c r="E52" s="203" t="s">
        <v>687</v>
      </c>
      <c r="F52" s="203" t="s">
        <v>636</v>
      </c>
      <c r="G52" s="203"/>
      <c r="H52" s="204"/>
      <c r="I52" s="203" t="s">
        <v>718</v>
      </c>
      <c r="J52" s="203">
        <v>613</v>
      </c>
      <c r="K52" s="203">
        <v>1607</v>
      </c>
      <c r="L52" s="204" t="s">
        <v>719</v>
      </c>
    </row>
    <row r="53" spans="3:12">
      <c r="C53" s="202">
        <v>42852</v>
      </c>
      <c r="D53" s="203" t="s">
        <v>660</v>
      </c>
      <c r="E53" s="203" t="s">
        <v>687</v>
      </c>
      <c r="F53" s="203" t="s">
        <v>636</v>
      </c>
      <c r="G53" s="203"/>
      <c r="H53" s="204"/>
      <c r="I53" s="203" t="s">
        <v>239</v>
      </c>
      <c r="J53" s="203">
        <v>631</v>
      </c>
      <c r="K53" s="203">
        <v>1609</v>
      </c>
      <c r="L53" s="204" t="s">
        <v>720</v>
      </c>
    </row>
    <row r="54" spans="3:12">
      <c r="C54" s="202">
        <v>42852</v>
      </c>
      <c r="D54" s="203" t="s">
        <v>660</v>
      </c>
      <c r="E54" s="203" t="s">
        <v>687</v>
      </c>
      <c r="F54" s="203" t="s">
        <v>636</v>
      </c>
      <c r="G54" s="203"/>
      <c r="H54" s="204"/>
      <c r="I54" s="203" t="s">
        <v>721</v>
      </c>
      <c r="J54" s="203">
        <v>615</v>
      </c>
      <c r="K54" s="203">
        <v>1611</v>
      </c>
      <c r="L54" s="204" t="s">
        <v>722</v>
      </c>
    </row>
    <row r="55" spans="3:12" ht="24">
      <c r="C55" s="202">
        <v>42852</v>
      </c>
      <c r="D55" s="203" t="s">
        <v>660</v>
      </c>
      <c r="E55" s="203" t="s">
        <v>687</v>
      </c>
      <c r="F55" s="203" t="s">
        <v>636</v>
      </c>
      <c r="G55" s="203"/>
      <c r="H55" s="204"/>
      <c r="I55" s="203" t="s">
        <v>242</v>
      </c>
      <c r="J55" s="203">
        <v>621</v>
      </c>
      <c r="K55" s="203">
        <v>1612</v>
      </c>
      <c r="L55" s="204" t="s">
        <v>723</v>
      </c>
    </row>
    <row r="56" spans="3:12" ht="24">
      <c r="C56" s="202">
        <v>42852</v>
      </c>
      <c r="D56" s="203" t="s">
        <v>660</v>
      </c>
      <c r="E56" s="203" t="s">
        <v>687</v>
      </c>
      <c r="F56" s="203" t="s">
        <v>636</v>
      </c>
      <c r="G56" s="203"/>
      <c r="H56" s="204"/>
      <c r="I56" s="203" t="s">
        <v>301</v>
      </c>
      <c r="J56" s="203">
        <v>630</v>
      </c>
      <c r="K56" s="203">
        <v>1619</v>
      </c>
      <c r="L56" s="204" t="s">
        <v>724</v>
      </c>
    </row>
    <row r="57" spans="3:12" ht="48">
      <c r="C57" s="202">
        <v>42852</v>
      </c>
      <c r="D57" s="203" t="s">
        <v>660</v>
      </c>
      <c r="E57" s="203" t="s">
        <v>725</v>
      </c>
      <c r="F57" s="203" t="s">
        <v>636</v>
      </c>
      <c r="G57" s="203"/>
      <c r="H57" s="204" t="s">
        <v>127</v>
      </c>
      <c r="I57" s="204" t="s">
        <v>726</v>
      </c>
      <c r="J57" s="203"/>
      <c r="K57" s="203"/>
      <c r="L57" s="204" t="s">
        <v>727</v>
      </c>
    </row>
    <row r="58" spans="3:12" ht="24">
      <c r="C58" s="202">
        <v>42852</v>
      </c>
      <c r="D58" s="203" t="s">
        <v>660</v>
      </c>
      <c r="E58" s="203" t="s">
        <v>687</v>
      </c>
      <c r="F58" s="203" t="s">
        <v>636</v>
      </c>
      <c r="G58" s="203"/>
      <c r="H58" s="204"/>
      <c r="I58" s="203" t="s">
        <v>328</v>
      </c>
      <c r="J58" s="203">
        <v>507</v>
      </c>
      <c r="K58" s="203">
        <v>1506</v>
      </c>
      <c r="L58" s="204" t="s">
        <v>728</v>
      </c>
    </row>
    <row r="59" spans="3:12" ht="24">
      <c r="C59" s="202">
        <v>42852</v>
      </c>
      <c r="D59" s="203" t="s">
        <v>660</v>
      </c>
      <c r="E59" s="203" t="s">
        <v>687</v>
      </c>
      <c r="F59" s="203" t="s">
        <v>636</v>
      </c>
      <c r="G59" s="203"/>
      <c r="H59" s="204"/>
      <c r="I59" s="203" t="s">
        <v>216</v>
      </c>
      <c r="J59" s="203">
        <v>563</v>
      </c>
      <c r="K59" s="203">
        <v>1503</v>
      </c>
      <c r="L59" s="204" t="s">
        <v>729</v>
      </c>
    </row>
    <row r="60" spans="3:12" ht="24">
      <c r="C60" s="202">
        <v>42852</v>
      </c>
      <c r="D60" s="203" t="s">
        <v>660</v>
      </c>
      <c r="E60" s="203" t="s">
        <v>687</v>
      </c>
      <c r="F60" s="203" t="s">
        <v>636</v>
      </c>
      <c r="G60" s="203"/>
      <c r="H60" s="204"/>
      <c r="I60" s="203" t="s">
        <v>214</v>
      </c>
      <c r="J60" s="203">
        <v>564</v>
      </c>
      <c r="K60" s="203">
        <v>1502</v>
      </c>
      <c r="L60" s="204" t="s">
        <v>730</v>
      </c>
    </row>
    <row r="61" spans="3:12">
      <c r="C61" s="202">
        <v>42852</v>
      </c>
      <c r="D61" s="203" t="s">
        <v>660</v>
      </c>
      <c r="E61" s="203" t="s">
        <v>687</v>
      </c>
      <c r="F61" s="203" t="s">
        <v>636</v>
      </c>
      <c r="G61" s="203"/>
      <c r="H61" s="204"/>
      <c r="I61" s="203" t="s">
        <v>189</v>
      </c>
      <c r="J61" s="203">
        <v>206</v>
      </c>
      <c r="K61" s="203">
        <v>1205</v>
      </c>
      <c r="L61" s="204" t="s">
        <v>731</v>
      </c>
    </row>
    <row r="62" spans="3:12" ht="24">
      <c r="C62" s="202">
        <v>42852</v>
      </c>
      <c r="D62" s="203" t="s">
        <v>660</v>
      </c>
      <c r="E62" s="203" t="s">
        <v>687</v>
      </c>
      <c r="F62" s="203" t="s">
        <v>636</v>
      </c>
      <c r="G62" s="203"/>
      <c r="H62" s="204"/>
      <c r="I62" s="203" t="s">
        <v>187</v>
      </c>
      <c r="J62" s="203">
        <v>212</v>
      </c>
      <c r="K62" s="203">
        <v>1202</v>
      </c>
      <c r="L62" s="204" t="s">
        <v>732</v>
      </c>
    </row>
    <row r="63" spans="3:12" ht="24">
      <c r="C63" s="202">
        <v>42852</v>
      </c>
      <c r="D63" s="203" t="s">
        <v>660</v>
      </c>
      <c r="E63" s="203" t="s">
        <v>687</v>
      </c>
      <c r="F63" s="203" t="s">
        <v>636</v>
      </c>
      <c r="G63" s="203"/>
      <c r="H63" s="204"/>
      <c r="I63" s="203" t="s">
        <v>188</v>
      </c>
      <c r="J63" s="203">
        <v>214</v>
      </c>
      <c r="K63" s="203">
        <v>1204</v>
      </c>
      <c r="L63" s="204" t="s">
        <v>733</v>
      </c>
    </row>
    <row r="64" spans="3:12">
      <c r="C64" s="202">
        <v>42852</v>
      </c>
      <c r="D64" s="203" t="s">
        <v>660</v>
      </c>
      <c r="E64" s="203" t="s">
        <v>687</v>
      </c>
      <c r="F64" s="203" t="s">
        <v>636</v>
      </c>
      <c r="G64" s="203"/>
      <c r="H64" s="204"/>
      <c r="I64" s="203" t="s">
        <v>734</v>
      </c>
      <c r="J64" s="203">
        <v>234</v>
      </c>
      <c r="K64" s="203">
        <v>1214</v>
      </c>
      <c r="L64" s="204" t="s">
        <v>735</v>
      </c>
    </row>
    <row r="65" spans="3:12" ht="24">
      <c r="C65" s="202">
        <v>42852</v>
      </c>
      <c r="D65" s="203" t="s">
        <v>660</v>
      </c>
      <c r="E65" s="203" t="s">
        <v>687</v>
      </c>
      <c r="F65" s="203" t="s">
        <v>636</v>
      </c>
      <c r="G65" s="203"/>
      <c r="H65" s="204"/>
      <c r="I65" s="203" t="s">
        <v>221</v>
      </c>
      <c r="J65" s="203">
        <v>240</v>
      </c>
      <c r="K65" s="203">
        <v>1208</v>
      </c>
      <c r="L65" s="204" t="s">
        <v>736</v>
      </c>
    </row>
    <row r="66" spans="3:12">
      <c r="C66" s="202">
        <v>42852</v>
      </c>
      <c r="D66" s="203" t="s">
        <v>660</v>
      </c>
      <c r="E66" s="203" t="s">
        <v>687</v>
      </c>
      <c r="F66" s="203" t="s">
        <v>636</v>
      </c>
      <c r="G66" s="203"/>
      <c r="H66" s="204"/>
      <c r="I66" s="203" t="s">
        <v>206</v>
      </c>
      <c r="J66" s="203">
        <v>161</v>
      </c>
      <c r="K66" s="203">
        <v>1151</v>
      </c>
      <c r="L66" s="204" t="s">
        <v>737</v>
      </c>
    </row>
    <row r="67" spans="3:12" ht="24">
      <c r="C67" s="202">
        <v>42852</v>
      </c>
      <c r="D67" s="203" t="s">
        <v>660</v>
      </c>
      <c r="E67" s="203" t="s">
        <v>687</v>
      </c>
      <c r="F67" s="203" t="s">
        <v>636</v>
      </c>
      <c r="G67" s="203"/>
      <c r="H67" s="204"/>
      <c r="I67" s="203" t="s">
        <v>186</v>
      </c>
      <c r="J67" s="203">
        <v>163</v>
      </c>
      <c r="K67" s="203">
        <v>1162</v>
      </c>
      <c r="L67" s="204" t="s">
        <v>738</v>
      </c>
    </row>
    <row r="68" spans="3:12">
      <c r="C68" s="202">
        <v>42852</v>
      </c>
      <c r="D68" s="203" t="s">
        <v>660</v>
      </c>
      <c r="E68" s="203" t="s">
        <v>687</v>
      </c>
      <c r="F68" s="203" t="s">
        <v>636</v>
      </c>
      <c r="G68" s="203"/>
      <c r="H68" s="204"/>
      <c r="I68" s="203" t="s">
        <v>739</v>
      </c>
      <c r="J68" s="203">
        <v>170</v>
      </c>
      <c r="K68" s="203">
        <v>1161</v>
      </c>
      <c r="L68" s="204" t="s">
        <v>740</v>
      </c>
    </row>
    <row r="69" spans="3:12">
      <c r="C69" s="202">
        <v>42852</v>
      </c>
      <c r="D69" s="203" t="s">
        <v>660</v>
      </c>
      <c r="E69" s="203" t="s">
        <v>687</v>
      </c>
      <c r="F69" s="203" t="s">
        <v>636</v>
      </c>
      <c r="G69" s="203"/>
      <c r="H69" s="204"/>
      <c r="I69" s="203" t="s">
        <v>512</v>
      </c>
      <c r="J69" s="203">
        <v>171</v>
      </c>
      <c r="K69" s="203">
        <v>1154</v>
      </c>
      <c r="L69" s="204" t="s">
        <v>741</v>
      </c>
    </row>
    <row r="70" spans="3:12">
      <c r="C70" s="202">
        <v>42858</v>
      </c>
      <c r="D70" s="203" t="s">
        <v>742</v>
      </c>
      <c r="E70" s="203" t="s">
        <v>687</v>
      </c>
      <c r="F70" s="203" t="s">
        <v>636</v>
      </c>
      <c r="G70" s="203"/>
      <c r="H70" s="204"/>
      <c r="I70" s="203" t="s">
        <v>253</v>
      </c>
      <c r="J70" s="203">
        <v>711</v>
      </c>
      <c r="K70" s="203">
        <v>1710</v>
      </c>
      <c r="L70" s="204" t="s">
        <v>743</v>
      </c>
    </row>
    <row r="71" spans="3:12">
      <c r="C71" s="202">
        <v>42858</v>
      </c>
      <c r="D71" s="203" t="s">
        <v>742</v>
      </c>
      <c r="E71" s="203" t="s">
        <v>687</v>
      </c>
      <c r="F71" s="203" t="s">
        <v>636</v>
      </c>
      <c r="G71" s="203"/>
      <c r="H71" s="204"/>
      <c r="I71" s="203" t="s">
        <v>250</v>
      </c>
      <c r="J71" s="203">
        <v>708</v>
      </c>
      <c r="K71" s="203">
        <v>1707</v>
      </c>
      <c r="L71" s="204" t="s">
        <v>744</v>
      </c>
    </row>
    <row r="72" spans="3:12" ht="24">
      <c r="C72" s="202">
        <v>42858</v>
      </c>
      <c r="D72" s="203" t="s">
        <v>742</v>
      </c>
      <c r="E72" s="203" t="s">
        <v>687</v>
      </c>
      <c r="F72" s="203" t="s">
        <v>636</v>
      </c>
      <c r="G72" s="203"/>
      <c r="H72" s="204"/>
      <c r="I72" s="203" t="s">
        <v>745</v>
      </c>
      <c r="J72" s="203">
        <v>719</v>
      </c>
      <c r="K72" s="203">
        <v>1718</v>
      </c>
      <c r="L72" s="204" t="s">
        <v>746</v>
      </c>
    </row>
    <row r="73" spans="3:12">
      <c r="C73" s="202">
        <v>42858</v>
      </c>
      <c r="D73" s="203" t="s">
        <v>742</v>
      </c>
      <c r="E73" s="203" t="s">
        <v>687</v>
      </c>
      <c r="F73" s="203" t="s">
        <v>636</v>
      </c>
      <c r="G73" s="203"/>
      <c r="H73" s="204"/>
      <c r="I73" s="203" t="s">
        <v>246</v>
      </c>
      <c r="J73" s="203">
        <v>720</v>
      </c>
      <c r="K73" s="203">
        <v>1702</v>
      </c>
      <c r="L73" s="204" t="s">
        <v>747</v>
      </c>
    </row>
    <row r="74" spans="3:12">
      <c r="C74" s="202">
        <v>42858</v>
      </c>
      <c r="D74" s="203" t="s">
        <v>742</v>
      </c>
      <c r="E74" s="203" t="s">
        <v>687</v>
      </c>
      <c r="F74" s="203" t="s">
        <v>636</v>
      </c>
      <c r="G74" s="203"/>
      <c r="H74" s="204"/>
      <c r="I74" s="203" t="s">
        <v>248</v>
      </c>
      <c r="J74" s="203">
        <v>721</v>
      </c>
      <c r="K74" s="203">
        <v>1705</v>
      </c>
      <c r="L74" s="204" t="s">
        <v>748</v>
      </c>
    </row>
    <row r="75" spans="3:12" ht="24">
      <c r="C75" s="202">
        <v>42858</v>
      </c>
      <c r="D75" s="203" t="s">
        <v>742</v>
      </c>
      <c r="E75" s="203" t="s">
        <v>687</v>
      </c>
      <c r="F75" s="203" t="s">
        <v>636</v>
      </c>
      <c r="G75" s="203"/>
      <c r="H75" s="204"/>
      <c r="I75" s="203" t="s">
        <v>749</v>
      </c>
      <c r="J75" s="203">
        <v>723</v>
      </c>
      <c r="K75" s="203">
        <v>1703</v>
      </c>
      <c r="L75" s="204" t="s">
        <v>750</v>
      </c>
    </row>
    <row r="76" spans="3:12">
      <c r="C76" s="202">
        <v>42858</v>
      </c>
      <c r="D76" s="203" t="s">
        <v>742</v>
      </c>
      <c r="E76" s="203" t="s">
        <v>687</v>
      </c>
      <c r="F76" s="203" t="s">
        <v>636</v>
      </c>
      <c r="G76" s="203"/>
      <c r="H76" s="204"/>
      <c r="I76" s="203" t="s">
        <v>335</v>
      </c>
      <c r="J76" s="203">
        <v>724</v>
      </c>
      <c r="K76" s="203">
        <v>1724</v>
      </c>
      <c r="L76" s="204" t="s">
        <v>751</v>
      </c>
    </row>
    <row r="77" spans="3:12" ht="24">
      <c r="C77" s="202">
        <v>42858</v>
      </c>
      <c r="D77" s="203" t="s">
        <v>742</v>
      </c>
      <c r="E77" s="203" t="s">
        <v>687</v>
      </c>
      <c r="F77" s="203" t="s">
        <v>636</v>
      </c>
      <c r="G77" s="203"/>
      <c r="H77" s="204"/>
      <c r="I77" s="203" t="s">
        <v>259</v>
      </c>
      <c r="J77" s="203">
        <v>727</v>
      </c>
      <c r="K77" s="203">
        <v>1726</v>
      </c>
      <c r="L77" s="204" t="s">
        <v>752</v>
      </c>
    </row>
    <row r="78" spans="3:12" ht="24">
      <c r="C78" s="202">
        <v>42858</v>
      </c>
      <c r="D78" s="203" t="s">
        <v>742</v>
      </c>
      <c r="E78" s="203" t="s">
        <v>687</v>
      </c>
      <c r="F78" s="203" t="s">
        <v>636</v>
      </c>
      <c r="G78" s="203"/>
      <c r="H78" s="204"/>
      <c r="I78" s="203" t="s">
        <v>586</v>
      </c>
      <c r="J78" s="203">
        <v>444</v>
      </c>
      <c r="K78" s="203">
        <v>1443</v>
      </c>
      <c r="L78" s="204" t="s">
        <v>753</v>
      </c>
    </row>
    <row r="79" spans="3:12">
      <c r="C79" s="202">
        <v>42858</v>
      </c>
      <c r="D79" s="203" t="s">
        <v>742</v>
      </c>
      <c r="E79" s="203" t="s">
        <v>687</v>
      </c>
      <c r="F79" s="203" t="s">
        <v>636</v>
      </c>
      <c r="G79" s="203"/>
      <c r="H79" s="204"/>
      <c r="I79" s="203" t="s">
        <v>210</v>
      </c>
      <c r="J79" s="203">
        <v>449</v>
      </c>
      <c r="K79" s="203">
        <v>1448</v>
      </c>
      <c r="L79" s="204" t="s">
        <v>754</v>
      </c>
    </row>
    <row r="80" spans="3:12" ht="48">
      <c r="C80" s="202">
        <v>42859</v>
      </c>
      <c r="D80" s="203" t="s">
        <v>742</v>
      </c>
      <c r="E80" s="203" t="s">
        <v>755</v>
      </c>
      <c r="F80" s="203" t="s">
        <v>636</v>
      </c>
      <c r="G80" s="203"/>
      <c r="H80" s="204" t="s">
        <v>756</v>
      </c>
      <c r="I80" s="204" t="s">
        <v>757</v>
      </c>
      <c r="J80" s="203"/>
      <c r="K80" s="203"/>
      <c r="L80" s="204" t="s">
        <v>758</v>
      </c>
    </row>
    <row r="81" spans="3:12" ht="48">
      <c r="C81" s="202">
        <v>42859</v>
      </c>
      <c r="D81" s="203" t="s">
        <v>742</v>
      </c>
      <c r="E81" s="203" t="s">
        <v>759</v>
      </c>
      <c r="F81" s="203" t="s">
        <v>636</v>
      </c>
      <c r="G81" s="203"/>
      <c r="H81" s="204" t="s">
        <v>760</v>
      </c>
      <c r="I81" s="204" t="s">
        <v>757</v>
      </c>
      <c r="J81" s="203"/>
      <c r="K81" s="203"/>
      <c r="L81" s="204" t="s">
        <v>761</v>
      </c>
    </row>
    <row r="82" spans="3:12" ht="24">
      <c r="C82" s="202">
        <v>42865</v>
      </c>
      <c r="D82" s="203" t="s">
        <v>742</v>
      </c>
      <c r="E82" s="203" t="s">
        <v>687</v>
      </c>
      <c r="F82" s="203" t="s">
        <v>636</v>
      </c>
      <c r="G82" s="203"/>
      <c r="H82" s="204"/>
      <c r="I82" s="204" t="s">
        <v>195</v>
      </c>
      <c r="J82" s="203">
        <v>303</v>
      </c>
      <c r="K82" s="203">
        <v>1302</v>
      </c>
      <c r="L82" s="204" t="s">
        <v>762</v>
      </c>
    </row>
    <row r="83" spans="3:12" ht="24">
      <c r="C83" s="202">
        <v>42865</v>
      </c>
      <c r="D83" s="203" t="s">
        <v>742</v>
      </c>
      <c r="E83" s="203" t="s">
        <v>687</v>
      </c>
      <c r="F83" s="203" t="s">
        <v>636</v>
      </c>
      <c r="G83" s="203"/>
      <c r="H83" s="204"/>
      <c r="I83" s="204" t="s">
        <v>311</v>
      </c>
      <c r="J83" s="203">
        <v>309</v>
      </c>
      <c r="K83" s="203">
        <v>1305</v>
      </c>
      <c r="L83" s="204" t="s">
        <v>763</v>
      </c>
    </row>
    <row r="84" spans="3:12" ht="24">
      <c r="C84" s="202">
        <v>42865</v>
      </c>
      <c r="D84" s="203" t="s">
        <v>742</v>
      </c>
      <c r="E84" s="203" t="s">
        <v>687</v>
      </c>
      <c r="F84" s="203" t="s">
        <v>636</v>
      </c>
      <c r="G84" s="203"/>
      <c r="H84" s="204"/>
      <c r="I84" s="204" t="s">
        <v>312</v>
      </c>
      <c r="J84" s="203">
        <v>307</v>
      </c>
      <c r="K84" s="203">
        <v>1307</v>
      </c>
      <c r="L84" s="204" t="s">
        <v>764</v>
      </c>
    </row>
    <row r="85" spans="3:12" ht="24">
      <c r="C85" s="202">
        <v>42865</v>
      </c>
      <c r="D85" s="203" t="s">
        <v>742</v>
      </c>
      <c r="E85" s="203" t="s">
        <v>687</v>
      </c>
      <c r="F85" s="203" t="s">
        <v>636</v>
      </c>
      <c r="G85" s="203"/>
      <c r="H85" s="204"/>
      <c r="I85" s="204" t="s">
        <v>233</v>
      </c>
      <c r="J85" s="203">
        <v>315</v>
      </c>
      <c r="K85" s="203">
        <v>1308</v>
      </c>
      <c r="L85" s="204" t="s">
        <v>765</v>
      </c>
    </row>
    <row r="86" spans="3:12" ht="24">
      <c r="C86" s="202">
        <v>42865</v>
      </c>
      <c r="D86" s="203" t="s">
        <v>742</v>
      </c>
      <c r="E86" s="203" t="s">
        <v>687</v>
      </c>
      <c r="F86" s="203" t="s">
        <v>636</v>
      </c>
      <c r="G86" s="203"/>
      <c r="H86" s="204"/>
      <c r="I86" s="204" t="s">
        <v>237</v>
      </c>
      <c r="J86" s="203">
        <v>312</v>
      </c>
      <c r="K86" s="203">
        <v>1310</v>
      </c>
      <c r="L86" s="204" t="s">
        <v>766</v>
      </c>
    </row>
    <row r="87" spans="3:12">
      <c r="C87" s="202">
        <v>42865</v>
      </c>
      <c r="D87" s="203" t="s">
        <v>742</v>
      </c>
      <c r="E87" s="203" t="s">
        <v>687</v>
      </c>
      <c r="F87" s="203" t="s">
        <v>636</v>
      </c>
      <c r="G87" s="203"/>
      <c r="H87" s="204"/>
      <c r="I87" s="204" t="s">
        <v>574</v>
      </c>
      <c r="J87" s="203">
        <v>321</v>
      </c>
      <c r="K87" s="203">
        <v>1320</v>
      </c>
      <c r="L87" s="204" t="s">
        <v>767</v>
      </c>
    </row>
    <row r="88" spans="3:12" ht="24">
      <c r="C88" s="202">
        <v>42865</v>
      </c>
      <c r="D88" s="203" t="s">
        <v>742</v>
      </c>
      <c r="E88" s="203" t="s">
        <v>687</v>
      </c>
      <c r="F88" s="203" t="s">
        <v>636</v>
      </c>
      <c r="G88" s="203"/>
      <c r="H88" s="204"/>
      <c r="I88" s="204" t="s">
        <v>578</v>
      </c>
      <c r="J88" s="203">
        <v>323</v>
      </c>
      <c r="K88" s="203">
        <v>1322</v>
      </c>
      <c r="L88" s="204" t="s">
        <v>768</v>
      </c>
    </row>
    <row r="89" spans="3:12">
      <c r="C89" s="202">
        <v>42865</v>
      </c>
      <c r="D89" s="203" t="s">
        <v>742</v>
      </c>
      <c r="E89" s="203" t="s">
        <v>687</v>
      </c>
      <c r="F89" s="203" t="s">
        <v>636</v>
      </c>
      <c r="G89" s="203"/>
      <c r="H89" s="204"/>
      <c r="I89" s="204" t="s">
        <v>199</v>
      </c>
      <c r="J89" s="203">
        <v>331</v>
      </c>
      <c r="K89" s="203">
        <v>1331</v>
      </c>
      <c r="L89" s="204" t="s">
        <v>769</v>
      </c>
    </row>
    <row r="90" spans="3:12" ht="24">
      <c r="C90" s="202">
        <v>42865</v>
      </c>
      <c r="D90" s="203" t="s">
        <v>742</v>
      </c>
      <c r="E90" s="203" t="s">
        <v>687</v>
      </c>
      <c r="F90" s="203" t="s">
        <v>636</v>
      </c>
      <c r="G90" s="203"/>
      <c r="H90" s="204"/>
      <c r="I90" s="204" t="s">
        <v>201</v>
      </c>
      <c r="J90" s="203">
        <v>403</v>
      </c>
      <c r="K90" s="203">
        <v>1402</v>
      </c>
      <c r="L90" s="204" t="s">
        <v>770</v>
      </c>
    </row>
    <row r="91" spans="3:12">
      <c r="C91" s="202">
        <v>42866</v>
      </c>
      <c r="D91" s="203" t="s">
        <v>742</v>
      </c>
      <c r="E91" s="203" t="s">
        <v>771</v>
      </c>
      <c r="F91" s="203" t="s">
        <v>636</v>
      </c>
      <c r="G91" s="203" t="s">
        <v>20</v>
      </c>
      <c r="H91" s="204" t="s">
        <v>772</v>
      </c>
      <c r="I91" s="203"/>
      <c r="J91" s="203"/>
      <c r="K91" s="203"/>
      <c r="L91" s="204" t="s">
        <v>773</v>
      </c>
    </row>
    <row r="92" spans="3:12">
      <c r="C92" s="202">
        <v>42872</v>
      </c>
      <c r="D92" s="203" t="s">
        <v>742</v>
      </c>
      <c r="E92" s="203" t="s">
        <v>687</v>
      </c>
      <c r="F92" s="203" t="s">
        <v>636</v>
      </c>
      <c r="G92" s="203"/>
      <c r="H92" s="204"/>
      <c r="I92" s="203" t="s">
        <v>387</v>
      </c>
      <c r="J92" s="203">
        <v>407</v>
      </c>
      <c r="K92" s="203">
        <v>1407</v>
      </c>
      <c r="L92" s="204" t="s">
        <v>774</v>
      </c>
    </row>
    <row r="93" spans="3:12" ht="69.75" customHeight="1">
      <c r="C93" s="202">
        <v>42872</v>
      </c>
      <c r="D93" s="203" t="s">
        <v>742</v>
      </c>
      <c r="E93" s="203" t="s">
        <v>687</v>
      </c>
      <c r="F93" s="203" t="s">
        <v>636</v>
      </c>
      <c r="G93" s="203"/>
      <c r="H93" s="204"/>
      <c r="I93" s="203" t="s">
        <v>775</v>
      </c>
      <c r="J93" s="203">
        <v>412</v>
      </c>
      <c r="K93" s="203">
        <v>1411</v>
      </c>
      <c r="L93" s="204" t="s">
        <v>776</v>
      </c>
    </row>
    <row r="94" spans="3:12">
      <c r="C94" s="202">
        <v>42872</v>
      </c>
      <c r="D94" s="203" t="s">
        <v>742</v>
      </c>
      <c r="E94" s="203" t="s">
        <v>687</v>
      </c>
      <c r="F94" s="203" t="s">
        <v>636</v>
      </c>
      <c r="G94" s="203"/>
      <c r="H94" s="204"/>
      <c r="I94" s="203" t="s">
        <v>317</v>
      </c>
      <c r="J94" s="203">
        <v>414</v>
      </c>
      <c r="K94" s="203">
        <v>1414</v>
      </c>
      <c r="L94" s="204" t="s">
        <v>777</v>
      </c>
    </row>
    <row r="95" spans="3:12">
      <c r="C95" s="202">
        <v>42872</v>
      </c>
      <c r="D95" s="203" t="s">
        <v>742</v>
      </c>
      <c r="E95" s="203" t="s">
        <v>687</v>
      </c>
      <c r="F95" s="203" t="s">
        <v>636</v>
      </c>
      <c r="G95" s="203"/>
      <c r="H95" s="204"/>
      <c r="I95" s="203" t="s">
        <v>778</v>
      </c>
      <c r="J95" s="203">
        <v>415</v>
      </c>
      <c r="K95" s="203">
        <v>1415</v>
      </c>
      <c r="L95" s="204" t="s">
        <v>779</v>
      </c>
    </row>
    <row r="96" spans="3:12" ht="24">
      <c r="C96" s="202">
        <v>42872</v>
      </c>
      <c r="D96" s="203" t="s">
        <v>742</v>
      </c>
      <c r="E96" s="203" t="s">
        <v>687</v>
      </c>
      <c r="F96" s="203" t="s">
        <v>636</v>
      </c>
      <c r="G96" s="203"/>
      <c r="H96" s="204"/>
      <c r="I96" s="203" t="s">
        <v>202</v>
      </c>
      <c r="J96" s="203">
        <v>424</v>
      </c>
      <c r="K96" s="203">
        <v>1404</v>
      </c>
      <c r="L96" s="204" t="s">
        <v>780</v>
      </c>
    </row>
    <row r="97" spans="3:12">
      <c r="C97" s="202">
        <v>42872</v>
      </c>
      <c r="D97" s="203" t="s">
        <v>742</v>
      </c>
      <c r="E97" s="203" t="s">
        <v>687</v>
      </c>
      <c r="F97" s="203" t="s">
        <v>636</v>
      </c>
      <c r="G97" s="203"/>
      <c r="H97" s="204"/>
      <c r="I97" s="203" t="s">
        <v>168</v>
      </c>
      <c r="J97" s="203">
        <v>103</v>
      </c>
      <c r="K97" s="203">
        <v>1102</v>
      </c>
      <c r="L97" s="204" t="s">
        <v>781</v>
      </c>
    </row>
    <row r="98" spans="3:12">
      <c r="C98" s="202">
        <v>42872</v>
      </c>
      <c r="D98" s="203" t="s">
        <v>742</v>
      </c>
      <c r="E98" s="203" t="s">
        <v>687</v>
      </c>
      <c r="F98" s="203" t="s">
        <v>636</v>
      </c>
      <c r="G98" s="203"/>
      <c r="H98" s="204"/>
      <c r="I98" s="203" t="s">
        <v>782</v>
      </c>
      <c r="J98" s="203">
        <v>132</v>
      </c>
      <c r="K98" s="203">
        <v>1005</v>
      </c>
      <c r="L98" s="204" t="s">
        <v>783</v>
      </c>
    </row>
    <row r="99" spans="3:12" ht="57" customHeight="1">
      <c r="C99" s="202">
        <v>42873</v>
      </c>
      <c r="D99" s="203" t="s">
        <v>742</v>
      </c>
      <c r="E99" s="203" t="s">
        <v>784</v>
      </c>
      <c r="F99" s="203" t="s">
        <v>636</v>
      </c>
      <c r="G99" s="204" t="s">
        <v>785</v>
      </c>
      <c r="H99" s="204" t="s">
        <v>786</v>
      </c>
      <c r="I99" s="203"/>
      <c r="J99" s="203"/>
      <c r="K99" s="203"/>
      <c r="L99" s="204" t="s">
        <v>773</v>
      </c>
    </row>
    <row r="100" spans="3:12" ht="36">
      <c r="C100" s="202">
        <v>42873</v>
      </c>
      <c r="D100" s="203" t="s">
        <v>742</v>
      </c>
      <c r="E100" s="203" t="s">
        <v>787</v>
      </c>
      <c r="F100" s="203" t="s">
        <v>636</v>
      </c>
      <c r="G100" s="204" t="s">
        <v>788</v>
      </c>
      <c r="H100" s="204" t="s">
        <v>789</v>
      </c>
      <c r="I100" s="203"/>
      <c r="J100" s="203"/>
      <c r="K100" s="203"/>
      <c r="L100" s="204" t="s">
        <v>773</v>
      </c>
    </row>
    <row r="101" spans="3:12" ht="76.5" customHeight="1" thickBot="1">
      <c r="C101" s="96">
        <v>42873</v>
      </c>
      <c r="D101" s="46" t="s">
        <v>742</v>
      </c>
      <c r="E101" s="46" t="s">
        <v>790</v>
      </c>
      <c r="F101" s="46" t="s">
        <v>674</v>
      </c>
      <c r="G101" s="46"/>
      <c r="H101" s="97" t="s">
        <v>791</v>
      </c>
      <c r="I101" s="46"/>
      <c r="J101" s="46"/>
      <c r="K101" s="46"/>
      <c r="L101" s="92" t="s">
        <v>792</v>
      </c>
    </row>
    <row r="102" spans="3:12" ht="60">
      <c r="C102" s="94">
        <v>42873</v>
      </c>
      <c r="D102" s="87" t="s">
        <v>742</v>
      </c>
      <c r="E102" s="87" t="s">
        <v>793</v>
      </c>
      <c r="F102" s="87" t="s">
        <v>674</v>
      </c>
      <c r="G102" s="87"/>
      <c r="H102" s="88"/>
      <c r="I102" s="88" t="s">
        <v>791</v>
      </c>
      <c r="J102" s="87"/>
      <c r="K102" s="87"/>
      <c r="L102" s="90" t="s">
        <v>794</v>
      </c>
    </row>
    <row r="103" spans="3:12" ht="36">
      <c r="C103" s="202">
        <v>42887</v>
      </c>
      <c r="D103" s="203" t="s">
        <v>795</v>
      </c>
      <c r="E103" s="203" t="s">
        <v>796</v>
      </c>
      <c r="F103" s="203" t="s">
        <v>636</v>
      </c>
      <c r="G103" s="203"/>
      <c r="H103" s="204" t="s">
        <v>797</v>
      </c>
      <c r="I103" s="203"/>
      <c r="J103" s="203"/>
      <c r="K103" s="203"/>
      <c r="L103" s="204" t="s">
        <v>798</v>
      </c>
    </row>
    <row r="104" spans="3:12" ht="36.75" thickBot="1">
      <c r="C104" s="96">
        <v>42888</v>
      </c>
      <c r="D104" s="46" t="s">
        <v>795</v>
      </c>
      <c r="E104" s="46" t="s">
        <v>793</v>
      </c>
      <c r="F104" s="46" t="s">
        <v>799</v>
      </c>
      <c r="G104" s="97" t="s">
        <v>800</v>
      </c>
      <c r="H104" s="97"/>
      <c r="I104" s="46"/>
      <c r="J104" s="46"/>
      <c r="K104" s="46"/>
      <c r="L104" s="92" t="s">
        <v>792</v>
      </c>
    </row>
    <row r="105" spans="3:12" ht="60.75" thickBot="1">
      <c r="C105" s="15">
        <v>42888</v>
      </c>
      <c r="D105" s="16" t="s">
        <v>795</v>
      </c>
      <c r="E105" s="16" t="s">
        <v>790</v>
      </c>
      <c r="F105" s="16" t="s">
        <v>799</v>
      </c>
      <c r="G105" s="16"/>
      <c r="H105" s="14" t="s">
        <v>801</v>
      </c>
      <c r="I105" s="16"/>
      <c r="J105" s="16"/>
      <c r="K105" s="16"/>
      <c r="L105" s="17" t="s">
        <v>792</v>
      </c>
    </row>
    <row r="106" spans="3:12" ht="252.75" thickBot="1">
      <c r="C106" s="15">
        <v>42892</v>
      </c>
      <c r="D106" s="16" t="s">
        <v>795</v>
      </c>
      <c r="E106" s="16" t="s">
        <v>790</v>
      </c>
      <c r="F106" s="16" t="s">
        <v>802</v>
      </c>
      <c r="G106" s="16"/>
      <c r="H106" s="14" t="s">
        <v>803</v>
      </c>
      <c r="I106" s="16"/>
      <c r="J106" s="16"/>
      <c r="K106" s="16"/>
      <c r="L106" s="17" t="s">
        <v>792</v>
      </c>
    </row>
    <row r="107" spans="3:12" ht="180.75" thickBot="1">
      <c r="C107" s="15">
        <v>42893</v>
      </c>
      <c r="D107" s="16" t="s">
        <v>795</v>
      </c>
      <c r="E107" s="16" t="s">
        <v>790</v>
      </c>
      <c r="F107" s="16" t="s">
        <v>804</v>
      </c>
      <c r="G107" s="16"/>
      <c r="H107" s="14" t="s">
        <v>805</v>
      </c>
      <c r="I107" s="16"/>
      <c r="J107" s="16"/>
      <c r="K107" s="16"/>
      <c r="L107" s="17" t="s">
        <v>792</v>
      </c>
    </row>
    <row r="108" spans="3:12" ht="204.75" customHeight="1" thickBot="1">
      <c r="C108" s="15">
        <v>42894</v>
      </c>
      <c r="D108" s="16" t="s">
        <v>795</v>
      </c>
      <c r="E108" s="16" t="s">
        <v>790</v>
      </c>
      <c r="F108" s="16" t="s">
        <v>806</v>
      </c>
      <c r="G108" s="16"/>
      <c r="H108" s="14" t="s">
        <v>807</v>
      </c>
      <c r="I108" s="16"/>
      <c r="J108" s="16"/>
      <c r="K108" s="16"/>
      <c r="L108" s="17" t="s">
        <v>792</v>
      </c>
    </row>
    <row r="109" spans="3:12" ht="180">
      <c r="C109" s="94">
        <v>42899</v>
      </c>
      <c r="D109" s="87" t="s">
        <v>795</v>
      </c>
      <c r="E109" s="87" t="s">
        <v>790</v>
      </c>
      <c r="F109" s="87" t="s">
        <v>802</v>
      </c>
      <c r="G109" s="87"/>
      <c r="H109" s="88" t="s">
        <v>808</v>
      </c>
      <c r="I109" s="87"/>
      <c r="J109" s="87"/>
      <c r="K109" s="87"/>
      <c r="L109" s="90" t="s">
        <v>792</v>
      </c>
    </row>
    <row r="110" spans="3:12" ht="24">
      <c r="C110" s="202">
        <v>42901</v>
      </c>
      <c r="D110" s="203" t="s">
        <v>795</v>
      </c>
      <c r="E110" s="203" t="s">
        <v>809</v>
      </c>
      <c r="F110" s="203" t="s">
        <v>636</v>
      </c>
      <c r="G110" s="203"/>
      <c r="H110" s="204"/>
      <c r="I110" s="203"/>
      <c r="J110" s="203"/>
      <c r="K110" s="203"/>
      <c r="L110" s="204" t="s">
        <v>810</v>
      </c>
    </row>
    <row r="111" spans="3:12" ht="15.75" thickBot="1">
      <c r="C111" s="96">
        <v>42901</v>
      </c>
      <c r="D111" s="46" t="s">
        <v>795</v>
      </c>
      <c r="E111" s="46" t="s">
        <v>811</v>
      </c>
      <c r="F111" s="46" t="s">
        <v>806</v>
      </c>
      <c r="G111" s="46"/>
      <c r="H111" s="97"/>
      <c r="I111" s="46"/>
      <c r="J111" s="46"/>
      <c r="K111" s="46"/>
      <c r="L111" s="92"/>
    </row>
    <row r="112" spans="3:12" ht="156.75" thickBot="1">
      <c r="C112" s="15">
        <v>42907</v>
      </c>
      <c r="D112" s="16" t="s">
        <v>795</v>
      </c>
      <c r="E112" s="16" t="s">
        <v>811</v>
      </c>
      <c r="F112" s="16" t="s">
        <v>804</v>
      </c>
      <c r="G112" s="16"/>
      <c r="H112" s="14" t="s">
        <v>812</v>
      </c>
      <c r="I112" s="16"/>
      <c r="J112" s="16"/>
      <c r="K112" s="16"/>
      <c r="L112" s="17" t="s">
        <v>813</v>
      </c>
    </row>
    <row r="113" spans="3:12" ht="252">
      <c r="C113" s="94">
        <v>42914</v>
      </c>
      <c r="D113" s="87" t="s">
        <v>795</v>
      </c>
      <c r="E113" s="87" t="s">
        <v>811</v>
      </c>
      <c r="F113" s="87" t="s">
        <v>814</v>
      </c>
      <c r="G113" s="87"/>
      <c r="H113" s="88" t="s">
        <v>815</v>
      </c>
      <c r="I113" s="87"/>
      <c r="J113" s="87"/>
      <c r="K113" s="87"/>
      <c r="L113" s="90" t="s">
        <v>792</v>
      </c>
    </row>
    <row r="114" spans="3:12" ht="48">
      <c r="C114" s="202">
        <v>42917</v>
      </c>
      <c r="D114" s="203" t="s">
        <v>816</v>
      </c>
      <c r="E114" s="203" t="s">
        <v>817</v>
      </c>
      <c r="F114" s="203" t="s">
        <v>636</v>
      </c>
      <c r="G114" s="203" t="s">
        <v>818</v>
      </c>
      <c r="H114" s="204" t="s">
        <v>819</v>
      </c>
      <c r="I114" s="203"/>
      <c r="J114" s="203"/>
      <c r="K114" s="203"/>
      <c r="L114" s="204" t="s">
        <v>820</v>
      </c>
    </row>
    <row r="115" spans="3:12">
      <c r="C115" s="202">
        <v>42917</v>
      </c>
      <c r="D115" s="203" t="s">
        <v>816</v>
      </c>
      <c r="E115" s="203" t="s">
        <v>821</v>
      </c>
      <c r="F115" s="203" t="s">
        <v>636</v>
      </c>
      <c r="G115" s="203"/>
      <c r="H115" s="204"/>
      <c r="I115" s="203" t="s">
        <v>822</v>
      </c>
      <c r="J115" s="203">
        <v>209</v>
      </c>
      <c r="K115" s="203">
        <v>212</v>
      </c>
      <c r="L115" s="204" t="s">
        <v>823</v>
      </c>
    </row>
    <row r="116" spans="3:12" ht="168.75" thickBot="1">
      <c r="C116" s="96">
        <v>42921</v>
      </c>
      <c r="D116" s="46" t="s">
        <v>816</v>
      </c>
      <c r="E116" s="46" t="s">
        <v>811</v>
      </c>
      <c r="F116" s="46" t="s">
        <v>824</v>
      </c>
      <c r="G116" s="46"/>
      <c r="H116" s="97" t="s">
        <v>825</v>
      </c>
      <c r="I116" s="46"/>
      <c r="J116" s="46"/>
      <c r="K116" s="46"/>
      <c r="L116" s="92" t="s">
        <v>826</v>
      </c>
    </row>
    <row r="117" spans="3:12" ht="216.75" thickBot="1">
      <c r="C117" s="15">
        <v>42922</v>
      </c>
      <c r="D117" s="16" t="s">
        <v>816</v>
      </c>
      <c r="E117" s="16" t="s">
        <v>811</v>
      </c>
      <c r="F117" s="16" t="s">
        <v>814</v>
      </c>
      <c r="G117" s="16"/>
      <c r="H117" s="14" t="s">
        <v>827</v>
      </c>
      <c r="I117" s="16"/>
      <c r="J117" s="16"/>
      <c r="K117" s="16"/>
      <c r="L117" s="17" t="s">
        <v>828</v>
      </c>
    </row>
    <row r="118" spans="3:12" ht="240.75" thickBot="1">
      <c r="C118" s="15">
        <v>42927</v>
      </c>
      <c r="D118" s="16" t="s">
        <v>816</v>
      </c>
      <c r="E118" s="16" t="s">
        <v>811</v>
      </c>
      <c r="F118" s="16" t="s">
        <v>806</v>
      </c>
      <c r="G118" s="57"/>
      <c r="H118" s="14" t="s">
        <v>829</v>
      </c>
      <c r="I118" s="57"/>
      <c r="J118" s="57"/>
      <c r="K118" s="57"/>
      <c r="L118" s="58" t="s">
        <v>830</v>
      </c>
    </row>
    <row r="119" spans="3:12" ht="228">
      <c r="C119" s="94">
        <v>42929</v>
      </c>
      <c r="D119" s="87" t="s">
        <v>816</v>
      </c>
      <c r="E119" s="87" t="s">
        <v>811</v>
      </c>
      <c r="F119" s="87" t="s">
        <v>804</v>
      </c>
      <c r="G119" s="87"/>
      <c r="H119" s="88" t="s">
        <v>831</v>
      </c>
      <c r="I119" s="87"/>
      <c r="J119" s="87"/>
      <c r="K119" s="87"/>
      <c r="L119" s="90" t="s">
        <v>832</v>
      </c>
    </row>
    <row r="120" spans="3:12" ht="36">
      <c r="C120" s="202">
        <v>42948</v>
      </c>
      <c r="D120" s="203" t="s">
        <v>833</v>
      </c>
      <c r="E120" s="203"/>
      <c r="F120" s="203" t="s">
        <v>636</v>
      </c>
      <c r="G120" s="203"/>
      <c r="H120" s="204" t="s">
        <v>834</v>
      </c>
      <c r="I120" s="203"/>
      <c r="J120" s="203"/>
      <c r="K120" s="203"/>
      <c r="L120" s="204" t="s">
        <v>835</v>
      </c>
    </row>
    <row r="121" spans="3:12" ht="24">
      <c r="C121" s="202">
        <v>42948</v>
      </c>
      <c r="D121" s="203" t="s">
        <v>833</v>
      </c>
      <c r="E121" s="203"/>
      <c r="F121" s="203" t="s">
        <v>636</v>
      </c>
      <c r="G121" s="203"/>
      <c r="H121" s="204" t="s">
        <v>836</v>
      </c>
      <c r="I121" s="203"/>
      <c r="J121" s="203"/>
      <c r="K121" s="203"/>
      <c r="L121" s="204" t="s">
        <v>837</v>
      </c>
    </row>
    <row r="122" spans="3:12" ht="36">
      <c r="C122" s="202">
        <v>42948</v>
      </c>
      <c r="D122" s="203" t="s">
        <v>833</v>
      </c>
      <c r="E122" s="203" t="s">
        <v>14</v>
      </c>
      <c r="F122" s="203" t="s">
        <v>636</v>
      </c>
      <c r="G122" s="203"/>
      <c r="H122" s="204" t="s">
        <v>834</v>
      </c>
      <c r="I122" s="203"/>
      <c r="J122" s="203"/>
      <c r="K122" s="203"/>
      <c r="L122" s="204" t="s">
        <v>838</v>
      </c>
    </row>
    <row r="123" spans="3:12" ht="24">
      <c r="C123" s="202">
        <v>42950</v>
      </c>
      <c r="D123" s="203" t="s">
        <v>833</v>
      </c>
      <c r="E123" s="203" t="s">
        <v>520</v>
      </c>
      <c r="F123" s="203" t="s">
        <v>636</v>
      </c>
      <c r="G123" s="203"/>
      <c r="H123" s="204"/>
      <c r="I123" s="203"/>
      <c r="J123" s="203"/>
      <c r="K123" s="203"/>
      <c r="L123" s="204" t="s">
        <v>839</v>
      </c>
    </row>
    <row r="124" spans="3:12" ht="24">
      <c r="C124" s="202">
        <v>42948</v>
      </c>
      <c r="D124" s="203" t="s">
        <v>833</v>
      </c>
      <c r="E124" s="203" t="s">
        <v>13</v>
      </c>
      <c r="F124" s="203" t="s">
        <v>636</v>
      </c>
      <c r="G124" s="203" t="s">
        <v>836</v>
      </c>
      <c r="H124" s="204"/>
      <c r="I124" s="203" t="s">
        <v>836</v>
      </c>
      <c r="J124" s="203"/>
      <c r="K124" s="203">
        <v>1205</v>
      </c>
      <c r="L124" s="204" t="s">
        <v>840</v>
      </c>
    </row>
    <row r="125" spans="3:12" ht="24">
      <c r="C125" s="202"/>
      <c r="D125" s="203" t="s">
        <v>833</v>
      </c>
      <c r="E125" s="203" t="s">
        <v>841</v>
      </c>
      <c r="F125" s="203" t="s">
        <v>636</v>
      </c>
      <c r="G125" s="203" t="s">
        <v>268</v>
      </c>
      <c r="H125" s="204" t="s">
        <v>842</v>
      </c>
      <c r="I125" s="203"/>
      <c r="J125" s="203"/>
      <c r="K125" s="203">
        <v>825</v>
      </c>
      <c r="L125" s="204" t="s">
        <v>843</v>
      </c>
    </row>
    <row r="126" spans="3:12" ht="24">
      <c r="C126" s="202">
        <v>42964</v>
      </c>
      <c r="D126" s="203" t="s">
        <v>833</v>
      </c>
      <c r="E126" s="203" t="s">
        <v>13</v>
      </c>
      <c r="F126" s="203" t="s">
        <v>636</v>
      </c>
      <c r="G126" s="203" t="s">
        <v>836</v>
      </c>
      <c r="H126" s="204"/>
      <c r="I126" s="203"/>
      <c r="J126" s="203"/>
      <c r="K126" s="203"/>
      <c r="L126" s="204" t="s">
        <v>844</v>
      </c>
    </row>
    <row r="127" spans="3:12" ht="117.75" customHeight="1">
      <c r="C127" s="95">
        <v>42997</v>
      </c>
      <c r="D127" s="23" t="s">
        <v>845</v>
      </c>
      <c r="E127" s="23" t="s">
        <v>846</v>
      </c>
      <c r="F127" s="23" t="s">
        <v>814</v>
      </c>
      <c r="G127" s="23"/>
      <c r="H127" s="120" t="s">
        <v>847</v>
      </c>
      <c r="I127" s="23"/>
      <c r="J127" s="23"/>
      <c r="K127" s="23"/>
      <c r="L127" s="91" t="s">
        <v>848</v>
      </c>
    </row>
    <row r="128" spans="3:12" ht="48">
      <c r="C128" s="202">
        <v>42996</v>
      </c>
      <c r="D128" s="203" t="s">
        <v>845</v>
      </c>
      <c r="E128" s="203" t="s">
        <v>849</v>
      </c>
      <c r="F128" s="203" t="s">
        <v>850</v>
      </c>
      <c r="G128" s="203" t="s">
        <v>851</v>
      </c>
      <c r="H128" s="207" t="s">
        <v>852</v>
      </c>
      <c r="I128" s="203"/>
      <c r="J128" s="203"/>
      <c r="K128" s="203"/>
      <c r="L128" s="204" t="s">
        <v>853</v>
      </c>
    </row>
    <row r="129" spans="2:12" ht="15.75" thickBot="1">
      <c r="B129" t="s">
        <v>433</v>
      </c>
      <c r="C129" s="96"/>
      <c r="D129" s="46"/>
      <c r="E129" s="46"/>
      <c r="F129" s="46"/>
      <c r="G129" s="46"/>
      <c r="H129" s="25"/>
      <c r="I129" s="46"/>
      <c r="J129" s="46"/>
      <c r="K129" s="46"/>
      <c r="L129" s="92"/>
    </row>
    <row r="130" spans="2:12" ht="24.75" thickBot="1">
      <c r="C130" s="94">
        <v>43004</v>
      </c>
      <c r="D130" s="87" t="s">
        <v>845</v>
      </c>
      <c r="E130" s="16" t="s">
        <v>854</v>
      </c>
      <c r="F130" s="87" t="s">
        <v>855</v>
      </c>
      <c r="G130" s="87" t="s">
        <v>323</v>
      </c>
      <c r="H130" s="26"/>
      <c r="I130" s="87"/>
      <c r="J130" s="87"/>
      <c r="K130" s="87"/>
      <c r="L130" s="90" t="s">
        <v>856</v>
      </c>
    </row>
    <row r="131" spans="2:12">
      <c r="C131" s="700">
        <v>43012</v>
      </c>
      <c r="D131" s="701" t="s">
        <v>857</v>
      </c>
      <c r="E131" s="701" t="s">
        <v>858</v>
      </c>
      <c r="F131" s="701" t="s">
        <v>799</v>
      </c>
      <c r="G131" s="701"/>
      <c r="H131" s="29" t="s">
        <v>87</v>
      </c>
      <c r="I131" s="701"/>
      <c r="J131" s="701"/>
      <c r="K131" s="701"/>
      <c r="L131" s="698" t="s">
        <v>859</v>
      </c>
    </row>
    <row r="132" spans="2:12">
      <c r="C132" s="693"/>
      <c r="D132" s="696"/>
      <c r="E132" s="696"/>
      <c r="F132" s="696"/>
      <c r="G132" s="696"/>
      <c r="H132" s="27" t="s">
        <v>860</v>
      </c>
      <c r="I132" s="696"/>
      <c r="J132" s="696"/>
      <c r="K132" s="696"/>
      <c r="L132" s="690"/>
    </row>
    <row r="133" spans="2:12">
      <c r="C133" s="693"/>
      <c r="D133" s="696"/>
      <c r="E133" s="696"/>
      <c r="F133" s="696"/>
      <c r="G133" s="696"/>
      <c r="H133" s="27" t="s">
        <v>528</v>
      </c>
      <c r="I133" s="696"/>
      <c r="J133" s="696"/>
      <c r="K133" s="696"/>
      <c r="L133" s="690"/>
    </row>
    <row r="134" spans="2:12">
      <c r="C134" s="693"/>
      <c r="D134" s="696"/>
      <c r="E134" s="696"/>
      <c r="F134" s="696"/>
      <c r="G134" s="696"/>
      <c r="H134" s="27" t="s">
        <v>527</v>
      </c>
      <c r="I134" s="696"/>
      <c r="J134" s="696"/>
      <c r="K134" s="696"/>
      <c r="L134" s="690"/>
    </row>
    <row r="135" spans="2:12">
      <c r="C135" s="693"/>
      <c r="D135" s="696"/>
      <c r="E135" s="696"/>
      <c r="F135" s="696"/>
      <c r="G135" s="696"/>
      <c r="H135" s="27" t="s">
        <v>782</v>
      </c>
      <c r="I135" s="696"/>
      <c r="J135" s="696"/>
      <c r="K135" s="696"/>
      <c r="L135" s="690"/>
    </row>
    <row r="136" spans="2:12">
      <c r="C136" s="693"/>
      <c r="D136" s="696"/>
      <c r="E136" s="696"/>
      <c r="F136" s="696"/>
      <c r="G136" s="696"/>
      <c r="H136" s="27" t="s">
        <v>21</v>
      </c>
      <c r="I136" s="696"/>
      <c r="J136" s="696"/>
      <c r="K136" s="696"/>
      <c r="L136" s="690"/>
    </row>
    <row r="137" spans="2:12">
      <c r="C137" s="693"/>
      <c r="D137" s="696"/>
      <c r="E137" s="696"/>
      <c r="F137" s="696"/>
      <c r="G137" s="696"/>
      <c r="H137" s="27" t="s">
        <v>502</v>
      </c>
      <c r="I137" s="696"/>
      <c r="J137" s="696"/>
      <c r="K137" s="696"/>
      <c r="L137" s="690"/>
    </row>
    <row r="138" spans="2:12">
      <c r="C138" s="693"/>
      <c r="D138" s="696"/>
      <c r="E138" s="696"/>
      <c r="F138" s="696"/>
      <c r="G138" s="696"/>
      <c r="H138" s="27" t="s">
        <v>861</v>
      </c>
      <c r="I138" s="696"/>
      <c r="J138" s="696"/>
      <c r="K138" s="696"/>
      <c r="L138" s="690"/>
    </row>
    <row r="139" spans="2:12">
      <c r="C139" s="693"/>
      <c r="D139" s="696"/>
      <c r="E139" s="696"/>
      <c r="F139" s="696"/>
      <c r="G139" s="696"/>
      <c r="H139" s="27" t="s">
        <v>364</v>
      </c>
      <c r="I139" s="696"/>
      <c r="J139" s="696"/>
      <c r="K139" s="696"/>
      <c r="L139" s="690"/>
    </row>
    <row r="140" spans="2:12">
      <c r="C140" s="693"/>
      <c r="D140" s="696"/>
      <c r="E140" s="696"/>
      <c r="F140" s="696"/>
      <c r="G140" s="696"/>
      <c r="H140" s="27" t="s">
        <v>43</v>
      </c>
      <c r="I140" s="696"/>
      <c r="J140" s="696"/>
      <c r="K140" s="696"/>
      <c r="L140" s="690"/>
    </row>
    <row r="141" spans="2:12">
      <c r="C141" s="693"/>
      <c r="D141" s="696"/>
      <c r="E141" s="696"/>
      <c r="F141" s="696"/>
      <c r="G141" s="696"/>
      <c r="H141" s="27" t="s">
        <v>862</v>
      </c>
      <c r="I141" s="696"/>
      <c r="J141" s="696"/>
      <c r="K141" s="696"/>
      <c r="L141" s="690"/>
    </row>
    <row r="142" spans="2:12">
      <c r="C142" s="693"/>
      <c r="D142" s="696"/>
      <c r="E142" s="696"/>
      <c r="F142" s="696"/>
      <c r="G142" s="696"/>
      <c r="H142" s="28" t="s">
        <v>863</v>
      </c>
      <c r="I142" s="696"/>
      <c r="J142" s="696"/>
      <c r="K142" s="696"/>
      <c r="L142" s="690"/>
    </row>
    <row r="143" spans="2:12">
      <c r="C143" s="693"/>
      <c r="D143" s="696"/>
      <c r="E143" s="696"/>
      <c r="F143" s="696"/>
      <c r="G143" s="696"/>
      <c r="H143" s="93" t="s">
        <v>45</v>
      </c>
      <c r="I143" s="696"/>
      <c r="J143" s="696"/>
      <c r="K143" s="696"/>
      <c r="L143" s="690"/>
    </row>
    <row r="144" spans="2:12">
      <c r="C144" s="693"/>
      <c r="D144" s="696"/>
      <c r="E144" s="696"/>
      <c r="F144" s="696"/>
      <c r="G144" s="696"/>
      <c r="H144" s="93" t="s">
        <v>864</v>
      </c>
      <c r="I144" s="696"/>
      <c r="J144" s="696"/>
      <c r="K144" s="696"/>
      <c r="L144" s="690"/>
    </row>
    <row r="145" spans="3:12">
      <c r="C145" s="693"/>
      <c r="D145" s="696"/>
      <c r="E145" s="696"/>
      <c r="F145" s="696"/>
      <c r="G145" s="696"/>
      <c r="H145" s="93" t="s">
        <v>865</v>
      </c>
      <c r="I145" s="696"/>
      <c r="J145" s="696"/>
      <c r="K145" s="696"/>
      <c r="L145" s="690"/>
    </row>
    <row r="146" spans="3:12">
      <c r="C146" s="693"/>
      <c r="D146" s="696"/>
      <c r="E146" s="696"/>
      <c r="F146" s="696"/>
      <c r="G146" s="696"/>
      <c r="H146" s="93" t="s">
        <v>41</v>
      </c>
      <c r="I146" s="696"/>
      <c r="J146" s="696"/>
      <c r="K146" s="696"/>
      <c r="L146" s="690"/>
    </row>
    <row r="147" spans="3:12" ht="24">
      <c r="C147" s="202">
        <v>43011</v>
      </c>
      <c r="D147" s="203" t="s">
        <v>857</v>
      </c>
      <c r="E147" s="203" t="s">
        <v>866</v>
      </c>
      <c r="F147" s="203" t="s">
        <v>636</v>
      </c>
      <c r="G147" s="203"/>
      <c r="H147" s="204" t="s">
        <v>867</v>
      </c>
      <c r="I147" s="203"/>
      <c r="J147" s="203"/>
      <c r="K147" s="203"/>
      <c r="L147" s="204" t="s">
        <v>868</v>
      </c>
    </row>
    <row r="148" spans="3:12" ht="36">
      <c r="C148" s="202">
        <v>43011</v>
      </c>
      <c r="D148" s="203" t="s">
        <v>857</v>
      </c>
      <c r="E148" s="203" t="s">
        <v>869</v>
      </c>
      <c r="F148" s="203" t="s">
        <v>636</v>
      </c>
      <c r="G148" s="203"/>
      <c r="H148" s="204" t="s">
        <v>86</v>
      </c>
      <c r="I148" s="203"/>
      <c r="J148" s="203"/>
      <c r="K148" s="203"/>
      <c r="L148" s="204" t="s">
        <v>870</v>
      </c>
    </row>
    <row r="149" spans="3:12" ht="24">
      <c r="C149" s="95"/>
      <c r="D149" s="23" t="s">
        <v>857</v>
      </c>
      <c r="E149" s="23" t="s">
        <v>871</v>
      </c>
      <c r="F149" s="93" t="s">
        <v>872</v>
      </c>
      <c r="G149" s="23"/>
      <c r="H149" s="23" t="s">
        <v>873</v>
      </c>
      <c r="I149" s="23"/>
      <c r="J149" s="23"/>
      <c r="K149" s="23"/>
      <c r="L149" s="91" t="s">
        <v>874</v>
      </c>
    </row>
    <row r="150" spans="3:12">
      <c r="C150" s="692">
        <v>43028</v>
      </c>
      <c r="D150" s="695" t="s">
        <v>857</v>
      </c>
      <c r="E150" s="695" t="s">
        <v>875</v>
      </c>
      <c r="F150" s="695" t="s">
        <v>636</v>
      </c>
      <c r="G150" s="695"/>
      <c r="H150" s="687"/>
      <c r="I150" s="203" t="s">
        <v>876</v>
      </c>
      <c r="J150" s="203">
        <v>1784</v>
      </c>
      <c r="K150" s="203">
        <v>1781</v>
      </c>
      <c r="L150" s="687" t="s">
        <v>877</v>
      </c>
    </row>
    <row r="151" spans="3:12">
      <c r="C151" s="693"/>
      <c r="D151" s="696"/>
      <c r="E151" s="696"/>
      <c r="F151" s="696"/>
      <c r="G151" s="696"/>
      <c r="H151" s="688"/>
      <c r="I151" s="23" t="s">
        <v>878</v>
      </c>
      <c r="J151" s="23">
        <v>1781</v>
      </c>
      <c r="K151" s="23">
        <v>1782</v>
      </c>
      <c r="L151" s="690"/>
    </row>
    <row r="152" spans="3:12">
      <c r="C152" s="693"/>
      <c r="D152" s="696"/>
      <c r="E152" s="696"/>
      <c r="F152" s="696"/>
      <c r="G152" s="696"/>
      <c r="H152" s="688"/>
      <c r="I152" s="23" t="s">
        <v>879</v>
      </c>
      <c r="J152" s="23">
        <v>1783</v>
      </c>
      <c r="K152" s="23">
        <v>1784</v>
      </c>
      <c r="L152" s="690"/>
    </row>
    <row r="153" spans="3:12">
      <c r="C153" s="693"/>
      <c r="D153" s="696"/>
      <c r="E153" s="696"/>
      <c r="F153" s="696"/>
      <c r="G153" s="696"/>
      <c r="H153" s="688"/>
      <c r="I153" s="23" t="s">
        <v>880</v>
      </c>
      <c r="J153" s="23">
        <v>1790</v>
      </c>
      <c r="K153" s="23">
        <v>1789</v>
      </c>
      <c r="L153" s="690"/>
    </row>
    <row r="154" spans="3:12">
      <c r="C154" s="693"/>
      <c r="D154" s="696"/>
      <c r="E154" s="696"/>
      <c r="F154" s="696"/>
      <c r="G154" s="696"/>
      <c r="H154" s="688"/>
      <c r="I154" s="23" t="s">
        <v>881</v>
      </c>
      <c r="J154" s="23">
        <v>784</v>
      </c>
      <c r="K154" s="23">
        <v>181</v>
      </c>
      <c r="L154" s="690"/>
    </row>
    <row r="155" spans="3:12">
      <c r="C155" s="693"/>
      <c r="D155" s="696"/>
      <c r="E155" s="696"/>
      <c r="F155" s="696"/>
      <c r="G155" s="696"/>
      <c r="H155" s="688"/>
      <c r="I155" s="23" t="s">
        <v>882</v>
      </c>
      <c r="J155" s="23">
        <v>781</v>
      </c>
      <c r="K155" s="23">
        <v>782</v>
      </c>
      <c r="L155" s="690"/>
    </row>
    <row r="156" spans="3:12">
      <c r="C156" s="693"/>
      <c r="D156" s="696"/>
      <c r="E156" s="696"/>
      <c r="F156" s="696"/>
      <c r="G156" s="696"/>
      <c r="H156" s="688"/>
      <c r="I156" s="23" t="s">
        <v>883</v>
      </c>
      <c r="J156" s="23">
        <v>782</v>
      </c>
      <c r="K156" s="23">
        <v>783</v>
      </c>
      <c r="L156" s="690"/>
    </row>
    <row r="157" spans="3:12" ht="15.75" thickBot="1">
      <c r="C157" s="694"/>
      <c r="D157" s="697"/>
      <c r="E157" s="697"/>
      <c r="F157" s="697"/>
      <c r="G157" s="697"/>
      <c r="H157" s="689"/>
      <c r="I157" s="46" t="s">
        <v>884</v>
      </c>
      <c r="J157" s="46">
        <v>783</v>
      </c>
      <c r="K157" s="46">
        <v>784</v>
      </c>
      <c r="L157" s="691"/>
    </row>
    <row r="158" spans="3:12" ht="143.25" thickBot="1">
      <c r="C158" s="15">
        <v>43026</v>
      </c>
      <c r="D158" s="16" t="s">
        <v>857</v>
      </c>
      <c r="E158" s="16" t="s">
        <v>885</v>
      </c>
      <c r="F158" s="16" t="s">
        <v>886</v>
      </c>
      <c r="G158" s="16"/>
      <c r="H158" s="31" t="s">
        <v>887</v>
      </c>
      <c r="I158" s="16"/>
      <c r="J158" s="16"/>
      <c r="K158" s="16"/>
      <c r="L158" s="17" t="s">
        <v>888</v>
      </c>
    </row>
    <row r="159" spans="3:12" ht="72.75" thickBot="1">
      <c r="C159" s="95">
        <v>43032</v>
      </c>
      <c r="D159" s="23" t="s">
        <v>857</v>
      </c>
      <c r="E159" s="16" t="s">
        <v>885</v>
      </c>
      <c r="F159" s="23" t="s">
        <v>886</v>
      </c>
      <c r="G159" s="23"/>
      <c r="H159" s="30" t="s">
        <v>889</v>
      </c>
      <c r="I159" s="23"/>
      <c r="J159" s="23"/>
      <c r="K159" s="23"/>
      <c r="L159" s="91" t="s">
        <v>890</v>
      </c>
    </row>
    <row r="160" spans="3:12">
      <c r="C160" s="700">
        <v>43026</v>
      </c>
      <c r="D160" s="701" t="s">
        <v>857</v>
      </c>
      <c r="E160" s="701" t="s">
        <v>885</v>
      </c>
      <c r="F160" s="701" t="s">
        <v>886</v>
      </c>
      <c r="G160" s="701"/>
      <c r="H160" s="699"/>
      <c r="I160" s="87" t="s">
        <v>891</v>
      </c>
      <c r="J160" s="87">
        <v>8</v>
      </c>
      <c r="K160" s="87" t="s">
        <v>892</v>
      </c>
      <c r="L160" s="698"/>
    </row>
    <row r="161" spans="3:12">
      <c r="C161" s="693"/>
      <c r="D161" s="696"/>
      <c r="E161" s="696"/>
      <c r="F161" s="696"/>
      <c r="G161" s="696"/>
      <c r="H161" s="688"/>
      <c r="I161" s="23" t="s">
        <v>863</v>
      </c>
      <c r="J161" s="23">
        <v>9</v>
      </c>
      <c r="K161" s="23">
        <v>14</v>
      </c>
      <c r="L161" s="690"/>
    </row>
    <row r="162" spans="3:12">
      <c r="C162" s="693"/>
      <c r="D162" s="696"/>
      <c r="E162" s="696"/>
      <c r="F162" s="696"/>
      <c r="G162" s="696"/>
      <c r="H162" s="688"/>
      <c r="I162" s="23" t="s">
        <v>528</v>
      </c>
      <c r="J162" s="23">
        <v>10</v>
      </c>
      <c r="K162" s="23" t="s">
        <v>893</v>
      </c>
      <c r="L162" s="690"/>
    </row>
    <row r="163" spans="3:12" ht="15.75" thickBot="1">
      <c r="C163" s="693"/>
      <c r="D163" s="696"/>
      <c r="E163" s="697"/>
      <c r="F163" s="696"/>
      <c r="G163" s="696"/>
      <c r="H163" s="688"/>
      <c r="I163" s="23" t="s">
        <v>41</v>
      </c>
      <c r="J163" s="23">
        <v>13</v>
      </c>
      <c r="K163" s="23">
        <v>15</v>
      </c>
      <c r="L163" s="690"/>
    </row>
    <row r="164" spans="3:12">
      <c r="C164" s="700">
        <v>43026</v>
      </c>
      <c r="D164" s="701" t="s">
        <v>857</v>
      </c>
      <c r="E164" s="701" t="s">
        <v>894</v>
      </c>
      <c r="F164" s="701"/>
      <c r="G164" s="701"/>
      <c r="H164" s="699"/>
      <c r="I164" s="87" t="s">
        <v>895</v>
      </c>
      <c r="J164" s="87">
        <v>6</v>
      </c>
      <c r="K164" s="87">
        <v>10</v>
      </c>
      <c r="L164" s="698"/>
    </row>
    <row r="165" spans="3:12" ht="15.75" thickBot="1">
      <c r="C165" s="694"/>
      <c r="D165" s="697"/>
      <c r="E165" s="697"/>
      <c r="F165" s="697"/>
      <c r="G165" s="697"/>
      <c r="H165" s="689"/>
      <c r="I165" s="46" t="s">
        <v>896</v>
      </c>
      <c r="J165" s="46">
        <v>10</v>
      </c>
      <c r="K165" s="46">
        <v>17</v>
      </c>
      <c r="L165" s="691"/>
    </row>
    <row r="166" spans="3:12" ht="100.5">
      <c r="C166" s="94">
        <v>43048</v>
      </c>
      <c r="D166" s="87" t="s">
        <v>897</v>
      </c>
      <c r="E166" s="87" t="s">
        <v>898</v>
      </c>
      <c r="F166" s="87" t="s">
        <v>886</v>
      </c>
      <c r="G166" s="87"/>
      <c r="H166" s="119" t="s">
        <v>899</v>
      </c>
      <c r="I166" s="87"/>
      <c r="J166" s="87"/>
      <c r="K166" s="87"/>
      <c r="L166" s="90" t="s">
        <v>792</v>
      </c>
    </row>
    <row r="167" spans="3:12">
      <c r="C167" s="202">
        <v>43049</v>
      </c>
      <c r="D167" s="203" t="s">
        <v>897</v>
      </c>
      <c r="E167" s="203" t="s">
        <v>900</v>
      </c>
      <c r="F167" s="203" t="s">
        <v>636</v>
      </c>
      <c r="G167" s="203" t="s">
        <v>41</v>
      </c>
      <c r="H167" s="208"/>
      <c r="I167" s="203">
        <v>121</v>
      </c>
      <c r="J167" s="203"/>
      <c r="K167" s="203">
        <v>121</v>
      </c>
      <c r="L167" s="204" t="s">
        <v>901</v>
      </c>
    </row>
    <row r="168" spans="3:12" ht="58.5" thickBot="1">
      <c r="C168" s="95">
        <v>43062</v>
      </c>
      <c r="D168" s="23" t="s">
        <v>897</v>
      </c>
      <c r="E168" s="46" t="s">
        <v>902</v>
      </c>
      <c r="F168" s="23" t="s">
        <v>886</v>
      </c>
      <c r="G168" s="23"/>
      <c r="H168" s="30" t="s">
        <v>903</v>
      </c>
      <c r="I168" s="23"/>
      <c r="J168" s="23"/>
      <c r="K168" s="23"/>
      <c r="L168" s="91" t="s">
        <v>792</v>
      </c>
    </row>
    <row r="169" spans="3:12" ht="101.25" thickBot="1">
      <c r="C169" s="15">
        <v>43054</v>
      </c>
      <c r="D169" s="16" t="s">
        <v>897</v>
      </c>
      <c r="E169" s="16" t="s">
        <v>904</v>
      </c>
      <c r="F169" s="16" t="s">
        <v>905</v>
      </c>
      <c r="G169" s="16"/>
      <c r="H169" s="32" t="s">
        <v>906</v>
      </c>
      <c r="I169" s="16"/>
      <c r="J169" s="16"/>
      <c r="K169" s="16"/>
      <c r="L169" s="17" t="s">
        <v>792</v>
      </c>
    </row>
    <row r="170" spans="3:12" ht="192.75" customHeight="1">
      <c r="C170" s="95">
        <v>43118</v>
      </c>
      <c r="D170" s="23" t="s">
        <v>630</v>
      </c>
      <c r="E170" s="87" t="s">
        <v>904</v>
      </c>
      <c r="F170" s="87" t="s">
        <v>905</v>
      </c>
      <c r="G170" s="23"/>
      <c r="H170" s="93" t="s">
        <v>907</v>
      </c>
      <c r="I170" s="23"/>
      <c r="J170" s="23"/>
      <c r="K170" s="23"/>
      <c r="L170" s="91" t="s">
        <v>908</v>
      </c>
    </row>
    <row r="171" spans="3:12" ht="24">
      <c r="C171" s="202">
        <v>43158</v>
      </c>
      <c r="D171" s="203" t="s">
        <v>641</v>
      </c>
      <c r="E171" s="203" t="s">
        <v>909</v>
      </c>
      <c r="F171" s="203" t="s">
        <v>636</v>
      </c>
      <c r="G171" s="203" t="s">
        <v>910</v>
      </c>
      <c r="H171" s="204"/>
      <c r="I171" s="203" t="s">
        <v>910</v>
      </c>
      <c r="J171" s="203"/>
      <c r="K171" s="203">
        <v>214</v>
      </c>
      <c r="L171" s="204" t="s">
        <v>911</v>
      </c>
    </row>
    <row r="172" spans="3:12" ht="24">
      <c r="C172" s="202">
        <v>43158</v>
      </c>
      <c r="D172" s="203" t="s">
        <v>641</v>
      </c>
      <c r="E172" s="203" t="s">
        <v>912</v>
      </c>
      <c r="F172" s="203" t="s">
        <v>636</v>
      </c>
      <c r="G172" s="203"/>
      <c r="H172" s="204" t="s">
        <v>913</v>
      </c>
      <c r="I172" s="203"/>
      <c r="J172" s="203"/>
      <c r="K172" s="203"/>
      <c r="L172" s="204" t="s">
        <v>914</v>
      </c>
    </row>
    <row r="173" spans="3:12" ht="15" customHeight="1">
      <c r="C173" s="692">
        <v>43237</v>
      </c>
      <c r="D173" s="695" t="s">
        <v>742</v>
      </c>
      <c r="E173" s="695" t="s">
        <v>915</v>
      </c>
      <c r="F173" s="695" t="s">
        <v>636</v>
      </c>
      <c r="G173" s="687" t="s">
        <v>916</v>
      </c>
      <c r="H173" s="687"/>
      <c r="I173" s="203" t="s">
        <v>917</v>
      </c>
      <c r="J173" s="203"/>
      <c r="K173" s="203">
        <v>1446</v>
      </c>
      <c r="L173" s="687" t="s">
        <v>918</v>
      </c>
    </row>
    <row r="174" spans="3:12">
      <c r="C174" s="693"/>
      <c r="D174" s="696"/>
      <c r="E174" s="696"/>
      <c r="F174" s="696"/>
      <c r="G174" s="688"/>
      <c r="H174" s="688"/>
      <c r="I174" s="37" t="s">
        <v>919</v>
      </c>
      <c r="J174" s="37"/>
      <c r="K174" s="37">
        <v>1704</v>
      </c>
      <c r="L174" s="690"/>
    </row>
    <row r="175" spans="3:12">
      <c r="C175" s="693"/>
      <c r="D175" s="696"/>
      <c r="E175" s="696"/>
      <c r="F175" s="696"/>
      <c r="G175" s="688"/>
      <c r="H175" s="688"/>
      <c r="I175" s="36" t="s">
        <v>240</v>
      </c>
      <c r="J175" s="36"/>
      <c r="K175" s="36">
        <v>1311</v>
      </c>
      <c r="L175" s="690"/>
    </row>
    <row r="176" spans="3:12">
      <c r="C176" s="693"/>
      <c r="D176" s="696"/>
      <c r="E176" s="696"/>
      <c r="F176" s="696"/>
      <c r="G176" s="688"/>
      <c r="H176" s="688"/>
      <c r="I176" s="23" t="s">
        <v>920</v>
      </c>
      <c r="J176" s="23"/>
      <c r="K176" s="23">
        <v>1409</v>
      </c>
      <c r="L176" s="690"/>
    </row>
    <row r="177" spans="2:12">
      <c r="C177" s="692">
        <v>43237</v>
      </c>
      <c r="D177" s="695" t="s">
        <v>742</v>
      </c>
      <c r="E177" s="695" t="s">
        <v>921</v>
      </c>
      <c r="F177" s="695" t="s">
        <v>636</v>
      </c>
      <c r="G177" s="687" t="s">
        <v>922</v>
      </c>
      <c r="H177" s="687"/>
      <c r="I177" s="203" t="s">
        <v>923</v>
      </c>
      <c r="J177" s="203"/>
      <c r="K177" s="203">
        <v>1416</v>
      </c>
      <c r="L177" s="687" t="s">
        <v>924</v>
      </c>
    </row>
    <row r="178" spans="2:12">
      <c r="C178" s="693"/>
      <c r="D178" s="696"/>
      <c r="E178" s="696"/>
      <c r="F178" s="696"/>
      <c r="G178" s="688"/>
      <c r="H178" s="688"/>
      <c r="I178" s="37" t="s">
        <v>925</v>
      </c>
      <c r="J178" s="37"/>
      <c r="K178" s="37">
        <v>1410</v>
      </c>
      <c r="L178" s="690"/>
    </row>
    <row r="179" spans="2:12">
      <c r="B179" s="38"/>
      <c r="C179" s="693"/>
      <c r="D179" s="696"/>
      <c r="E179" s="696"/>
      <c r="F179" s="696"/>
      <c r="G179" s="688"/>
      <c r="H179" s="688"/>
      <c r="I179" s="36" t="s">
        <v>926</v>
      </c>
      <c r="J179" s="36"/>
      <c r="K179" s="36">
        <v>1313</v>
      </c>
      <c r="L179" s="690"/>
    </row>
    <row r="180" spans="2:12">
      <c r="C180" s="693"/>
      <c r="D180" s="696"/>
      <c r="E180" s="696"/>
      <c r="F180" s="696"/>
      <c r="G180" s="688"/>
      <c r="H180" s="688"/>
      <c r="I180" s="23" t="s">
        <v>927</v>
      </c>
      <c r="J180" s="23"/>
      <c r="K180" s="23">
        <v>1608</v>
      </c>
      <c r="L180" s="690"/>
    </row>
    <row r="181" spans="2:12" ht="15" customHeight="1">
      <c r="C181" s="692">
        <v>43237</v>
      </c>
      <c r="D181" s="695" t="s">
        <v>742</v>
      </c>
      <c r="E181" s="695" t="s">
        <v>928</v>
      </c>
      <c r="F181" s="695" t="s">
        <v>636</v>
      </c>
      <c r="G181" s="687" t="s">
        <v>929</v>
      </c>
      <c r="H181" s="687"/>
      <c r="I181" s="203" t="s">
        <v>930</v>
      </c>
      <c r="J181" s="203"/>
      <c r="K181" s="203">
        <v>1457</v>
      </c>
      <c r="L181" s="687" t="s">
        <v>931</v>
      </c>
    </row>
    <row r="182" spans="2:12">
      <c r="C182" s="693"/>
      <c r="D182" s="708"/>
      <c r="E182" s="696"/>
      <c r="F182" s="696"/>
      <c r="G182" s="688"/>
      <c r="H182" s="688"/>
      <c r="I182" s="37" t="s">
        <v>932</v>
      </c>
      <c r="J182" s="37"/>
      <c r="K182" s="37">
        <v>1476</v>
      </c>
      <c r="L182" s="690"/>
    </row>
    <row r="183" spans="2:12">
      <c r="C183" s="693"/>
      <c r="D183" s="708"/>
      <c r="E183" s="696"/>
      <c r="F183" s="696"/>
      <c r="G183" s="688"/>
      <c r="H183" s="688"/>
      <c r="I183" s="36" t="s">
        <v>933</v>
      </c>
      <c r="J183" s="37"/>
      <c r="K183" s="37">
        <v>481</v>
      </c>
      <c r="L183" s="690"/>
    </row>
    <row r="184" spans="2:12">
      <c r="C184" s="693"/>
      <c r="D184" s="708"/>
      <c r="E184" s="696"/>
      <c r="F184" s="696"/>
      <c r="G184" s="688"/>
      <c r="H184" s="688"/>
      <c r="I184" s="36" t="s">
        <v>327</v>
      </c>
      <c r="J184" s="37"/>
      <c r="K184" s="37">
        <v>1482</v>
      </c>
      <c r="L184" s="690"/>
    </row>
    <row r="185" spans="2:12">
      <c r="C185" s="693"/>
      <c r="D185" s="708"/>
      <c r="E185" s="696"/>
      <c r="F185" s="696"/>
      <c r="G185" s="688"/>
      <c r="H185" s="688"/>
      <c r="I185" s="23" t="s">
        <v>934</v>
      </c>
      <c r="J185" s="23"/>
      <c r="K185" s="23">
        <v>1621</v>
      </c>
      <c r="L185" s="690"/>
    </row>
    <row r="186" spans="2:12" ht="21" customHeight="1">
      <c r="C186" s="692">
        <v>43252</v>
      </c>
      <c r="D186" s="695" t="s">
        <v>795</v>
      </c>
      <c r="E186" s="695" t="s">
        <v>935</v>
      </c>
      <c r="F186" s="695" t="s">
        <v>636</v>
      </c>
      <c r="G186" s="687" t="s">
        <v>936</v>
      </c>
      <c r="H186" s="687"/>
      <c r="I186" s="203" t="s">
        <v>937</v>
      </c>
      <c r="J186" s="151"/>
      <c r="K186" s="203">
        <v>112</v>
      </c>
      <c r="L186" s="687" t="s">
        <v>938</v>
      </c>
    </row>
    <row r="187" spans="2:12">
      <c r="C187" s="693"/>
      <c r="D187" s="696"/>
      <c r="E187" s="696"/>
      <c r="F187" s="696"/>
      <c r="G187" s="688"/>
      <c r="H187" s="688"/>
      <c r="I187" s="121" t="s">
        <v>939</v>
      </c>
      <c r="J187" s="121"/>
      <c r="K187" s="121">
        <v>116</v>
      </c>
      <c r="L187" s="690"/>
    </row>
    <row r="188" spans="2:12">
      <c r="C188" s="693"/>
      <c r="D188" s="696"/>
      <c r="E188" s="696"/>
      <c r="F188" s="696"/>
      <c r="G188" s="688"/>
      <c r="H188" s="688"/>
      <c r="I188" s="39" t="s">
        <v>940</v>
      </c>
      <c r="J188" s="39"/>
      <c r="K188" s="39">
        <v>120</v>
      </c>
      <c r="L188" s="690"/>
    </row>
    <row r="189" spans="2:12">
      <c r="C189" s="693"/>
      <c r="D189" s="696"/>
      <c r="E189" s="696"/>
      <c r="F189" s="696"/>
      <c r="G189" s="688"/>
      <c r="H189" s="688"/>
      <c r="I189" s="39" t="s">
        <v>941</v>
      </c>
      <c r="J189" s="39"/>
      <c r="K189" s="39">
        <v>122</v>
      </c>
      <c r="L189" s="690"/>
    </row>
    <row r="190" spans="2:12">
      <c r="C190" s="693"/>
      <c r="D190" s="696"/>
      <c r="E190" s="696"/>
      <c r="F190" s="696"/>
      <c r="G190" s="688"/>
      <c r="H190" s="688"/>
      <c r="I190" s="39" t="s">
        <v>942</v>
      </c>
      <c r="J190" s="39"/>
      <c r="K190" s="39">
        <v>123</v>
      </c>
      <c r="L190" s="690"/>
    </row>
    <row r="191" spans="2:12" ht="15.75" thickBot="1">
      <c r="C191" s="694"/>
      <c r="D191" s="697"/>
      <c r="E191" s="697"/>
      <c r="F191" s="697"/>
      <c r="G191" s="689"/>
      <c r="H191" s="689"/>
      <c r="I191" s="46" t="s">
        <v>658</v>
      </c>
      <c r="J191" s="46"/>
      <c r="K191" s="46">
        <v>127</v>
      </c>
      <c r="L191" s="691"/>
    </row>
    <row r="192" spans="2:12" ht="84">
      <c r="C192" s="700">
        <v>43313</v>
      </c>
      <c r="D192" s="701" t="s">
        <v>833</v>
      </c>
      <c r="E192" s="701" t="s">
        <v>871</v>
      </c>
      <c r="F192" s="87" t="s">
        <v>943</v>
      </c>
      <c r="G192" s="93" t="s">
        <v>944</v>
      </c>
      <c r="H192" s="88" t="s">
        <v>945</v>
      </c>
      <c r="I192" s="88" t="s">
        <v>946</v>
      </c>
      <c r="J192" s="87"/>
      <c r="K192" s="88" t="s">
        <v>947</v>
      </c>
      <c r="L192" s="90"/>
    </row>
    <row r="193" spans="3:12" ht="90">
      <c r="C193" s="693"/>
      <c r="D193" s="696"/>
      <c r="E193" s="696"/>
      <c r="F193" s="23" t="s">
        <v>948</v>
      </c>
      <c r="G193" s="93" t="s">
        <v>949</v>
      </c>
      <c r="H193" s="24" t="s">
        <v>950</v>
      </c>
      <c r="I193" s="23"/>
      <c r="J193" s="23"/>
      <c r="K193" s="23"/>
      <c r="L193" s="91"/>
    </row>
    <row r="194" spans="3:12" ht="60">
      <c r="C194" s="693"/>
      <c r="D194" s="696"/>
      <c r="E194" s="696"/>
      <c r="F194" s="23" t="s">
        <v>951</v>
      </c>
      <c r="G194" s="93" t="s">
        <v>952</v>
      </c>
      <c r="H194" s="9" t="s">
        <v>953</v>
      </c>
      <c r="I194" s="9" t="s">
        <v>954</v>
      </c>
      <c r="J194" s="23"/>
      <c r="K194" s="23">
        <v>78</v>
      </c>
      <c r="L194" s="91"/>
    </row>
    <row r="195" spans="3:12" ht="60">
      <c r="C195" s="693"/>
      <c r="D195" s="696"/>
      <c r="E195" s="696"/>
      <c r="F195" s="23" t="s">
        <v>955</v>
      </c>
      <c r="G195" s="93" t="s">
        <v>956</v>
      </c>
      <c r="H195" s="93"/>
      <c r="I195" s="93" t="s">
        <v>957</v>
      </c>
      <c r="J195" s="23"/>
      <c r="K195" s="93" t="s">
        <v>958</v>
      </c>
      <c r="L195" s="91"/>
    </row>
    <row r="196" spans="3:12" ht="60">
      <c r="C196" s="693"/>
      <c r="D196" s="696"/>
      <c r="E196" s="696"/>
      <c r="F196" s="23" t="s">
        <v>886</v>
      </c>
      <c r="G196" s="93" t="s">
        <v>959</v>
      </c>
      <c r="H196" s="93"/>
      <c r="I196" s="23"/>
      <c r="J196" s="23"/>
      <c r="K196" s="23"/>
      <c r="L196" s="91"/>
    </row>
    <row r="197" spans="3:12" ht="84">
      <c r="C197" s="693"/>
      <c r="D197" s="696"/>
      <c r="E197" s="696"/>
      <c r="F197" s="23" t="s">
        <v>960</v>
      </c>
      <c r="G197" s="93" t="s">
        <v>961</v>
      </c>
      <c r="H197" s="9" t="s">
        <v>953</v>
      </c>
      <c r="I197" s="93" t="s">
        <v>962</v>
      </c>
      <c r="J197" s="23"/>
      <c r="K197" s="93" t="s">
        <v>958</v>
      </c>
      <c r="L197" s="91"/>
    </row>
    <row r="198" spans="3:12" ht="36.75" thickBot="1">
      <c r="C198" s="694"/>
      <c r="D198" s="697"/>
      <c r="E198" s="697"/>
      <c r="F198" s="43" t="s">
        <v>963</v>
      </c>
      <c r="G198" s="97" t="s">
        <v>964</v>
      </c>
      <c r="H198" s="97"/>
      <c r="I198" s="46"/>
      <c r="J198" s="46"/>
      <c r="K198" s="46"/>
      <c r="L198" s="92"/>
    </row>
    <row r="199" spans="3:12" ht="84">
      <c r="C199" s="700">
        <v>43314</v>
      </c>
      <c r="D199" s="701" t="s">
        <v>833</v>
      </c>
      <c r="E199" s="701" t="s">
        <v>871</v>
      </c>
      <c r="F199" s="44" t="s">
        <v>804</v>
      </c>
      <c r="G199" s="88" t="s">
        <v>965</v>
      </c>
      <c r="H199" s="9" t="s">
        <v>953</v>
      </c>
      <c r="I199" s="93" t="s">
        <v>966</v>
      </c>
      <c r="J199" s="87"/>
      <c r="K199" s="88" t="s">
        <v>958</v>
      </c>
      <c r="L199" s="698" t="s">
        <v>967</v>
      </c>
    </row>
    <row r="200" spans="3:12" ht="72">
      <c r="C200" s="693"/>
      <c r="D200" s="696"/>
      <c r="E200" s="696"/>
      <c r="F200" s="42" t="s">
        <v>968</v>
      </c>
      <c r="G200" s="93" t="s">
        <v>969</v>
      </c>
      <c r="I200" s="93" t="s">
        <v>962</v>
      </c>
      <c r="J200" s="23"/>
      <c r="K200" s="93" t="s">
        <v>958</v>
      </c>
      <c r="L200" s="690"/>
    </row>
    <row r="201" spans="3:12" ht="48">
      <c r="C201" s="693"/>
      <c r="D201" s="696"/>
      <c r="E201" s="696"/>
      <c r="F201" s="42" t="s">
        <v>814</v>
      </c>
      <c r="G201" s="93" t="s">
        <v>970</v>
      </c>
      <c r="H201" s="24" t="s">
        <v>953</v>
      </c>
      <c r="I201" s="93" t="s">
        <v>41</v>
      </c>
      <c r="J201" s="23"/>
      <c r="K201" s="23">
        <v>75</v>
      </c>
      <c r="L201" s="690"/>
    </row>
    <row r="202" spans="3:12" ht="48">
      <c r="C202" s="693"/>
      <c r="D202" s="696"/>
      <c r="E202" s="696"/>
      <c r="F202" s="42" t="s">
        <v>806</v>
      </c>
      <c r="G202" s="93" t="s">
        <v>970</v>
      </c>
      <c r="H202" s="24" t="s">
        <v>971</v>
      </c>
      <c r="I202" s="93" t="s">
        <v>946</v>
      </c>
      <c r="J202" s="23"/>
      <c r="K202" s="93" t="s">
        <v>947</v>
      </c>
      <c r="L202" s="690"/>
    </row>
    <row r="203" spans="3:12" ht="48">
      <c r="C203" s="693"/>
      <c r="D203" s="696"/>
      <c r="E203" s="696"/>
      <c r="F203" s="42" t="s">
        <v>824</v>
      </c>
      <c r="G203" s="93" t="s">
        <v>972</v>
      </c>
      <c r="H203" s="24" t="s">
        <v>971</v>
      </c>
      <c r="I203" s="93" t="s">
        <v>973</v>
      </c>
      <c r="J203" s="23"/>
      <c r="K203" s="93" t="s">
        <v>947</v>
      </c>
      <c r="L203" s="690"/>
    </row>
    <row r="204" spans="3:12" ht="60">
      <c r="C204" s="693"/>
      <c r="D204" s="696"/>
      <c r="E204" s="696"/>
      <c r="F204" s="42" t="s">
        <v>974</v>
      </c>
      <c r="G204" s="93" t="s">
        <v>975</v>
      </c>
      <c r="H204" s="24" t="s">
        <v>953</v>
      </c>
      <c r="I204" s="93" t="s">
        <v>976</v>
      </c>
      <c r="K204" s="93" t="s">
        <v>977</v>
      </c>
      <c r="L204" s="690"/>
    </row>
    <row r="205" spans="3:12" ht="48.75" thickBot="1">
      <c r="C205" s="694"/>
      <c r="D205" s="697"/>
      <c r="E205" s="697"/>
      <c r="F205" s="43" t="s">
        <v>905</v>
      </c>
      <c r="G205" s="93" t="s">
        <v>978</v>
      </c>
      <c r="H205" s="24" t="s">
        <v>953</v>
      </c>
      <c r="I205" s="93" t="s">
        <v>979</v>
      </c>
      <c r="J205" s="46"/>
      <c r="K205" s="97" t="s">
        <v>958</v>
      </c>
      <c r="L205" s="691"/>
    </row>
    <row r="206" spans="3:12" ht="60">
      <c r="C206" s="700">
        <v>43315</v>
      </c>
      <c r="D206" s="701" t="s">
        <v>833</v>
      </c>
      <c r="E206" s="701" t="s">
        <v>871</v>
      </c>
      <c r="F206" s="44" t="s">
        <v>980</v>
      </c>
      <c r="G206" s="88" t="s">
        <v>981</v>
      </c>
      <c r="H206" s="88" t="s">
        <v>971</v>
      </c>
      <c r="I206" s="87" t="s">
        <v>41</v>
      </c>
      <c r="K206" s="87">
        <v>78</v>
      </c>
      <c r="L206" s="698" t="s">
        <v>967</v>
      </c>
    </row>
    <row r="207" spans="3:12" ht="60">
      <c r="C207" s="693"/>
      <c r="D207" s="696"/>
      <c r="E207" s="696"/>
      <c r="F207" s="42" t="s">
        <v>982</v>
      </c>
      <c r="G207" s="93" t="s">
        <v>983</v>
      </c>
      <c r="H207" s="24" t="s">
        <v>953</v>
      </c>
      <c r="I207" s="93" t="s">
        <v>962</v>
      </c>
      <c r="K207" s="93" t="s">
        <v>958</v>
      </c>
      <c r="L207" s="690"/>
    </row>
    <row r="208" spans="3:12" ht="84">
      <c r="C208" s="693"/>
      <c r="D208" s="696"/>
      <c r="E208" s="696"/>
      <c r="F208" s="42" t="s">
        <v>984</v>
      </c>
      <c r="G208" s="93" t="s">
        <v>985</v>
      </c>
      <c r="H208" s="93" t="s">
        <v>986</v>
      </c>
      <c r="I208" s="93" t="s">
        <v>987</v>
      </c>
      <c r="K208" s="93" t="s">
        <v>958</v>
      </c>
      <c r="L208" s="690"/>
    </row>
    <row r="209" spans="3:12" ht="84">
      <c r="C209" s="693"/>
      <c r="D209" s="696"/>
      <c r="E209" s="696"/>
      <c r="F209" s="42" t="s">
        <v>988</v>
      </c>
      <c r="G209" s="93" t="s">
        <v>989</v>
      </c>
      <c r="H209" s="93" t="s">
        <v>986</v>
      </c>
      <c r="I209" s="93" t="s">
        <v>946</v>
      </c>
      <c r="J209" s="23"/>
      <c r="K209" s="93" t="s">
        <v>947</v>
      </c>
      <c r="L209" s="690"/>
    </row>
    <row r="210" spans="3:12" ht="60">
      <c r="C210" s="693"/>
      <c r="D210" s="696"/>
      <c r="E210" s="696"/>
      <c r="F210" s="42" t="s">
        <v>990</v>
      </c>
      <c r="G210" s="93" t="s">
        <v>991</v>
      </c>
      <c r="H210" s="93" t="s">
        <v>992</v>
      </c>
      <c r="I210" s="23"/>
      <c r="J210" s="23"/>
      <c r="K210" s="23"/>
      <c r="L210" s="690"/>
    </row>
    <row r="211" spans="3:12" ht="84">
      <c r="C211" s="693"/>
      <c r="D211" s="696"/>
      <c r="E211" s="696"/>
      <c r="F211" s="42" t="s">
        <v>993</v>
      </c>
      <c r="G211" s="93" t="s">
        <v>994</v>
      </c>
      <c r="H211" s="9" t="s">
        <v>953</v>
      </c>
      <c r="I211" s="24" t="s">
        <v>995</v>
      </c>
      <c r="J211" s="23"/>
      <c r="K211" s="93" t="s">
        <v>996</v>
      </c>
      <c r="L211" s="690"/>
    </row>
    <row r="212" spans="3:12" ht="48">
      <c r="C212" s="693"/>
      <c r="D212" s="696"/>
      <c r="E212" s="696"/>
      <c r="F212" s="42" t="s">
        <v>997</v>
      </c>
      <c r="G212" s="93" t="s">
        <v>998</v>
      </c>
      <c r="H212" s="93" t="s">
        <v>999</v>
      </c>
      <c r="I212" s="23" t="s">
        <v>954</v>
      </c>
      <c r="J212" s="23"/>
      <c r="K212" s="23">
        <v>78</v>
      </c>
      <c r="L212" s="690"/>
    </row>
    <row r="213" spans="3:12" ht="36.75" thickBot="1">
      <c r="C213" s="693"/>
      <c r="D213" s="696"/>
      <c r="E213" s="697"/>
      <c r="F213" s="42" t="s">
        <v>1000</v>
      </c>
      <c r="G213" s="93" t="s">
        <v>1001</v>
      </c>
      <c r="H213" s="93"/>
      <c r="I213" s="23"/>
      <c r="J213" s="23"/>
      <c r="K213" s="23"/>
      <c r="L213" s="690"/>
    </row>
    <row r="214" spans="3:12" ht="93.75" customHeight="1">
      <c r="C214" s="700">
        <v>43326</v>
      </c>
      <c r="D214" s="699" t="s">
        <v>833</v>
      </c>
      <c r="E214" s="701" t="s">
        <v>871</v>
      </c>
      <c r="F214" s="44" t="s">
        <v>993</v>
      </c>
      <c r="G214" s="88" t="s">
        <v>1002</v>
      </c>
      <c r="H214" s="88" t="s">
        <v>1003</v>
      </c>
      <c r="I214" s="88" t="s">
        <v>1004</v>
      </c>
      <c r="J214" s="87"/>
      <c r="K214" s="88" t="s">
        <v>1005</v>
      </c>
      <c r="L214" s="698" t="s">
        <v>967</v>
      </c>
    </row>
    <row r="215" spans="3:12" ht="60">
      <c r="C215" s="693"/>
      <c r="D215" s="688"/>
      <c r="E215" s="696"/>
      <c r="F215" s="42" t="s">
        <v>990</v>
      </c>
      <c r="G215" s="93" t="s">
        <v>1006</v>
      </c>
      <c r="H215" s="93" t="s">
        <v>1007</v>
      </c>
      <c r="I215" s="23"/>
      <c r="J215" s="23"/>
      <c r="K215" s="23"/>
      <c r="L215" s="690"/>
    </row>
    <row r="216" spans="3:12" ht="101.25" customHeight="1">
      <c r="C216" s="693"/>
      <c r="D216" s="688"/>
      <c r="E216" s="696"/>
      <c r="F216" s="42" t="s">
        <v>988</v>
      </c>
      <c r="G216" s="93" t="s">
        <v>1008</v>
      </c>
      <c r="H216" s="93" t="s">
        <v>1009</v>
      </c>
      <c r="I216" s="93" t="s">
        <v>1010</v>
      </c>
      <c r="K216" s="93" t="s">
        <v>1011</v>
      </c>
      <c r="L216" s="690"/>
    </row>
    <row r="217" spans="3:12" ht="96">
      <c r="C217" s="693"/>
      <c r="D217" s="688"/>
      <c r="E217" s="696"/>
      <c r="F217" s="42" t="s">
        <v>943</v>
      </c>
      <c r="G217" s="93" t="s">
        <v>1012</v>
      </c>
      <c r="H217" s="93" t="s">
        <v>1013</v>
      </c>
      <c r="I217" s="93" t="s">
        <v>1014</v>
      </c>
      <c r="K217" s="93" t="s">
        <v>1011</v>
      </c>
      <c r="L217" s="690"/>
    </row>
    <row r="218" spans="3:12" ht="60.75" thickBot="1">
      <c r="C218" s="693"/>
      <c r="D218" s="688"/>
      <c r="E218" s="697"/>
      <c r="F218" s="42" t="s">
        <v>806</v>
      </c>
      <c r="G218" s="93" t="s">
        <v>1015</v>
      </c>
      <c r="H218" s="93" t="s">
        <v>1016</v>
      </c>
      <c r="I218" s="93" t="s">
        <v>1017</v>
      </c>
      <c r="K218" s="93" t="s">
        <v>1011</v>
      </c>
      <c r="L218" s="690"/>
    </row>
    <row r="219" spans="3:12" ht="36">
      <c r="C219" s="700">
        <v>43336</v>
      </c>
      <c r="D219" s="701" t="s">
        <v>833</v>
      </c>
      <c r="E219" s="701" t="s">
        <v>871</v>
      </c>
      <c r="F219" s="48" t="s">
        <v>984</v>
      </c>
      <c r="G219" s="88" t="s">
        <v>1018</v>
      </c>
      <c r="H219" s="88" t="s">
        <v>1019</v>
      </c>
      <c r="I219" s="88" t="s">
        <v>1020</v>
      </c>
      <c r="J219" s="87"/>
      <c r="K219" s="88" t="s">
        <v>1021</v>
      </c>
      <c r="L219" s="698" t="s">
        <v>967</v>
      </c>
    </row>
    <row r="220" spans="3:12" ht="36">
      <c r="C220" s="693"/>
      <c r="D220" s="696"/>
      <c r="E220" s="696"/>
      <c r="F220" s="45" t="s">
        <v>960</v>
      </c>
      <c r="G220" s="93" t="s">
        <v>1022</v>
      </c>
      <c r="H220" s="93" t="s">
        <v>954</v>
      </c>
      <c r="I220" s="93" t="s">
        <v>1023</v>
      </c>
      <c r="J220" s="23"/>
      <c r="K220" s="93" t="s">
        <v>1024</v>
      </c>
      <c r="L220" s="690"/>
    </row>
    <row r="221" spans="3:12" ht="36">
      <c r="C221" s="693"/>
      <c r="D221" s="696"/>
      <c r="E221" s="696"/>
      <c r="F221" s="45" t="s">
        <v>974</v>
      </c>
      <c r="G221" s="23" t="s">
        <v>1022</v>
      </c>
      <c r="H221" s="93" t="s">
        <v>954</v>
      </c>
      <c r="I221" s="93" t="s">
        <v>1025</v>
      </c>
      <c r="J221" s="23"/>
      <c r="K221" s="93" t="s">
        <v>1026</v>
      </c>
      <c r="L221" s="690"/>
    </row>
    <row r="222" spans="3:12">
      <c r="C222" s="693"/>
      <c r="D222" s="696"/>
      <c r="E222" s="696"/>
      <c r="F222" s="45" t="s">
        <v>943</v>
      </c>
      <c r="G222" s="23" t="s">
        <v>458</v>
      </c>
      <c r="H222" s="93" t="s">
        <v>954</v>
      </c>
      <c r="I222" s="23"/>
      <c r="J222" s="23"/>
      <c r="K222" s="23"/>
      <c r="L222" s="690"/>
    </row>
    <row r="223" spans="3:12">
      <c r="C223" s="693"/>
      <c r="D223" s="696"/>
      <c r="E223" s="696"/>
      <c r="F223" s="45" t="s">
        <v>988</v>
      </c>
      <c r="G223" s="23" t="s">
        <v>458</v>
      </c>
      <c r="H223" s="93" t="s">
        <v>954</v>
      </c>
      <c r="I223" s="23"/>
      <c r="J223" s="23"/>
      <c r="K223" s="23"/>
      <c r="L223" s="690"/>
    </row>
    <row r="224" spans="3:12" ht="36">
      <c r="C224" s="693"/>
      <c r="D224" s="696"/>
      <c r="E224" s="696"/>
      <c r="F224" s="47" t="s">
        <v>951</v>
      </c>
      <c r="G224" s="23" t="s">
        <v>1022</v>
      </c>
      <c r="H224" s="93" t="s">
        <v>954</v>
      </c>
      <c r="I224" s="93" t="s">
        <v>1027</v>
      </c>
      <c r="J224" s="23"/>
      <c r="K224" s="93" t="s">
        <v>1028</v>
      </c>
      <c r="L224" s="690"/>
    </row>
    <row r="225" spans="3:12">
      <c r="C225" s="693"/>
      <c r="D225" s="696"/>
      <c r="E225" s="696"/>
      <c r="F225" s="47" t="s">
        <v>814</v>
      </c>
      <c r="G225" s="23" t="s">
        <v>1022</v>
      </c>
      <c r="H225" s="93" t="s">
        <v>954</v>
      </c>
      <c r="I225" s="93" t="s">
        <v>1029</v>
      </c>
      <c r="J225" s="23"/>
      <c r="K225" s="23">
        <v>43</v>
      </c>
      <c r="L225" s="690"/>
    </row>
    <row r="226" spans="3:12" ht="36">
      <c r="C226" s="693"/>
      <c r="D226" s="696"/>
      <c r="E226" s="696"/>
      <c r="F226" s="23" t="s">
        <v>905</v>
      </c>
      <c r="G226" s="23" t="s">
        <v>1022</v>
      </c>
      <c r="H226" s="93" t="s">
        <v>954</v>
      </c>
      <c r="I226" s="93" t="s">
        <v>1030</v>
      </c>
      <c r="J226" s="23"/>
      <c r="K226" s="93" t="s">
        <v>1031</v>
      </c>
      <c r="L226" s="690"/>
    </row>
    <row r="227" spans="3:12" ht="48">
      <c r="C227" s="693"/>
      <c r="D227" s="696"/>
      <c r="E227" s="696"/>
      <c r="F227" s="23" t="s">
        <v>980</v>
      </c>
      <c r="G227" s="93" t="s">
        <v>1032</v>
      </c>
      <c r="H227" s="93" t="s">
        <v>1033</v>
      </c>
      <c r="I227" s="93" t="s">
        <v>1034</v>
      </c>
      <c r="J227" s="23"/>
      <c r="K227" s="93" t="s">
        <v>1035</v>
      </c>
      <c r="L227" s="690"/>
    </row>
    <row r="228" spans="3:12" ht="60">
      <c r="C228" s="693"/>
      <c r="D228" s="696"/>
      <c r="E228" s="696"/>
      <c r="F228" s="23" t="s">
        <v>824</v>
      </c>
      <c r="G228" s="93" t="s">
        <v>1032</v>
      </c>
      <c r="H228" s="93" t="s">
        <v>1033</v>
      </c>
      <c r="I228" s="93" t="s">
        <v>1036</v>
      </c>
      <c r="J228" s="23"/>
      <c r="K228" s="93" t="s">
        <v>1037</v>
      </c>
      <c r="L228" s="690"/>
    </row>
    <row r="229" spans="3:12" ht="36">
      <c r="C229" s="693"/>
      <c r="D229" s="696"/>
      <c r="E229" s="696"/>
      <c r="F229" s="23" t="s">
        <v>982</v>
      </c>
      <c r="G229" s="23" t="s">
        <v>1022</v>
      </c>
      <c r="H229" s="93" t="s">
        <v>954</v>
      </c>
      <c r="I229" s="93" t="s">
        <v>1038</v>
      </c>
      <c r="J229" s="23"/>
      <c r="K229" s="93" t="s">
        <v>1039</v>
      </c>
      <c r="L229" s="690"/>
    </row>
    <row r="230" spans="3:12">
      <c r="C230" s="202">
        <v>43373</v>
      </c>
      <c r="D230" s="203" t="s">
        <v>845</v>
      </c>
      <c r="E230" s="203" t="s">
        <v>935</v>
      </c>
      <c r="F230" s="203" t="s">
        <v>636</v>
      </c>
      <c r="G230" s="203"/>
      <c r="H230" s="204" t="s">
        <v>645</v>
      </c>
      <c r="I230" s="203"/>
      <c r="J230" s="203"/>
      <c r="K230" s="203"/>
      <c r="L230" s="204" t="s">
        <v>1040</v>
      </c>
    </row>
    <row r="231" spans="3:12" ht="24">
      <c r="C231" s="202">
        <v>43405</v>
      </c>
      <c r="D231" s="203" t="s">
        <v>897</v>
      </c>
      <c r="E231" s="203" t="s">
        <v>875</v>
      </c>
      <c r="F231" s="203" t="s">
        <v>636</v>
      </c>
      <c r="G231" s="203"/>
      <c r="H231" s="204"/>
      <c r="I231" s="203"/>
      <c r="J231" s="203"/>
      <c r="K231" s="203"/>
      <c r="L231" s="204" t="s">
        <v>1041</v>
      </c>
    </row>
    <row r="232" spans="3:12" ht="24">
      <c r="C232" s="202">
        <v>43405</v>
      </c>
      <c r="D232" s="203" t="s">
        <v>897</v>
      </c>
      <c r="E232" s="203" t="s">
        <v>642</v>
      </c>
      <c r="F232" s="203" t="s">
        <v>636</v>
      </c>
      <c r="G232" s="203"/>
      <c r="H232" s="204"/>
      <c r="I232" s="203"/>
      <c r="J232" s="203"/>
      <c r="K232" s="203"/>
      <c r="L232" s="204" t="s">
        <v>1042</v>
      </c>
    </row>
    <row r="233" spans="3:12" ht="24">
      <c r="C233" s="202">
        <v>43405</v>
      </c>
      <c r="D233" s="203" t="s">
        <v>897</v>
      </c>
      <c r="E233" s="203" t="s">
        <v>642</v>
      </c>
      <c r="F233" s="203" t="s">
        <v>636</v>
      </c>
      <c r="G233" s="203"/>
      <c r="H233" s="204"/>
      <c r="I233" s="203"/>
      <c r="J233" s="203"/>
      <c r="K233" s="203"/>
      <c r="L233" s="204" t="s">
        <v>1043</v>
      </c>
    </row>
    <row r="234" spans="3:12" ht="24">
      <c r="C234" s="202">
        <v>43465</v>
      </c>
      <c r="D234" s="203" t="s">
        <v>1044</v>
      </c>
      <c r="E234" s="203" t="s">
        <v>1045</v>
      </c>
      <c r="F234" s="203" t="s">
        <v>636</v>
      </c>
      <c r="G234" s="203"/>
      <c r="H234" s="204" t="s">
        <v>1046</v>
      </c>
      <c r="I234" s="203"/>
      <c r="J234" s="203"/>
      <c r="K234" s="203"/>
      <c r="L234" s="204" t="s">
        <v>1040</v>
      </c>
    </row>
    <row r="235" spans="3:12" ht="15.75" thickBot="1">
      <c r="C235" s="96">
        <v>43495</v>
      </c>
      <c r="D235" s="46" t="s">
        <v>630</v>
      </c>
      <c r="E235" s="46" t="s">
        <v>871</v>
      </c>
      <c r="F235" s="46" t="s">
        <v>943</v>
      </c>
      <c r="G235" s="46" t="s">
        <v>1047</v>
      </c>
      <c r="H235" s="97"/>
      <c r="I235" s="46"/>
      <c r="J235" s="46"/>
      <c r="K235" s="46"/>
      <c r="L235" s="92" t="s">
        <v>1048</v>
      </c>
    </row>
    <row r="236" spans="3:12" ht="26.25" customHeight="1">
      <c r="C236" s="94">
        <v>43496</v>
      </c>
      <c r="D236" s="87" t="s">
        <v>630</v>
      </c>
      <c r="E236" s="87" t="s">
        <v>811</v>
      </c>
      <c r="F236" s="87" t="s">
        <v>1049</v>
      </c>
      <c r="G236" s="87"/>
      <c r="H236" s="88" t="s">
        <v>1050</v>
      </c>
      <c r="I236" s="87"/>
      <c r="J236" s="87"/>
      <c r="K236" s="87"/>
      <c r="L236" s="90" t="s">
        <v>1051</v>
      </c>
    </row>
    <row r="237" spans="3:12">
      <c r="C237" s="202">
        <v>43509</v>
      </c>
      <c r="D237" s="203" t="s">
        <v>641</v>
      </c>
      <c r="E237" s="203" t="s">
        <v>635</v>
      </c>
      <c r="F237" s="203" t="s">
        <v>636</v>
      </c>
      <c r="G237" s="203"/>
      <c r="H237" s="204" t="s">
        <v>1052</v>
      </c>
      <c r="I237" s="203"/>
      <c r="J237" s="203"/>
      <c r="K237" s="203"/>
      <c r="L237" s="204" t="s">
        <v>1053</v>
      </c>
    </row>
    <row r="238" spans="3:12" ht="11.25" customHeight="1">
      <c r="C238" s="202">
        <v>43521</v>
      </c>
      <c r="D238" s="203" t="s">
        <v>641</v>
      </c>
      <c r="E238" s="203" t="s">
        <v>642</v>
      </c>
      <c r="F238" s="203" t="s">
        <v>636</v>
      </c>
      <c r="G238" s="203"/>
      <c r="H238" s="204"/>
      <c r="I238" s="203"/>
      <c r="J238" s="203"/>
      <c r="K238" s="203"/>
      <c r="L238" s="204" t="s">
        <v>1054</v>
      </c>
    </row>
    <row r="239" spans="3:12" ht="156">
      <c r="C239" s="202">
        <v>43556</v>
      </c>
      <c r="D239" s="203" t="s">
        <v>660</v>
      </c>
      <c r="E239" s="203" t="s">
        <v>642</v>
      </c>
      <c r="F239" s="203" t="s">
        <v>636</v>
      </c>
      <c r="G239" s="204" t="s">
        <v>1055</v>
      </c>
      <c r="H239" s="204"/>
      <c r="I239" s="204" t="s">
        <v>1056</v>
      </c>
      <c r="J239" s="203"/>
      <c r="K239" s="204" t="s">
        <v>1057</v>
      </c>
      <c r="L239" s="204" t="s">
        <v>1058</v>
      </c>
    </row>
    <row r="240" spans="3:12">
      <c r="C240" s="202">
        <v>43556</v>
      </c>
      <c r="D240" s="203" t="s">
        <v>660</v>
      </c>
      <c r="E240" s="203" t="s">
        <v>1059</v>
      </c>
      <c r="F240" s="203" t="s">
        <v>636</v>
      </c>
      <c r="G240" s="203" t="s">
        <v>1060</v>
      </c>
      <c r="H240" s="204"/>
      <c r="I240" s="203" t="s">
        <v>1061</v>
      </c>
      <c r="J240" s="203"/>
      <c r="K240" s="203">
        <v>900</v>
      </c>
      <c r="L240" s="204" t="s">
        <v>1062</v>
      </c>
    </row>
    <row r="241" spans="3:12" ht="36">
      <c r="C241" s="202">
        <v>43556</v>
      </c>
      <c r="D241" s="203" t="s">
        <v>660</v>
      </c>
      <c r="E241" s="203" t="s">
        <v>1063</v>
      </c>
      <c r="F241" s="203" t="s">
        <v>636</v>
      </c>
      <c r="G241" s="204" t="s">
        <v>1064</v>
      </c>
      <c r="H241" s="204"/>
      <c r="I241" s="204" t="s">
        <v>1064</v>
      </c>
      <c r="J241" s="203"/>
      <c r="K241" s="204" t="s">
        <v>1065</v>
      </c>
      <c r="L241" s="204" t="s">
        <v>1066</v>
      </c>
    </row>
    <row r="242" spans="3:12">
      <c r="C242" s="202">
        <v>43556</v>
      </c>
      <c r="D242" s="203" t="s">
        <v>660</v>
      </c>
      <c r="E242" s="203" t="s">
        <v>928</v>
      </c>
      <c r="F242" s="203" t="s">
        <v>636</v>
      </c>
      <c r="G242" s="203" t="s">
        <v>324</v>
      </c>
      <c r="H242" s="204"/>
      <c r="I242" s="203" t="s">
        <v>324</v>
      </c>
      <c r="J242" s="203"/>
      <c r="K242" s="203">
        <v>1471</v>
      </c>
      <c r="L242" s="204" t="s">
        <v>1067</v>
      </c>
    </row>
    <row r="243" spans="3:12">
      <c r="C243" s="202">
        <v>43556</v>
      </c>
      <c r="D243" s="203" t="s">
        <v>660</v>
      </c>
      <c r="E243" s="203" t="s">
        <v>1068</v>
      </c>
      <c r="F243" s="203" t="s">
        <v>850</v>
      </c>
      <c r="G243" s="203"/>
      <c r="H243" s="204"/>
      <c r="I243" s="203" t="s">
        <v>1069</v>
      </c>
      <c r="J243" s="203">
        <v>1800</v>
      </c>
      <c r="K243" s="203">
        <v>1668</v>
      </c>
      <c r="L243" s="204" t="s">
        <v>1070</v>
      </c>
    </row>
    <row r="244" spans="3:12">
      <c r="C244" s="202">
        <v>43615</v>
      </c>
      <c r="D244" s="203" t="s">
        <v>742</v>
      </c>
      <c r="E244" s="203" t="s">
        <v>1071</v>
      </c>
      <c r="F244" s="203" t="s">
        <v>636</v>
      </c>
      <c r="G244" s="203"/>
      <c r="H244" s="204" t="s">
        <v>1072</v>
      </c>
      <c r="I244" s="203"/>
      <c r="J244" s="203"/>
      <c r="K244" s="203">
        <v>722</v>
      </c>
      <c r="L244" s="204" t="s">
        <v>1073</v>
      </c>
    </row>
    <row r="245" spans="3:12">
      <c r="C245" s="202">
        <v>43663</v>
      </c>
      <c r="D245" s="203" t="s">
        <v>816</v>
      </c>
      <c r="E245" s="203" t="s">
        <v>1074</v>
      </c>
      <c r="F245" s="203" t="s">
        <v>636</v>
      </c>
      <c r="G245" s="203" t="s">
        <v>285</v>
      </c>
      <c r="H245" s="204"/>
      <c r="I245" s="203"/>
      <c r="J245" s="203"/>
      <c r="K245" s="203">
        <v>1702</v>
      </c>
      <c r="L245" s="204" t="s">
        <v>1075</v>
      </c>
    </row>
    <row r="246" spans="3:12">
      <c r="C246" s="202">
        <v>43663</v>
      </c>
      <c r="D246" s="203" t="s">
        <v>816</v>
      </c>
      <c r="E246" s="203" t="s">
        <v>1076</v>
      </c>
      <c r="F246" s="203" t="s">
        <v>636</v>
      </c>
      <c r="G246" s="203" t="s">
        <v>251</v>
      </c>
      <c r="H246" s="204"/>
      <c r="I246" s="203"/>
      <c r="J246" s="203"/>
      <c r="K246" s="203">
        <v>1403</v>
      </c>
      <c r="L246" s="204" t="s">
        <v>1077</v>
      </c>
    </row>
    <row r="247" spans="3:12">
      <c r="C247" s="202">
        <v>43663</v>
      </c>
      <c r="D247" s="203" t="s">
        <v>816</v>
      </c>
      <c r="E247" s="203" t="s">
        <v>1078</v>
      </c>
      <c r="F247" s="203" t="s">
        <v>636</v>
      </c>
      <c r="G247" s="203" t="s">
        <v>333</v>
      </c>
      <c r="H247" s="204"/>
      <c r="I247" s="203"/>
      <c r="J247" s="203"/>
      <c r="K247" s="203">
        <v>1715</v>
      </c>
      <c r="L247" s="204" t="s">
        <v>1079</v>
      </c>
    </row>
    <row r="248" spans="3:12">
      <c r="C248" s="202">
        <v>43663</v>
      </c>
      <c r="D248" s="203" t="s">
        <v>816</v>
      </c>
      <c r="E248" s="203" t="s">
        <v>1076</v>
      </c>
      <c r="F248" s="203" t="s">
        <v>636</v>
      </c>
      <c r="G248" s="203" t="s">
        <v>569</v>
      </c>
      <c r="H248" s="204"/>
      <c r="I248" s="203"/>
      <c r="J248" s="203"/>
      <c r="K248" s="203">
        <v>1203</v>
      </c>
      <c r="L248" s="204" t="s">
        <v>1080</v>
      </c>
    </row>
    <row r="249" spans="3:12">
      <c r="C249" s="202">
        <v>43663</v>
      </c>
      <c r="D249" s="203" t="s">
        <v>816</v>
      </c>
      <c r="E249" s="203" t="s">
        <v>1076</v>
      </c>
      <c r="F249" s="203" t="s">
        <v>636</v>
      </c>
      <c r="G249" s="203" t="s">
        <v>567</v>
      </c>
      <c r="H249" s="204"/>
      <c r="I249" s="203"/>
      <c r="J249" s="203"/>
      <c r="K249" s="203">
        <v>1207</v>
      </c>
      <c r="L249" s="204" t="s">
        <v>1081</v>
      </c>
    </row>
    <row r="250" spans="3:12">
      <c r="C250" s="202">
        <v>43663</v>
      </c>
      <c r="D250" s="203" t="s">
        <v>816</v>
      </c>
      <c r="E250" s="203" t="s">
        <v>1082</v>
      </c>
      <c r="F250" s="203" t="s">
        <v>636</v>
      </c>
      <c r="G250" s="203" t="s">
        <v>539</v>
      </c>
      <c r="H250" s="204"/>
      <c r="I250" s="203"/>
      <c r="J250" s="203"/>
      <c r="K250" s="203">
        <v>403</v>
      </c>
      <c r="L250" s="204" t="s">
        <v>1083</v>
      </c>
    </row>
    <row r="251" spans="3:12">
      <c r="C251" s="202">
        <v>43663</v>
      </c>
      <c r="D251" s="203" t="s">
        <v>816</v>
      </c>
      <c r="E251" s="203" t="s">
        <v>1084</v>
      </c>
      <c r="F251" s="203" t="s">
        <v>636</v>
      </c>
      <c r="G251" s="203"/>
      <c r="H251" s="204"/>
      <c r="I251" s="203" t="s">
        <v>105</v>
      </c>
      <c r="J251" s="203">
        <v>702</v>
      </c>
      <c r="K251" s="203">
        <v>701</v>
      </c>
      <c r="L251" s="204" t="s">
        <v>1085</v>
      </c>
    </row>
    <row r="252" spans="3:12">
      <c r="C252" s="202">
        <v>43663</v>
      </c>
      <c r="D252" s="203" t="s">
        <v>816</v>
      </c>
      <c r="E252" s="203" t="s">
        <v>1084</v>
      </c>
      <c r="F252" s="203" t="s">
        <v>636</v>
      </c>
      <c r="G252" s="203"/>
      <c r="H252" s="204"/>
      <c r="I252" s="203" t="s">
        <v>123</v>
      </c>
      <c r="J252" s="203">
        <v>709</v>
      </c>
      <c r="K252" s="203">
        <v>702</v>
      </c>
      <c r="L252" s="204" t="s">
        <v>1086</v>
      </c>
    </row>
    <row r="253" spans="3:12">
      <c r="C253" s="202">
        <v>43663</v>
      </c>
      <c r="D253" s="203" t="s">
        <v>816</v>
      </c>
      <c r="E253" s="203" t="s">
        <v>1084</v>
      </c>
      <c r="F253" s="203" t="s">
        <v>636</v>
      </c>
      <c r="G253" s="203"/>
      <c r="H253" s="204"/>
      <c r="I253" s="203" t="s">
        <v>246</v>
      </c>
      <c r="J253" s="203">
        <v>1702</v>
      </c>
      <c r="K253" s="203">
        <v>1701</v>
      </c>
      <c r="L253" s="204" t="s">
        <v>1087</v>
      </c>
    </row>
    <row r="254" spans="3:12" ht="24">
      <c r="C254" s="95">
        <v>43708</v>
      </c>
      <c r="D254" s="23" t="s">
        <v>845</v>
      </c>
      <c r="E254" s="23" t="s">
        <v>1088</v>
      </c>
      <c r="F254" s="23" t="s">
        <v>1089</v>
      </c>
      <c r="G254" s="23"/>
      <c r="H254" s="93" t="s">
        <v>1090</v>
      </c>
      <c r="I254" s="23"/>
      <c r="J254" s="23"/>
      <c r="K254" s="23">
        <v>6</v>
      </c>
      <c r="L254" s="91" t="s">
        <v>1091</v>
      </c>
    </row>
    <row r="255" spans="3:12">
      <c r="C255" s="202">
        <v>43732</v>
      </c>
      <c r="D255" s="203" t="s">
        <v>845</v>
      </c>
      <c r="E255" s="203" t="s">
        <v>1092</v>
      </c>
      <c r="F255" s="203" t="s">
        <v>636</v>
      </c>
      <c r="G255" s="203"/>
      <c r="H255" s="204" t="s">
        <v>1072</v>
      </c>
      <c r="I255" s="203"/>
      <c r="J255" s="203"/>
      <c r="K255" s="203">
        <v>722</v>
      </c>
      <c r="L255" s="204" t="s">
        <v>1093</v>
      </c>
    </row>
    <row r="256" spans="3:12" ht="36.75" thickBot="1">
      <c r="C256" s="96">
        <v>43721</v>
      </c>
      <c r="D256" s="46" t="s">
        <v>845</v>
      </c>
      <c r="E256" s="46" t="s">
        <v>1094</v>
      </c>
      <c r="F256" s="46" t="s">
        <v>1095</v>
      </c>
      <c r="G256" s="46"/>
      <c r="H256" s="97" t="s">
        <v>1096</v>
      </c>
      <c r="I256" s="46"/>
      <c r="J256" s="46"/>
      <c r="K256" s="97" t="s">
        <v>1097</v>
      </c>
      <c r="L256" s="92" t="s">
        <v>1098</v>
      </c>
    </row>
    <row r="257" spans="3:12" ht="24">
      <c r="C257" s="94">
        <v>43761</v>
      </c>
      <c r="D257" s="87" t="s">
        <v>857</v>
      </c>
      <c r="E257" s="87" t="s">
        <v>1099</v>
      </c>
      <c r="F257" s="87" t="s">
        <v>968</v>
      </c>
      <c r="G257" s="87" t="s">
        <v>1100</v>
      </c>
      <c r="H257" s="88"/>
      <c r="I257" s="87"/>
      <c r="J257" s="87"/>
      <c r="K257" s="87">
        <v>930</v>
      </c>
      <c r="L257" s="90" t="s">
        <v>1101</v>
      </c>
    </row>
    <row r="258" spans="3:12" ht="24">
      <c r="C258" s="202">
        <v>43763</v>
      </c>
      <c r="D258" s="203" t="s">
        <v>857</v>
      </c>
      <c r="E258" s="203" t="s">
        <v>1102</v>
      </c>
      <c r="F258" s="203" t="s">
        <v>636</v>
      </c>
      <c r="G258" s="203"/>
      <c r="H258" s="204"/>
      <c r="I258" s="203"/>
      <c r="J258" s="203"/>
      <c r="K258" s="203"/>
      <c r="L258" s="204" t="s">
        <v>1103</v>
      </c>
    </row>
    <row r="259" spans="3:12" ht="36">
      <c r="C259" s="202">
        <v>43770</v>
      </c>
      <c r="D259" s="203" t="s">
        <v>897</v>
      </c>
      <c r="E259" s="203" t="s">
        <v>1104</v>
      </c>
      <c r="F259" s="203" t="s">
        <v>636</v>
      </c>
      <c r="G259" s="203"/>
      <c r="H259" s="204" t="s">
        <v>1105</v>
      </c>
      <c r="I259" s="203"/>
      <c r="J259" s="203"/>
      <c r="K259" s="204" t="s">
        <v>1106</v>
      </c>
      <c r="L259" s="204" t="s">
        <v>1107</v>
      </c>
    </row>
    <row r="260" spans="3:12" ht="48.75" thickBot="1">
      <c r="C260" s="96">
        <v>43789</v>
      </c>
      <c r="D260" s="46" t="s">
        <v>897</v>
      </c>
      <c r="E260" s="46" t="s">
        <v>1094</v>
      </c>
      <c r="F260" s="46" t="s">
        <v>1108</v>
      </c>
      <c r="G260" s="46"/>
      <c r="H260" s="97" t="s">
        <v>1109</v>
      </c>
      <c r="I260" s="46"/>
      <c r="J260" s="46"/>
      <c r="K260" s="97" t="s">
        <v>1110</v>
      </c>
      <c r="L260" s="92" t="s">
        <v>1111</v>
      </c>
    </row>
    <row r="261" spans="3:12" ht="36">
      <c r="C261" s="94">
        <v>43804</v>
      </c>
      <c r="D261" s="87" t="s">
        <v>1044</v>
      </c>
      <c r="E261" s="87" t="s">
        <v>1094</v>
      </c>
      <c r="F261" s="87" t="s">
        <v>1108</v>
      </c>
      <c r="G261" s="87"/>
      <c r="H261" s="88" t="s">
        <v>1112</v>
      </c>
      <c r="I261" s="87"/>
      <c r="J261" s="87"/>
      <c r="K261" s="88" t="s">
        <v>1113</v>
      </c>
      <c r="L261" s="90" t="s">
        <v>1111</v>
      </c>
    </row>
    <row r="262" spans="3:12" ht="24">
      <c r="C262" s="202">
        <v>43812</v>
      </c>
      <c r="D262" s="203" t="s">
        <v>1044</v>
      </c>
      <c r="E262" s="203" t="s">
        <v>1092</v>
      </c>
      <c r="F262" s="203" t="s">
        <v>636</v>
      </c>
      <c r="G262" s="204" t="s">
        <v>1114</v>
      </c>
      <c r="H262" s="151"/>
      <c r="I262" s="203"/>
      <c r="J262" s="203"/>
      <c r="K262" s="203"/>
      <c r="L262" s="204" t="s">
        <v>1115</v>
      </c>
    </row>
    <row r="263" spans="3:12" ht="48">
      <c r="C263" s="95">
        <v>43826</v>
      </c>
      <c r="D263" s="23" t="s">
        <v>1044</v>
      </c>
      <c r="E263" s="23" t="s">
        <v>1094</v>
      </c>
      <c r="F263" s="23" t="s">
        <v>1108</v>
      </c>
      <c r="G263" s="23"/>
      <c r="H263" s="93" t="s">
        <v>1116</v>
      </c>
      <c r="I263" s="23"/>
      <c r="J263" s="23"/>
      <c r="K263" s="23"/>
      <c r="L263" s="91" t="s">
        <v>1053</v>
      </c>
    </row>
    <row r="264" spans="3:12" ht="60">
      <c r="C264" s="202">
        <v>43854</v>
      </c>
      <c r="D264" s="203" t="s">
        <v>630</v>
      </c>
      <c r="E264" s="203" t="s">
        <v>1092</v>
      </c>
      <c r="F264" s="203" t="s">
        <v>636</v>
      </c>
      <c r="G264" s="204" t="s">
        <v>1117</v>
      </c>
      <c r="H264" s="204"/>
      <c r="I264" s="203"/>
      <c r="J264" s="203"/>
      <c r="K264" s="203"/>
      <c r="L264" s="204" t="s">
        <v>1118</v>
      </c>
    </row>
    <row r="265" spans="3:12">
      <c r="C265" s="202">
        <v>43862</v>
      </c>
      <c r="D265" s="203" t="s">
        <v>641</v>
      </c>
      <c r="E265" s="203" t="s">
        <v>642</v>
      </c>
      <c r="F265" s="203" t="s">
        <v>636</v>
      </c>
      <c r="G265" s="203" t="s">
        <v>1119</v>
      </c>
      <c r="H265" s="204"/>
      <c r="I265" s="203"/>
      <c r="J265" s="203"/>
      <c r="K265" s="203"/>
      <c r="L265" s="204" t="s">
        <v>1120</v>
      </c>
    </row>
    <row r="266" spans="3:12" ht="24">
      <c r="C266" s="202">
        <v>43862</v>
      </c>
      <c r="D266" s="203" t="s">
        <v>641</v>
      </c>
      <c r="E266" s="203" t="s">
        <v>642</v>
      </c>
      <c r="F266" s="203" t="s">
        <v>636</v>
      </c>
      <c r="G266" s="204" t="s">
        <v>1121</v>
      </c>
      <c r="H266" s="204" t="s">
        <v>1122</v>
      </c>
      <c r="I266" s="203"/>
      <c r="J266" s="203"/>
      <c r="K266" s="203"/>
      <c r="L266" s="204" t="s">
        <v>1123</v>
      </c>
    </row>
    <row r="267" spans="3:12" ht="84.75" thickBot="1">
      <c r="C267" s="96">
        <v>43880</v>
      </c>
      <c r="D267" s="46" t="s">
        <v>641</v>
      </c>
      <c r="E267" s="46" t="s">
        <v>1094</v>
      </c>
      <c r="F267" s="46" t="s">
        <v>905</v>
      </c>
      <c r="G267" s="46"/>
      <c r="H267" s="97" t="s">
        <v>1124</v>
      </c>
      <c r="I267" s="46"/>
      <c r="J267" s="46"/>
      <c r="K267" s="46"/>
      <c r="L267" s="92" t="s">
        <v>1053</v>
      </c>
    </row>
    <row r="268" spans="3:12" ht="72.75" thickBot="1">
      <c r="C268" s="15">
        <v>43881</v>
      </c>
      <c r="D268" s="16" t="s">
        <v>641</v>
      </c>
      <c r="E268" s="16" t="s">
        <v>1094</v>
      </c>
      <c r="F268" s="16" t="s">
        <v>1125</v>
      </c>
      <c r="G268" s="16"/>
      <c r="H268" s="14" t="s">
        <v>1126</v>
      </c>
      <c r="I268" s="16"/>
      <c r="J268" s="16"/>
      <c r="K268" s="16"/>
      <c r="L268" s="17" t="s">
        <v>1053</v>
      </c>
    </row>
    <row r="269" spans="3:12" ht="54" customHeight="1" thickBot="1">
      <c r="C269" s="15">
        <v>43893</v>
      </c>
      <c r="D269" s="16" t="s">
        <v>651</v>
      </c>
      <c r="E269" s="16" t="s">
        <v>1094</v>
      </c>
      <c r="F269" s="16" t="s">
        <v>905</v>
      </c>
      <c r="G269" s="16"/>
      <c r="H269" s="14" t="s">
        <v>1127</v>
      </c>
      <c r="I269" s="16"/>
      <c r="J269" s="16"/>
      <c r="K269" s="16"/>
      <c r="L269" s="17" t="s">
        <v>1053</v>
      </c>
    </row>
    <row r="270" spans="3:12" ht="48.75" thickBot="1">
      <c r="C270" s="15">
        <v>43894</v>
      </c>
      <c r="D270" s="16" t="s">
        <v>651</v>
      </c>
      <c r="E270" s="16" t="s">
        <v>1094</v>
      </c>
      <c r="F270" s="16" t="s">
        <v>804</v>
      </c>
      <c r="G270" s="16"/>
      <c r="H270" s="14" t="s">
        <v>1128</v>
      </c>
      <c r="I270" s="16"/>
      <c r="J270" s="16"/>
      <c r="K270" s="16"/>
      <c r="L270" s="17" t="s">
        <v>1053</v>
      </c>
    </row>
    <row r="271" spans="3:12" ht="24.75" thickBot="1">
      <c r="C271" s="15">
        <v>43894</v>
      </c>
      <c r="D271" s="16" t="s">
        <v>651</v>
      </c>
      <c r="E271" s="16" t="s">
        <v>1094</v>
      </c>
      <c r="F271" s="16" t="s">
        <v>1129</v>
      </c>
      <c r="G271" s="16"/>
      <c r="H271" s="14" t="s">
        <v>1130</v>
      </c>
      <c r="I271" s="16"/>
      <c r="J271" s="16"/>
      <c r="K271" s="16"/>
      <c r="L271" s="17" t="s">
        <v>1053</v>
      </c>
    </row>
    <row r="272" spans="3:12" ht="48">
      <c r="C272" s="94">
        <v>43896</v>
      </c>
      <c r="D272" s="87" t="s">
        <v>651</v>
      </c>
      <c r="E272" s="87" t="s">
        <v>1094</v>
      </c>
      <c r="F272" s="87" t="s">
        <v>1131</v>
      </c>
      <c r="G272" s="87"/>
      <c r="H272" s="88" t="s">
        <v>1132</v>
      </c>
      <c r="I272" s="87"/>
      <c r="J272" s="87"/>
      <c r="K272" s="87"/>
      <c r="L272" s="90" t="s">
        <v>1053</v>
      </c>
    </row>
    <row r="273" spans="3:12" ht="24">
      <c r="C273" s="202">
        <v>43900</v>
      </c>
      <c r="D273" s="203" t="s">
        <v>651</v>
      </c>
      <c r="E273" s="203" t="s">
        <v>1133</v>
      </c>
      <c r="F273" s="203" t="s">
        <v>636</v>
      </c>
      <c r="G273" s="203"/>
      <c r="H273" s="203"/>
      <c r="I273" s="203"/>
      <c r="J273" s="203"/>
      <c r="K273" s="203"/>
      <c r="L273" s="204" t="s">
        <v>1134</v>
      </c>
    </row>
    <row r="274" spans="3:12">
      <c r="C274" s="202">
        <v>43938</v>
      </c>
      <c r="D274" s="203" t="s">
        <v>660</v>
      </c>
      <c r="E274" s="203" t="s">
        <v>642</v>
      </c>
      <c r="F274" s="203" t="s">
        <v>636</v>
      </c>
      <c r="G274" s="203" t="s">
        <v>1135</v>
      </c>
      <c r="H274" s="203" t="s">
        <v>1136</v>
      </c>
      <c r="I274" s="203"/>
      <c r="J274" s="203"/>
      <c r="K274" s="203"/>
      <c r="L274" s="204" t="s">
        <v>1137</v>
      </c>
    </row>
    <row r="275" spans="3:12" ht="21.95" customHeight="1">
      <c r="C275" s="202">
        <v>43935</v>
      </c>
      <c r="D275" s="203" t="s">
        <v>660</v>
      </c>
      <c r="E275" s="203" t="s">
        <v>642</v>
      </c>
      <c r="F275" s="203" t="s">
        <v>636</v>
      </c>
      <c r="G275" s="203" t="s">
        <v>1138</v>
      </c>
      <c r="H275" s="204" t="s">
        <v>1139</v>
      </c>
      <c r="I275" s="203"/>
      <c r="J275" s="203"/>
      <c r="K275" s="203"/>
      <c r="L275" s="204" t="s">
        <v>1137</v>
      </c>
    </row>
    <row r="276" spans="3:12">
      <c r="C276" s="202"/>
      <c r="D276" s="203"/>
      <c r="E276" s="203" t="s">
        <v>642</v>
      </c>
      <c r="F276" s="203" t="s">
        <v>636</v>
      </c>
      <c r="G276" s="203" t="s">
        <v>1140</v>
      </c>
      <c r="H276" s="204" t="s">
        <v>1141</v>
      </c>
      <c r="I276" s="204"/>
      <c r="J276" s="204"/>
      <c r="K276" s="204"/>
      <c r="L276" s="204" t="s">
        <v>1137</v>
      </c>
    </row>
    <row r="277" spans="3:12">
      <c r="C277" s="202">
        <v>43951</v>
      </c>
      <c r="D277" s="203" t="s">
        <v>660</v>
      </c>
      <c r="E277" s="203" t="s">
        <v>1142</v>
      </c>
      <c r="F277" s="203" t="s">
        <v>636</v>
      </c>
      <c r="G277" s="203"/>
      <c r="H277" s="203" t="s">
        <v>1143</v>
      </c>
      <c r="I277" s="203"/>
      <c r="J277" s="203"/>
      <c r="K277" s="203"/>
      <c r="L277" s="204" t="s">
        <v>1040</v>
      </c>
    </row>
    <row r="278" spans="3:12" ht="24">
      <c r="C278" s="202"/>
      <c r="D278" s="203" t="s">
        <v>660</v>
      </c>
      <c r="E278" s="203" t="s">
        <v>1144</v>
      </c>
      <c r="F278" s="203" t="s">
        <v>636</v>
      </c>
      <c r="G278" s="203" t="s">
        <v>1145</v>
      </c>
      <c r="H278" s="203"/>
      <c r="I278" s="203"/>
      <c r="J278" s="203"/>
      <c r="K278" s="203"/>
      <c r="L278" s="204" t="s">
        <v>1146</v>
      </c>
    </row>
    <row r="279" spans="3:12">
      <c r="C279" s="202">
        <v>43983</v>
      </c>
      <c r="D279" s="203" t="s">
        <v>795</v>
      </c>
      <c r="E279" s="203" t="s">
        <v>1147</v>
      </c>
      <c r="F279" s="203" t="s">
        <v>636</v>
      </c>
      <c r="G279" s="203"/>
      <c r="H279" s="203" t="s">
        <v>1148</v>
      </c>
      <c r="I279" s="203"/>
      <c r="J279" s="203"/>
      <c r="K279" s="203"/>
      <c r="L279" s="204" t="s">
        <v>1040</v>
      </c>
    </row>
    <row r="280" spans="3:12" ht="36.75" thickBot="1">
      <c r="C280" s="96">
        <v>43984</v>
      </c>
      <c r="D280" s="46" t="s">
        <v>795</v>
      </c>
      <c r="E280" s="46" t="s">
        <v>1094</v>
      </c>
      <c r="F280" s="46" t="s">
        <v>968</v>
      </c>
      <c r="G280" s="46"/>
      <c r="H280" s="97" t="s">
        <v>1149</v>
      </c>
      <c r="I280" s="46"/>
      <c r="J280" s="46"/>
      <c r="K280" s="46"/>
      <c r="L280" s="92" t="s">
        <v>1053</v>
      </c>
    </row>
    <row r="281" spans="3:12" ht="24.75" thickBot="1">
      <c r="C281" s="15">
        <v>43985</v>
      </c>
      <c r="D281" s="16" t="s">
        <v>795</v>
      </c>
      <c r="E281" s="16" t="s">
        <v>1094</v>
      </c>
      <c r="F281" s="16" t="s">
        <v>955</v>
      </c>
      <c r="G281" s="16"/>
      <c r="H281" s="14" t="s">
        <v>1150</v>
      </c>
      <c r="I281" s="16"/>
      <c r="J281" s="16"/>
      <c r="K281" s="16"/>
      <c r="L281" s="17" t="s">
        <v>1053</v>
      </c>
    </row>
    <row r="282" spans="3:12" ht="36.75" thickBot="1">
      <c r="C282" s="15">
        <v>43986</v>
      </c>
      <c r="D282" s="16" t="s">
        <v>795</v>
      </c>
      <c r="E282" s="16" t="s">
        <v>1094</v>
      </c>
      <c r="F282" s="16" t="s">
        <v>963</v>
      </c>
      <c r="G282" s="16"/>
      <c r="H282" s="14" t="s">
        <v>1151</v>
      </c>
      <c r="I282" s="16"/>
      <c r="J282" s="16"/>
      <c r="K282" s="16"/>
      <c r="L282" s="17" t="s">
        <v>1053</v>
      </c>
    </row>
    <row r="283" spans="3:12">
      <c r="C283" s="94">
        <v>44026</v>
      </c>
      <c r="D283" s="87" t="s">
        <v>816</v>
      </c>
      <c r="E283" s="87"/>
      <c r="F283" s="87"/>
      <c r="G283" s="87"/>
      <c r="H283" s="88"/>
      <c r="I283" s="87"/>
      <c r="J283" s="87"/>
      <c r="K283" s="87"/>
      <c r="L283" s="90" t="s">
        <v>1152</v>
      </c>
    </row>
    <row r="284" spans="3:12" ht="24">
      <c r="C284" s="202">
        <v>44075</v>
      </c>
      <c r="D284" s="203" t="s">
        <v>833</v>
      </c>
      <c r="E284" s="203" t="s">
        <v>642</v>
      </c>
      <c r="F284" s="203" t="s">
        <v>636</v>
      </c>
      <c r="G284" s="203"/>
      <c r="H284" s="204" t="s">
        <v>1153</v>
      </c>
      <c r="I284" s="203"/>
      <c r="J284" s="203"/>
      <c r="K284" s="203"/>
      <c r="L284" s="204" t="s">
        <v>1154</v>
      </c>
    </row>
    <row r="285" spans="3:12" ht="36">
      <c r="C285" s="202">
        <v>44075</v>
      </c>
      <c r="D285" s="203" t="s">
        <v>845</v>
      </c>
      <c r="E285" s="203" t="s">
        <v>642</v>
      </c>
      <c r="F285" s="203" t="s">
        <v>1155</v>
      </c>
      <c r="G285" s="203" t="s">
        <v>1156</v>
      </c>
      <c r="H285" s="204" t="s">
        <v>1157</v>
      </c>
      <c r="I285" s="203"/>
      <c r="J285" s="203"/>
      <c r="K285" s="203"/>
      <c r="L285" s="204" t="s">
        <v>1158</v>
      </c>
    </row>
    <row r="286" spans="3:12" ht="36">
      <c r="C286" s="202">
        <v>44088</v>
      </c>
      <c r="D286" s="203" t="s">
        <v>845</v>
      </c>
      <c r="E286" s="203" t="s">
        <v>642</v>
      </c>
      <c r="F286" s="203" t="s">
        <v>1155</v>
      </c>
      <c r="G286" s="203" t="s">
        <v>1159</v>
      </c>
      <c r="H286" s="204" t="s">
        <v>1160</v>
      </c>
      <c r="I286" s="203"/>
      <c r="J286" s="203"/>
      <c r="K286" s="203"/>
      <c r="L286" s="204" t="s">
        <v>1161</v>
      </c>
    </row>
    <row r="287" spans="3:12" ht="48">
      <c r="C287" s="202">
        <v>44109</v>
      </c>
      <c r="D287" s="203" t="s">
        <v>857</v>
      </c>
      <c r="E287" s="203" t="s">
        <v>1144</v>
      </c>
      <c r="F287" s="203" t="s">
        <v>1155</v>
      </c>
      <c r="G287" s="203" t="s">
        <v>1162</v>
      </c>
      <c r="H287" s="204" t="s">
        <v>1163</v>
      </c>
      <c r="I287" s="203"/>
      <c r="J287" s="203"/>
      <c r="K287" s="203"/>
      <c r="L287" s="204" t="s">
        <v>1164</v>
      </c>
    </row>
    <row r="288" spans="3:12" ht="36.75" thickBot="1">
      <c r="C288" s="96">
        <v>44033</v>
      </c>
      <c r="D288" s="46" t="s">
        <v>816</v>
      </c>
      <c r="E288" s="46" t="s">
        <v>1094</v>
      </c>
      <c r="F288" s="46" t="s">
        <v>806</v>
      </c>
      <c r="G288" s="46"/>
      <c r="H288" s="97" t="s">
        <v>1165</v>
      </c>
      <c r="I288" s="46"/>
      <c r="J288" s="46"/>
      <c r="K288" s="46"/>
      <c r="L288" s="122" t="s">
        <v>1166</v>
      </c>
    </row>
    <row r="289" spans="3:12" ht="72.75" thickBot="1">
      <c r="C289" s="15">
        <v>44053</v>
      </c>
      <c r="D289" s="16" t="s">
        <v>833</v>
      </c>
      <c r="E289" s="16" t="s">
        <v>1094</v>
      </c>
      <c r="F289" s="14" t="s">
        <v>1167</v>
      </c>
      <c r="G289" s="16"/>
      <c r="H289" s="14" t="s">
        <v>1165</v>
      </c>
      <c r="I289" s="16"/>
      <c r="J289" s="16"/>
      <c r="K289" s="16"/>
      <c r="L289" s="79" t="s">
        <v>1168</v>
      </c>
    </row>
    <row r="290" spans="3:12" ht="48.75" thickBot="1">
      <c r="C290" s="15">
        <v>44056</v>
      </c>
      <c r="D290" s="16" t="s">
        <v>833</v>
      </c>
      <c r="E290" s="16" t="s">
        <v>1094</v>
      </c>
      <c r="F290" s="14" t="s">
        <v>1169</v>
      </c>
      <c r="G290" s="16"/>
      <c r="H290" s="14" t="s">
        <v>1165</v>
      </c>
      <c r="I290" s="16"/>
      <c r="J290" s="16"/>
      <c r="K290" s="16"/>
      <c r="L290" s="17" t="s">
        <v>1170</v>
      </c>
    </row>
    <row r="291" spans="3:12" ht="48.75" thickBot="1">
      <c r="C291" s="15">
        <v>44061</v>
      </c>
      <c r="D291" s="16" t="s">
        <v>833</v>
      </c>
      <c r="E291" s="16" t="s">
        <v>1094</v>
      </c>
      <c r="F291" s="14" t="s">
        <v>1171</v>
      </c>
      <c r="G291" s="16"/>
      <c r="H291" s="14" t="s">
        <v>1165</v>
      </c>
      <c r="I291" s="16"/>
      <c r="J291" s="16"/>
      <c r="K291" s="16"/>
      <c r="L291" s="17" t="s">
        <v>1172</v>
      </c>
    </row>
    <row r="292" spans="3:12" ht="48.75" thickBot="1">
      <c r="C292" s="15">
        <v>44063</v>
      </c>
      <c r="D292" s="16" t="s">
        <v>833</v>
      </c>
      <c r="E292" s="16" t="s">
        <v>1094</v>
      </c>
      <c r="F292" s="14" t="s">
        <v>1173</v>
      </c>
      <c r="G292" s="16"/>
      <c r="H292" s="14" t="s">
        <v>1165</v>
      </c>
      <c r="I292" s="16"/>
      <c r="J292" s="16"/>
      <c r="K292" s="16"/>
      <c r="L292" s="17" t="s">
        <v>1174</v>
      </c>
    </row>
    <row r="293" spans="3:12" ht="60.75" thickBot="1">
      <c r="C293" s="15">
        <v>44071</v>
      </c>
      <c r="D293" s="16" t="s">
        <v>833</v>
      </c>
      <c r="E293" s="16" t="s">
        <v>1094</v>
      </c>
      <c r="F293" s="14" t="s">
        <v>1175</v>
      </c>
      <c r="G293" s="16"/>
      <c r="H293" s="14" t="s">
        <v>1165</v>
      </c>
      <c r="I293" s="16"/>
      <c r="J293" s="16"/>
      <c r="K293" s="16"/>
      <c r="L293" s="86" t="s">
        <v>1176</v>
      </c>
    </row>
    <row r="294" spans="3:12" ht="72.75" thickBot="1">
      <c r="C294" s="15">
        <v>44053</v>
      </c>
      <c r="D294" s="16" t="s">
        <v>833</v>
      </c>
      <c r="E294" s="16" t="s">
        <v>1094</v>
      </c>
      <c r="F294" s="14" t="s">
        <v>1177</v>
      </c>
      <c r="G294" s="16"/>
      <c r="H294" s="14" t="s">
        <v>1165</v>
      </c>
      <c r="I294" s="16"/>
      <c r="J294" s="16"/>
      <c r="K294" s="16"/>
      <c r="L294" s="17" t="s">
        <v>1178</v>
      </c>
    </row>
    <row r="295" spans="3:12" ht="48.75" thickBot="1">
      <c r="C295" s="15">
        <v>44056</v>
      </c>
      <c r="D295" s="16" t="s">
        <v>833</v>
      </c>
      <c r="E295" s="16" t="s">
        <v>1094</v>
      </c>
      <c r="F295" s="14" t="s">
        <v>1179</v>
      </c>
      <c r="G295" s="16"/>
      <c r="H295" s="14" t="s">
        <v>1165</v>
      </c>
      <c r="I295" s="16"/>
      <c r="J295" s="16"/>
      <c r="K295" s="16"/>
      <c r="L295" s="17" t="s">
        <v>1180</v>
      </c>
    </row>
    <row r="296" spans="3:12" ht="60.75" thickBot="1">
      <c r="C296" s="15">
        <v>44057</v>
      </c>
      <c r="D296" s="16" t="s">
        <v>833</v>
      </c>
      <c r="E296" s="16" t="s">
        <v>1094</v>
      </c>
      <c r="F296" s="14" t="s">
        <v>1181</v>
      </c>
      <c r="G296" s="16"/>
      <c r="H296" s="14" t="s">
        <v>1165</v>
      </c>
      <c r="I296" s="16"/>
      <c r="J296" s="16"/>
      <c r="K296" s="16"/>
      <c r="L296" s="17" t="s">
        <v>1182</v>
      </c>
    </row>
    <row r="297" spans="3:12" ht="60.75" thickBot="1">
      <c r="C297" s="15">
        <v>44061</v>
      </c>
      <c r="D297" s="16" t="s">
        <v>833</v>
      </c>
      <c r="E297" s="16" t="s">
        <v>1094</v>
      </c>
      <c r="F297" s="14" t="s">
        <v>990</v>
      </c>
      <c r="G297" s="16"/>
      <c r="H297" s="14" t="s">
        <v>1165</v>
      </c>
      <c r="I297" s="16"/>
      <c r="J297" s="16"/>
      <c r="K297" s="16"/>
      <c r="L297" s="17" t="s">
        <v>1183</v>
      </c>
    </row>
    <row r="298" spans="3:12" ht="72.75" thickBot="1">
      <c r="C298" s="15">
        <v>44062</v>
      </c>
      <c r="D298" s="16" t="s">
        <v>833</v>
      </c>
      <c r="E298" s="16" t="s">
        <v>1094</v>
      </c>
      <c r="F298" s="14" t="s">
        <v>1184</v>
      </c>
      <c r="G298" s="16"/>
      <c r="H298" s="14" t="s">
        <v>1165</v>
      </c>
      <c r="I298" s="16"/>
      <c r="J298" s="16"/>
      <c r="K298" s="16"/>
      <c r="L298" s="17" t="s">
        <v>1185</v>
      </c>
    </row>
    <row r="299" spans="3:12" ht="72.75" thickBot="1">
      <c r="C299" s="15">
        <v>44063</v>
      </c>
      <c r="D299" s="16" t="s">
        <v>833</v>
      </c>
      <c r="E299" s="16" t="s">
        <v>1094</v>
      </c>
      <c r="F299" s="14" t="s">
        <v>1186</v>
      </c>
      <c r="G299" s="16"/>
      <c r="H299" s="14" t="s">
        <v>1165</v>
      </c>
      <c r="I299" s="16"/>
      <c r="J299" s="16"/>
      <c r="K299" s="16"/>
      <c r="L299" s="17" t="s">
        <v>1187</v>
      </c>
    </row>
    <row r="300" spans="3:12" ht="48.75" thickBot="1">
      <c r="C300" s="15">
        <v>44071</v>
      </c>
      <c r="D300" s="16" t="s">
        <v>833</v>
      </c>
      <c r="E300" s="16" t="s">
        <v>1094</v>
      </c>
      <c r="F300" s="14" t="s">
        <v>1188</v>
      </c>
      <c r="G300" s="16"/>
      <c r="H300" s="14" t="s">
        <v>1165</v>
      </c>
      <c r="I300" s="16"/>
      <c r="J300" s="16"/>
      <c r="K300" s="16"/>
      <c r="L300" s="17" t="s">
        <v>1189</v>
      </c>
    </row>
    <row r="301" spans="3:12" ht="48.75" thickBot="1">
      <c r="C301" s="15" t="s">
        <v>1190</v>
      </c>
      <c r="D301" s="16" t="s">
        <v>833</v>
      </c>
      <c r="E301" s="16" t="s">
        <v>1094</v>
      </c>
      <c r="F301" s="14" t="s">
        <v>1191</v>
      </c>
      <c r="G301" s="16"/>
      <c r="H301" s="14" t="s">
        <v>1165</v>
      </c>
      <c r="I301" s="16"/>
      <c r="J301" s="16"/>
      <c r="K301" s="16"/>
      <c r="L301" s="17" t="s">
        <v>1192</v>
      </c>
    </row>
    <row r="302" spans="3:12" ht="48.75" thickBot="1">
      <c r="C302" s="15">
        <v>44075</v>
      </c>
      <c r="D302" s="16" t="s">
        <v>845</v>
      </c>
      <c r="E302" s="16" t="s">
        <v>1094</v>
      </c>
      <c r="F302" s="14" t="s">
        <v>1193</v>
      </c>
      <c r="G302" s="16"/>
      <c r="H302" s="14" t="s">
        <v>1165</v>
      </c>
      <c r="I302" s="16"/>
      <c r="J302" s="16"/>
      <c r="K302" s="16"/>
      <c r="L302" s="17" t="s">
        <v>1194</v>
      </c>
    </row>
    <row r="303" spans="3:12" ht="24.75" thickBot="1">
      <c r="C303" s="15">
        <v>44064</v>
      </c>
      <c r="D303" s="16" t="s">
        <v>833</v>
      </c>
      <c r="E303" s="16" t="s">
        <v>1094</v>
      </c>
      <c r="F303" s="14" t="s">
        <v>1195</v>
      </c>
      <c r="G303" s="16"/>
      <c r="H303" s="14" t="s">
        <v>1165</v>
      </c>
      <c r="I303" s="16"/>
      <c r="J303" s="16"/>
      <c r="K303" s="16"/>
      <c r="L303" s="17" t="s">
        <v>1196</v>
      </c>
    </row>
    <row r="304" spans="3:12" ht="15.75" thickBot="1">
      <c r="C304" s="15">
        <v>44067</v>
      </c>
      <c r="D304" s="16" t="s">
        <v>833</v>
      </c>
      <c r="E304" s="16" t="s">
        <v>1094</v>
      </c>
      <c r="F304" s="14" t="s">
        <v>1197</v>
      </c>
      <c r="G304" s="16"/>
      <c r="H304" s="14" t="s">
        <v>1165</v>
      </c>
      <c r="I304" s="16"/>
      <c r="J304" s="16"/>
      <c r="K304" s="16"/>
      <c r="L304" s="17" t="s">
        <v>1198</v>
      </c>
    </row>
    <row r="305" spans="3:12" ht="15.75" thickBot="1">
      <c r="C305" s="15">
        <v>44069</v>
      </c>
      <c r="D305" s="16" t="s">
        <v>833</v>
      </c>
      <c r="E305" s="16" t="s">
        <v>1094</v>
      </c>
      <c r="F305" s="14" t="s">
        <v>1199</v>
      </c>
      <c r="G305" s="16"/>
      <c r="H305" s="14" t="s">
        <v>1165</v>
      </c>
      <c r="I305" s="16"/>
      <c r="J305" s="16"/>
      <c r="K305" s="16"/>
      <c r="L305" s="17" t="s">
        <v>1198</v>
      </c>
    </row>
    <row r="306" spans="3:12" ht="15.75" thickBot="1">
      <c r="C306" s="15">
        <v>44070</v>
      </c>
      <c r="D306" s="16" t="s">
        <v>833</v>
      </c>
      <c r="E306" s="16" t="s">
        <v>1094</v>
      </c>
      <c r="F306" s="14" t="s">
        <v>1175</v>
      </c>
      <c r="G306" s="16"/>
      <c r="H306" s="14" t="s">
        <v>1165</v>
      </c>
      <c r="I306" s="16"/>
      <c r="J306" s="16"/>
      <c r="K306" s="16"/>
      <c r="L306" s="17" t="s">
        <v>1198</v>
      </c>
    </row>
    <row r="307" spans="3:12" ht="15.75" thickBot="1">
      <c r="C307" s="15">
        <v>44071</v>
      </c>
      <c r="D307" s="16" t="s">
        <v>833</v>
      </c>
      <c r="E307" s="16" t="s">
        <v>1094</v>
      </c>
      <c r="F307" s="14" t="s">
        <v>1200</v>
      </c>
      <c r="G307" s="16"/>
      <c r="H307" s="14" t="s">
        <v>1165</v>
      </c>
      <c r="I307" s="16"/>
      <c r="J307" s="16"/>
      <c r="K307" s="16"/>
      <c r="L307" s="17" t="s">
        <v>1198</v>
      </c>
    </row>
    <row r="308" spans="3:12" ht="15.75" thickBot="1">
      <c r="C308" s="15">
        <v>44106</v>
      </c>
      <c r="D308" s="16" t="s">
        <v>857</v>
      </c>
      <c r="E308" s="16" t="s">
        <v>1094</v>
      </c>
      <c r="F308" s="14" t="s">
        <v>886</v>
      </c>
      <c r="G308" s="16"/>
      <c r="H308" s="14" t="s">
        <v>1165</v>
      </c>
      <c r="I308" s="16"/>
      <c r="J308" s="16"/>
      <c r="K308" s="16"/>
      <c r="L308" s="17" t="s">
        <v>1198</v>
      </c>
    </row>
    <row r="309" spans="3:12" ht="15.75" thickBot="1">
      <c r="C309" s="15">
        <v>44109</v>
      </c>
      <c r="D309" s="16" t="s">
        <v>857</v>
      </c>
      <c r="E309" s="16" t="s">
        <v>1094</v>
      </c>
      <c r="F309" s="14" t="s">
        <v>1201</v>
      </c>
      <c r="G309" s="16"/>
      <c r="H309" s="14" t="s">
        <v>1165</v>
      </c>
      <c r="I309" s="16"/>
      <c r="J309" s="16"/>
      <c r="K309" s="16"/>
      <c r="L309" s="17" t="s">
        <v>1198</v>
      </c>
    </row>
    <row r="310" spans="3:12" ht="15.75" thickBot="1">
      <c r="C310" s="15">
        <v>44110</v>
      </c>
      <c r="D310" s="16" t="s">
        <v>857</v>
      </c>
      <c r="E310" s="16" t="s">
        <v>1094</v>
      </c>
      <c r="F310" s="14" t="s">
        <v>1202</v>
      </c>
      <c r="G310" s="16"/>
      <c r="H310" s="14" t="s">
        <v>1165</v>
      </c>
      <c r="I310" s="16"/>
      <c r="J310" s="16"/>
      <c r="K310" s="16"/>
      <c r="L310" s="17" t="s">
        <v>1198</v>
      </c>
    </row>
    <row r="311" spans="3:12" ht="54" customHeight="1" thickBot="1">
      <c r="C311" s="15">
        <v>44085</v>
      </c>
      <c r="D311" s="16" t="s">
        <v>845</v>
      </c>
      <c r="E311" s="16" t="s">
        <v>1094</v>
      </c>
      <c r="F311" s="14" t="s">
        <v>1203</v>
      </c>
      <c r="G311" s="16"/>
      <c r="H311" s="14" t="s">
        <v>1165</v>
      </c>
      <c r="I311" s="16"/>
      <c r="J311" s="16"/>
      <c r="K311" s="16"/>
      <c r="L311" s="17" t="s">
        <v>1198</v>
      </c>
    </row>
    <row r="312" spans="3:12" ht="48.75" thickBot="1">
      <c r="C312" s="15">
        <v>44088</v>
      </c>
      <c r="D312" s="16" t="s">
        <v>845</v>
      </c>
      <c r="E312" s="16" t="s">
        <v>1094</v>
      </c>
      <c r="F312" s="14" t="s">
        <v>1204</v>
      </c>
      <c r="G312" s="16"/>
      <c r="H312" s="14" t="s">
        <v>1165</v>
      </c>
      <c r="I312" s="16"/>
      <c r="J312" s="16"/>
      <c r="K312" s="16"/>
      <c r="L312" s="17" t="s">
        <v>1205</v>
      </c>
    </row>
    <row r="313" spans="3:12" ht="48.75" thickBot="1">
      <c r="C313" s="15">
        <v>44090</v>
      </c>
      <c r="D313" s="16" t="s">
        <v>845</v>
      </c>
      <c r="E313" s="16" t="s">
        <v>1094</v>
      </c>
      <c r="F313" s="14" t="s">
        <v>1204</v>
      </c>
      <c r="G313" s="16"/>
      <c r="H313" s="14" t="s">
        <v>1165</v>
      </c>
      <c r="I313" s="16"/>
      <c r="J313" s="16"/>
      <c r="K313" s="16"/>
      <c r="L313" s="17" t="s">
        <v>1205</v>
      </c>
    </row>
    <row r="314" spans="3:12" ht="48.75" thickBot="1">
      <c r="C314" s="15">
        <v>44123</v>
      </c>
      <c r="D314" s="16" t="s">
        <v>857</v>
      </c>
      <c r="E314" s="16" t="s">
        <v>1094</v>
      </c>
      <c r="F314" s="14" t="s">
        <v>1089</v>
      </c>
      <c r="G314" s="16"/>
      <c r="H314" s="14" t="s">
        <v>1165</v>
      </c>
      <c r="I314" s="16"/>
      <c r="J314" s="16"/>
      <c r="K314" s="16"/>
      <c r="L314" s="79" t="s">
        <v>1206</v>
      </c>
    </row>
    <row r="315" spans="3:12" ht="36.75" thickBot="1">
      <c r="C315" s="15">
        <v>44161</v>
      </c>
      <c r="D315" s="16" t="s">
        <v>897</v>
      </c>
      <c r="E315" s="16" t="s">
        <v>1094</v>
      </c>
      <c r="F315" s="14" t="s">
        <v>665</v>
      </c>
      <c r="G315" s="16"/>
      <c r="H315" s="14" t="s">
        <v>1165</v>
      </c>
      <c r="I315" s="16"/>
      <c r="J315" s="16"/>
      <c r="K315" s="16"/>
      <c r="L315" s="79" t="s">
        <v>1207</v>
      </c>
    </row>
    <row r="316" spans="3:12" ht="30.75" customHeight="1">
      <c r="C316" s="94">
        <v>44181</v>
      </c>
      <c r="D316" s="87" t="s">
        <v>1044</v>
      </c>
      <c r="E316" s="87" t="s">
        <v>642</v>
      </c>
      <c r="F316" s="88"/>
      <c r="G316" s="87"/>
      <c r="H316" s="88"/>
      <c r="I316" s="87"/>
      <c r="J316" s="87"/>
      <c r="K316" s="87"/>
      <c r="L316" s="84" t="s">
        <v>1208</v>
      </c>
    </row>
    <row r="317" spans="3:12" ht="84.75" customHeight="1">
      <c r="C317" s="202">
        <v>44193</v>
      </c>
      <c r="D317" s="203" t="s">
        <v>1044</v>
      </c>
      <c r="E317" s="203" t="s">
        <v>642</v>
      </c>
      <c r="F317" s="204" t="s">
        <v>636</v>
      </c>
      <c r="G317" s="203"/>
      <c r="H317" s="204"/>
      <c r="I317" s="203"/>
      <c r="J317" s="203"/>
      <c r="K317" s="203"/>
      <c r="L317" s="209" t="s">
        <v>1209</v>
      </c>
    </row>
    <row r="318" spans="3:12" ht="38.25" customHeight="1">
      <c r="C318" s="202">
        <v>44197</v>
      </c>
      <c r="D318" s="203" t="s">
        <v>1210</v>
      </c>
      <c r="E318" s="203" t="s">
        <v>1211</v>
      </c>
      <c r="F318" s="204" t="s">
        <v>850</v>
      </c>
      <c r="G318" s="204" t="s">
        <v>1212</v>
      </c>
      <c r="H318" s="204"/>
      <c r="I318" s="203"/>
      <c r="J318" s="203"/>
      <c r="K318" s="203"/>
      <c r="L318" s="209" t="s">
        <v>1213</v>
      </c>
    </row>
    <row r="319" spans="3:12" ht="252">
      <c r="C319" s="202">
        <v>44249</v>
      </c>
      <c r="D319" s="203" t="s">
        <v>641</v>
      </c>
      <c r="E319" s="203" t="s">
        <v>1211</v>
      </c>
      <c r="F319" s="204" t="s">
        <v>636</v>
      </c>
      <c r="G319" s="151"/>
      <c r="H319" s="151"/>
      <c r="I319" s="151"/>
      <c r="J319" s="151"/>
      <c r="K319" s="151"/>
      <c r="L319" s="204" t="s">
        <v>1214</v>
      </c>
    </row>
    <row r="320" spans="3:12" ht="235.5" customHeight="1">
      <c r="C320" s="202">
        <v>44249</v>
      </c>
      <c r="D320" s="203" t="s">
        <v>641</v>
      </c>
      <c r="E320" s="147" t="s">
        <v>1147</v>
      </c>
      <c r="F320" s="204" t="s">
        <v>636</v>
      </c>
      <c r="G320" s="151"/>
      <c r="H320" s="151"/>
      <c r="I320" s="151"/>
      <c r="J320" s="151"/>
      <c r="K320" s="151"/>
      <c r="L320" s="204" t="s">
        <v>1215</v>
      </c>
    </row>
    <row r="321" spans="3:12" ht="60">
      <c r="C321" s="202">
        <v>44317</v>
      </c>
      <c r="D321" s="203" t="s">
        <v>1216</v>
      </c>
      <c r="E321" s="147" t="s">
        <v>642</v>
      </c>
      <c r="F321" s="204" t="s">
        <v>636</v>
      </c>
      <c r="G321" s="210" t="s">
        <v>1217</v>
      </c>
      <c r="H321" s="211" t="s">
        <v>1218</v>
      </c>
      <c r="I321" s="151"/>
      <c r="J321" s="151"/>
      <c r="K321" s="151"/>
      <c r="L321" s="204" t="s">
        <v>1219</v>
      </c>
    </row>
    <row r="322" spans="3:12" ht="48">
      <c r="C322" s="202">
        <v>44322</v>
      </c>
      <c r="D322" s="203" t="s">
        <v>1220</v>
      </c>
      <c r="E322" s="147" t="s">
        <v>1221</v>
      </c>
      <c r="F322" s="204" t="s">
        <v>636</v>
      </c>
      <c r="G322" s="211" t="s">
        <v>1222</v>
      </c>
      <c r="H322" s="211"/>
      <c r="I322" s="151"/>
      <c r="J322" s="151"/>
      <c r="K322" s="151"/>
      <c r="L322" s="204" t="s">
        <v>1223</v>
      </c>
    </row>
    <row r="323" spans="3:12" ht="24">
      <c r="C323" s="202">
        <v>44390</v>
      </c>
      <c r="D323" s="203" t="s">
        <v>816</v>
      </c>
      <c r="E323" s="147" t="s">
        <v>1224</v>
      </c>
      <c r="F323" s="204" t="s">
        <v>636</v>
      </c>
      <c r="G323" s="150" t="s">
        <v>1225</v>
      </c>
      <c r="H323" s="211" t="s">
        <v>1226</v>
      </c>
      <c r="I323" s="151"/>
      <c r="J323" s="151"/>
      <c r="K323" s="151"/>
      <c r="L323" s="204" t="s">
        <v>1227</v>
      </c>
    </row>
    <row r="324" spans="3:12" ht="48">
      <c r="C324" s="202">
        <v>44390</v>
      </c>
      <c r="D324" s="203" t="s">
        <v>816</v>
      </c>
      <c r="E324" s="147" t="s">
        <v>1228</v>
      </c>
      <c r="F324" s="204" t="s">
        <v>636</v>
      </c>
      <c r="G324" s="150" t="s">
        <v>1229</v>
      </c>
      <c r="H324" s="211" t="s">
        <v>1230</v>
      </c>
      <c r="I324" s="151"/>
      <c r="J324" s="151"/>
      <c r="K324" s="151"/>
      <c r="L324" s="204" t="s">
        <v>1231</v>
      </c>
    </row>
    <row r="325" spans="3:12" ht="36">
      <c r="C325" s="202">
        <v>44390</v>
      </c>
      <c r="D325" s="203" t="s">
        <v>816</v>
      </c>
      <c r="E325" s="147" t="s">
        <v>642</v>
      </c>
      <c r="F325" s="204" t="s">
        <v>636</v>
      </c>
      <c r="G325" s="150" t="s">
        <v>1232</v>
      </c>
      <c r="H325" s="210"/>
      <c r="I325" s="151"/>
      <c r="J325" s="151"/>
      <c r="K325" s="151"/>
      <c r="L325" s="204" t="s">
        <v>1233</v>
      </c>
    </row>
    <row r="326" spans="3:12" ht="24">
      <c r="C326" s="202">
        <v>44390</v>
      </c>
      <c r="D326" s="203" t="s">
        <v>816</v>
      </c>
      <c r="E326" s="147" t="s">
        <v>1234</v>
      </c>
      <c r="F326" s="204" t="s">
        <v>636</v>
      </c>
      <c r="G326" s="150" t="s">
        <v>1235</v>
      </c>
      <c r="H326" s="210"/>
      <c r="I326" s="151"/>
      <c r="J326" s="151"/>
      <c r="K326" s="151"/>
      <c r="L326" s="204" t="s">
        <v>1236</v>
      </c>
    </row>
    <row r="327" spans="3:12" ht="48">
      <c r="C327" s="202">
        <v>44390</v>
      </c>
      <c r="D327" s="203" t="s">
        <v>816</v>
      </c>
      <c r="E327" s="147" t="s">
        <v>1237</v>
      </c>
      <c r="F327" s="204" t="s">
        <v>636</v>
      </c>
      <c r="G327" s="150"/>
      <c r="H327" s="210"/>
      <c r="I327" s="151"/>
      <c r="J327" s="151"/>
      <c r="K327" s="151"/>
      <c r="L327" s="204" t="s">
        <v>1238</v>
      </c>
    </row>
    <row r="328" spans="3:12" ht="24">
      <c r="C328" s="202">
        <v>44390</v>
      </c>
      <c r="D328" s="203" t="s">
        <v>816</v>
      </c>
      <c r="E328" s="147" t="s">
        <v>1239</v>
      </c>
      <c r="F328" s="204" t="s">
        <v>636</v>
      </c>
      <c r="G328" s="150"/>
      <c r="H328" s="210"/>
      <c r="I328" s="151"/>
      <c r="J328" s="151"/>
      <c r="K328" s="151"/>
      <c r="L328" s="204" t="s">
        <v>1240</v>
      </c>
    </row>
    <row r="329" spans="3:12" ht="24">
      <c r="C329" s="202">
        <v>44390</v>
      </c>
      <c r="D329" s="203" t="s">
        <v>816</v>
      </c>
      <c r="E329" s="147" t="s">
        <v>1241</v>
      </c>
      <c r="F329" s="204" t="s">
        <v>636</v>
      </c>
      <c r="G329" s="150"/>
      <c r="H329" s="210"/>
      <c r="I329" s="151"/>
      <c r="J329" s="151"/>
      <c r="K329" s="151"/>
      <c r="L329" s="204" t="s">
        <v>1242</v>
      </c>
    </row>
    <row r="330" spans="3:12" ht="30">
      <c r="C330" s="202">
        <v>44409</v>
      </c>
      <c r="D330" s="203" t="s">
        <v>833</v>
      </c>
      <c r="E330" s="147" t="s">
        <v>1241</v>
      </c>
      <c r="F330" s="204" t="s">
        <v>636</v>
      </c>
      <c r="G330" s="211" t="s">
        <v>1243</v>
      </c>
      <c r="H330" s="210"/>
      <c r="I330" s="151"/>
      <c r="J330" s="151"/>
      <c r="K330" s="151"/>
      <c r="L330" s="204" t="s">
        <v>1244</v>
      </c>
    </row>
    <row r="331" spans="3:12" ht="36">
      <c r="C331" s="202">
        <v>44428</v>
      </c>
      <c r="D331" s="203" t="s">
        <v>833</v>
      </c>
      <c r="E331" s="147" t="s">
        <v>1237</v>
      </c>
      <c r="F331" s="204" t="s">
        <v>636</v>
      </c>
      <c r="G331" s="211"/>
      <c r="H331" s="211" t="s">
        <v>1245</v>
      </c>
      <c r="I331" s="151"/>
      <c r="J331" s="151"/>
      <c r="K331" s="151"/>
      <c r="L331" s="204" t="s">
        <v>1246</v>
      </c>
    </row>
    <row r="332" spans="3:12" ht="54.75" customHeight="1">
      <c r="C332" s="202">
        <v>44497</v>
      </c>
      <c r="D332" s="203" t="s">
        <v>857</v>
      </c>
      <c r="E332" s="147" t="s">
        <v>509</v>
      </c>
      <c r="F332" s="147" t="s">
        <v>636</v>
      </c>
      <c r="G332" s="211" t="s">
        <v>1247</v>
      </c>
      <c r="H332" s="211"/>
      <c r="I332" s="147"/>
      <c r="J332" s="147"/>
      <c r="K332" s="147"/>
      <c r="L332" s="212" t="s">
        <v>1248</v>
      </c>
    </row>
    <row r="333" spans="3:12" ht="36">
      <c r="C333" s="202">
        <v>44531</v>
      </c>
      <c r="D333" s="203" t="s">
        <v>1044</v>
      </c>
      <c r="E333" s="147" t="s">
        <v>642</v>
      </c>
      <c r="F333" s="147" t="s">
        <v>636</v>
      </c>
      <c r="G333" s="150" t="s">
        <v>1249</v>
      </c>
      <c r="H333" s="150" t="s">
        <v>1250</v>
      </c>
      <c r="I333" s="151"/>
      <c r="J333" s="151"/>
      <c r="K333" s="151"/>
      <c r="L333" s="212" t="s">
        <v>1251</v>
      </c>
    </row>
    <row r="334" spans="3:12" ht="36">
      <c r="C334" s="202">
        <v>44531</v>
      </c>
      <c r="D334" s="203" t="s">
        <v>1044</v>
      </c>
      <c r="E334" s="147" t="s">
        <v>642</v>
      </c>
      <c r="F334" s="147" t="s">
        <v>636</v>
      </c>
      <c r="G334" s="150" t="s">
        <v>399</v>
      </c>
      <c r="H334" s="150" t="s">
        <v>1252</v>
      </c>
      <c r="I334" s="151"/>
      <c r="J334" s="151"/>
      <c r="K334" s="151"/>
      <c r="L334" s="212" t="s">
        <v>1253</v>
      </c>
    </row>
    <row r="335" spans="3:12" ht="24">
      <c r="C335" s="151"/>
      <c r="D335" s="203" t="s">
        <v>630</v>
      </c>
      <c r="E335" s="147" t="s">
        <v>871</v>
      </c>
      <c r="F335" s="147" t="s">
        <v>636</v>
      </c>
      <c r="G335" s="151"/>
      <c r="H335" s="150" t="s">
        <v>1165</v>
      </c>
      <c r="I335" s="151"/>
      <c r="J335" s="151"/>
      <c r="K335" s="151"/>
      <c r="L335" s="212" t="s">
        <v>1254</v>
      </c>
    </row>
    <row r="336" spans="3:12" ht="24">
      <c r="C336" s="148">
        <v>44593</v>
      </c>
      <c r="D336" s="203" t="s">
        <v>641</v>
      </c>
      <c r="E336" s="147" t="s">
        <v>1255</v>
      </c>
      <c r="F336" s="147" t="s">
        <v>636</v>
      </c>
      <c r="G336" s="150"/>
      <c r="H336" s="150" t="s">
        <v>1256</v>
      </c>
      <c r="I336" s="150"/>
      <c r="J336" s="150"/>
      <c r="K336" s="150"/>
      <c r="L336" s="212" t="s">
        <v>1257</v>
      </c>
    </row>
    <row r="337" spans="3:12" ht="38.1" customHeight="1">
      <c r="C337" s="148">
        <v>44593</v>
      </c>
      <c r="D337" s="203" t="s">
        <v>641</v>
      </c>
      <c r="E337" s="148" t="s">
        <v>642</v>
      </c>
      <c r="F337" s="147" t="s">
        <v>636</v>
      </c>
      <c r="G337" s="148"/>
      <c r="H337" s="148" t="s">
        <v>1258</v>
      </c>
      <c r="I337" s="148"/>
      <c r="J337" s="148"/>
      <c r="K337" s="148"/>
      <c r="L337" s="212" t="s">
        <v>1259</v>
      </c>
    </row>
    <row r="338" spans="3:12" ht="36">
      <c r="C338" s="148">
        <v>44615</v>
      </c>
      <c r="D338" s="203" t="s">
        <v>641</v>
      </c>
      <c r="E338" s="147" t="s">
        <v>1260</v>
      </c>
      <c r="F338" s="147" t="s">
        <v>636</v>
      </c>
      <c r="G338" s="147" t="s">
        <v>1261</v>
      </c>
      <c r="H338" s="151"/>
      <c r="I338" s="151"/>
      <c r="J338" s="151"/>
      <c r="K338" s="151"/>
      <c r="L338" s="212" t="s">
        <v>1262</v>
      </c>
    </row>
    <row r="339" spans="3:12" ht="36">
      <c r="C339" s="148">
        <v>44631</v>
      </c>
      <c r="D339" s="203" t="s">
        <v>651</v>
      </c>
      <c r="E339" s="147" t="s">
        <v>642</v>
      </c>
      <c r="F339" s="147" t="s">
        <v>636</v>
      </c>
      <c r="G339" s="147" t="s">
        <v>1263</v>
      </c>
      <c r="H339" s="150" t="s">
        <v>1264</v>
      </c>
      <c r="I339" s="151"/>
      <c r="J339" s="151"/>
      <c r="K339" s="151"/>
      <c r="L339" s="212" t="s">
        <v>1265</v>
      </c>
    </row>
    <row r="340" spans="3:12" ht="45">
      <c r="C340" s="148">
        <v>44656</v>
      </c>
      <c r="D340" s="148" t="s">
        <v>1266</v>
      </c>
      <c r="E340" s="147" t="s">
        <v>642</v>
      </c>
      <c r="F340" s="148" t="s">
        <v>636</v>
      </c>
      <c r="G340" s="149"/>
      <c r="H340" s="149" t="s">
        <v>1267</v>
      </c>
      <c r="I340" s="148"/>
      <c r="J340" s="148"/>
      <c r="K340" s="148"/>
      <c r="L340" s="212" t="s">
        <v>1268</v>
      </c>
    </row>
    <row r="341" spans="3:12" ht="75">
      <c r="C341" s="148">
        <v>44656</v>
      </c>
      <c r="D341" s="150" t="s">
        <v>1266</v>
      </c>
      <c r="E341" s="147" t="s">
        <v>1260</v>
      </c>
      <c r="F341" s="147" t="s">
        <v>636</v>
      </c>
      <c r="G341" s="213" t="s">
        <v>1269</v>
      </c>
      <c r="H341" s="151"/>
      <c r="I341" s="151"/>
      <c r="J341" s="151"/>
      <c r="K341" s="151"/>
      <c r="L341" s="211" t="s">
        <v>1270</v>
      </c>
    </row>
    <row r="342" spans="3:12" ht="75">
      <c r="C342" s="148">
        <v>44769</v>
      </c>
      <c r="D342" s="148" t="s">
        <v>816</v>
      </c>
      <c r="E342" s="148" t="s">
        <v>1228</v>
      </c>
      <c r="F342" s="148" t="s">
        <v>636</v>
      </c>
      <c r="G342" s="149" t="s">
        <v>1271</v>
      </c>
      <c r="H342" s="149" t="s">
        <v>1272</v>
      </c>
      <c r="I342" s="148"/>
      <c r="J342" s="148"/>
      <c r="K342" s="148"/>
      <c r="L342" s="149" t="s">
        <v>1273</v>
      </c>
    </row>
    <row r="343" spans="3:12" ht="61.5" customHeight="1">
      <c r="C343" s="148">
        <v>44805</v>
      </c>
      <c r="D343" s="148" t="s">
        <v>845</v>
      </c>
      <c r="E343" s="148" t="s">
        <v>1228</v>
      </c>
      <c r="F343" s="148" t="s">
        <v>636</v>
      </c>
      <c r="G343" s="149" t="s">
        <v>433</v>
      </c>
      <c r="H343" s="149" t="s">
        <v>1274</v>
      </c>
      <c r="I343" s="148"/>
      <c r="J343" s="148"/>
      <c r="K343" s="148"/>
      <c r="L343" s="149" t="s">
        <v>1275</v>
      </c>
    </row>
    <row r="344" spans="3:12" ht="61.5" customHeight="1">
      <c r="C344" s="148">
        <v>44881</v>
      </c>
      <c r="D344" s="148" t="s">
        <v>897</v>
      </c>
      <c r="E344" s="149" t="s">
        <v>1276</v>
      </c>
      <c r="F344" s="148" t="s">
        <v>636</v>
      </c>
      <c r="G344" s="149" t="s">
        <v>503</v>
      </c>
      <c r="H344" s="148"/>
      <c r="I344" s="148" t="s">
        <v>1277</v>
      </c>
      <c r="J344" s="148" t="s">
        <v>1278</v>
      </c>
      <c r="K344" s="148" t="s">
        <v>503</v>
      </c>
      <c r="L344" s="149" t="s">
        <v>1279</v>
      </c>
    </row>
    <row r="345" spans="3:12" ht="61.5" customHeight="1">
      <c r="C345" s="148">
        <v>44987</v>
      </c>
      <c r="D345" s="148" t="s">
        <v>651</v>
      </c>
      <c r="E345" s="149" t="s">
        <v>1280</v>
      </c>
      <c r="F345" s="148" t="s">
        <v>636</v>
      </c>
      <c r="G345" s="149" t="s">
        <v>170</v>
      </c>
      <c r="H345" s="149"/>
      <c r="I345" s="148" t="s">
        <v>170</v>
      </c>
      <c r="J345" s="148"/>
      <c r="K345" s="148" t="s">
        <v>170</v>
      </c>
      <c r="L345" s="149" t="s">
        <v>1281</v>
      </c>
    </row>
    <row r="346" spans="3:12" ht="61.5" customHeight="1">
      <c r="C346" s="148">
        <v>44987</v>
      </c>
      <c r="D346" s="148" t="s">
        <v>651</v>
      </c>
      <c r="E346" s="149" t="s">
        <v>1282</v>
      </c>
      <c r="F346" s="148" t="s">
        <v>636</v>
      </c>
      <c r="G346" s="149" t="s">
        <v>61</v>
      </c>
      <c r="H346" s="149"/>
      <c r="I346" s="148" t="s">
        <v>61</v>
      </c>
      <c r="J346" s="148"/>
      <c r="K346" s="148" t="s">
        <v>1283</v>
      </c>
      <c r="L346" s="149" t="s">
        <v>1284</v>
      </c>
    </row>
    <row r="347" spans="3:12" ht="61.5" customHeight="1">
      <c r="C347" s="148">
        <v>44987</v>
      </c>
      <c r="D347" s="148" t="s">
        <v>651</v>
      </c>
      <c r="E347" s="149" t="s">
        <v>1282</v>
      </c>
      <c r="F347" s="148" t="s">
        <v>636</v>
      </c>
      <c r="G347" s="149" t="s">
        <v>1285</v>
      </c>
      <c r="H347" s="149"/>
      <c r="I347" s="149" t="s">
        <v>1285</v>
      </c>
      <c r="J347" s="148"/>
      <c r="K347" s="148" t="s">
        <v>1286</v>
      </c>
      <c r="L347" s="149" t="s">
        <v>1287</v>
      </c>
    </row>
    <row r="348" spans="3:12" ht="61.5" customHeight="1">
      <c r="C348" s="148">
        <v>44987</v>
      </c>
      <c r="D348" s="148" t="s">
        <v>651</v>
      </c>
      <c r="E348" s="149" t="s">
        <v>1282</v>
      </c>
      <c r="F348" s="148" t="s">
        <v>636</v>
      </c>
      <c r="G348" s="149" t="s">
        <v>1288</v>
      </c>
      <c r="H348" s="149"/>
      <c r="I348" s="149" t="s">
        <v>1288</v>
      </c>
      <c r="J348" s="148"/>
      <c r="K348" s="148" t="s">
        <v>1289</v>
      </c>
      <c r="L348" s="149" t="s">
        <v>1290</v>
      </c>
    </row>
    <row r="349" spans="3:12" ht="61.5" customHeight="1">
      <c r="C349" s="148">
        <v>44987</v>
      </c>
      <c r="D349" s="148" t="s">
        <v>651</v>
      </c>
      <c r="E349" s="149" t="s">
        <v>1282</v>
      </c>
      <c r="F349" s="148" t="s">
        <v>636</v>
      </c>
      <c r="G349" s="149" t="s">
        <v>1291</v>
      </c>
      <c r="H349" s="149"/>
      <c r="I349" s="149" t="s">
        <v>1291</v>
      </c>
      <c r="J349" s="148"/>
      <c r="K349" s="148" t="s">
        <v>1292</v>
      </c>
      <c r="L349" s="149" t="s">
        <v>1293</v>
      </c>
    </row>
    <row r="350" spans="3:12" ht="61.5" customHeight="1">
      <c r="C350" s="148">
        <v>44987</v>
      </c>
      <c r="D350" s="148" t="s">
        <v>651</v>
      </c>
      <c r="E350" s="149" t="s">
        <v>1282</v>
      </c>
      <c r="F350" s="148" t="s">
        <v>636</v>
      </c>
      <c r="G350" s="149" t="s">
        <v>1294</v>
      </c>
      <c r="H350" s="149"/>
      <c r="I350" s="149" t="s">
        <v>1294</v>
      </c>
      <c r="J350" s="148"/>
      <c r="K350" s="148">
        <v>1152</v>
      </c>
      <c r="L350" s="149" t="s">
        <v>1295</v>
      </c>
    </row>
    <row r="351" spans="3:12" ht="98.25" customHeight="1">
      <c r="C351" s="148">
        <v>45016</v>
      </c>
      <c r="D351" s="148" t="s">
        <v>660</v>
      </c>
      <c r="E351" s="147" t="s">
        <v>642</v>
      </c>
      <c r="F351" s="148" t="s">
        <v>1296</v>
      </c>
      <c r="G351" s="151"/>
      <c r="H351" s="149" t="s">
        <v>1297</v>
      </c>
      <c r="I351" s="151"/>
      <c r="J351" s="151"/>
      <c r="K351" s="151"/>
      <c r="L351" s="149" t="s">
        <v>1298</v>
      </c>
    </row>
    <row r="352" spans="3:12" ht="119.25" customHeight="1">
      <c r="C352" s="148">
        <v>45091</v>
      </c>
      <c r="D352" s="148" t="s">
        <v>795</v>
      </c>
      <c r="E352" s="147" t="s">
        <v>642</v>
      </c>
      <c r="F352" s="148" t="s">
        <v>636</v>
      </c>
      <c r="G352" s="149" t="s">
        <v>1299</v>
      </c>
      <c r="H352" s="149" t="s">
        <v>1300</v>
      </c>
      <c r="I352" s="151"/>
      <c r="J352" s="151"/>
      <c r="K352" s="151"/>
      <c r="L352" s="149" t="s">
        <v>1301</v>
      </c>
    </row>
    <row r="353" spans="1:12" ht="90.75" customHeight="1">
      <c r="C353" s="148">
        <v>45103</v>
      </c>
      <c r="D353" s="148" t="s">
        <v>795</v>
      </c>
      <c r="E353" s="147" t="s">
        <v>642</v>
      </c>
      <c r="F353" s="148" t="s">
        <v>636</v>
      </c>
      <c r="G353" s="149" t="s">
        <v>146</v>
      </c>
      <c r="H353" s="149" t="s">
        <v>1302</v>
      </c>
      <c r="I353" s="151"/>
      <c r="J353" s="151"/>
      <c r="K353" s="151"/>
      <c r="L353" s="149" t="s">
        <v>1303</v>
      </c>
    </row>
    <row r="354" spans="1:12" ht="123.75" customHeight="1">
      <c r="C354" s="148">
        <v>45092</v>
      </c>
      <c r="D354" s="148" t="s">
        <v>795</v>
      </c>
      <c r="E354" s="147" t="s">
        <v>642</v>
      </c>
      <c r="F354" s="148" t="s">
        <v>1296</v>
      </c>
      <c r="G354" s="149" t="s">
        <v>1304</v>
      </c>
      <c r="H354" s="149" t="s">
        <v>1305</v>
      </c>
      <c r="I354" s="151"/>
      <c r="J354" s="151"/>
      <c r="K354" s="151"/>
      <c r="L354" s="149" t="s">
        <v>1306</v>
      </c>
    </row>
    <row r="355" spans="1:12" ht="123.75" customHeight="1">
      <c r="C355" s="148">
        <v>45119</v>
      </c>
      <c r="D355" s="148" t="s">
        <v>816</v>
      </c>
      <c r="E355" s="147" t="s">
        <v>1307</v>
      </c>
      <c r="F355" s="148" t="s">
        <v>525</v>
      </c>
      <c r="G355" s="149"/>
      <c r="H355" s="149" t="s">
        <v>161</v>
      </c>
      <c r="I355" s="151"/>
      <c r="J355" s="151"/>
      <c r="K355" s="151"/>
      <c r="L355" s="149" t="s">
        <v>1308</v>
      </c>
    </row>
    <row r="356" spans="1:12" ht="123.75" customHeight="1">
      <c r="C356" s="148">
        <v>45126</v>
      </c>
      <c r="D356" s="148" t="s">
        <v>816</v>
      </c>
      <c r="E356" s="147" t="s">
        <v>1307</v>
      </c>
      <c r="F356" s="148" t="s">
        <v>525</v>
      </c>
      <c r="G356" s="149"/>
      <c r="H356" s="149" t="s">
        <v>954</v>
      </c>
      <c r="I356" s="151"/>
      <c r="J356" s="151"/>
      <c r="K356" s="151"/>
      <c r="L356" s="149" t="s">
        <v>1309</v>
      </c>
    </row>
    <row r="357" spans="1:12" ht="123.75" customHeight="1">
      <c r="C357" s="148">
        <v>45126</v>
      </c>
      <c r="D357" s="148" t="s">
        <v>816</v>
      </c>
      <c r="E357" s="147" t="s">
        <v>1307</v>
      </c>
      <c r="F357" s="148" t="s">
        <v>525</v>
      </c>
      <c r="G357" s="149"/>
      <c r="H357" s="149" t="s">
        <v>165</v>
      </c>
      <c r="I357" s="151"/>
      <c r="J357" s="151"/>
      <c r="K357" s="151"/>
      <c r="L357" s="149" t="s">
        <v>1310</v>
      </c>
    </row>
    <row r="358" spans="1:12" ht="81.75" customHeight="1">
      <c r="C358" s="152">
        <v>45154</v>
      </c>
      <c r="D358" s="146" t="s">
        <v>833</v>
      </c>
      <c r="E358" s="147" t="s">
        <v>1311</v>
      </c>
      <c r="F358" s="148" t="s">
        <v>525</v>
      </c>
      <c r="G358" s="150" t="s">
        <v>1312</v>
      </c>
      <c r="H358" s="151"/>
      <c r="I358" s="151"/>
      <c r="J358" s="151"/>
      <c r="K358" s="151"/>
      <c r="L358" s="149" t="s">
        <v>1313</v>
      </c>
    </row>
    <row r="359" spans="1:12" ht="105" customHeight="1">
      <c r="C359" s="152">
        <v>45200</v>
      </c>
      <c r="D359" s="148" t="s">
        <v>857</v>
      </c>
      <c r="E359" s="147" t="s">
        <v>1314</v>
      </c>
      <c r="F359" s="148" t="s">
        <v>525</v>
      </c>
      <c r="G359" s="150" t="s">
        <v>279</v>
      </c>
      <c r="H359" s="149" t="s">
        <v>1315</v>
      </c>
      <c r="I359" s="151"/>
      <c r="J359" s="151"/>
      <c r="K359" s="151"/>
      <c r="L359" s="153" t="s">
        <v>1316</v>
      </c>
    </row>
    <row r="360" spans="1:12" ht="100.5" customHeight="1">
      <c r="C360" s="148">
        <v>45231</v>
      </c>
      <c r="D360" s="148" t="s">
        <v>897</v>
      </c>
      <c r="E360" s="147" t="s">
        <v>1228</v>
      </c>
      <c r="F360" s="148" t="s">
        <v>525</v>
      </c>
      <c r="G360" s="150" t="s">
        <v>88</v>
      </c>
      <c r="H360" s="149" t="s">
        <v>1317</v>
      </c>
      <c r="I360" s="151"/>
      <c r="J360" s="151"/>
      <c r="K360" s="151"/>
      <c r="L360" s="153" t="s">
        <v>1318</v>
      </c>
    </row>
    <row r="361" spans="1:12" ht="99" customHeight="1">
      <c r="C361" s="148">
        <v>45231</v>
      </c>
      <c r="D361" s="148" t="s">
        <v>897</v>
      </c>
      <c r="E361" s="147" t="s">
        <v>1228</v>
      </c>
      <c r="F361" s="148" t="s">
        <v>1319</v>
      </c>
      <c r="G361" s="150" t="s">
        <v>1320</v>
      </c>
      <c r="H361" s="149" t="s">
        <v>1321</v>
      </c>
      <c r="I361" s="151"/>
      <c r="J361" s="151"/>
      <c r="K361" s="151"/>
      <c r="L361" s="153" t="s">
        <v>1322</v>
      </c>
    </row>
    <row r="362" spans="1:12" ht="77.25" customHeight="1">
      <c r="C362" s="148">
        <v>45233</v>
      </c>
      <c r="D362" s="148" t="s">
        <v>897</v>
      </c>
      <c r="E362" s="147" t="s">
        <v>1228</v>
      </c>
      <c r="F362" s="148" t="s">
        <v>525</v>
      </c>
      <c r="G362" s="151"/>
      <c r="H362" s="149" t="s">
        <v>1323</v>
      </c>
      <c r="I362" s="151"/>
      <c r="J362" s="151"/>
      <c r="K362" s="151"/>
      <c r="L362" s="153" t="s">
        <v>1324</v>
      </c>
    </row>
    <row r="363" spans="1:12" ht="93.75" customHeight="1">
      <c r="C363" s="148">
        <v>45292</v>
      </c>
      <c r="D363" s="151"/>
      <c r="E363" s="147" t="s">
        <v>1228</v>
      </c>
      <c r="F363" s="148" t="s">
        <v>525</v>
      </c>
      <c r="G363" s="151"/>
      <c r="H363" s="149" t="s">
        <v>1325</v>
      </c>
      <c r="I363" s="151"/>
      <c r="J363" s="151"/>
      <c r="K363" s="151"/>
      <c r="L363" s="153" t="s">
        <v>1326</v>
      </c>
    </row>
    <row r="364" spans="1:12" ht="60" customHeight="1">
      <c r="C364" s="148">
        <v>45292</v>
      </c>
      <c r="D364" s="151"/>
      <c r="E364" s="147" t="s">
        <v>1327</v>
      </c>
      <c r="F364" s="148" t="s">
        <v>525</v>
      </c>
      <c r="G364" s="151"/>
      <c r="H364" s="149" t="s">
        <v>1328</v>
      </c>
      <c r="I364" s="151"/>
      <c r="J364" s="151"/>
      <c r="K364" s="151"/>
      <c r="L364" s="153" t="s">
        <v>1329</v>
      </c>
    </row>
    <row r="365" spans="1:12" ht="45">
      <c r="A365" s="709"/>
      <c r="B365" s="710"/>
      <c r="C365" s="711">
        <v>45323</v>
      </c>
      <c r="D365" s="714" t="s">
        <v>641</v>
      </c>
      <c r="E365" s="717" t="s">
        <v>1330</v>
      </c>
      <c r="F365" s="714" t="s">
        <v>525</v>
      </c>
      <c r="G365" s="729"/>
      <c r="H365" s="729"/>
      <c r="I365" s="729"/>
      <c r="J365" s="729"/>
      <c r="K365" s="729"/>
      <c r="L365" s="214" t="s">
        <v>1331</v>
      </c>
    </row>
    <row r="366" spans="1:12">
      <c r="A366" s="709"/>
      <c r="B366" s="710"/>
      <c r="C366" s="712"/>
      <c r="D366" s="715"/>
      <c r="E366" s="718"/>
      <c r="F366" s="715"/>
      <c r="G366" s="730"/>
      <c r="H366" s="730"/>
      <c r="I366" s="730"/>
      <c r="J366" s="730"/>
      <c r="K366" s="730"/>
      <c r="L366" s="215"/>
    </row>
    <row r="367" spans="1:12" ht="45">
      <c r="A367" s="709"/>
      <c r="B367" s="710"/>
      <c r="C367" s="712"/>
      <c r="D367" s="715"/>
      <c r="E367" s="718"/>
      <c r="F367" s="715"/>
      <c r="G367" s="730"/>
      <c r="H367" s="730"/>
      <c r="I367" s="730"/>
      <c r="J367" s="730"/>
      <c r="K367" s="730"/>
      <c r="L367" s="216" t="s">
        <v>1332</v>
      </c>
    </row>
    <row r="368" spans="1:12" ht="60">
      <c r="A368" s="709"/>
      <c r="B368" s="710"/>
      <c r="C368" s="712"/>
      <c r="D368" s="715"/>
      <c r="E368" s="718"/>
      <c r="F368" s="715"/>
      <c r="G368" s="730"/>
      <c r="H368" s="730"/>
      <c r="I368" s="730"/>
      <c r="J368" s="730"/>
      <c r="K368" s="730"/>
      <c r="L368" s="216" t="s">
        <v>1333</v>
      </c>
    </row>
    <row r="369" spans="1:12" ht="60">
      <c r="A369" s="709"/>
      <c r="B369" s="710"/>
      <c r="C369" s="712"/>
      <c r="D369" s="715"/>
      <c r="E369" s="718"/>
      <c r="F369" s="715"/>
      <c r="G369" s="730"/>
      <c r="H369" s="730"/>
      <c r="I369" s="730"/>
      <c r="J369" s="730"/>
      <c r="K369" s="730"/>
      <c r="L369" s="216" t="s">
        <v>1334</v>
      </c>
    </row>
    <row r="370" spans="1:12" ht="60">
      <c r="A370" s="709"/>
      <c r="B370" s="710"/>
      <c r="C370" s="713"/>
      <c r="D370" s="716"/>
      <c r="E370" s="719"/>
      <c r="F370" s="716"/>
      <c r="G370" s="731"/>
      <c r="H370" s="731"/>
      <c r="I370" s="731"/>
      <c r="J370" s="731"/>
      <c r="K370" s="731"/>
      <c r="L370" s="217" t="s">
        <v>1335</v>
      </c>
    </row>
    <row r="371" spans="1:12" ht="60">
      <c r="C371" s="227">
        <v>45351</v>
      </c>
      <c r="D371" s="228" t="s">
        <v>641</v>
      </c>
      <c r="E371" s="230" t="s">
        <v>1336</v>
      </c>
      <c r="F371" s="228" t="s">
        <v>525</v>
      </c>
      <c r="G371" s="238"/>
      <c r="H371" s="228" t="s">
        <v>1337</v>
      </c>
      <c r="I371" s="238"/>
      <c r="J371" s="238"/>
      <c r="K371" s="238"/>
      <c r="L371" s="217" t="s">
        <v>1338</v>
      </c>
    </row>
    <row r="372" spans="1:12" ht="60">
      <c r="C372" s="227">
        <v>45351</v>
      </c>
      <c r="D372" s="229" t="s">
        <v>641</v>
      </c>
      <c r="E372" s="231" t="s">
        <v>1330</v>
      </c>
      <c r="F372" s="229" t="s">
        <v>525</v>
      </c>
      <c r="G372" s="239"/>
      <c r="H372" s="229" t="s">
        <v>1339</v>
      </c>
      <c r="I372" s="240"/>
      <c r="J372" s="240"/>
      <c r="K372" s="239"/>
      <c r="L372" s="217" t="s">
        <v>1340</v>
      </c>
    </row>
    <row r="373" spans="1:12" ht="60">
      <c r="C373" s="241">
        <v>45352</v>
      </c>
      <c r="D373" s="278" t="s">
        <v>651</v>
      </c>
      <c r="E373" s="147" t="s">
        <v>1341</v>
      </c>
      <c r="F373" s="278" t="s">
        <v>525</v>
      </c>
      <c r="G373" s="278" t="s">
        <v>598</v>
      </c>
      <c r="H373" s="278"/>
      <c r="I373" s="282"/>
      <c r="J373" s="282"/>
      <c r="K373" s="238"/>
      <c r="L373" s="277" t="s">
        <v>1342</v>
      </c>
    </row>
    <row r="374" spans="1:12" ht="16.5" customHeight="1">
      <c r="C374" s="724">
        <v>45394</v>
      </c>
      <c r="D374" s="725" t="s">
        <v>660</v>
      </c>
      <c r="E374" s="726" t="s">
        <v>1147</v>
      </c>
      <c r="F374" s="725" t="s">
        <v>525</v>
      </c>
      <c r="G374" s="727"/>
      <c r="H374" s="720"/>
      <c r="I374" s="283" t="s">
        <v>1343</v>
      </c>
      <c r="J374" s="289">
        <v>511</v>
      </c>
      <c r="K374" s="284">
        <v>510</v>
      </c>
      <c r="L374" s="722" t="s">
        <v>1344</v>
      </c>
    </row>
    <row r="375" spans="1:12">
      <c r="C375" s="724"/>
      <c r="D375" s="725"/>
      <c r="E375" s="726"/>
      <c r="F375" s="725"/>
      <c r="G375" s="727"/>
      <c r="H375" s="720"/>
      <c r="I375" s="285" t="s">
        <v>117</v>
      </c>
      <c r="J375" s="290">
        <v>510</v>
      </c>
      <c r="K375" s="286">
        <v>511</v>
      </c>
      <c r="L375" s="723"/>
    </row>
    <row r="376" spans="1:12">
      <c r="C376" s="724"/>
      <c r="D376" s="725"/>
      <c r="E376" s="726"/>
      <c r="F376" s="725"/>
      <c r="G376" s="727"/>
      <c r="H376" s="720"/>
      <c r="I376" s="285" t="s">
        <v>399</v>
      </c>
      <c r="J376" s="290">
        <v>530</v>
      </c>
      <c r="K376" s="286">
        <v>531</v>
      </c>
      <c r="L376" s="723"/>
    </row>
    <row r="377" spans="1:12">
      <c r="C377" s="724"/>
      <c r="D377" s="725"/>
      <c r="E377" s="726"/>
      <c r="F377" s="725"/>
      <c r="G377" s="727"/>
      <c r="H377" s="720"/>
      <c r="I377" s="285" t="s">
        <v>103</v>
      </c>
      <c r="J377" s="290">
        <v>515</v>
      </c>
      <c r="K377" s="286">
        <v>514</v>
      </c>
      <c r="L377" s="723"/>
    </row>
    <row r="378" spans="1:12">
      <c r="C378" s="724"/>
      <c r="D378" s="725"/>
      <c r="E378" s="726"/>
      <c r="F378" s="725"/>
      <c r="G378" s="727"/>
      <c r="H378" s="720"/>
      <c r="I378" s="285" t="s">
        <v>106</v>
      </c>
      <c r="J378" s="290">
        <v>514</v>
      </c>
      <c r="K378" s="286">
        <v>515</v>
      </c>
      <c r="L378" s="723"/>
    </row>
    <row r="379" spans="1:12">
      <c r="C379" s="724"/>
      <c r="D379" s="725"/>
      <c r="E379" s="726"/>
      <c r="F379" s="725"/>
      <c r="G379" s="727"/>
      <c r="H379" s="720"/>
      <c r="I379" s="285" t="s">
        <v>218</v>
      </c>
      <c r="J379" s="290">
        <v>540</v>
      </c>
      <c r="K379" s="286">
        <v>516</v>
      </c>
      <c r="L379" s="723"/>
    </row>
    <row r="380" spans="1:12">
      <c r="C380" s="724"/>
      <c r="D380" s="725"/>
      <c r="E380" s="726"/>
      <c r="F380" s="725"/>
      <c r="G380" s="727"/>
      <c r="H380" s="720"/>
      <c r="I380" s="285" t="s">
        <v>220</v>
      </c>
      <c r="J380" s="290">
        <v>532</v>
      </c>
      <c r="K380" s="286">
        <v>517</v>
      </c>
      <c r="L380" s="723"/>
    </row>
    <row r="381" spans="1:12">
      <c r="C381" s="724"/>
      <c r="D381" s="725"/>
      <c r="E381" s="726"/>
      <c r="F381" s="725"/>
      <c r="G381" s="727"/>
      <c r="H381" s="720"/>
      <c r="I381" s="285" t="s">
        <v>223</v>
      </c>
      <c r="J381" s="290">
        <v>531</v>
      </c>
      <c r="K381" s="286">
        <v>530</v>
      </c>
      <c r="L381" s="723"/>
    </row>
    <row r="382" spans="1:12">
      <c r="C382" s="724"/>
      <c r="D382" s="725"/>
      <c r="E382" s="726"/>
      <c r="F382" s="725"/>
      <c r="G382" s="727"/>
      <c r="H382" s="720"/>
      <c r="I382" s="285" t="s">
        <v>1345</v>
      </c>
      <c r="J382" s="290">
        <v>516</v>
      </c>
      <c r="K382" s="286">
        <v>532</v>
      </c>
      <c r="L382" s="723"/>
    </row>
    <row r="383" spans="1:12">
      <c r="C383" s="724"/>
      <c r="D383" s="725"/>
      <c r="E383" s="726"/>
      <c r="F383" s="725"/>
      <c r="G383" s="727"/>
      <c r="H383" s="720"/>
      <c r="I383" s="285" t="s">
        <v>267</v>
      </c>
      <c r="J383" s="290">
        <v>553</v>
      </c>
      <c r="K383" s="286">
        <v>540</v>
      </c>
      <c r="L383" s="723"/>
    </row>
    <row r="384" spans="1:12">
      <c r="C384" s="724"/>
      <c r="D384" s="725"/>
      <c r="E384" s="726"/>
      <c r="F384" s="725"/>
      <c r="G384" s="728"/>
      <c r="H384" s="721"/>
      <c r="I384" s="287" t="s">
        <v>269</v>
      </c>
      <c r="J384" s="291">
        <v>517</v>
      </c>
      <c r="K384" s="288">
        <v>553</v>
      </c>
      <c r="L384" s="723"/>
    </row>
    <row r="385" spans="3:12">
      <c r="C385" s="732">
        <v>45394</v>
      </c>
      <c r="D385" s="743" t="s">
        <v>660</v>
      </c>
      <c r="E385" s="742" t="s">
        <v>1280</v>
      </c>
      <c r="F385" s="740" t="s">
        <v>525</v>
      </c>
      <c r="G385" s="738"/>
      <c r="H385" s="736"/>
      <c r="I385" s="280" t="s">
        <v>394</v>
      </c>
      <c r="J385" s="240">
        <v>1511</v>
      </c>
      <c r="K385" s="279">
        <v>1509</v>
      </c>
      <c r="L385" s="734" t="s">
        <v>1346</v>
      </c>
    </row>
    <row r="386" spans="3:12">
      <c r="C386" s="733"/>
      <c r="D386" s="715"/>
      <c r="E386" s="718"/>
      <c r="F386" s="741"/>
      <c r="G386" s="739"/>
      <c r="H386" s="737"/>
      <c r="I386" s="280" t="s">
        <v>409</v>
      </c>
      <c r="J386" s="240">
        <v>1512</v>
      </c>
      <c r="K386" s="279">
        <v>1511</v>
      </c>
      <c r="L386" s="735"/>
    </row>
    <row r="387" spans="3:12">
      <c r="C387" s="733"/>
      <c r="D387" s="715"/>
      <c r="E387" s="718"/>
      <c r="F387" s="741"/>
      <c r="G387" s="739"/>
      <c r="H387" s="737"/>
      <c r="I387" s="280" t="s">
        <v>1347</v>
      </c>
      <c r="J387" s="240">
        <v>1509</v>
      </c>
      <c r="K387" s="279">
        <v>1512</v>
      </c>
      <c r="L387" s="735"/>
    </row>
    <row r="388" spans="3:12">
      <c r="C388" s="733"/>
      <c r="D388" s="715"/>
      <c r="E388" s="718"/>
      <c r="F388" s="741"/>
      <c r="G388" s="739"/>
      <c r="H388" s="737"/>
      <c r="I388" s="280" t="s">
        <v>280</v>
      </c>
      <c r="J388" s="240">
        <v>1515</v>
      </c>
      <c r="K388" s="279">
        <v>1514</v>
      </c>
      <c r="L388" s="735"/>
    </row>
    <row r="389" spans="3:12">
      <c r="C389" s="733"/>
      <c r="D389" s="715"/>
      <c r="E389" s="718"/>
      <c r="F389" s="741"/>
      <c r="G389" s="739"/>
      <c r="H389" s="737"/>
      <c r="I389" s="281" t="s">
        <v>1348</v>
      </c>
      <c r="J389" s="240">
        <v>1514</v>
      </c>
      <c r="K389" s="279">
        <v>1515</v>
      </c>
      <c r="L389" s="735"/>
    </row>
    <row r="390" spans="3:12">
      <c r="C390" s="744">
        <v>45397</v>
      </c>
      <c r="D390" s="746" t="s">
        <v>660</v>
      </c>
      <c r="E390" s="748" t="s">
        <v>510</v>
      </c>
      <c r="F390" s="750" t="s">
        <v>525</v>
      </c>
      <c r="G390" s="752"/>
      <c r="H390" s="752"/>
      <c r="I390" s="295" t="s">
        <v>390</v>
      </c>
      <c r="J390" s="292">
        <v>511</v>
      </c>
      <c r="K390" s="292">
        <v>510</v>
      </c>
      <c r="L390" s="734" t="s">
        <v>1349</v>
      </c>
    </row>
    <row r="391" spans="3:12">
      <c r="C391" s="744"/>
      <c r="D391" s="746"/>
      <c r="E391" s="748"/>
      <c r="F391" s="750"/>
      <c r="G391" s="752"/>
      <c r="H391" s="752"/>
      <c r="I391" s="296" t="s">
        <v>92</v>
      </c>
      <c r="J391" s="293">
        <v>510</v>
      </c>
      <c r="K391" s="293">
        <v>511</v>
      </c>
      <c r="L391" s="735"/>
    </row>
    <row r="392" spans="3:12">
      <c r="C392" s="744"/>
      <c r="D392" s="746"/>
      <c r="E392" s="748"/>
      <c r="F392" s="750"/>
      <c r="G392" s="752"/>
      <c r="H392" s="752"/>
      <c r="I392" s="296" t="s">
        <v>103</v>
      </c>
      <c r="J392" s="294">
        <v>515</v>
      </c>
      <c r="K392" s="294">
        <v>514</v>
      </c>
      <c r="L392" s="735"/>
    </row>
    <row r="393" spans="3:12">
      <c r="C393" s="744"/>
      <c r="D393" s="746"/>
      <c r="E393" s="748"/>
      <c r="F393" s="750"/>
      <c r="G393" s="752"/>
      <c r="H393" s="752"/>
      <c r="I393" s="296" t="s">
        <v>106</v>
      </c>
      <c r="J393" s="294">
        <v>514</v>
      </c>
      <c r="K393" s="294">
        <v>515</v>
      </c>
      <c r="L393" s="735"/>
    </row>
    <row r="394" spans="3:12">
      <c r="C394" s="744"/>
      <c r="D394" s="746"/>
      <c r="E394" s="748"/>
      <c r="F394" s="750"/>
      <c r="G394" s="752"/>
      <c r="H394" s="752"/>
      <c r="I394" s="296" t="s">
        <v>218</v>
      </c>
      <c r="J394" s="294">
        <v>1511</v>
      </c>
      <c r="K394" s="294">
        <v>1509</v>
      </c>
      <c r="L394" s="735"/>
    </row>
    <row r="395" spans="3:12">
      <c r="C395" s="744"/>
      <c r="D395" s="746"/>
      <c r="E395" s="748"/>
      <c r="F395" s="750"/>
      <c r="G395" s="752"/>
      <c r="H395" s="752"/>
      <c r="I395" s="296" t="s">
        <v>223</v>
      </c>
      <c r="J395" s="294">
        <v>1512</v>
      </c>
      <c r="K395" s="294">
        <v>1511</v>
      </c>
      <c r="L395" s="735"/>
    </row>
    <row r="396" spans="3:12">
      <c r="C396" s="744"/>
      <c r="D396" s="746"/>
      <c r="E396" s="748"/>
      <c r="F396" s="750"/>
      <c r="G396" s="752"/>
      <c r="H396" s="752"/>
      <c r="I396" s="296" t="s">
        <v>1347</v>
      </c>
      <c r="J396" s="294">
        <v>1509</v>
      </c>
      <c r="K396" s="294">
        <v>1512</v>
      </c>
      <c r="L396" s="735"/>
    </row>
    <row r="397" spans="3:12">
      <c r="C397" s="744"/>
      <c r="D397" s="746"/>
      <c r="E397" s="748"/>
      <c r="F397" s="750"/>
      <c r="G397" s="752"/>
      <c r="H397" s="752"/>
      <c r="I397" s="296" t="s">
        <v>267</v>
      </c>
      <c r="J397" s="294">
        <v>1515</v>
      </c>
      <c r="K397" s="294">
        <v>1514</v>
      </c>
      <c r="L397" s="735"/>
    </row>
    <row r="398" spans="3:12">
      <c r="C398" s="745"/>
      <c r="D398" s="747"/>
      <c r="E398" s="749"/>
      <c r="F398" s="751"/>
      <c r="G398" s="738"/>
      <c r="H398" s="738"/>
      <c r="I398" s="296" t="s">
        <v>269</v>
      </c>
      <c r="J398" s="294">
        <v>1514</v>
      </c>
      <c r="K398" s="294">
        <v>1515</v>
      </c>
      <c r="L398" s="735"/>
    </row>
    <row r="399" spans="3:12" ht="90">
      <c r="C399" s="148">
        <v>45444</v>
      </c>
      <c r="D399" s="150" t="s">
        <v>795</v>
      </c>
      <c r="E399" s="211" t="s">
        <v>1350</v>
      </c>
      <c r="F399" s="150" t="s">
        <v>525</v>
      </c>
      <c r="G399" s="150"/>
      <c r="H399" s="150" t="s">
        <v>310</v>
      </c>
      <c r="I399" s="150"/>
      <c r="J399" s="150"/>
      <c r="K399" s="150"/>
      <c r="L399" s="211" t="s">
        <v>1351</v>
      </c>
    </row>
    <row r="400" spans="3:12" ht="45">
      <c r="C400" s="148">
        <v>45444</v>
      </c>
      <c r="D400" s="150" t="s">
        <v>795</v>
      </c>
      <c r="E400" s="150" t="s">
        <v>1352</v>
      </c>
      <c r="F400" s="150" t="s">
        <v>1319</v>
      </c>
      <c r="G400" s="150"/>
      <c r="H400" s="150" t="s">
        <v>1353</v>
      </c>
      <c r="I400" s="150"/>
      <c r="J400" s="150"/>
      <c r="K400" s="150"/>
      <c r="L400" s="211" t="s">
        <v>1354</v>
      </c>
    </row>
    <row r="401" spans="3:13" ht="165">
      <c r="C401" s="148">
        <v>45474</v>
      </c>
      <c r="D401" s="150" t="s">
        <v>816</v>
      </c>
      <c r="E401" s="150" t="s">
        <v>1355</v>
      </c>
      <c r="F401" s="150" t="s">
        <v>1319</v>
      </c>
      <c r="G401" s="150" t="s">
        <v>1356</v>
      </c>
      <c r="H401" s="150"/>
      <c r="I401" s="150"/>
      <c r="J401" s="150"/>
      <c r="K401" s="150"/>
      <c r="L401" s="211" t="s">
        <v>1357</v>
      </c>
    </row>
    <row r="402" spans="3:13" ht="150">
      <c r="C402" s="148">
        <v>45474</v>
      </c>
      <c r="D402" s="150" t="s">
        <v>816</v>
      </c>
      <c r="E402" s="150" t="s">
        <v>1147</v>
      </c>
      <c r="F402" s="150" t="s">
        <v>1319</v>
      </c>
      <c r="G402" s="150" t="s">
        <v>1356</v>
      </c>
      <c r="H402" s="150"/>
      <c r="I402" s="150"/>
      <c r="J402" s="150"/>
      <c r="K402" s="150"/>
      <c r="L402" s="211" t="s">
        <v>1358</v>
      </c>
    </row>
    <row r="403" spans="3:13" ht="45">
      <c r="C403" s="148">
        <v>45485</v>
      </c>
      <c r="D403" s="150" t="s">
        <v>816</v>
      </c>
      <c r="E403" s="150" t="s">
        <v>1359</v>
      </c>
      <c r="F403" s="150" t="s">
        <v>525</v>
      </c>
      <c r="G403" s="151"/>
      <c r="H403" s="151"/>
      <c r="I403" s="151"/>
      <c r="J403" s="151"/>
      <c r="K403" s="151"/>
      <c r="L403" s="313" t="s">
        <v>1360</v>
      </c>
    </row>
    <row r="404" spans="3:13" ht="75">
      <c r="C404" s="148">
        <v>45498</v>
      </c>
      <c r="D404" s="150" t="s">
        <v>816</v>
      </c>
      <c r="E404" s="150" t="s">
        <v>1147</v>
      </c>
      <c r="F404" s="150" t="s">
        <v>525</v>
      </c>
      <c r="G404" s="211" t="s">
        <v>1361</v>
      </c>
      <c r="H404" s="151"/>
      <c r="I404" s="151"/>
      <c r="J404" s="151"/>
      <c r="K404" s="151"/>
      <c r="L404" s="313" t="s">
        <v>1362</v>
      </c>
    </row>
    <row r="405" spans="3:13" ht="165">
      <c r="C405" s="148">
        <v>45536</v>
      </c>
      <c r="D405" s="150" t="s">
        <v>1363</v>
      </c>
      <c r="E405" s="150" t="s">
        <v>1355</v>
      </c>
      <c r="F405" s="150" t="s">
        <v>1319</v>
      </c>
      <c r="G405" s="150"/>
      <c r="H405" s="150" t="s">
        <v>1356</v>
      </c>
      <c r="I405" s="150"/>
      <c r="J405" s="150"/>
      <c r="K405" s="150"/>
      <c r="L405" s="211" t="s">
        <v>1364</v>
      </c>
    </row>
    <row r="406" spans="3:13" ht="165">
      <c r="C406" s="148">
        <v>45536</v>
      </c>
      <c r="D406" s="150" t="s">
        <v>1363</v>
      </c>
      <c r="E406" s="150" t="s">
        <v>1147</v>
      </c>
      <c r="F406" s="150" t="s">
        <v>1319</v>
      </c>
      <c r="G406" s="150"/>
      <c r="H406" s="150" t="s">
        <v>1356</v>
      </c>
      <c r="I406" s="150"/>
      <c r="J406" s="150"/>
      <c r="K406" s="150"/>
      <c r="L406" s="211" t="s">
        <v>1364</v>
      </c>
      <c r="M406" s="133"/>
    </row>
    <row r="407" spans="3:13" ht="126">
      <c r="C407" s="148">
        <v>45536</v>
      </c>
      <c r="D407" s="150" t="s">
        <v>1363</v>
      </c>
      <c r="E407" s="150" t="s">
        <v>1365</v>
      </c>
      <c r="F407" s="150" t="s">
        <v>525</v>
      </c>
      <c r="G407" s="150" t="s">
        <v>331</v>
      </c>
      <c r="H407" s="151"/>
      <c r="I407" s="151"/>
      <c r="J407" s="151"/>
      <c r="K407" s="151"/>
      <c r="L407" s="318" t="s">
        <v>1366</v>
      </c>
      <c r="M407" s="133"/>
    </row>
    <row r="408" spans="3:13" ht="45">
      <c r="C408" s="148">
        <v>45536</v>
      </c>
      <c r="D408" s="150" t="s">
        <v>845</v>
      </c>
      <c r="E408" s="150" t="s">
        <v>510</v>
      </c>
      <c r="F408" s="150" t="s">
        <v>525</v>
      </c>
      <c r="G408" s="150"/>
      <c r="H408" s="319" t="s">
        <v>502</v>
      </c>
      <c r="I408" s="151"/>
      <c r="J408" s="151"/>
      <c r="K408" s="151"/>
      <c r="L408" s="313" t="s">
        <v>1367</v>
      </c>
    </row>
    <row r="409" spans="3:13" ht="45">
      <c r="C409" s="148">
        <v>45536</v>
      </c>
      <c r="D409" s="150" t="s">
        <v>845</v>
      </c>
      <c r="E409" s="150" t="s">
        <v>1147</v>
      </c>
      <c r="F409" s="150" t="s">
        <v>525</v>
      </c>
      <c r="G409" s="151"/>
      <c r="H409" s="150" t="s">
        <v>502</v>
      </c>
      <c r="I409" s="151"/>
      <c r="J409" s="151"/>
      <c r="K409" s="151"/>
      <c r="L409" s="313" t="s">
        <v>1368</v>
      </c>
    </row>
    <row r="410" spans="3:13" ht="45">
      <c r="C410" s="148">
        <v>45536</v>
      </c>
      <c r="D410" s="150" t="s">
        <v>845</v>
      </c>
      <c r="E410" s="150" t="s">
        <v>510</v>
      </c>
      <c r="F410" s="150" t="s">
        <v>525</v>
      </c>
      <c r="G410" s="151"/>
      <c r="H410" s="150" t="s">
        <v>1369</v>
      </c>
      <c r="I410" s="151"/>
      <c r="J410" s="151"/>
      <c r="K410" s="151"/>
      <c r="L410" s="313" t="s">
        <v>1370</v>
      </c>
    </row>
    <row r="411" spans="3:13" ht="60">
      <c r="C411" s="148">
        <v>45548</v>
      </c>
      <c r="D411" s="150" t="s">
        <v>845</v>
      </c>
      <c r="E411" s="150" t="s">
        <v>1371</v>
      </c>
      <c r="F411" s="150" t="s">
        <v>1319</v>
      </c>
      <c r="G411" s="150" t="s">
        <v>181</v>
      </c>
      <c r="H411" s="151"/>
      <c r="I411" s="151"/>
      <c r="J411" s="151"/>
      <c r="K411" s="151"/>
      <c r="L411" s="313" t="s">
        <v>1372</v>
      </c>
    </row>
    <row r="412" spans="3:13" ht="60">
      <c r="C412" s="148">
        <v>45548</v>
      </c>
      <c r="D412" s="150" t="s">
        <v>1363</v>
      </c>
      <c r="E412" s="150" t="s">
        <v>1371</v>
      </c>
      <c r="F412" s="150" t="s">
        <v>1319</v>
      </c>
      <c r="G412" s="151"/>
      <c r="H412" s="150" t="s">
        <v>1373</v>
      </c>
      <c r="I412" s="151"/>
      <c r="J412" s="151"/>
      <c r="K412" s="151"/>
      <c r="L412" s="313" t="s">
        <v>1374</v>
      </c>
    </row>
    <row r="413" spans="3:13" ht="45">
      <c r="C413" s="148">
        <v>45548</v>
      </c>
      <c r="D413" s="150" t="s">
        <v>845</v>
      </c>
      <c r="E413" s="150" t="s">
        <v>510</v>
      </c>
      <c r="F413" s="150" t="s">
        <v>1319</v>
      </c>
      <c r="G413" s="150" t="s">
        <v>181</v>
      </c>
      <c r="H413" s="151"/>
      <c r="I413" s="151"/>
      <c r="J413" s="151"/>
      <c r="K413" s="151"/>
      <c r="L413" s="313" t="s">
        <v>1375</v>
      </c>
    </row>
    <row r="414" spans="3:13" ht="45">
      <c r="C414" s="322">
        <v>45548</v>
      </c>
      <c r="D414" s="320" t="s">
        <v>1363</v>
      </c>
      <c r="E414" s="320" t="s">
        <v>510</v>
      </c>
      <c r="F414" s="320" t="s">
        <v>1319</v>
      </c>
      <c r="G414" s="323"/>
      <c r="H414" s="320" t="s">
        <v>1373</v>
      </c>
      <c r="I414" s="323"/>
      <c r="J414" s="323"/>
      <c r="K414" s="323"/>
      <c r="L414" s="324" t="s">
        <v>1376</v>
      </c>
    </row>
    <row r="415" spans="3:13" ht="45">
      <c r="C415" s="322">
        <v>45549</v>
      </c>
      <c r="D415" s="320" t="s">
        <v>857</v>
      </c>
      <c r="E415" s="320" t="s">
        <v>510</v>
      </c>
      <c r="F415" s="320" t="s">
        <v>1319</v>
      </c>
      <c r="G415" s="320" t="s">
        <v>1561</v>
      </c>
      <c r="H415" s="320"/>
      <c r="I415" s="323"/>
      <c r="J415" s="323"/>
      <c r="K415" s="323"/>
      <c r="L415" s="324" t="s">
        <v>1563</v>
      </c>
    </row>
    <row r="416" spans="3:13" ht="45">
      <c r="C416" s="409">
        <v>45593</v>
      </c>
      <c r="D416" s="406" t="s">
        <v>857</v>
      </c>
      <c r="E416" s="406" t="s">
        <v>492</v>
      </c>
      <c r="F416" s="406" t="s">
        <v>1319</v>
      </c>
      <c r="G416" s="406"/>
      <c r="H416" s="406" t="s">
        <v>168</v>
      </c>
      <c r="I416" s="406"/>
      <c r="J416" s="406"/>
      <c r="K416" s="406"/>
      <c r="L416" s="410" t="s">
        <v>1377</v>
      </c>
    </row>
    <row r="417" spans="3:12" ht="66" customHeight="1">
      <c r="C417" s="148">
        <v>45688</v>
      </c>
      <c r="D417" s="150" t="s">
        <v>630</v>
      </c>
      <c r="E417" s="150" t="s">
        <v>1582</v>
      </c>
      <c r="F417" s="150" t="s">
        <v>1571</v>
      </c>
      <c r="G417" s="150"/>
      <c r="H417" s="150" t="s">
        <v>1579</v>
      </c>
      <c r="I417" s="150"/>
      <c r="J417" s="150"/>
      <c r="K417" s="150"/>
      <c r="L417" s="211" t="s">
        <v>1581</v>
      </c>
    </row>
    <row r="418" spans="3:12" ht="60">
      <c r="C418" s="148">
        <v>45688</v>
      </c>
      <c r="D418" s="150" t="s">
        <v>630</v>
      </c>
      <c r="E418" s="150" t="s">
        <v>1147</v>
      </c>
      <c r="F418" s="150" t="s">
        <v>525</v>
      </c>
      <c r="G418" s="150"/>
      <c r="H418" s="150"/>
      <c r="I418" s="151"/>
      <c r="J418" s="151">
        <v>522</v>
      </c>
      <c r="K418" s="151">
        <v>521</v>
      </c>
      <c r="L418" s="313" t="s">
        <v>1580</v>
      </c>
    </row>
    <row r="419" spans="3:12" ht="66" customHeight="1">
      <c r="C419" s="148">
        <v>45748</v>
      </c>
      <c r="D419" s="150" t="s">
        <v>660</v>
      </c>
      <c r="E419" s="150" t="s">
        <v>1586</v>
      </c>
      <c r="F419" s="150" t="s">
        <v>525</v>
      </c>
      <c r="G419" s="150"/>
      <c r="H419" s="150"/>
      <c r="I419" s="151"/>
      <c r="J419" s="151"/>
      <c r="K419" s="151"/>
      <c r="L419" s="313" t="s">
        <v>1587</v>
      </c>
    </row>
    <row r="420" spans="3:12" ht="30">
      <c r="C420" s="148">
        <v>45776</v>
      </c>
      <c r="D420" s="150" t="s">
        <v>660</v>
      </c>
      <c r="E420" s="150" t="s">
        <v>1352</v>
      </c>
      <c r="F420" s="150" t="s">
        <v>525</v>
      </c>
      <c r="G420" s="150"/>
      <c r="H420" s="150" t="s">
        <v>26</v>
      </c>
      <c r="I420" s="151"/>
      <c r="J420" s="151"/>
      <c r="K420" s="151"/>
      <c r="L420" s="313" t="s">
        <v>1588</v>
      </c>
    </row>
    <row r="421" spans="3:12" ht="45">
      <c r="C421" s="148">
        <v>45776</v>
      </c>
      <c r="D421" s="150" t="s">
        <v>660</v>
      </c>
      <c r="E421" s="150" t="s">
        <v>1352</v>
      </c>
      <c r="F421" s="150" t="s">
        <v>525</v>
      </c>
      <c r="G421" s="150" t="s">
        <v>1623</v>
      </c>
      <c r="H421" s="150"/>
      <c r="I421" s="151"/>
      <c r="J421" s="151"/>
      <c r="K421" s="151"/>
      <c r="L421" s="313" t="s">
        <v>1624</v>
      </c>
    </row>
    <row r="422" spans="3:12" ht="90">
      <c r="C422" s="148">
        <v>45776</v>
      </c>
      <c r="D422" s="150" t="s">
        <v>660</v>
      </c>
      <c r="E422" s="150" t="s">
        <v>1637</v>
      </c>
      <c r="F422" s="150" t="s">
        <v>525</v>
      </c>
      <c r="G422" s="211" t="s">
        <v>1639</v>
      </c>
      <c r="H422" s="150"/>
      <c r="I422" s="151"/>
      <c r="J422" s="151"/>
      <c r="K422" s="151"/>
      <c r="L422" s="213" t="s">
        <v>1640</v>
      </c>
    </row>
    <row r="423" spans="3:12" ht="30">
      <c r="C423" s="148">
        <v>45813</v>
      </c>
      <c r="D423" s="150" t="s">
        <v>795</v>
      </c>
      <c r="E423" s="150" t="s">
        <v>510</v>
      </c>
      <c r="F423" s="150" t="s">
        <v>525</v>
      </c>
      <c r="G423" s="211"/>
      <c r="H423" s="150"/>
      <c r="I423" s="151"/>
      <c r="J423" s="151"/>
      <c r="K423" s="151"/>
      <c r="L423" s="213" t="s">
        <v>1653</v>
      </c>
    </row>
    <row r="424" spans="3:12" ht="30">
      <c r="C424" s="148">
        <v>45813</v>
      </c>
      <c r="D424" s="150" t="s">
        <v>795</v>
      </c>
      <c r="E424" s="150" t="s">
        <v>509</v>
      </c>
      <c r="F424" s="150" t="s">
        <v>525</v>
      </c>
      <c r="G424" s="211"/>
      <c r="H424" s="150"/>
      <c r="I424" s="151"/>
      <c r="J424" s="151"/>
      <c r="K424" s="151"/>
      <c r="L424" s="213" t="s">
        <v>1654</v>
      </c>
    </row>
    <row r="425" spans="3:12" ht="60">
      <c r="C425" s="148">
        <v>45901</v>
      </c>
      <c r="D425" s="150" t="s">
        <v>845</v>
      </c>
      <c r="E425" s="150" t="s">
        <v>1657</v>
      </c>
      <c r="F425" s="150" t="s">
        <v>525</v>
      </c>
      <c r="G425" s="211" t="s">
        <v>1658</v>
      </c>
      <c r="H425" s="150"/>
      <c r="I425" s="151"/>
      <c r="J425" s="151"/>
      <c r="K425" s="151"/>
      <c r="L425" s="213" t="s">
        <v>1659</v>
      </c>
    </row>
    <row r="426" spans="3:12" ht="46.5" customHeight="1">
      <c r="C426" s="148">
        <v>45901</v>
      </c>
      <c r="D426" s="150" t="s">
        <v>845</v>
      </c>
      <c r="E426" s="211" t="s">
        <v>1660</v>
      </c>
      <c r="F426" s="150" t="s">
        <v>525</v>
      </c>
      <c r="G426" s="211" t="s">
        <v>1656</v>
      </c>
      <c r="H426" s="150"/>
      <c r="I426" s="151"/>
      <c r="J426" s="151"/>
      <c r="K426" s="151"/>
      <c r="L426" s="213" t="s">
        <v>1661</v>
      </c>
    </row>
    <row r="427" spans="3:12" ht="46.5" customHeight="1">
      <c r="C427" s="148">
        <v>45931</v>
      </c>
      <c r="D427" s="150" t="s">
        <v>857</v>
      </c>
      <c r="E427" s="211" t="s">
        <v>1662</v>
      </c>
      <c r="F427" s="150" t="s">
        <v>525</v>
      </c>
      <c r="G427" s="211"/>
      <c r="H427" s="150" t="s">
        <v>1663</v>
      </c>
      <c r="I427" s="151"/>
      <c r="J427" s="151"/>
      <c r="K427" s="151"/>
      <c r="L427" s="213" t="s">
        <v>1664</v>
      </c>
    </row>
    <row r="428" spans="3:12" ht="75">
      <c r="C428" s="148">
        <v>45962</v>
      </c>
      <c r="D428" s="150" t="s">
        <v>897</v>
      </c>
      <c r="E428" s="211" t="s">
        <v>1657</v>
      </c>
      <c r="F428" s="150" t="s">
        <v>525</v>
      </c>
      <c r="G428" s="211" t="s">
        <v>1665</v>
      </c>
      <c r="H428" s="150" t="s">
        <v>1667</v>
      </c>
      <c r="I428" s="151"/>
      <c r="J428" s="151"/>
      <c r="K428" s="151"/>
      <c r="L428" s="213" t="s">
        <v>1668</v>
      </c>
    </row>
    <row r="429" spans="3:12" ht="75">
      <c r="C429" s="148">
        <v>45962</v>
      </c>
      <c r="D429" s="150" t="s">
        <v>897</v>
      </c>
      <c r="E429" s="211" t="s">
        <v>1657</v>
      </c>
      <c r="F429" s="150" t="s">
        <v>525</v>
      </c>
      <c r="G429" s="211" t="s">
        <v>1669</v>
      </c>
      <c r="H429" s="150"/>
      <c r="I429" s="151"/>
      <c r="J429" s="151"/>
      <c r="K429" s="151"/>
      <c r="L429" s="213" t="s">
        <v>1670</v>
      </c>
    </row>
    <row r="430" spans="3:12" ht="150">
      <c r="C430" s="148">
        <v>46020</v>
      </c>
      <c r="D430" s="150" t="s">
        <v>1044</v>
      </c>
      <c r="E430" s="211" t="s">
        <v>1147</v>
      </c>
      <c r="F430" s="150" t="s">
        <v>525</v>
      </c>
      <c r="G430" s="151"/>
      <c r="H430" s="313" t="s">
        <v>1672</v>
      </c>
      <c r="I430" s="151"/>
      <c r="J430" s="151"/>
      <c r="K430" s="151"/>
      <c r="L430" s="313" t="s">
        <v>1673</v>
      </c>
    </row>
    <row r="431" spans="3:12" ht="195">
      <c r="C431" s="148">
        <v>46021</v>
      </c>
      <c r="D431" s="150" t="s">
        <v>1044</v>
      </c>
      <c r="E431" s="211" t="s">
        <v>1586</v>
      </c>
      <c r="F431" s="151"/>
      <c r="G431" s="151"/>
      <c r="H431" s="313" t="s">
        <v>1671</v>
      </c>
      <c r="I431" s="151"/>
      <c r="J431" s="151"/>
      <c r="K431" s="151"/>
      <c r="L431" s="313" t="s">
        <v>1678</v>
      </c>
    </row>
    <row r="432" spans="3:12" ht="105">
      <c r="C432" s="148">
        <v>46073</v>
      </c>
      <c r="D432" s="150" t="s">
        <v>641</v>
      </c>
      <c r="E432" s="211" t="s">
        <v>1586</v>
      </c>
      <c r="F432" s="151"/>
      <c r="G432" s="211" t="s">
        <v>1677</v>
      </c>
      <c r="H432" s="313"/>
      <c r="I432" s="151"/>
      <c r="J432" s="151"/>
      <c r="K432" s="151"/>
      <c r="L432" s="313" t="s">
        <v>1679</v>
      </c>
    </row>
  </sheetData>
  <autoFilter ref="B1:L373" xr:uid="{00000000-0001-0000-0B00-000000000000}"/>
  <mergeCells count="111">
    <mergeCell ref="C385:C389"/>
    <mergeCell ref="L385:L389"/>
    <mergeCell ref="H385:H389"/>
    <mergeCell ref="G385:G389"/>
    <mergeCell ref="F385:F389"/>
    <mergeCell ref="E385:E389"/>
    <mergeCell ref="D385:D389"/>
    <mergeCell ref="C390:C398"/>
    <mergeCell ref="D390:D398"/>
    <mergeCell ref="E390:E398"/>
    <mergeCell ref="F390:F398"/>
    <mergeCell ref="G390:G398"/>
    <mergeCell ref="H390:H398"/>
    <mergeCell ref="L390:L398"/>
    <mergeCell ref="H374:H384"/>
    <mergeCell ref="L374:L384"/>
    <mergeCell ref="C374:C384"/>
    <mergeCell ref="D374:D384"/>
    <mergeCell ref="E374:E384"/>
    <mergeCell ref="F374:F384"/>
    <mergeCell ref="G374:G384"/>
    <mergeCell ref="K365:K370"/>
    <mergeCell ref="F365:F370"/>
    <mergeCell ref="G365:G370"/>
    <mergeCell ref="H365:H370"/>
    <mergeCell ref="I365:I370"/>
    <mergeCell ref="J365:J370"/>
    <mergeCell ref="C181:C185"/>
    <mergeCell ref="D177:D180"/>
    <mergeCell ref="C177:C180"/>
    <mergeCell ref="E177:E180"/>
    <mergeCell ref="D173:D176"/>
    <mergeCell ref="D181:D185"/>
    <mergeCell ref="A365:A370"/>
    <mergeCell ref="B365:B370"/>
    <mergeCell ref="C365:C370"/>
    <mergeCell ref="D365:D370"/>
    <mergeCell ref="E365:E370"/>
    <mergeCell ref="C206:C213"/>
    <mergeCell ref="D206:D213"/>
    <mergeCell ref="E206:E213"/>
    <mergeCell ref="C199:C205"/>
    <mergeCell ref="D199:D205"/>
    <mergeCell ref="E199:E205"/>
    <mergeCell ref="L131:L146"/>
    <mergeCell ref="I3:K3"/>
    <mergeCell ref="C150:C157"/>
    <mergeCell ref="L150:L157"/>
    <mergeCell ref="L160:L163"/>
    <mergeCell ref="H160:H163"/>
    <mergeCell ref="G160:G163"/>
    <mergeCell ref="F160:F163"/>
    <mergeCell ref="E160:E163"/>
    <mergeCell ref="D160:D163"/>
    <mergeCell ref="C160:C163"/>
    <mergeCell ref="H150:H157"/>
    <mergeCell ref="G150:G157"/>
    <mergeCell ref="F150:F157"/>
    <mergeCell ref="E150:E157"/>
    <mergeCell ref="D150:D157"/>
    <mergeCell ref="C2:H2"/>
    <mergeCell ref="G131:G146"/>
    <mergeCell ref="I131:I146"/>
    <mergeCell ref="J131:J146"/>
    <mergeCell ref="K131:K146"/>
    <mergeCell ref="E131:E146"/>
    <mergeCell ref="F131:F146"/>
    <mergeCell ref="C131:C146"/>
    <mergeCell ref="D131:D146"/>
    <mergeCell ref="H164:H165"/>
    <mergeCell ref="L164:L165"/>
    <mergeCell ref="C164:C165"/>
    <mergeCell ref="D164:D165"/>
    <mergeCell ref="E164:E165"/>
    <mergeCell ref="F164:F165"/>
    <mergeCell ref="G164:G165"/>
    <mergeCell ref="F173:F176"/>
    <mergeCell ref="E173:E176"/>
    <mergeCell ref="L173:L176"/>
    <mergeCell ref="H173:H176"/>
    <mergeCell ref="G173:G176"/>
    <mergeCell ref="C173:C176"/>
    <mergeCell ref="L181:L185"/>
    <mergeCell ref="G181:G185"/>
    <mergeCell ref="H181:H185"/>
    <mergeCell ref="F181:F185"/>
    <mergeCell ref="E181:E185"/>
    <mergeCell ref="F177:F180"/>
    <mergeCell ref="G177:G180"/>
    <mergeCell ref="H177:H180"/>
    <mergeCell ref="L177:L180"/>
    <mergeCell ref="H186:H191"/>
    <mergeCell ref="L186:L191"/>
    <mergeCell ref="C186:C191"/>
    <mergeCell ref="D186:D191"/>
    <mergeCell ref="E186:E191"/>
    <mergeCell ref="F186:F191"/>
    <mergeCell ref="G186:G191"/>
    <mergeCell ref="L214:L218"/>
    <mergeCell ref="L219:L229"/>
    <mergeCell ref="D214:D218"/>
    <mergeCell ref="C214:C218"/>
    <mergeCell ref="E214:E218"/>
    <mergeCell ref="C219:C229"/>
    <mergeCell ref="D219:D229"/>
    <mergeCell ref="E219:E229"/>
    <mergeCell ref="C192:C198"/>
    <mergeCell ref="D192:D198"/>
    <mergeCell ref="E192:E198"/>
    <mergeCell ref="L199:L205"/>
    <mergeCell ref="L206:L213"/>
  </mergeCells>
  <phoneticPr fontId="64" type="noConversion"/>
  <pageMargins left="0.7" right="0.7" top="0.75" bottom="0.75" header="0.3" footer="0.3"/>
  <pageSetup orientation="portrait" r:id="rId1"/>
  <headerFooter>
    <oddFooter>&amp;C_x000D_&amp;1#&amp;"Calibri"&amp;6&amp;K000000 Clasificación: Uso Interno. Documento Claro Colombia</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dimension ref="D2:Z81"/>
  <sheetViews>
    <sheetView showGridLines="0" zoomScale="80" zoomScaleNormal="80" workbookViewId="0"/>
  </sheetViews>
  <sheetFormatPr baseColWidth="10" defaultColWidth="11.42578125" defaultRowHeight="15"/>
  <cols>
    <col min="3" max="3" width="19.85546875" customWidth="1"/>
    <col min="4" max="4" width="29.140625" bestFit="1" customWidth="1"/>
    <col min="5" max="5" width="14.28515625" customWidth="1"/>
    <col min="6" max="6" width="12.42578125" customWidth="1"/>
    <col min="8" max="8" width="22.42578125" bestFit="1" customWidth="1"/>
    <col min="9" max="9" width="13.42578125" customWidth="1"/>
    <col min="12" max="12" width="23" bestFit="1" customWidth="1"/>
    <col min="16" max="16" width="20.85546875" bestFit="1" customWidth="1"/>
    <col min="20" max="20" width="18" bestFit="1" customWidth="1"/>
    <col min="23" max="23" width="7.42578125" customWidth="1"/>
    <col min="24" max="24" width="22.140625" customWidth="1"/>
    <col min="25" max="25" width="21" customWidth="1"/>
    <col min="29" max="29" width="15.42578125" customWidth="1"/>
    <col min="30" max="30" width="16.42578125" customWidth="1"/>
  </cols>
  <sheetData>
    <row r="2" spans="4:26" ht="15.75" thickBot="1"/>
    <row r="3" spans="4:26" ht="15.75" thickBot="1">
      <c r="X3" s="773" t="s">
        <v>1418</v>
      </c>
      <c r="Y3" s="774"/>
      <c r="Z3" s="775"/>
    </row>
    <row r="4" spans="4:26" ht="15.75" thickBot="1">
      <c r="D4" s="7" t="s">
        <v>19</v>
      </c>
      <c r="E4" s="7" t="s">
        <v>1378</v>
      </c>
      <c r="F4" s="7" t="s">
        <v>1379</v>
      </c>
      <c r="H4" s="7" t="s">
        <v>19</v>
      </c>
      <c r="I4" s="7" t="s">
        <v>1378</v>
      </c>
      <c r="J4" s="7" t="s">
        <v>1379</v>
      </c>
      <c r="L4" s="7" t="s">
        <v>19</v>
      </c>
      <c r="M4" s="7" t="s">
        <v>1378</v>
      </c>
      <c r="N4" s="7" t="s">
        <v>1379</v>
      </c>
      <c r="P4" s="7" t="s">
        <v>19</v>
      </c>
      <c r="Q4" s="7" t="s">
        <v>1378</v>
      </c>
      <c r="R4" s="7" t="s">
        <v>1379</v>
      </c>
      <c r="T4" s="7" t="s">
        <v>19</v>
      </c>
      <c r="U4" s="7" t="s">
        <v>1378</v>
      </c>
      <c r="V4" s="7" t="s">
        <v>1379</v>
      </c>
      <c r="X4" s="10" t="s">
        <v>19</v>
      </c>
      <c r="Y4" s="10" t="s">
        <v>1378</v>
      </c>
      <c r="Z4" s="10" t="s">
        <v>1379</v>
      </c>
    </row>
    <row r="5" spans="4:26" ht="15" customHeight="1">
      <c r="D5" s="755" t="s">
        <v>462</v>
      </c>
      <c r="E5" s="98"/>
      <c r="F5" s="759" t="s">
        <v>1380</v>
      </c>
      <c r="H5" s="755" t="s">
        <v>206</v>
      </c>
      <c r="I5" s="762"/>
      <c r="J5" s="754" t="s">
        <v>1419</v>
      </c>
      <c r="L5" s="755" t="s">
        <v>195</v>
      </c>
      <c r="M5" s="757"/>
      <c r="N5" s="754" t="s">
        <v>1382</v>
      </c>
      <c r="P5" s="772" t="s">
        <v>1420</v>
      </c>
      <c r="Q5" s="757"/>
      <c r="R5" s="754" t="s">
        <v>1384</v>
      </c>
      <c r="T5" s="755" t="s">
        <v>1421</v>
      </c>
      <c r="U5" s="757"/>
      <c r="V5" s="754" t="s">
        <v>1386</v>
      </c>
      <c r="X5" s="755" t="s">
        <v>884</v>
      </c>
      <c r="Y5" s="757"/>
      <c r="Z5" s="754" t="s">
        <v>1422</v>
      </c>
    </row>
    <row r="6" spans="4:26">
      <c r="D6" s="756"/>
      <c r="E6" s="99"/>
      <c r="F6" s="760"/>
      <c r="H6" s="756"/>
      <c r="I6" s="763"/>
      <c r="J6" s="609"/>
      <c r="L6" s="756"/>
      <c r="M6" s="758"/>
      <c r="N6" s="609"/>
      <c r="P6" s="756"/>
      <c r="Q6" s="758"/>
      <c r="R6" s="609"/>
      <c r="T6" s="756"/>
      <c r="U6" s="758"/>
      <c r="V6" s="609"/>
      <c r="X6" s="756"/>
      <c r="Y6" s="758"/>
      <c r="Z6" s="609"/>
    </row>
    <row r="7" spans="4:26" ht="15" customHeight="1">
      <c r="D7" s="755" t="s">
        <v>465</v>
      </c>
      <c r="E7" s="98"/>
      <c r="F7" s="760"/>
      <c r="H7" s="755" t="s">
        <v>512</v>
      </c>
      <c r="I7" s="762"/>
      <c r="J7" s="609"/>
      <c r="L7" s="755" t="s">
        <v>311</v>
      </c>
      <c r="M7" s="757"/>
      <c r="N7" s="609"/>
      <c r="P7" s="755" t="s">
        <v>202</v>
      </c>
      <c r="Q7" s="757"/>
      <c r="R7" s="609"/>
      <c r="T7" s="755" t="s">
        <v>1423</v>
      </c>
      <c r="U7" s="757"/>
      <c r="V7" s="609"/>
      <c r="X7" s="755" t="s">
        <v>1424</v>
      </c>
      <c r="Y7" s="757"/>
      <c r="Z7" s="609"/>
    </row>
    <row r="8" spans="4:26">
      <c r="D8" s="756"/>
      <c r="E8" s="99"/>
      <c r="F8" s="760"/>
      <c r="H8" s="756"/>
      <c r="I8" s="763"/>
      <c r="J8" s="609"/>
      <c r="L8" s="756"/>
      <c r="M8" s="758"/>
      <c r="N8" s="609"/>
      <c r="P8" s="756"/>
      <c r="Q8" s="758"/>
      <c r="R8" s="609"/>
      <c r="T8" s="756"/>
      <c r="U8" s="758"/>
      <c r="V8" s="609"/>
      <c r="X8" s="756"/>
      <c r="Y8" s="758"/>
      <c r="Z8" s="609"/>
    </row>
    <row r="9" spans="4:26" ht="15" customHeight="1">
      <c r="D9" s="755" t="s">
        <v>168</v>
      </c>
      <c r="E9" s="98"/>
      <c r="F9" s="760"/>
      <c r="H9" s="755" t="s">
        <v>1425</v>
      </c>
      <c r="I9" s="762"/>
      <c r="J9" s="609"/>
      <c r="L9" s="755" t="s">
        <v>312</v>
      </c>
      <c r="M9" s="757"/>
      <c r="N9" s="609"/>
      <c r="P9" s="755" t="s">
        <v>314</v>
      </c>
      <c r="Q9" s="757"/>
      <c r="R9" s="609"/>
      <c r="T9" s="755" t="s">
        <v>1426</v>
      </c>
      <c r="U9" s="757"/>
      <c r="V9" s="609"/>
      <c r="X9" s="755" t="s">
        <v>1427</v>
      </c>
      <c r="Y9" s="757"/>
      <c r="Z9" s="609"/>
    </row>
    <row r="10" spans="4:26">
      <c r="D10" s="756"/>
      <c r="E10" s="99"/>
      <c r="F10" s="760"/>
      <c r="H10" s="756"/>
      <c r="I10" s="763"/>
      <c r="J10" s="609"/>
      <c r="L10" s="756"/>
      <c r="M10" s="758"/>
      <c r="N10" s="609"/>
      <c r="P10" s="756"/>
      <c r="Q10" s="758"/>
      <c r="R10" s="609"/>
      <c r="T10" s="756"/>
      <c r="U10" s="758"/>
      <c r="V10" s="609"/>
      <c r="X10" s="756"/>
      <c r="Y10" s="758"/>
      <c r="Z10" s="609"/>
    </row>
    <row r="11" spans="4:26">
      <c r="D11" s="755" t="s">
        <v>169</v>
      </c>
      <c r="E11" s="98"/>
      <c r="F11" s="760"/>
      <c r="H11" s="755" t="s">
        <v>186</v>
      </c>
      <c r="I11" s="762"/>
      <c r="J11" s="609"/>
      <c r="L11" s="755" t="s">
        <v>233</v>
      </c>
      <c r="M11" s="757"/>
      <c r="N11" s="609"/>
      <c r="P11" s="755" t="s">
        <v>1428</v>
      </c>
      <c r="Q11" s="757"/>
      <c r="R11" s="609"/>
      <c r="T11" s="755" t="s">
        <v>1429</v>
      </c>
      <c r="U11" s="757"/>
      <c r="V11" s="609"/>
      <c r="X11" s="755" t="s">
        <v>1430</v>
      </c>
      <c r="Y11" s="757"/>
      <c r="Z11" s="609"/>
    </row>
    <row r="12" spans="4:26">
      <c r="D12" s="756"/>
      <c r="E12" s="99"/>
      <c r="F12" s="760"/>
      <c r="H12" s="756"/>
      <c r="I12" s="763"/>
      <c r="J12" s="609"/>
      <c r="L12" s="756"/>
      <c r="M12" s="758"/>
      <c r="N12" s="609"/>
      <c r="P12" s="756"/>
      <c r="Q12" s="758"/>
      <c r="R12" s="609"/>
      <c r="T12" s="756"/>
      <c r="U12" s="758"/>
      <c r="V12" s="609"/>
      <c r="X12" s="756"/>
      <c r="Y12" s="758"/>
      <c r="Z12" s="609"/>
    </row>
    <row r="13" spans="4:26">
      <c r="D13" s="755" t="s">
        <v>171</v>
      </c>
      <c r="E13" s="98"/>
      <c r="F13" s="760"/>
      <c r="H13" s="755" t="s">
        <v>184</v>
      </c>
      <c r="I13" s="762"/>
      <c r="J13" s="609"/>
      <c r="L13" s="755" t="s">
        <v>63</v>
      </c>
      <c r="M13" s="571"/>
      <c r="N13" s="609"/>
      <c r="P13" s="755" t="s">
        <v>86</v>
      </c>
      <c r="Q13" s="757"/>
      <c r="R13" s="609"/>
      <c r="T13" s="755" t="s">
        <v>218</v>
      </c>
      <c r="U13" s="757"/>
      <c r="V13" s="609"/>
      <c r="X13" s="755" t="s">
        <v>756</v>
      </c>
      <c r="Y13" s="757"/>
      <c r="Z13" s="609"/>
    </row>
    <row r="14" spans="4:26" ht="15.75" thickBot="1">
      <c r="D14" s="756"/>
      <c r="E14" s="99"/>
      <c r="F14" s="760"/>
      <c r="H14" s="756"/>
      <c r="I14" s="763"/>
      <c r="J14" s="610"/>
      <c r="L14" s="756"/>
      <c r="M14" s="572"/>
      <c r="N14" s="609"/>
      <c r="P14" s="756"/>
      <c r="Q14" s="758"/>
      <c r="R14" s="609"/>
      <c r="T14" s="756"/>
      <c r="U14" s="758"/>
      <c r="V14" s="609"/>
      <c r="X14" s="756"/>
      <c r="Y14" s="758"/>
      <c r="Z14" s="609"/>
    </row>
    <row r="15" spans="4:26" ht="15" customHeight="1" thickBot="1">
      <c r="D15" s="755" t="s">
        <v>183</v>
      </c>
      <c r="E15" s="757"/>
      <c r="F15" s="760"/>
      <c r="H15" s="41"/>
      <c r="I15" s="24"/>
      <c r="J15" s="62"/>
      <c r="L15" s="755" t="s">
        <v>540</v>
      </c>
      <c r="M15" s="571"/>
      <c r="N15" s="609"/>
      <c r="P15" s="755" t="s">
        <v>84</v>
      </c>
      <c r="Q15" s="59"/>
      <c r="R15" s="609"/>
      <c r="T15" s="755" t="s">
        <v>220</v>
      </c>
      <c r="U15" s="757"/>
      <c r="V15" s="609"/>
      <c r="X15" s="755" t="s">
        <v>760</v>
      </c>
      <c r="Y15" s="757"/>
      <c r="Z15" s="609"/>
    </row>
    <row r="16" spans="4:26" ht="15.75" thickBot="1">
      <c r="D16" s="756"/>
      <c r="E16" s="758"/>
      <c r="F16" s="760"/>
      <c r="H16" s="7" t="s">
        <v>19</v>
      </c>
      <c r="I16" s="7" t="s">
        <v>1378</v>
      </c>
      <c r="J16" s="7" t="s">
        <v>1379</v>
      </c>
      <c r="L16" s="756"/>
      <c r="M16" s="572"/>
      <c r="N16" s="609"/>
      <c r="P16" s="756"/>
      <c r="Q16" s="59"/>
      <c r="R16" s="609"/>
      <c r="T16" s="756"/>
      <c r="U16" s="758"/>
      <c r="V16" s="609"/>
      <c r="X16" s="756"/>
      <c r="Y16" s="758"/>
      <c r="Z16" s="609"/>
    </row>
    <row r="17" spans="4:26">
      <c r="D17" s="755" t="s">
        <v>174</v>
      </c>
      <c r="E17" s="757"/>
      <c r="F17" s="760"/>
      <c r="H17" s="755" t="s">
        <v>322</v>
      </c>
      <c r="I17" s="757"/>
      <c r="J17" s="769" t="s">
        <v>1431</v>
      </c>
      <c r="L17" s="755" t="s">
        <v>570</v>
      </c>
      <c r="M17" s="757"/>
      <c r="N17" s="609"/>
      <c r="P17" s="755" t="s">
        <v>317</v>
      </c>
      <c r="Q17" s="757"/>
      <c r="R17" s="609"/>
      <c r="T17" s="755" t="s">
        <v>223</v>
      </c>
      <c r="U17" s="757"/>
      <c r="V17" s="609"/>
      <c r="X17" s="755" t="s">
        <v>1432</v>
      </c>
      <c r="Y17" s="757"/>
      <c r="Z17" s="609"/>
    </row>
    <row r="18" spans="4:26">
      <c r="D18" s="756"/>
      <c r="E18" s="758"/>
      <c r="F18" s="760"/>
      <c r="H18" s="756"/>
      <c r="I18" s="758"/>
      <c r="J18" s="770"/>
      <c r="L18" s="756"/>
      <c r="M18" s="758"/>
      <c r="N18" s="609"/>
      <c r="P18" s="756"/>
      <c r="Q18" s="758"/>
      <c r="R18" s="609"/>
      <c r="T18" s="756"/>
      <c r="U18" s="758"/>
      <c r="V18" s="609"/>
      <c r="X18" s="756"/>
      <c r="Y18" s="758"/>
      <c r="Z18" s="609"/>
    </row>
    <row r="19" spans="4:26" ht="15.75" customHeight="1">
      <c r="D19" s="755" t="s">
        <v>173</v>
      </c>
      <c r="E19" s="757"/>
      <c r="F19" s="760"/>
      <c r="H19" s="755" t="s">
        <v>164</v>
      </c>
      <c r="I19" s="757"/>
      <c r="J19" s="770"/>
      <c r="L19" s="755" t="s">
        <v>1433</v>
      </c>
      <c r="M19" s="757"/>
      <c r="N19" s="609"/>
      <c r="P19" s="755" t="s">
        <v>778</v>
      </c>
      <c r="Q19" s="757"/>
      <c r="R19" s="609"/>
      <c r="T19" s="755" t="s">
        <v>693</v>
      </c>
      <c r="U19" s="757"/>
      <c r="V19" s="609"/>
      <c r="X19" s="772" t="s">
        <v>1434</v>
      </c>
      <c r="Y19" s="757"/>
      <c r="Z19" s="609"/>
    </row>
    <row r="20" spans="4:26" ht="22.5" customHeight="1">
      <c r="D20" s="756"/>
      <c r="E20" s="758"/>
      <c r="F20" s="760"/>
      <c r="H20" s="756"/>
      <c r="I20" s="758"/>
      <c r="J20" s="770"/>
      <c r="L20" s="756"/>
      <c r="M20" s="758"/>
      <c r="N20" s="609"/>
      <c r="P20" s="756"/>
      <c r="Q20" s="758"/>
      <c r="R20" s="609"/>
      <c r="T20" s="756"/>
      <c r="U20" s="758"/>
      <c r="V20" s="609"/>
      <c r="X20" s="756"/>
      <c r="Y20" s="758"/>
      <c r="Z20" s="609"/>
    </row>
    <row r="21" spans="4:26" ht="15.75" customHeight="1">
      <c r="D21" s="755" t="s">
        <v>177</v>
      </c>
      <c r="E21" s="757"/>
      <c r="F21" s="760"/>
      <c r="H21" s="755" t="s">
        <v>323</v>
      </c>
      <c r="I21" s="571"/>
      <c r="J21" s="770"/>
      <c r="L21" s="755" t="s">
        <v>574</v>
      </c>
      <c r="M21" s="757"/>
      <c r="N21" s="609"/>
      <c r="P21" s="772" t="s">
        <v>1435</v>
      </c>
      <c r="Q21" s="757"/>
      <c r="R21" s="609"/>
      <c r="T21" s="755" t="s">
        <v>1436</v>
      </c>
      <c r="U21" s="757"/>
      <c r="V21" s="609"/>
      <c r="X21" s="755" t="s">
        <v>878</v>
      </c>
      <c r="Y21" s="757"/>
      <c r="Z21" s="609"/>
    </row>
    <row r="22" spans="4:26">
      <c r="D22" s="756"/>
      <c r="E22" s="758"/>
      <c r="F22" s="760"/>
      <c r="H22" s="756"/>
      <c r="I22" s="572"/>
      <c r="J22" s="770"/>
      <c r="L22" s="756"/>
      <c r="M22" s="758"/>
      <c r="N22" s="609"/>
      <c r="P22" s="756"/>
      <c r="Q22" s="758"/>
      <c r="R22" s="609"/>
      <c r="T22" s="756"/>
      <c r="U22" s="758"/>
      <c r="V22" s="609"/>
      <c r="X22" s="756"/>
      <c r="Y22" s="758"/>
      <c r="Z22" s="609"/>
    </row>
    <row r="23" spans="4:26" ht="15.75" customHeight="1">
      <c r="D23" s="755" t="s">
        <v>180</v>
      </c>
      <c r="E23" s="757"/>
      <c r="F23" s="760"/>
      <c r="H23" s="755" t="s">
        <v>131</v>
      </c>
      <c r="I23" s="757"/>
      <c r="J23" s="770"/>
      <c r="L23" s="755" t="s">
        <v>578</v>
      </c>
      <c r="M23" s="757"/>
      <c r="N23" s="609"/>
      <c r="P23" s="772" t="s">
        <v>1437</v>
      </c>
      <c r="Q23" s="757"/>
      <c r="R23" s="609"/>
      <c r="T23" s="755" t="s">
        <v>697</v>
      </c>
      <c r="U23" s="757"/>
      <c r="V23" s="609"/>
      <c r="X23" s="755" t="s">
        <v>879</v>
      </c>
      <c r="Y23" s="757"/>
      <c r="Z23" s="609"/>
    </row>
    <row r="24" spans="4:26" ht="15.75" thickBot="1">
      <c r="D24" s="756"/>
      <c r="E24" s="758"/>
      <c r="F24" s="760"/>
      <c r="H24" s="756"/>
      <c r="I24" s="758"/>
      <c r="J24" s="771"/>
      <c r="L24" s="756"/>
      <c r="M24" s="758"/>
      <c r="N24" s="609"/>
      <c r="P24" s="756"/>
      <c r="Q24" s="758"/>
      <c r="R24" s="610"/>
      <c r="T24" s="756"/>
      <c r="U24" s="758"/>
      <c r="V24" s="609"/>
      <c r="X24" s="756"/>
      <c r="Y24" s="758"/>
      <c r="Z24" s="609"/>
    </row>
    <row r="25" spans="4:26" ht="15.75" thickBot="1">
      <c r="D25" s="755" t="s">
        <v>179</v>
      </c>
      <c r="E25" s="757"/>
      <c r="F25" s="760"/>
      <c r="L25" s="755" t="s">
        <v>199</v>
      </c>
      <c r="M25" s="757"/>
      <c r="N25" s="609"/>
      <c r="T25" s="755" t="s">
        <v>1438</v>
      </c>
      <c r="U25" s="757"/>
      <c r="V25" s="609"/>
      <c r="X25" s="772" t="s">
        <v>1439</v>
      </c>
      <c r="Y25" s="757"/>
      <c r="Z25" s="609"/>
    </row>
    <row r="26" spans="4:26" ht="15.75" thickBot="1">
      <c r="D26" s="756"/>
      <c r="E26" s="758"/>
      <c r="F26" s="760"/>
      <c r="H26" s="7" t="s">
        <v>19</v>
      </c>
      <c r="I26" s="7" t="s">
        <v>1378</v>
      </c>
      <c r="J26" s="7" t="s">
        <v>1379</v>
      </c>
      <c r="L26" s="756"/>
      <c r="M26" s="758"/>
      <c r="N26" s="610"/>
      <c r="P26" s="7" t="s">
        <v>19</v>
      </c>
      <c r="Q26" s="7" t="s">
        <v>1378</v>
      </c>
      <c r="R26" s="7" t="s">
        <v>1379</v>
      </c>
      <c r="T26" s="756"/>
      <c r="U26" s="758"/>
      <c r="V26" s="610"/>
      <c r="X26" s="756"/>
      <c r="Y26" s="758"/>
      <c r="Z26" s="609"/>
    </row>
    <row r="27" spans="4:26" ht="15.75" customHeight="1" thickBot="1">
      <c r="D27" s="755" t="s">
        <v>1440</v>
      </c>
      <c r="E27" s="757"/>
      <c r="F27" s="760"/>
      <c r="H27" s="755" t="s">
        <v>187</v>
      </c>
      <c r="I27" s="762"/>
      <c r="J27" s="754" t="s">
        <v>1411</v>
      </c>
      <c r="P27" s="755" t="s">
        <v>709</v>
      </c>
      <c r="Q27" s="757"/>
      <c r="R27" s="754" t="s">
        <v>1385</v>
      </c>
      <c r="X27" s="772" t="s">
        <v>1441</v>
      </c>
      <c r="Y27" s="757"/>
      <c r="Z27" s="609"/>
    </row>
    <row r="28" spans="4:26" ht="15.75" thickBot="1">
      <c r="D28" s="756"/>
      <c r="E28" s="758"/>
      <c r="F28" s="760"/>
      <c r="H28" s="756"/>
      <c r="I28" s="763"/>
      <c r="J28" s="609"/>
      <c r="L28" s="7" t="s">
        <v>19</v>
      </c>
      <c r="M28" s="7" t="s">
        <v>1378</v>
      </c>
      <c r="N28" s="7" t="s">
        <v>1379</v>
      </c>
      <c r="P28" s="756"/>
      <c r="Q28" s="758"/>
      <c r="R28" s="609"/>
      <c r="X28" s="756"/>
      <c r="Y28" s="758"/>
      <c r="Z28" s="609"/>
    </row>
    <row r="29" spans="4:26" ht="15" customHeight="1">
      <c r="D29" s="755" t="s">
        <v>172</v>
      </c>
      <c r="E29" s="757"/>
      <c r="F29" s="760"/>
      <c r="H29" s="755" t="s">
        <v>188</v>
      </c>
      <c r="I29" s="762"/>
      <c r="J29" s="609"/>
      <c r="L29" s="755" t="s">
        <v>1442</v>
      </c>
      <c r="M29" s="757"/>
      <c r="N29" s="754" t="s">
        <v>1443</v>
      </c>
      <c r="P29" s="755" t="s">
        <v>272</v>
      </c>
      <c r="Q29" s="757"/>
      <c r="R29" s="609"/>
      <c r="V29" s="60"/>
      <c r="X29" s="772" t="s">
        <v>1444</v>
      </c>
      <c r="Y29" s="757"/>
      <c r="Z29" s="609"/>
    </row>
    <row r="30" spans="4:26">
      <c r="D30" s="756"/>
      <c r="E30" s="758"/>
      <c r="F30" s="760"/>
      <c r="H30" s="756"/>
      <c r="I30" s="763"/>
      <c r="J30" s="609"/>
      <c r="L30" s="756"/>
      <c r="M30" s="758"/>
      <c r="N30" s="609"/>
      <c r="P30" s="756"/>
      <c r="Q30" s="758"/>
      <c r="R30" s="609"/>
      <c r="V30" s="60"/>
      <c r="X30" s="756"/>
      <c r="Y30" s="758"/>
      <c r="Z30" s="609"/>
    </row>
    <row r="31" spans="4:26">
      <c r="D31" s="755" t="s">
        <v>182</v>
      </c>
      <c r="E31" s="757"/>
      <c r="F31" s="760"/>
      <c r="H31" s="755" t="s">
        <v>189</v>
      </c>
      <c r="I31" s="757"/>
      <c r="J31" s="609"/>
      <c r="L31" s="755" t="s">
        <v>246</v>
      </c>
      <c r="M31" s="757"/>
      <c r="N31" s="609"/>
      <c r="P31" s="755" t="s">
        <v>286</v>
      </c>
      <c r="Q31" s="757"/>
      <c r="R31" s="609"/>
      <c r="V31" s="60"/>
      <c r="X31" s="772" t="s">
        <v>1445</v>
      </c>
      <c r="Y31" s="757"/>
      <c r="Z31" s="609"/>
    </row>
    <row r="32" spans="4:26" ht="15.75" thickBot="1">
      <c r="D32" s="756"/>
      <c r="E32" s="758"/>
      <c r="F32" s="761"/>
      <c r="H32" s="756"/>
      <c r="I32" s="758"/>
      <c r="J32" s="609"/>
      <c r="L32" s="756"/>
      <c r="M32" s="758"/>
      <c r="N32" s="609"/>
      <c r="P32" s="756"/>
      <c r="Q32" s="758"/>
      <c r="R32" s="609"/>
      <c r="X32" s="756"/>
      <c r="Y32" s="758"/>
      <c r="Z32" s="610"/>
    </row>
    <row r="33" spans="4:26" ht="15" customHeight="1" thickBot="1">
      <c r="D33" s="41"/>
      <c r="E33" s="9"/>
      <c r="F33" s="18"/>
      <c r="H33" s="755" t="s">
        <v>221</v>
      </c>
      <c r="I33" s="571"/>
      <c r="J33" s="609"/>
      <c r="L33" s="755" t="s">
        <v>330</v>
      </c>
      <c r="M33" s="571"/>
      <c r="N33" s="609"/>
      <c r="P33" s="755" t="s">
        <v>590</v>
      </c>
      <c r="Q33" s="757"/>
      <c r="R33" s="609"/>
      <c r="X33" s="755" t="s">
        <v>355</v>
      </c>
      <c r="Y33" s="571"/>
      <c r="Z33" s="754" t="s">
        <v>353</v>
      </c>
    </row>
    <row r="34" spans="4:26" ht="15.75" thickBot="1">
      <c r="D34" s="7" t="s">
        <v>19</v>
      </c>
      <c r="E34" s="7" t="s">
        <v>1378</v>
      </c>
      <c r="F34" s="7" t="s">
        <v>1379</v>
      </c>
      <c r="H34" s="756"/>
      <c r="I34" s="572"/>
      <c r="J34" s="609"/>
      <c r="L34" s="756"/>
      <c r="M34" s="572"/>
      <c r="N34" s="609"/>
      <c r="P34" s="756"/>
      <c r="Q34" s="758"/>
      <c r="R34" s="609"/>
      <c r="X34" s="756"/>
      <c r="Y34" s="572"/>
      <c r="Z34" s="609"/>
    </row>
    <row r="35" spans="4:26">
      <c r="D35" s="755" t="s">
        <v>586</v>
      </c>
      <c r="E35" s="571"/>
      <c r="F35" s="769" t="s">
        <v>1383</v>
      </c>
      <c r="H35" s="755" t="s">
        <v>191</v>
      </c>
      <c r="I35" s="757"/>
      <c r="J35" s="609"/>
      <c r="L35" s="755" t="s">
        <v>248</v>
      </c>
      <c r="M35" s="757"/>
      <c r="N35" s="609"/>
      <c r="P35" s="772" t="s">
        <v>1446</v>
      </c>
      <c r="Q35" s="757"/>
      <c r="R35" s="609"/>
      <c r="U35" t="s">
        <v>1447</v>
      </c>
      <c r="X35" s="755" t="s">
        <v>602</v>
      </c>
      <c r="Y35" s="757"/>
      <c r="Z35" s="609"/>
    </row>
    <row r="36" spans="4:26">
      <c r="D36" s="756"/>
      <c r="E36" s="572"/>
      <c r="F36" s="770"/>
      <c r="H36" s="756"/>
      <c r="I36" s="758"/>
      <c r="J36" s="609"/>
      <c r="L36" s="756"/>
      <c r="M36" s="758"/>
      <c r="N36" s="609"/>
      <c r="P36" s="756"/>
      <c r="Q36" s="758"/>
      <c r="R36" s="609"/>
      <c r="X36" s="756"/>
      <c r="Y36" s="758"/>
      <c r="Z36" s="609"/>
    </row>
    <row r="37" spans="4:26">
      <c r="D37" s="755" t="s">
        <v>1448</v>
      </c>
      <c r="E37" s="571"/>
      <c r="F37" s="770"/>
      <c r="H37" s="755" t="s">
        <v>1449</v>
      </c>
      <c r="I37" s="757"/>
      <c r="J37" s="609"/>
      <c r="L37" s="755" t="s">
        <v>250</v>
      </c>
      <c r="M37" s="757"/>
      <c r="N37" s="609"/>
      <c r="P37" s="755" t="s">
        <v>716</v>
      </c>
      <c r="Q37" s="757"/>
      <c r="R37" s="609"/>
      <c r="X37" s="755" t="s">
        <v>360</v>
      </c>
      <c r="Y37" s="757"/>
      <c r="Z37" s="609"/>
    </row>
    <row r="38" spans="4:26">
      <c r="D38" s="756"/>
      <c r="E38" s="572"/>
      <c r="F38" s="770"/>
      <c r="H38" s="756"/>
      <c r="I38" s="758"/>
      <c r="J38" s="609"/>
      <c r="L38" s="756"/>
      <c r="M38" s="758"/>
      <c r="N38" s="609"/>
      <c r="P38" s="756"/>
      <c r="Q38" s="758"/>
      <c r="R38" s="609"/>
      <c r="X38" s="756"/>
      <c r="Y38" s="758"/>
      <c r="Z38" s="609"/>
    </row>
    <row r="39" spans="4:26" ht="17.25" customHeight="1">
      <c r="D39" s="755" t="s">
        <v>210</v>
      </c>
      <c r="E39" s="571"/>
      <c r="F39" s="770"/>
      <c r="H39" s="755" t="s">
        <v>734</v>
      </c>
      <c r="I39" s="757"/>
      <c r="J39" s="609"/>
      <c r="L39" s="755" t="s">
        <v>253</v>
      </c>
      <c r="M39" s="757"/>
      <c r="N39" s="609"/>
      <c r="P39" s="755" t="s">
        <v>718</v>
      </c>
      <c r="Q39" s="757"/>
      <c r="R39" s="609"/>
      <c r="X39" s="755" t="s">
        <v>354</v>
      </c>
      <c r="Y39" s="757"/>
      <c r="Z39" s="609"/>
    </row>
    <row r="40" spans="4:26" ht="18" customHeight="1">
      <c r="D40" s="756"/>
      <c r="E40" s="572"/>
      <c r="F40" s="770"/>
      <c r="H40" s="756"/>
      <c r="I40" s="758"/>
      <c r="J40" s="609"/>
      <c r="L40" s="756"/>
      <c r="M40" s="758"/>
      <c r="N40" s="609"/>
      <c r="P40" s="756"/>
      <c r="Q40" s="758"/>
      <c r="R40" s="609"/>
      <c r="X40" s="756"/>
      <c r="Y40" s="758"/>
      <c r="Z40" s="609"/>
    </row>
    <row r="41" spans="4:26" ht="15.75" customHeight="1">
      <c r="D41" s="755" t="s">
        <v>549</v>
      </c>
      <c r="E41" s="767"/>
      <c r="F41" s="770"/>
      <c r="H41" s="764" t="s">
        <v>535</v>
      </c>
      <c r="I41" s="753"/>
      <c r="J41" s="609"/>
      <c r="L41" s="755" t="s">
        <v>256</v>
      </c>
      <c r="M41" s="757"/>
      <c r="N41" s="609"/>
      <c r="P41" s="755" t="s">
        <v>239</v>
      </c>
      <c r="Q41" s="757"/>
      <c r="R41" s="609"/>
      <c r="X41" s="755" t="s">
        <v>353</v>
      </c>
      <c r="Y41" s="757"/>
      <c r="Z41" s="609"/>
    </row>
    <row r="42" spans="4:26" ht="20.25" customHeight="1" thickBot="1">
      <c r="D42" s="756"/>
      <c r="E42" s="768"/>
      <c r="F42" s="770"/>
      <c r="H42" s="764"/>
      <c r="I42" s="753"/>
      <c r="J42" s="610"/>
      <c r="L42" s="756"/>
      <c r="M42" s="758"/>
      <c r="N42" s="609"/>
      <c r="P42" s="756"/>
      <c r="Q42" s="758"/>
      <c r="R42" s="609"/>
      <c r="X42" s="756"/>
      <c r="Y42" s="758"/>
      <c r="Z42" s="609"/>
    </row>
    <row r="43" spans="4:26" ht="20.25" customHeight="1">
      <c r="D43" s="755" t="s">
        <v>326</v>
      </c>
      <c r="E43" s="571"/>
      <c r="F43" s="770"/>
      <c r="L43" s="755" t="s">
        <v>335</v>
      </c>
      <c r="M43" s="757"/>
      <c r="N43" s="609"/>
      <c r="P43" s="755" t="s">
        <v>1450</v>
      </c>
      <c r="Q43" s="757"/>
      <c r="R43" s="609"/>
      <c r="X43" s="755" t="s">
        <v>1451</v>
      </c>
      <c r="Y43" s="757"/>
      <c r="Z43" s="609"/>
    </row>
    <row r="44" spans="4:26" ht="15" customHeight="1">
      <c r="D44" s="756"/>
      <c r="E44" s="572"/>
      <c r="F44" s="770"/>
      <c r="L44" s="756"/>
      <c r="M44" s="758"/>
      <c r="N44" s="609"/>
      <c r="P44" s="756"/>
      <c r="Q44" s="758"/>
      <c r="R44" s="609"/>
      <c r="X44" s="756"/>
      <c r="Y44" s="758"/>
      <c r="Z44" s="609"/>
    </row>
    <row r="45" spans="4:26" ht="19.5" customHeight="1">
      <c r="D45" s="765" t="s">
        <v>1452</v>
      </c>
      <c r="E45" s="767"/>
      <c r="F45" s="770"/>
      <c r="L45" s="755" t="s">
        <v>259</v>
      </c>
      <c r="M45" s="757"/>
      <c r="N45" s="609"/>
      <c r="P45" s="755" t="s">
        <v>1453</v>
      </c>
      <c r="Q45" s="757"/>
      <c r="R45" s="609"/>
      <c r="X45" s="755" t="s">
        <v>1454</v>
      </c>
      <c r="Y45" s="757"/>
      <c r="Z45" s="609"/>
    </row>
    <row r="46" spans="4:26">
      <c r="D46" s="766"/>
      <c r="E46" s="768"/>
      <c r="F46" s="770"/>
      <c r="L46" s="756"/>
      <c r="M46" s="758"/>
      <c r="N46" s="609"/>
      <c r="P46" s="756"/>
      <c r="Q46" s="758"/>
      <c r="R46" s="609"/>
      <c r="X46" s="756"/>
      <c r="Y46" s="758"/>
      <c r="Z46" s="609"/>
    </row>
    <row r="47" spans="4:26">
      <c r="D47" s="765" t="s">
        <v>589</v>
      </c>
      <c r="E47" s="767"/>
      <c r="F47" s="770"/>
      <c r="L47" s="764" t="s">
        <v>288</v>
      </c>
      <c r="M47" s="753"/>
      <c r="N47" s="609"/>
      <c r="P47" s="755" t="s">
        <v>242</v>
      </c>
      <c r="Q47" s="757"/>
      <c r="R47" s="609"/>
      <c r="X47" s="755" t="s">
        <v>1455</v>
      </c>
      <c r="Y47" s="757"/>
      <c r="Z47" s="609"/>
    </row>
    <row r="48" spans="4:26">
      <c r="D48" s="766"/>
      <c r="E48" s="768"/>
      <c r="F48" s="770"/>
      <c r="L48" s="764"/>
      <c r="M48" s="753"/>
      <c r="N48" s="609"/>
      <c r="P48" s="756"/>
      <c r="Q48" s="758"/>
      <c r="R48" s="609"/>
      <c r="X48" s="756"/>
      <c r="Y48" s="758"/>
      <c r="Z48" s="609"/>
    </row>
    <row r="49" spans="4:26" ht="15" customHeight="1">
      <c r="D49" s="765" t="s">
        <v>324</v>
      </c>
      <c r="E49" s="767"/>
      <c r="F49" s="770"/>
      <c r="L49" s="764" t="s">
        <v>334</v>
      </c>
      <c r="M49" s="753"/>
      <c r="N49" s="609"/>
      <c r="P49" s="755" t="s">
        <v>1456</v>
      </c>
      <c r="Q49" s="757"/>
      <c r="R49" s="609"/>
      <c r="X49" s="755" t="s">
        <v>361</v>
      </c>
      <c r="Y49" s="757"/>
      <c r="Z49" s="609"/>
    </row>
    <row r="50" spans="4:26" ht="15.75" thickBot="1">
      <c r="D50" s="766"/>
      <c r="E50" s="768"/>
      <c r="F50" s="770"/>
      <c r="L50" s="764"/>
      <c r="M50" s="753"/>
      <c r="N50" s="610"/>
      <c r="P50" s="756"/>
      <c r="Q50" s="758"/>
      <c r="R50" s="609"/>
      <c r="X50" s="756"/>
      <c r="Y50" s="758"/>
      <c r="Z50" s="609"/>
    </row>
    <row r="51" spans="4:26">
      <c r="D51" s="765" t="s">
        <v>482</v>
      </c>
      <c r="E51" s="767"/>
      <c r="F51" s="770"/>
      <c r="P51" s="755" t="s">
        <v>301</v>
      </c>
      <c r="Q51" s="757"/>
      <c r="R51" s="609"/>
      <c r="X51" s="755" t="s">
        <v>447</v>
      </c>
      <c r="Y51" s="757"/>
      <c r="Z51" s="609"/>
    </row>
    <row r="52" spans="4:26" ht="15.75" thickBot="1">
      <c r="D52" s="766"/>
      <c r="E52" s="768"/>
      <c r="F52" s="771"/>
      <c r="P52" s="756"/>
      <c r="Q52" s="758"/>
      <c r="R52" s="609"/>
      <c r="X52" s="756"/>
      <c r="Y52" s="758"/>
      <c r="Z52" s="609"/>
    </row>
    <row r="53" spans="4:26">
      <c r="P53" s="755" t="s">
        <v>1457</v>
      </c>
      <c r="Q53" s="757"/>
      <c r="R53" s="609"/>
      <c r="X53" s="755" t="s">
        <v>359</v>
      </c>
      <c r="Y53" s="757"/>
      <c r="Z53" s="609"/>
    </row>
    <row r="54" spans="4:26">
      <c r="P54" s="756"/>
      <c r="Q54" s="758"/>
      <c r="R54" s="609"/>
      <c r="X54" s="756"/>
      <c r="Y54" s="758"/>
      <c r="Z54" s="609"/>
    </row>
    <row r="55" spans="4:26">
      <c r="P55" s="764" t="s">
        <v>1458</v>
      </c>
      <c r="Q55" s="753"/>
      <c r="R55" s="609"/>
      <c r="X55" s="755" t="s">
        <v>365</v>
      </c>
      <c r="Y55" s="757"/>
      <c r="Z55" s="609"/>
    </row>
    <row r="56" spans="4:26" ht="15.75" thickBot="1">
      <c r="P56" s="764"/>
      <c r="Q56" s="753"/>
      <c r="R56" s="610"/>
      <c r="X56" s="756"/>
      <c r="Y56" s="758"/>
      <c r="Z56" s="609"/>
    </row>
    <row r="57" spans="4:26">
      <c r="X57" s="755" t="s">
        <v>356</v>
      </c>
      <c r="Y57" s="757"/>
      <c r="Z57" s="609"/>
    </row>
    <row r="58" spans="4:26">
      <c r="X58" s="756"/>
      <c r="Y58" s="758"/>
      <c r="Z58" s="609"/>
    </row>
    <row r="59" spans="4:26">
      <c r="X59" s="755" t="s">
        <v>1459</v>
      </c>
      <c r="Y59" s="757"/>
      <c r="Z59" s="609"/>
    </row>
    <row r="60" spans="4:26">
      <c r="X60" s="756"/>
      <c r="Y60" s="758"/>
      <c r="Z60" s="609"/>
    </row>
    <row r="61" spans="4:26">
      <c r="X61" s="755" t="s">
        <v>1460</v>
      </c>
      <c r="Y61" s="757"/>
      <c r="Z61" s="609"/>
    </row>
    <row r="62" spans="4:26">
      <c r="X62" s="756"/>
      <c r="Y62" s="758"/>
      <c r="Z62" s="609"/>
    </row>
    <row r="63" spans="4:26">
      <c r="X63" s="755" t="s">
        <v>1461</v>
      </c>
      <c r="Y63" s="757"/>
      <c r="Z63" s="609"/>
    </row>
    <row r="64" spans="4:26" ht="15.75" thickBot="1">
      <c r="X64" s="756"/>
      <c r="Y64" s="758"/>
      <c r="Z64" s="610"/>
    </row>
    <row r="65" spans="24:26" ht="15.75" thickBot="1">
      <c r="X65" s="10" t="s">
        <v>19</v>
      </c>
      <c r="Y65" s="10" t="s">
        <v>1378</v>
      </c>
      <c r="Z65" s="10" t="s">
        <v>1379</v>
      </c>
    </row>
    <row r="66" spans="24:26">
      <c r="X66" s="755" t="s">
        <v>351</v>
      </c>
      <c r="Y66" s="757"/>
      <c r="Z66" s="754" t="s">
        <v>1462</v>
      </c>
    </row>
    <row r="67" spans="24:26">
      <c r="X67" s="756"/>
      <c r="Y67" s="758"/>
      <c r="Z67" s="609"/>
    </row>
    <row r="68" spans="24:26">
      <c r="X68" s="755" t="s">
        <v>440</v>
      </c>
      <c r="Y68" s="757"/>
      <c r="Z68" s="609"/>
    </row>
    <row r="69" spans="24:26">
      <c r="X69" s="756"/>
      <c r="Y69" s="758"/>
      <c r="Z69" s="609"/>
    </row>
    <row r="70" spans="24:26">
      <c r="X70" s="755" t="s">
        <v>601</v>
      </c>
      <c r="Y70" s="757"/>
      <c r="Z70" s="609"/>
    </row>
    <row r="71" spans="24:26">
      <c r="X71" s="756"/>
      <c r="Y71" s="758"/>
      <c r="Z71" s="609"/>
    </row>
    <row r="72" spans="24:26">
      <c r="X72" s="755" t="s">
        <v>1463</v>
      </c>
      <c r="Y72" s="757"/>
      <c r="Z72" s="609"/>
    </row>
    <row r="73" spans="24:26">
      <c r="X73" s="756"/>
      <c r="Y73" s="758"/>
      <c r="Z73" s="609"/>
    </row>
    <row r="74" spans="24:26">
      <c r="X74" s="755" t="s">
        <v>441</v>
      </c>
      <c r="Y74" s="757"/>
      <c r="Z74" s="609"/>
    </row>
    <row r="75" spans="24:26" ht="15.75" thickBot="1">
      <c r="X75" s="756"/>
      <c r="Y75" s="758"/>
      <c r="Z75" s="610"/>
    </row>
    <row r="76" spans="24:26">
      <c r="X76" s="755" t="s">
        <v>350</v>
      </c>
      <c r="Y76" s="757"/>
      <c r="Z76" s="776" t="s">
        <v>308</v>
      </c>
    </row>
    <row r="77" spans="24:26" ht="15.75" thickBot="1">
      <c r="X77" s="756"/>
      <c r="Y77" s="758"/>
      <c r="Z77" s="777"/>
    </row>
    <row r="78" spans="24:26">
      <c r="X78" s="772" t="s">
        <v>1464</v>
      </c>
      <c r="Y78" s="757"/>
      <c r="Z78" s="778" t="s">
        <v>1418</v>
      </c>
    </row>
    <row r="79" spans="24:26">
      <c r="X79" s="756"/>
      <c r="Y79" s="758"/>
      <c r="Z79" s="779"/>
    </row>
    <row r="80" spans="24:26">
      <c r="X80" s="772" t="s">
        <v>1465</v>
      </c>
      <c r="Y80" s="757"/>
      <c r="Z80" s="779"/>
    </row>
    <row r="81" spans="24:26" ht="15.75" thickBot="1">
      <c r="X81" s="756"/>
      <c r="Y81" s="758"/>
      <c r="Z81" s="780"/>
    </row>
  </sheetData>
  <mergeCells count="282">
    <mergeCell ref="D13:D14"/>
    <mergeCell ref="D11:D12"/>
    <mergeCell ref="D9:D10"/>
    <mergeCell ref="D7:D8"/>
    <mergeCell ref="D5:D6"/>
    <mergeCell ref="U7:U8"/>
    <mergeCell ref="L31:L32"/>
    <mergeCell ref="M31:M32"/>
    <mergeCell ref="P5:P6"/>
    <mergeCell ref="Q5:Q6"/>
    <mergeCell ref="P27:P28"/>
    <mergeCell ref="Q27:Q28"/>
    <mergeCell ref="P7:P8"/>
    <mergeCell ref="Q7:Q8"/>
    <mergeCell ref="P29:P30"/>
    <mergeCell ref="Q29:Q30"/>
    <mergeCell ref="L5:L6"/>
    <mergeCell ref="M5:M6"/>
    <mergeCell ref="L7:L8"/>
    <mergeCell ref="U9:U10"/>
    <mergeCell ref="T17:T18"/>
    <mergeCell ref="U13:U14"/>
    <mergeCell ref="L9:L10"/>
    <mergeCell ref="H27:H28"/>
    <mergeCell ref="I27:I28"/>
    <mergeCell ref="H37:H38"/>
    <mergeCell ref="T5:T6"/>
    <mergeCell ref="T11:T12"/>
    <mergeCell ref="R27:R56"/>
    <mergeCell ref="H35:H36"/>
    <mergeCell ref="I35:I36"/>
    <mergeCell ref="P33:P34"/>
    <mergeCell ref="Q33:Q34"/>
    <mergeCell ref="H29:H30"/>
    <mergeCell ref="I29:I30"/>
    <mergeCell ref="H19:H20"/>
    <mergeCell ref="I19:I20"/>
    <mergeCell ref="L29:L30"/>
    <mergeCell ref="M29:M30"/>
    <mergeCell ref="M17:M18"/>
    <mergeCell ref="L11:L12"/>
    <mergeCell ref="M11:M12"/>
    <mergeCell ref="P11:P12"/>
    <mergeCell ref="Q11:Q12"/>
    <mergeCell ref="H17:H18"/>
    <mergeCell ref="I17:I18"/>
    <mergeCell ref="L41:L42"/>
    <mergeCell ref="M41:M42"/>
    <mergeCell ref="D39:D40"/>
    <mergeCell ref="E39:E40"/>
    <mergeCell ref="P21:P22"/>
    <mergeCell ref="Q21:Q22"/>
    <mergeCell ref="I37:I38"/>
    <mergeCell ref="L19:L20"/>
    <mergeCell ref="M19:M20"/>
    <mergeCell ref="P19:P20"/>
    <mergeCell ref="Q19:Q20"/>
    <mergeCell ref="P35:P36"/>
    <mergeCell ref="Q35:Q36"/>
    <mergeCell ref="Q23:Q24"/>
    <mergeCell ref="L25:L26"/>
    <mergeCell ref="M25:M26"/>
    <mergeCell ref="L35:L36"/>
    <mergeCell ref="M35:M36"/>
    <mergeCell ref="L33:L34"/>
    <mergeCell ref="M33:M34"/>
    <mergeCell ref="H33:H34"/>
    <mergeCell ref="I33:I34"/>
    <mergeCell ref="P31:P32"/>
    <mergeCell ref="Q31:Q32"/>
    <mergeCell ref="H31:H32"/>
    <mergeCell ref="I31:I32"/>
    <mergeCell ref="L23:L24"/>
    <mergeCell ref="M23:M24"/>
    <mergeCell ref="P23:P24"/>
    <mergeCell ref="H11:H12"/>
    <mergeCell ref="I11:I12"/>
    <mergeCell ref="L17:L18"/>
    <mergeCell ref="H7:H8"/>
    <mergeCell ref="I7:I8"/>
    <mergeCell ref="T15:T16"/>
    <mergeCell ref="T9:T10"/>
    <mergeCell ref="T19:T20"/>
    <mergeCell ref="H9:H10"/>
    <mergeCell ref="I9:I10"/>
    <mergeCell ref="T13:T14"/>
    <mergeCell ref="L13:L14"/>
    <mergeCell ref="M13:M14"/>
    <mergeCell ref="M9:M10"/>
    <mergeCell ref="T23:T24"/>
    <mergeCell ref="X13:X14"/>
    <mergeCell ref="Y13:Y14"/>
    <mergeCell ref="X15:X16"/>
    <mergeCell ref="Y15:Y16"/>
    <mergeCell ref="X17:X18"/>
    <mergeCell ref="Y17:Y18"/>
    <mergeCell ref="X19:X20"/>
    <mergeCell ref="Y19:Y20"/>
    <mergeCell ref="L39:L40"/>
    <mergeCell ref="M39:M40"/>
    <mergeCell ref="L37:L38"/>
    <mergeCell ref="M37:M38"/>
    <mergeCell ref="P39:P40"/>
    <mergeCell ref="Q39:Q40"/>
    <mergeCell ref="N5:N26"/>
    <mergeCell ref="P9:P10"/>
    <mergeCell ref="Q9:Q10"/>
    <mergeCell ref="P15:P16"/>
    <mergeCell ref="P13:P14"/>
    <mergeCell ref="Q13:Q14"/>
    <mergeCell ref="L21:L22"/>
    <mergeCell ref="M21:M22"/>
    <mergeCell ref="P37:P38"/>
    <mergeCell ref="Q37:Q38"/>
    <mergeCell ref="Q41:Q42"/>
    <mergeCell ref="U17:U18"/>
    <mergeCell ref="R5:R24"/>
    <mergeCell ref="U5:U6"/>
    <mergeCell ref="T21:T22"/>
    <mergeCell ref="U21:U22"/>
    <mergeCell ref="P17:P18"/>
    <mergeCell ref="Q17:Q18"/>
    <mergeCell ref="U19:U20"/>
    <mergeCell ref="U15:U16"/>
    <mergeCell ref="T25:T26"/>
    <mergeCell ref="U25:U26"/>
    <mergeCell ref="Z78:Z81"/>
    <mergeCell ref="X53:X54"/>
    <mergeCell ref="Z5:Z32"/>
    <mergeCell ref="Z33:Z64"/>
    <mergeCell ref="X80:X81"/>
    <mergeCell ref="Y80:Y81"/>
    <mergeCell ref="X66:X67"/>
    <mergeCell ref="X37:X38"/>
    <mergeCell ref="Y37:Y38"/>
    <mergeCell ref="X39:X40"/>
    <mergeCell ref="X47:X48"/>
    <mergeCell ref="Y47:Y48"/>
    <mergeCell ref="X49:X50"/>
    <mergeCell ref="Y49:Y50"/>
    <mergeCell ref="X51:X52"/>
    <mergeCell ref="Y51:Y52"/>
    <mergeCell ref="Y53:Y54"/>
    <mergeCell ref="X55:X56"/>
    <mergeCell ref="Y55:Y56"/>
    <mergeCell ref="X57:X58"/>
    <mergeCell ref="Y57:Y58"/>
    <mergeCell ref="X59:X60"/>
    <mergeCell ref="X5:X6"/>
    <mergeCell ref="Y5:Y6"/>
    <mergeCell ref="Y59:Y60"/>
    <mergeCell ref="Y61:Y62"/>
    <mergeCell ref="X78:X79"/>
    <mergeCell ref="Y78:Y79"/>
    <mergeCell ref="Y66:Y67"/>
    <mergeCell ref="X68:X69"/>
    <mergeCell ref="Y68:Y69"/>
    <mergeCell ref="X70:X71"/>
    <mergeCell ref="Y70:Y71"/>
    <mergeCell ref="X72:X73"/>
    <mergeCell ref="Y72:Y73"/>
    <mergeCell ref="X74:X75"/>
    <mergeCell ref="X3:Z3"/>
    <mergeCell ref="Y74:Y75"/>
    <mergeCell ref="Z66:Z75"/>
    <mergeCell ref="X76:X77"/>
    <mergeCell ref="Y76:Y77"/>
    <mergeCell ref="Z76:Z77"/>
    <mergeCell ref="X61:X62"/>
    <mergeCell ref="X45:X46"/>
    <mergeCell ref="Y45:Y46"/>
    <mergeCell ref="Y63:Y64"/>
    <mergeCell ref="X63:X64"/>
    <mergeCell ref="Y39:Y40"/>
    <mergeCell ref="X41:X42"/>
    <mergeCell ref="Y41:Y42"/>
    <mergeCell ref="X43:X44"/>
    <mergeCell ref="Y43:Y44"/>
    <mergeCell ref="Y7:Y8"/>
    <mergeCell ref="X9:X10"/>
    <mergeCell ref="Y9:Y10"/>
    <mergeCell ref="X11:X12"/>
    <mergeCell ref="Y11:Y12"/>
    <mergeCell ref="X25:X26"/>
    <mergeCell ref="Y25:Y26"/>
    <mergeCell ref="X27:X28"/>
    <mergeCell ref="Y27:Y28"/>
    <mergeCell ref="X29:X30"/>
    <mergeCell ref="Y29:Y30"/>
    <mergeCell ref="P47:P48"/>
    <mergeCell ref="Q47:Q48"/>
    <mergeCell ref="X23:X24"/>
    <mergeCell ref="Y23:Y24"/>
    <mergeCell ref="X31:X32"/>
    <mergeCell ref="Y31:Y32"/>
    <mergeCell ref="X33:X34"/>
    <mergeCell ref="Y33:Y34"/>
    <mergeCell ref="X35:X36"/>
    <mergeCell ref="Y35:Y36"/>
    <mergeCell ref="P43:P44"/>
    <mergeCell ref="Q43:Q44"/>
    <mergeCell ref="V5:V26"/>
    <mergeCell ref="X21:X22"/>
    <mergeCell ref="Y21:Y22"/>
    <mergeCell ref="X7:X8"/>
    <mergeCell ref="T7:T8"/>
    <mergeCell ref="U11:U12"/>
    <mergeCell ref="P45:P46"/>
    <mergeCell ref="U23:U24"/>
    <mergeCell ref="P41:P42"/>
    <mergeCell ref="P55:P56"/>
    <mergeCell ref="Q55:Q56"/>
    <mergeCell ref="H23:H24"/>
    <mergeCell ref="I23:I24"/>
    <mergeCell ref="J17:J24"/>
    <mergeCell ref="I21:I22"/>
    <mergeCell ref="H21:H22"/>
    <mergeCell ref="H41:H42"/>
    <mergeCell ref="I41:I42"/>
    <mergeCell ref="J27:J42"/>
    <mergeCell ref="P51:P52"/>
    <mergeCell ref="Q51:Q52"/>
    <mergeCell ref="P53:P54"/>
    <mergeCell ref="Q53:Q54"/>
    <mergeCell ref="P49:P50"/>
    <mergeCell ref="Q49:Q50"/>
    <mergeCell ref="L45:L46"/>
    <mergeCell ref="M45:M46"/>
    <mergeCell ref="L47:L48"/>
    <mergeCell ref="M47:M48"/>
    <mergeCell ref="Q45:Q46"/>
    <mergeCell ref="L43:L44"/>
    <mergeCell ref="M43:M44"/>
    <mergeCell ref="H39:H40"/>
    <mergeCell ref="D51:D52"/>
    <mergeCell ref="E51:E52"/>
    <mergeCell ref="F35:F52"/>
    <mergeCell ref="D17:D18"/>
    <mergeCell ref="E17:E18"/>
    <mergeCell ref="E43:E44"/>
    <mergeCell ref="D43:D44"/>
    <mergeCell ref="E41:E42"/>
    <mergeCell ref="D41:D42"/>
    <mergeCell ref="D19:D20"/>
    <mergeCell ref="E19:E20"/>
    <mergeCell ref="D21:D22"/>
    <mergeCell ref="E21:E22"/>
    <mergeCell ref="D23:D24"/>
    <mergeCell ref="E23:E24"/>
    <mergeCell ref="D25:D26"/>
    <mergeCell ref="E25:E26"/>
    <mergeCell ref="D27:D28"/>
    <mergeCell ref="E27:E28"/>
    <mergeCell ref="D45:D46"/>
    <mergeCell ref="E45:E46"/>
    <mergeCell ref="D35:D36"/>
    <mergeCell ref="E35:E36"/>
    <mergeCell ref="D37:D38"/>
    <mergeCell ref="M49:M50"/>
    <mergeCell ref="N29:N50"/>
    <mergeCell ref="D29:D30"/>
    <mergeCell ref="E29:E30"/>
    <mergeCell ref="D31:D32"/>
    <mergeCell ref="E31:E32"/>
    <mergeCell ref="F5:F32"/>
    <mergeCell ref="H13:H14"/>
    <mergeCell ref="I13:I14"/>
    <mergeCell ref="J5:J14"/>
    <mergeCell ref="L49:L50"/>
    <mergeCell ref="D47:D48"/>
    <mergeCell ref="E47:E48"/>
    <mergeCell ref="D49:D50"/>
    <mergeCell ref="E49:E50"/>
    <mergeCell ref="L15:L16"/>
    <mergeCell ref="M15:M16"/>
    <mergeCell ref="D15:D16"/>
    <mergeCell ref="E15:E16"/>
    <mergeCell ref="I39:I40"/>
    <mergeCell ref="E37:E38"/>
    <mergeCell ref="M7:M8"/>
    <mergeCell ref="H5:H6"/>
    <mergeCell ref="I5:I6"/>
  </mergeCells>
  <pageMargins left="0.7" right="0.7" top="0.75" bottom="0.75" header="0.3" footer="0.3"/>
  <pageSetup orientation="portrait" r:id="rId1"/>
  <headerFooter>
    <oddFooter>&amp;C_x000D_&amp;1#&amp;"Calibri"&amp;6&amp;K000000 Clasificación: Uso Interno. Documento Claro Colombia</oddFooter>
  </headerFooter>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dimension ref="D1:J243"/>
  <sheetViews>
    <sheetView workbookViewId="0">
      <selection activeCell="M2" sqref="M2"/>
    </sheetView>
  </sheetViews>
  <sheetFormatPr baseColWidth="10" defaultColWidth="11.42578125" defaultRowHeight="15"/>
  <cols>
    <col min="4" max="4" width="13.42578125" bestFit="1" customWidth="1"/>
    <col min="5" max="5" width="35.7109375" bestFit="1" customWidth="1"/>
    <col min="9" max="9" width="33.28515625" bestFit="1" customWidth="1"/>
    <col min="10" max="10" width="10.42578125" bestFit="1" customWidth="1"/>
    <col min="11" max="11" width="10.7109375" customWidth="1"/>
  </cols>
  <sheetData>
    <row r="1" spans="4:9" ht="15.75" thickBot="1"/>
    <row r="2" spans="4:9" ht="21.75" thickBot="1">
      <c r="D2" s="781" t="s">
        <v>13</v>
      </c>
      <c r="E2" s="782"/>
      <c r="H2" s="2"/>
      <c r="I2" s="1" t="s">
        <v>1466</v>
      </c>
    </row>
    <row r="3" spans="4:9" ht="19.5" thickBot="1">
      <c r="D3" s="141" t="s">
        <v>17</v>
      </c>
      <c r="E3" s="101" t="s">
        <v>525</v>
      </c>
      <c r="H3" s="3" t="s">
        <v>17</v>
      </c>
      <c r="I3" s="3" t="s">
        <v>19</v>
      </c>
    </row>
    <row r="4" spans="4:9" ht="15.75">
      <c r="D4" s="142">
        <v>102</v>
      </c>
      <c r="E4" s="102" t="s">
        <v>526</v>
      </c>
      <c r="H4" s="4">
        <v>102</v>
      </c>
      <c r="I4" s="5" t="s">
        <v>526</v>
      </c>
    </row>
    <row r="5" spans="4:9" ht="15.75">
      <c r="D5" s="142">
        <v>105</v>
      </c>
      <c r="E5" s="102" t="s">
        <v>21</v>
      </c>
      <c r="H5" s="4">
        <v>105</v>
      </c>
      <c r="I5" s="4" t="s">
        <v>21</v>
      </c>
    </row>
    <row r="6" spans="4:9" ht="15.75">
      <c r="D6" s="142">
        <v>106</v>
      </c>
      <c r="E6" s="103" t="s">
        <v>22</v>
      </c>
      <c r="H6" s="4">
        <v>106</v>
      </c>
      <c r="I6" s="4" t="s">
        <v>22</v>
      </c>
    </row>
    <row r="7" spans="4:9" ht="15.75">
      <c r="D7" s="142">
        <v>107</v>
      </c>
      <c r="E7" s="102" t="s">
        <v>23</v>
      </c>
      <c r="H7" s="4">
        <v>107</v>
      </c>
      <c r="I7" s="4" t="s">
        <v>23</v>
      </c>
    </row>
    <row r="8" spans="4:9" ht="15.75">
      <c r="D8" s="142">
        <v>108</v>
      </c>
      <c r="E8" s="102" t="s">
        <v>24</v>
      </c>
      <c r="H8" s="4">
        <v>108</v>
      </c>
      <c r="I8" s="4" t="s">
        <v>24</v>
      </c>
    </row>
    <row r="9" spans="4:9" ht="15.75">
      <c r="D9" s="142">
        <v>109</v>
      </c>
      <c r="E9" s="102" t="s">
        <v>1467</v>
      </c>
      <c r="H9" s="4">
        <v>109</v>
      </c>
      <c r="I9" s="4" t="s">
        <v>436</v>
      </c>
    </row>
    <row r="10" spans="4:9" ht="15.75">
      <c r="D10" s="142">
        <v>112</v>
      </c>
      <c r="E10" s="102" t="s">
        <v>502</v>
      </c>
      <c r="H10" s="4">
        <v>112</v>
      </c>
      <c r="I10" s="4" t="s">
        <v>502</v>
      </c>
    </row>
    <row r="11" spans="4:9" ht="15.75">
      <c r="D11" s="142">
        <v>115</v>
      </c>
      <c r="E11" s="102" t="s">
        <v>1468</v>
      </c>
      <c r="H11" s="4">
        <v>115</v>
      </c>
      <c r="I11" s="4" t="s">
        <v>27</v>
      </c>
    </row>
    <row r="12" spans="4:9" ht="15.75">
      <c r="D12" s="142">
        <v>116</v>
      </c>
      <c r="E12" s="102" t="s">
        <v>29</v>
      </c>
      <c r="H12" s="4">
        <v>116</v>
      </c>
      <c r="I12" s="4" t="s">
        <v>29</v>
      </c>
    </row>
    <row r="13" spans="4:9" ht="15.75">
      <c r="D13" s="142">
        <v>117</v>
      </c>
      <c r="E13" s="102" t="s">
        <v>31</v>
      </c>
      <c r="H13" s="4">
        <v>117</v>
      </c>
      <c r="I13" s="4" t="s">
        <v>31</v>
      </c>
    </row>
    <row r="14" spans="4:9" ht="15.75">
      <c r="D14" s="142">
        <v>118</v>
      </c>
      <c r="E14" s="102" t="s">
        <v>33</v>
      </c>
      <c r="H14" s="4">
        <v>118</v>
      </c>
      <c r="I14" s="4" t="s">
        <v>33</v>
      </c>
    </row>
    <row r="15" spans="4:9" ht="15.75">
      <c r="D15" s="142">
        <v>119</v>
      </c>
      <c r="E15" s="102" t="s">
        <v>1403</v>
      </c>
      <c r="H15" s="4">
        <v>119</v>
      </c>
      <c r="I15" s="4" t="s">
        <v>1403</v>
      </c>
    </row>
    <row r="16" spans="4:9" ht="15.75">
      <c r="D16" s="142">
        <v>120</v>
      </c>
      <c r="E16" s="102" t="s">
        <v>364</v>
      </c>
      <c r="H16" s="4">
        <v>120</v>
      </c>
      <c r="I16" s="4" t="s">
        <v>364</v>
      </c>
    </row>
    <row r="17" spans="4:10" ht="15.75">
      <c r="D17" s="142">
        <v>121</v>
      </c>
      <c r="E17" s="102" t="s">
        <v>529</v>
      </c>
      <c r="H17" s="4">
        <v>121</v>
      </c>
      <c r="I17" s="4" t="s">
        <v>529</v>
      </c>
    </row>
    <row r="18" spans="4:10" ht="15.75">
      <c r="D18" s="142">
        <v>122</v>
      </c>
      <c r="E18" s="102" t="s">
        <v>1414</v>
      </c>
      <c r="H18" s="4">
        <v>122</v>
      </c>
      <c r="I18" s="4" t="s">
        <v>1414</v>
      </c>
    </row>
    <row r="19" spans="4:10" ht="15.75">
      <c r="D19" s="142">
        <v>124</v>
      </c>
      <c r="E19" s="102" t="s">
        <v>368</v>
      </c>
      <c r="H19" s="4">
        <v>124</v>
      </c>
      <c r="I19" s="4" t="s">
        <v>368</v>
      </c>
    </row>
    <row r="20" spans="4:10" ht="15.75">
      <c r="D20" s="142">
        <v>125</v>
      </c>
      <c r="E20" s="102" t="s">
        <v>40</v>
      </c>
      <c r="H20" s="4">
        <v>125</v>
      </c>
      <c r="I20" s="4" t="s">
        <v>40</v>
      </c>
    </row>
    <row r="21" spans="4:10" ht="15.75">
      <c r="D21" s="142">
        <v>126</v>
      </c>
      <c r="E21" s="102" t="s">
        <v>41</v>
      </c>
      <c r="H21" s="4">
        <v>126</v>
      </c>
      <c r="I21" s="4" t="s">
        <v>41</v>
      </c>
    </row>
    <row r="22" spans="4:10" ht="15.75">
      <c r="D22" s="142">
        <v>128</v>
      </c>
      <c r="E22" s="102" t="s">
        <v>43</v>
      </c>
      <c r="H22" s="22">
        <v>127</v>
      </c>
      <c r="I22" s="22" t="s">
        <v>42</v>
      </c>
      <c r="J22" s="143" t="s">
        <v>1469</v>
      </c>
    </row>
    <row r="23" spans="4:10" ht="15.75">
      <c r="D23" s="142">
        <v>151</v>
      </c>
      <c r="E23" s="102" t="s">
        <v>45</v>
      </c>
      <c r="H23" s="4">
        <v>128</v>
      </c>
      <c r="I23" s="4" t="s">
        <v>43</v>
      </c>
    </row>
    <row r="24" spans="4:10" ht="15.75">
      <c r="D24" s="142">
        <v>152</v>
      </c>
      <c r="E24" s="102" t="s">
        <v>1470</v>
      </c>
      <c r="H24" s="4">
        <v>151</v>
      </c>
      <c r="I24" s="4" t="s">
        <v>45</v>
      </c>
    </row>
    <row r="25" spans="4:10" ht="15.75">
      <c r="D25" s="142">
        <v>153</v>
      </c>
      <c r="E25" s="103" t="s">
        <v>1471</v>
      </c>
      <c r="H25" s="4">
        <v>152</v>
      </c>
      <c r="I25" s="4" t="s">
        <v>1472</v>
      </c>
    </row>
    <row r="26" spans="4:10" ht="15.75">
      <c r="D26" s="142">
        <v>154</v>
      </c>
      <c r="E26" s="102" t="s">
        <v>48</v>
      </c>
      <c r="H26" s="4">
        <v>153</v>
      </c>
      <c r="I26" s="4" t="s">
        <v>1473</v>
      </c>
    </row>
    <row r="27" spans="4:10" ht="15.75">
      <c r="D27" s="142">
        <v>155</v>
      </c>
      <c r="E27" s="102" t="s">
        <v>47</v>
      </c>
      <c r="H27" s="4">
        <v>154</v>
      </c>
      <c r="I27" s="4" t="s">
        <v>48</v>
      </c>
    </row>
    <row r="28" spans="4:10" ht="15.75">
      <c r="D28" s="142">
        <v>157</v>
      </c>
      <c r="E28" s="102" t="s">
        <v>503</v>
      </c>
      <c r="H28" s="4">
        <v>155</v>
      </c>
      <c r="I28" s="4" t="s">
        <v>47</v>
      </c>
    </row>
    <row r="29" spans="4:10" ht="15.75">
      <c r="D29" s="144">
        <v>158</v>
      </c>
      <c r="E29" s="104" t="s">
        <v>49</v>
      </c>
      <c r="F29" s="145" t="s">
        <v>1474</v>
      </c>
      <c r="H29" s="4">
        <v>157</v>
      </c>
      <c r="I29" s="4" t="s">
        <v>503</v>
      </c>
    </row>
    <row r="30" spans="4:10" ht="15.75">
      <c r="D30" s="142">
        <v>164</v>
      </c>
      <c r="E30" s="102" t="s">
        <v>1475</v>
      </c>
      <c r="H30" s="4">
        <v>165</v>
      </c>
      <c r="I30" s="4" t="s">
        <v>56</v>
      </c>
    </row>
    <row r="31" spans="4:10" ht="15.75">
      <c r="D31" s="142">
        <v>165</v>
      </c>
      <c r="E31" s="102" t="s">
        <v>56</v>
      </c>
      <c r="H31" s="4">
        <v>202</v>
      </c>
      <c r="I31" s="4" t="s">
        <v>50</v>
      </c>
    </row>
    <row r="32" spans="4:10" ht="15.75">
      <c r="D32" s="142">
        <v>202</v>
      </c>
      <c r="E32" s="102" t="s">
        <v>50</v>
      </c>
      <c r="H32" s="4">
        <v>203</v>
      </c>
      <c r="I32" s="4" t="s">
        <v>533</v>
      </c>
    </row>
    <row r="33" spans="4:9" ht="15.75">
      <c r="D33" s="142">
        <v>203</v>
      </c>
      <c r="E33" s="102" t="s">
        <v>533</v>
      </c>
      <c r="H33" s="4">
        <v>204</v>
      </c>
      <c r="I33" s="4" t="s">
        <v>52</v>
      </c>
    </row>
    <row r="34" spans="4:9" ht="15.75">
      <c r="D34" s="142">
        <v>204</v>
      </c>
      <c r="E34" s="102" t="s">
        <v>52</v>
      </c>
      <c r="H34" s="4">
        <v>205</v>
      </c>
      <c r="I34" s="4" t="s">
        <v>53</v>
      </c>
    </row>
    <row r="35" spans="4:9" ht="15.75">
      <c r="D35" s="142">
        <v>205</v>
      </c>
      <c r="E35" s="102" t="s">
        <v>53</v>
      </c>
      <c r="H35" s="4">
        <v>207</v>
      </c>
      <c r="I35" s="4" t="s">
        <v>54</v>
      </c>
    </row>
    <row r="36" spans="4:9" ht="15.75">
      <c r="D36" s="142">
        <v>207</v>
      </c>
      <c r="E36" s="102" t="s">
        <v>54</v>
      </c>
      <c r="H36" s="4">
        <v>208</v>
      </c>
      <c r="I36" s="4" t="s">
        <v>58</v>
      </c>
    </row>
    <row r="37" spans="4:9" ht="15.75">
      <c r="D37" s="142">
        <v>208</v>
      </c>
      <c r="E37" s="102" t="s">
        <v>58</v>
      </c>
      <c r="H37" s="4">
        <v>209</v>
      </c>
      <c r="I37" s="4" t="s">
        <v>57</v>
      </c>
    </row>
    <row r="38" spans="4:9" ht="15.75">
      <c r="D38" s="142">
        <v>209</v>
      </c>
      <c r="E38" s="102" t="s">
        <v>57</v>
      </c>
      <c r="H38" s="4">
        <v>210</v>
      </c>
      <c r="I38" s="4" t="s">
        <v>60</v>
      </c>
    </row>
    <row r="39" spans="4:9" ht="15.75">
      <c r="D39" s="142">
        <v>210</v>
      </c>
      <c r="E39" s="102" t="s">
        <v>60</v>
      </c>
      <c r="H39" s="4">
        <v>211</v>
      </c>
      <c r="I39" s="4" t="s">
        <v>1250</v>
      </c>
    </row>
    <row r="40" spans="4:9" ht="15.75">
      <c r="D40" s="142">
        <v>211</v>
      </c>
      <c r="E40" s="102" t="s">
        <v>1250</v>
      </c>
      <c r="H40" s="4">
        <v>213</v>
      </c>
      <c r="I40" s="4" t="s">
        <v>59</v>
      </c>
    </row>
    <row r="41" spans="4:9" ht="15.75">
      <c r="D41" s="142">
        <v>213</v>
      </c>
      <c r="E41" s="102" t="s">
        <v>70</v>
      </c>
      <c r="H41" s="4">
        <v>302</v>
      </c>
      <c r="I41" s="4" t="s">
        <v>62</v>
      </c>
    </row>
    <row r="42" spans="4:9" ht="15.75">
      <c r="D42" s="142">
        <v>302</v>
      </c>
      <c r="E42" s="102" t="s">
        <v>62</v>
      </c>
      <c r="H42" s="4">
        <v>305</v>
      </c>
      <c r="I42" s="4" t="s">
        <v>536</v>
      </c>
    </row>
    <row r="43" spans="4:9" ht="15.75">
      <c r="D43" s="144">
        <v>304</v>
      </c>
      <c r="E43" s="104" t="s">
        <v>77</v>
      </c>
      <c r="F43" s="145" t="s">
        <v>1474</v>
      </c>
      <c r="H43" s="4">
        <v>308</v>
      </c>
      <c r="I43" s="4" t="s">
        <v>68</v>
      </c>
    </row>
    <row r="44" spans="4:9" ht="15.75">
      <c r="D44" s="142">
        <v>305</v>
      </c>
      <c r="E44" s="102" t="s">
        <v>536</v>
      </c>
      <c r="H44" s="4">
        <v>310</v>
      </c>
      <c r="I44" s="4" t="s">
        <v>64</v>
      </c>
    </row>
    <row r="45" spans="4:9" ht="15.75">
      <c r="D45" s="142">
        <v>306</v>
      </c>
      <c r="E45" s="102" t="s">
        <v>1392</v>
      </c>
      <c r="H45" s="4">
        <v>311</v>
      </c>
      <c r="I45" s="4" t="s">
        <v>540</v>
      </c>
    </row>
    <row r="46" spans="4:9" ht="15.75">
      <c r="D46" s="142">
        <v>308</v>
      </c>
      <c r="E46" s="102" t="s">
        <v>68</v>
      </c>
      <c r="H46" s="4">
        <v>313</v>
      </c>
      <c r="I46" s="4" t="s">
        <v>63</v>
      </c>
    </row>
    <row r="47" spans="4:9" ht="15.75">
      <c r="D47" s="142">
        <v>310</v>
      </c>
      <c r="E47" s="102" t="s">
        <v>64</v>
      </c>
      <c r="H47" s="4">
        <v>320</v>
      </c>
      <c r="I47" s="4" t="s">
        <v>537</v>
      </c>
    </row>
    <row r="48" spans="4:9" ht="15.75">
      <c r="D48" s="142">
        <v>311</v>
      </c>
      <c r="E48" s="102" t="s">
        <v>540</v>
      </c>
      <c r="H48" s="4">
        <v>322</v>
      </c>
      <c r="I48" s="4" t="s">
        <v>541</v>
      </c>
    </row>
    <row r="49" spans="4:9" ht="15.75">
      <c r="D49" s="142">
        <v>313</v>
      </c>
      <c r="E49" s="102" t="s">
        <v>63</v>
      </c>
      <c r="H49" s="4">
        <v>330</v>
      </c>
      <c r="I49" s="4" t="s">
        <v>67</v>
      </c>
    </row>
    <row r="50" spans="4:9" ht="15.75">
      <c r="D50" s="142">
        <v>320</v>
      </c>
      <c r="E50" s="102" t="s">
        <v>537</v>
      </c>
      <c r="H50" s="4">
        <v>404</v>
      </c>
      <c r="I50" s="4" t="s">
        <v>71</v>
      </c>
    </row>
    <row r="51" spans="4:9" ht="15.75">
      <c r="D51" s="142">
        <v>322</v>
      </c>
      <c r="E51" s="102" t="s">
        <v>1476</v>
      </c>
      <c r="H51" s="4">
        <v>405</v>
      </c>
      <c r="I51" s="4" t="s">
        <v>1477</v>
      </c>
    </row>
    <row r="52" spans="4:9" ht="15.75">
      <c r="D52" s="142">
        <v>330</v>
      </c>
      <c r="E52" s="102" t="s">
        <v>67</v>
      </c>
      <c r="H52" s="4">
        <v>408</v>
      </c>
      <c r="I52" s="4" t="s">
        <v>1337</v>
      </c>
    </row>
    <row r="53" spans="4:9" ht="15.75">
      <c r="D53" s="142">
        <v>402</v>
      </c>
      <c r="E53" s="102" t="s">
        <v>69</v>
      </c>
      <c r="H53" s="4">
        <v>409</v>
      </c>
      <c r="I53" s="4" t="s">
        <v>84</v>
      </c>
    </row>
    <row r="54" spans="4:9" ht="15.75">
      <c r="D54" s="142">
        <v>404</v>
      </c>
      <c r="E54" s="102" t="s">
        <v>71</v>
      </c>
      <c r="H54" s="4">
        <v>410</v>
      </c>
      <c r="I54" s="4" t="s">
        <v>86</v>
      </c>
    </row>
    <row r="55" spans="4:9" ht="15.75">
      <c r="D55" s="142">
        <v>405</v>
      </c>
      <c r="E55" s="102" t="s">
        <v>1477</v>
      </c>
      <c r="H55" s="4">
        <v>411</v>
      </c>
      <c r="I55" s="4" t="s">
        <v>1317</v>
      </c>
    </row>
    <row r="56" spans="4:9" ht="15.75">
      <c r="D56" s="144">
        <v>406</v>
      </c>
      <c r="E56" s="104" t="s">
        <v>1390</v>
      </c>
      <c r="F56" s="145" t="s">
        <v>1474</v>
      </c>
      <c r="H56" s="4">
        <v>416</v>
      </c>
      <c r="I56" s="4" t="s">
        <v>543</v>
      </c>
    </row>
    <row r="57" spans="4:9" ht="15.75">
      <c r="D57" s="142">
        <v>408</v>
      </c>
      <c r="E57" s="102" t="s">
        <v>1337</v>
      </c>
      <c r="H57" s="4">
        <v>440</v>
      </c>
      <c r="I57" s="4" t="s">
        <v>90</v>
      </c>
    </row>
    <row r="58" spans="4:9" ht="15.75">
      <c r="D58" s="142">
        <v>409</v>
      </c>
      <c r="E58" s="102" t="s">
        <v>84</v>
      </c>
      <c r="H58" s="4">
        <v>441</v>
      </c>
      <c r="I58" s="4" t="s">
        <v>74</v>
      </c>
    </row>
    <row r="59" spans="4:9" ht="15.75">
      <c r="D59" s="142">
        <v>410</v>
      </c>
      <c r="E59" s="103" t="s">
        <v>86</v>
      </c>
      <c r="H59" s="4">
        <v>442</v>
      </c>
      <c r="I59" s="4" t="s">
        <v>93</v>
      </c>
    </row>
    <row r="60" spans="4:9" ht="15.75">
      <c r="D60" s="142">
        <v>411</v>
      </c>
      <c r="E60" s="102" t="s">
        <v>1317</v>
      </c>
      <c r="H60" s="4">
        <v>445</v>
      </c>
      <c r="I60" s="4" t="s">
        <v>542</v>
      </c>
    </row>
    <row r="61" spans="4:9" ht="15.75">
      <c r="D61" s="142">
        <v>416</v>
      </c>
      <c r="E61" s="102" t="s">
        <v>544</v>
      </c>
      <c r="H61" s="4">
        <v>446</v>
      </c>
      <c r="I61" s="4" t="s">
        <v>83</v>
      </c>
    </row>
    <row r="62" spans="4:9" ht="15.75">
      <c r="D62" s="142">
        <v>440</v>
      </c>
      <c r="E62" s="102" t="s">
        <v>90</v>
      </c>
      <c r="H62" s="4">
        <v>448</v>
      </c>
      <c r="I62" s="4" t="s">
        <v>79</v>
      </c>
    </row>
    <row r="63" spans="4:9" ht="15.75">
      <c r="D63" s="142">
        <v>441</v>
      </c>
      <c r="E63" s="102" t="s">
        <v>74</v>
      </c>
      <c r="H63" s="4">
        <v>452</v>
      </c>
      <c r="I63" s="4" t="s">
        <v>121</v>
      </c>
    </row>
    <row r="64" spans="4:9" ht="15.75">
      <c r="D64" s="142">
        <v>442</v>
      </c>
      <c r="E64" s="102" t="s">
        <v>93</v>
      </c>
      <c r="H64" s="4">
        <v>453</v>
      </c>
      <c r="I64" s="4" t="s">
        <v>124</v>
      </c>
    </row>
    <row r="65" spans="4:9" ht="15.75">
      <c r="D65" s="144">
        <v>443</v>
      </c>
      <c r="E65" s="104" t="s">
        <v>1478</v>
      </c>
      <c r="F65" s="145" t="s">
        <v>1474</v>
      </c>
      <c r="H65" s="4">
        <v>454</v>
      </c>
      <c r="I65" s="4" t="s">
        <v>127</v>
      </c>
    </row>
    <row r="66" spans="4:9" ht="15.75">
      <c r="D66" s="142">
        <v>445</v>
      </c>
      <c r="E66" s="102" t="s">
        <v>542</v>
      </c>
      <c r="H66" s="4">
        <v>455</v>
      </c>
      <c r="I66" s="4" t="s">
        <v>101</v>
      </c>
    </row>
    <row r="67" spans="4:9" ht="15.75">
      <c r="D67" s="142">
        <v>446</v>
      </c>
      <c r="E67" s="102" t="s">
        <v>83</v>
      </c>
      <c r="H67" s="4">
        <v>461</v>
      </c>
      <c r="I67" s="4" t="s">
        <v>82</v>
      </c>
    </row>
    <row r="68" spans="4:9" ht="15.75">
      <c r="D68" s="142">
        <v>448</v>
      </c>
      <c r="E68" s="102" t="s">
        <v>79</v>
      </c>
      <c r="H68" s="4">
        <v>465</v>
      </c>
      <c r="I68" s="4" t="s">
        <v>85</v>
      </c>
    </row>
    <row r="69" spans="4:9" ht="15.75">
      <c r="D69" s="142">
        <v>452</v>
      </c>
      <c r="E69" s="102" t="s">
        <v>121</v>
      </c>
      <c r="H69" s="4">
        <v>469</v>
      </c>
      <c r="I69" s="4" t="s">
        <v>546</v>
      </c>
    </row>
    <row r="70" spans="4:9" ht="15.75">
      <c r="D70" s="142">
        <v>453</v>
      </c>
      <c r="E70" s="102" t="s">
        <v>124</v>
      </c>
      <c r="H70" s="4">
        <v>470</v>
      </c>
      <c r="I70" s="4" t="s">
        <v>137</v>
      </c>
    </row>
    <row r="71" spans="4:9" ht="15.75">
      <c r="D71" s="142">
        <v>454</v>
      </c>
      <c r="E71" s="102" t="s">
        <v>127</v>
      </c>
      <c r="H71" s="4">
        <v>473</v>
      </c>
      <c r="I71" s="4" t="s">
        <v>549</v>
      </c>
    </row>
    <row r="72" spans="4:9" ht="15.75">
      <c r="D72" s="142">
        <v>455</v>
      </c>
      <c r="E72" s="102" t="s">
        <v>101</v>
      </c>
      <c r="H72" s="4">
        <v>502</v>
      </c>
      <c r="I72" s="4" t="s">
        <v>1479</v>
      </c>
    </row>
    <row r="73" spans="4:9" ht="15.75">
      <c r="D73" s="144">
        <v>457</v>
      </c>
      <c r="E73" s="104" t="s">
        <v>131</v>
      </c>
      <c r="F73" s="145" t="s">
        <v>1474</v>
      </c>
      <c r="H73" s="4">
        <v>503</v>
      </c>
      <c r="I73" s="4" t="s">
        <v>89</v>
      </c>
    </row>
    <row r="74" spans="4:9" ht="15.75">
      <c r="D74" s="144">
        <v>458</v>
      </c>
      <c r="E74" s="104" t="s">
        <v>1321</v>
      </c>
      <c r="F74" s="145" t="s">
        <v>1474</v>
      </c>
      <c r="H74" s="4">
        <v>510</v>
      </c>
      <c r="I74" s="4" t="s">
        <v>390</v>
      </c>
    </row>
    <row r="75" spans="4:9" ht="15.75">
      <c r="D75" s="144">
        <v>459</v>
      </c>
      <c r="E75" s="104" t="s">
        <v>797</v>
      </c>
      <c r="F75" s="145" t="s">
        <v>1474</v>
      </c>
      <c r="H75" s="4">
        <v>511</v>
      </c>
      <c r="I75" s="4" t="s">
        <v>92</v>
      </c>
    </row>
    <row r="76" spans="4:9" ht="15.75">
      <c r="D76" s="142">
        <v>461</v>
      </c>
      <c r="E76" s="102" t="s">
        <v>82</v>
      </c>
      <c r="H76" s="4">
        <v>512</v>
      </c>
      <c r="I76" s="4" t="s">
        <v>94</v>
      </c>
    </row>
    <row r="77" spans="4:9" ht="15.75">
      <c r="D77" s="142">
        <v>465</v>
      </c>
      <c r="E77" s="102" t="s">
        <v>85</v>
      </c>
      <c r="H77" s="4">
        <v>513</v>
      </c>
      <c r="I77" s="4" t="s">
        <v>1252</v>
      </c>
    </row>
    <row r="78" spans="4:9" ht="15.75">
      <c r="D78" s="142">
        <v>469</v>
      </c>
      <c r="E78" s="102" t="s">
        <v>546</v>
      </c>
      <c r="H78" s="4">
        <v>514</v>
      </c>
      <c r="I78" s="4" t="s">
        <v>1398</v>
      </c>
    </row>
    <row r="79" spans="4:9" ht="15.75">
      <c r="D79" s="142">
        <v>470</v>
      </c>
      <c r="E79" s="103" t="s">
        <v>137</v>
      </c>
      <c r="H79" s="4">
        <v>515</v>
      </c>
      <c r="I79" s="4" t="s">
        <v>1400</v>
      </c>
    </row>
    <row r="80" spans="4:9" ht="15.75">
      <c r="D80" s="144">
        <v>471</v>
      </c>
      <c r="E80" s="104" t="s">
        <v>1480</v>
      </c>
      <c r="F80" s="145" t="s">
        <v>1474</v>
      </c>
      <c r="H80" s="4">
        <v>518</v>
      </c>
      <c r="I80" s="4" t="s">
        <v>1481</v>
      </c>
    </row>
    <row r="81" spans="4:9" ht="15.75">
      <c r="D81" s="144">
        <v>472</v>
      </c>
      <c r="E81" s="104" t="s">
        <v>142</v>
      </c>
      <c r="F81" s="145" t="s">
        <v>1474</v>
      </c>
      <c r="H81" s="4">
        <v>519</v>
      </c>
      <c r="I81" s="4" t="s">
        <v>1482</v>
      </c>
    </row>
    <row r="82" spans="4:9" ht="15.75">
      <c r="D82" s="142">
        <v>473</v>
      </c>
      <c r="E82" s="102" t="s">
        <v>549</v>
      </c>
      <c r="H82" s="4">
        <v>521</v>
      </c>
      <c r="I82" s="4" t="s">
        <v>97</v>
      </c>
    </row>
    <row r="83" spans="4:9" ht="15.75">
      <c r="D83" s="144">
        <v>474</v>
      </c>
      <c r="E83" s="104" t="s">
        <v>1396</v>
      </c>
      <c r="F83" s="145" t="s">
        <v>1474</v>
      </c>
      <c r="H83" s="4">
        <v>602</v>
      </c>
      <c r="I83" s="4" t="s">
        <v>110</v>
      </c>
    </row>
    <row r="84" spans="4:9" ht="15.75">
      <c r="D84" s="144">
        <v>475</v>
      </c>
      <c r="E84" s="104" t="s">
        <v>1325</v>
      </c>
      <c r="F84" s="145" t="s">
        <v>1474</v>
      </c>
      <c r="H84" s="4">
        <v>603</v>
      </c>
      <c r="I84" s="4" t="s">
        <v>130</v>
      </c>
    </row>
    <row r="85" spans="4:9" ht="15.75">
      <c r="D85" s="144">
        <v>476</v>
      </c>
      <c r="E85" s="104" t="s">
        <v>150</v>
      </c>
      <c r="F85" s="145" t="s">
        <v>1474</v>
      </c>
      <c r="H85" s="4">
        <v>604</v>
      </c>
      <c r="I85" s="4" t="s">
        <v>1391</v>
      </c>
    </row>
    <row r="86" spans="4:9" ht="15.75">
      <c r="D86" s="144">
        <v>477</v>
      </c>
      <c r="E86" s="104" t="s">
        <v>151</v>
      </c>
      <c r="F86" s="145" t="s">
        <v>1474</v>
      </c>
      <c r="H86" s="4">
        <v>605</v>
      </c>
      <c r="I86" s="4" t="s">
        <v>98</v>
      </c>
    </row>
    <row r="87" spans="4:9" ht="15.75">
      <c r="D87" s="144">
        <v>478</v>
      </c>
      <c r="E87" s="104" t="s">
        <v>153</v>
      </c>
      <c r="F87" s="145" t="s">
        <v>1474</v>
      </c>
      <c r="H87" s="4">
        <v>606</v>
      </c>
      <c r="I87" s="4" t="s">
        <v>1393</v>
      </c>
    </row>
    <row r="88" spans="4:9" ht="15.75">
      <c r="D88" s="144">
        <v>479</v>
      </c>
      <c r="E88" s="104" t="s">
        <v>154</v>
      </c>
      <c r="F88" s="145" t="s">
        <v>1474</v>
      </c>
      <c r="H88" s="4">
        <v>607</v>
      </c>
      <c r="I88" s="4" t="s">
        <v>391</v>
      </c>
    </row>
    <row r="89" spans="4:9" ht="15.75">
      <c r="D89" s="144">
        <v>480</v>
      </c>
      <c r="E89" s="104" t="s">
        <v>156</v>
      </c>
      <c r="F89" s="145" t="s">
        <v>1474</v>
      </c>
      <c r="H89" s="4">
        <v>609</v>
      </c>
      <c r="I89" s="4" t="s">
        <v>100</v>
      </c>
    </row>
    <row r="90" spans="4:9" ht="15.75">
      <c r="D90" s="142">
        <v>502</v>
      </c>
      <c r="E90" s="102" t="s">
        <v>87</v>
      </c>
      <c r="H90" s="4">
        <v>610</v>
      </c>
      <c r="I90" s="4" t="s">
        <v>1397</v>
      </c>
    </row>
    <row r="91" spans="4:9" ht="15.75">
      <c r="D91" s="142">
        <v>503</v>
      </c>
      <c r="E91" s="102" t="s">
        <v>89</v>
      </c>
      <c r="H91" s="4">
        <v>611</v>
      </c>
      <c r="I91" s="4" t="s">
        <v>393</v>
      </c>
    </row>
    <row r="92" spans="4:9" ht="15.75">
      <c r="D92" s="144">
        <v>506</v>
      </c>
      <c r="E92" s="104" t="s">
        <v>554</v>
      </c>
      <c r="F92" s="145" t="s">
        <v>1474</v>
      </c>
      <c r="H92" s="4">
        <v>612</v>
      </c>
      <c r="I92" s="4" t="s">
        <v>550</v>
      </c>
    </row>
    <row r="93" spans="4:9" ht="15.75">
      <c r="D93" s="142">
        <v>510</v>
      </c>
      <c r="E93" s="102" t="s">
        <v>91</v>
      </c>
      <c r="H93" s="4">
        <v>618</v>
      </c>
      <c r="I93" s="4" t="s">
        <v>1302</v>
      </c>
    </row>
    <row r="94" spans="4:9" ht="15.75">
      <c r="D94" s="142">
        <v>511</v>
      </c>
      <c r="E94" s="102" t="s">
        <v>92</v>
      </c>
      <c r="H94" s="4">
        <v>619</v>
      </c>
      <c r="I94" s="4" t="s">
        <v>149</v>
      </c>
    </row>
    <row r="95" spans="4:9" ht="15.75">
      <c r="D95" s="142">
        <v>512</v>
      </c>
      <c r="E95" s="102" t="s">
        <v>94</v>
      </c>
      <c r="H95" s="4">
        <v>650</v>
      </c>
      <c r="I95" s="4" t="s">
        <v>1483</v>
      </c>
    </row>
    <row r="96" spans="4:9" ht="15.75">
      <c r="D96" s="142">
        <v>513</v>
      </c>
      <c r="E96" s="102" t="s">
        <v>1252</v>
      </c>
      <c r="H96" s="4">
        <v>651</v>
      </c>
      <c r="I96" s="4" t="s">
        <v>1484</v>
      </c>
    </row>
    <row r="97" spans="4:9" ht="15.75">
      <c r="D97" s="142">
        <v>514</v>
      </c>
      <c r="E97" s="102" t="s">
        <v>1398</v>
      </c>
      <c r="H97" s="4">
        <v>652</v>
      </c>
      <c r="I97" s="4" t="s">
        <v>1485</v>
      </c>
    </row>
    <row r="98" spans="4:9" ht="15.75">
      <c r="D98" s="142">
        <v>515</v>
      </c>
      <c r="E98" s="102" t="s">
        <v>1400</v>
      </c>
      <c r="H98" s="4">
        <v>656</v>
      </c>
      <c r="I98" s="4" t="s">
        <v>1486</v>
      </c>
    </row>
    <row r="99" spans="4:9" ht="15.75">
      <c r="D99" s="142">
        <v>518</v>
      </c>
      <c r="E99" s="102" t="s">
        <v>1481</v>
      </c>
      <c r="H99" s="4">
        <v>657</v>
      </c>
      <c r="I99" s="4" t="s">
        <v>1487</v>
      </c>
    </row>
    <row r="100" spans="4:9" ht="15.75">
      <c r="D100" s="142">
        <v>519</v>
      </c>
      <c r="E100" s="102" t="s">
        <v>1482</v>
      </c>
      <c r="H100" s="4">
        <v>658</v>
      </c>
      <c r="I100" s="4" t="s">
        <v>1488</v>
      </c>
    </row>
    <row r="101" spans="4:9" ht="15.75">
      <c r="D101" s="142">
        <v>521</v>
      </c>
      <c r="E101" s="102" t="s">
        <v>97</v>
      </c>
      <c r="H101" s="4">
        <v>668</v>
      </c>
      <c r="I101" s="4" t="s">
        <v>1489</v>
      </c>
    </row>
    <row r="102" spans="4:9" ht="15.75">
      <c r="D102" s="142">
        <v>602</v>
      </c>
      <c r="E102" s="102" t="s">
        <v>110</v>
      </c>
      <c r="H102" s="4">
        <v>669</v>
      </c>
      <c r="I102" s="4" t="s">
        <v>1490</v>
      </c>
    </row>
    <row r="103" spans="4:9" ht="15.75">
      <c r="D103" s="142">
        <v>603</v>
      </c>
      <c r="E103" s="102" t="s">
        <v>130</v>
      </c>
      <c r="H103" s="4">
        <v>670</v>
      </c>
      <c r="I103" s="4" t="s">
        <v>1491</v>
      </c>
    </row>
    <row r="104" spans="4:9" ht="15.75">
      <c r="D104" s="142">
        <v>604</v>
      </c>
      <c r="E104" s="102" t="s">
        <v>1391</v>
      </c>
      <c r="H104" s="4">
        <v>702</v>
      </c>
      <c r="I104" s="4" t="s">
        <v>1492</v>
      </c>
    </row>
    <row r="105" spans="4:9" ht="15.75">
      <c r="D105" s="142">
        <v>605</v>
      </c>
      <c r="E105" s="102" t="s">
        <v>98</v>
      </c>
      <c r="H105" s="4">
        <v>703</v>
      </c>
      <c r="I105" s="4" t="s">
        <v>1493</v>
      </c>
    </row>
    <row r="106" spans="4:9" ht="15.75">
      <c r="D106" s="142">
        <v>606</v>
      </c>
      <c r="E106" s="102" t="s">
        <v>1393</v>
      </c>
      <c r="H106" s="4">
        <v>704</v>
      </c>
      <c r="I106" s="4" t="s">
        <v>126</v>
      </c>
    </row>
    <row r="107" spans="4:9" ht="15.75">
      <c r="D107" s="142">
        <v>607</v>
      </c>
      <c r="E107" s="102" t="s">
        <v>391</v>
      </c>
      <c r="H107" s="4">
        <v>705</v>
      </c>
      <c r="I107" s="4" t="s">
        <v>107</v>
      </c>
    </row>
    <row r="108" spans="4:9" ht="15.75">
      <c r="D108" s="142">
        <v>609</v>
      </c>
      <c r="E108" s="103" t="s">
        <v>100</v>
      </c>
      <c r="H108" s="4">
        <v>706</v>
      </c>
      <c r="I108" s="4" t="s">
        <v>1494</v>
      </c>
    </row>
    <row r="109" spans="4:9" ht="15.75">
      <c r="D109" s="142">
        <v>610</v>
      </c>
      <c r="E109" s="102" t="s">
        <v>1397</v>
      </c>
      <c r="H109" s="4">
        <v>707</v>
      </c>
      <c r="I109" s="4" t="s">
        <v>109</v>
      </c>
    </row>
    <row r="110" spans="4:9" ht="15.75">
      <c r="D110" s="142">
        <v>611</v>
      </c>
      <c r="E110" s="102" t="s">
        <v>393</v>
      </c>
      <c r="H110" s="4">
        <v>709</v>
      </c>
      <c r="I110" s="4" t="s">
        <v>1395</v>
      </c>
    </row>
    <row r="111" spans="4:9" ht="15.75">
      <c r="D111" s="142">
        <v>612</v>
      </c>
      <c r="E111" s="102" t="s">
        <v>550</v>
      </c>
      <c r="H111" s="4">
        <v>710</v>
      </c>
      <c r="I111" s="4" t="s">
        <v>112</v>
      </c>
    </row>
    <row r="112" spans="4:9" ht="15.75">
      <c r="D112" s="142">
        <v>618</v>
      </c>
      <c r="E112" s="102" t="s">
        <v>1302</v>
      </c>
      <c r="H112" s="4">
        <v>712</v>
      </c>
      <c r="I112" s="4" t="s">
        <v>114</v>
      </c>
    </row>
    <row r="113" spans="4:9" ht="15.75">
      <c r="D113" s="142">
        <v>619</v>
      </c>
      <c r="E113" s="102" t="s">
        <v>149</v>
      </c>
      <c r="H113" s="4">
        <v>714</v>
      </c>
      <c r="I113" s="4" t="s">
        <v>553</v>
      </c>
    </row>
    <row r="114" spans="4:9" ht="15.75">
      <c r="D114" s="142">
        <v>650</v>
      </c>
      <c r="E114" s="102" t="s">
        <v>1483</v>
      </c>
      <c r="H114" s="4">
        <v>716</v>
      </c>
      <c r="I114" s="4" t="s">
        <v>565</v>
      </c>
    </row>
    <row r="115" spans="4:9" ht="15.75">
      <c r="D115" s="142">
        <v>651</v>
      </c>
      <c r="E115" s="102" t="s">
        <v>1484</v>
      </c>
      <c r="H115" s="4">
        <v>717</v>
      </c>
      <c r="I115" s="4" t="s">
        <v>162</v>
      </c>
    </row>
    <row r="116" spans="4:9" ht="15.75">
      <c r="D116" s="142">
        <v>652</v>
      </c>
      <c r="E116" s="102" t="s">
        <v>1485</v>
      </c>
      <c r="H116" s="4">
        <v>718</v>
      </c>
      <c r="I116" s="4" t="s">
        <v>555</v>
      </c>
    </row>
    <row r="117" spans="4:9" ht="15.75">
      <c r="D117" s="142">
        <v>656</v>
      </c>
      <c r="E117" s="102" t="s">
        <v>1486</v>
      </c>
      <c r="H117" s="4">
        <v>722</v>
      </c>
      <c r="I117" s="4" t="s">
        <v>1412</v>
      </c>
    </row>
    <row r="118" spans="4:9" ht="15.75">
      <c r="D118" s="142">
        <v>657</v>
      </c>
      <c r="E118" s="102" t="s">
        <v>1487</v>
      </c>
      <c r="H118" s="4">
        <v>725</v>
      </c>
      <c r="I118" s="4" t="s">
        <v>119</v>
      </c>
    </row>
    <row r="119" spans="4:9" ht="15.75">
      <c r="D119" s="142">
        <v>658</v>
      </c>
      <c r="E119" s="102" t="s">
        <v>1488</v>
      </c>
      <c r="H119" s="4">
        <v>726</v>
      </c>
      <c r="I119" s="4" t="s">
        <v>120</v>
      </c>
    </row>
    <row r="120" spans="4:9" ht="15.75">
      <c r="D120" s="142">
        <v>668</v>
      </c>
      <c r="E120" s="102" t="s">
        <v>1489</v>
      </c>
      <c r="H120" s="4">
        <v>728</v>
      </c>
      <c r="I120" s="4" t="s">
        <v>122</v>
      </c>
    </row>
    <row r="121" spans="4:9" ht="15.75">
      <c r="D121" s="142">
        <v>669</v>
      </c>
      <c r="E121" s="102" t="s">
        <v>1490</v>
      </c>
      <c r="H121" s="4">
        <v>800</v>
      </c>
      <c r="I121" s="4" t="s">
        <v>204</v>
      </c>
    </row>
    <row r="122" spans="4:9" ht="15.75">
      <c r="D122" s="142">
        <v>670</v>
      </c>
      <c r="E122" s="102" t="s">
        <v>1491</v>
      </c>
      <c r="H122" s="4">
        <v>801</v>
      </c>
      <c r="I122" s="4" t="s">
        <v>1495</v>
      </c>
    </row>
    <row r="123" spans="4:9" ht="15.75">
      <c r="D123" s="142">
        <v>702</v>
      </c>
      <c r="E123" s="102" t="s">
        <v>105</v>
      </c>
      <c r="H123" s="4">
        <v>802</v>
      </c>
      <c r="I123" s="4" t="s">
        <v>1496</v>
      </c>
    </row>
    <row r="124" spans="4:9" ht="15.75">
      <c r="D124" s="142">
        <v>703</v>
      </c>
      <c r="E124" s="102" t="s">
        <v>1493</v>
      </c>
      <c r="H124" s="4">
        <v>803</v>
      </c>
      <c r="I124" s="4" t="s">
        <v>1497</v>
      </c>
    </row>
    <row r="125" spans="4:9" ht="15.75">
      <c r="D125" s="142">
        <v>704</v>
      </c>
      <c r="E125" s="103" t="s">
        <v>126</v>
      </c>
      <c r="H125" s="4">
        <v>804</v>
      </c>
      <c r="I125" s="4" t="s">
        <v>1498</v>
      </c>
    </row>
    <row r="126" spans="4:9" ht="15.75">
      <c r="D126" s="142">
        <v>705</v>
      </c>
      <c r="E126" s="102" t="s">
        <v>107</v>
      </c>
      <c r="H126" s="4">
        <v>805</v>
      </c>
      <c r="I126" s="4" t="s">
        <v>1499</v>
      </c>
    </row>
    <row r="127" spans="4:9" ht="15.75">
      <c r="D127" s="142">
        <v>706</v>
      </c>
      <c r="E127" s="102" t="s">
        <v>1494</v>
      </c>
      <c r="H127" s="4">
        <v>806</v>
      </c>
      <c r="I127" s="4" t="s">
        <v>1500</v>
      </c>
    </row>
    <row r="128" spans="4:9" ht="15.75">
      <c r="D128" s="142">
        <v>707</v>
      </c>
      <c r="E128" s="102" t="s">
        <v>109</v>
      </c>
      <c r="H128" s="4">
        <v>807</v>
      </c>
      <c r="I128" s="4" t="s">
        <v>1501</v>
      </c>
    </row>
    <row r="129" spans="4:9" ht="15.75">
      <c r="D129" s="142">
        <v>709</v>
      </c>
      <c r="E129" s="102" t="s">
        <v>1395</v>
      </c>
      <c r="H129" s="4">
        <v>808</v>
      </c>
      <c r="I129" s="4" t="s">
        <v>1502</v>
      </c>
    </row>
    <row r="130" spans="4:9" ht="15.75">
      <c r="D130" s="142">
        <v>710</v>
      </c>
      <c r="E130" s="102" t="s">
        <v>112</v>
      </c>
      <c r="H130" s="4">
        <v>809</v>
      </c>
      <c r="I130" s="4" t="s">
        <v>1503</v>
      </c>
    </row>
    <row r="131" spans="4:9" ht="15.75">
      <c r="D131" s="142">
        <v>712</v>
      </c>
      <c r="E131" s="102" t="s">
        <v>114</v>
      </c>
      <c r="H131" s="4">
        <v>810</v>
      </c>
      <c r="I131" s="4" t="s">
        <v>1504</v>
      </c>
    </row>
    <row r="132" spans="4:9" ht="15.75">
      <c r="D132" s="142">
        <v>714</v>
      </c>
      <c r="E132" s="102" t="s">
        <v>553</v>
      </c>
      <c r="H132" s="4">
        <v>811</v>
      </c>
      <c r="I132" s="4" t="s">
        <v>1505</v>
      </c>
    </row>
    <row r="133" spans="4:9" ht="15.75">
      <c r="D133" s="144">
        <v>715</v>
      </c>
      <c r="E133" s="104" t="s">
        <v>194</v>
      </c>
      <c r="F133" s="145" t="s">
        <v>1474</v>
      </c>
      <c r="H133" s="4">
        <v>812</v>
      </c>
      <c r="I133" s="4" t="s">
        <v>1506</v>
      </c>
    </row>
    <row r="134" spans="4:9" ht="15.75">
      <c r="D134" s="142">
        <v>716</v>
      </c>
      <c r="E134" s="102" t="s">
        <v>565</v>
      </c>
      <c r="H134" s="4">
        <v>813</v>
      </c>
      <c r="I134" s="4" t="s">
        <v>1507</v>
      </c>
    </row>
    <row r="135" spans="4:9" ht="15.75">
      <c r="D135" s="142">
        <v>717</v>
      </c>
      <c r="E135" s="102" t="s">
        <v>162</v>
      </c>
      <c r="H135" s="4">
        <v>814</v>
      </c>
      <c r="I135" s="4" t="s">
        <v>1508</v>
      </c>
    </row>
    <row r="136" spans="4:9" ht="15.75">
      <c r="D136" s="142">
        <v>718</v>
      </c>
      <c r="E136" s="102" t="s">
        <v>555</v>
      </c>
      <c r="H136" s="4">
        <v>815</v>
      </c>
      <c r="I136" s="4" t="s">
        <v>1509</v>
      </c>
    </row>
    <row r="137" spans="4:9" ht="15.75">
      <c r="D137" s="142">
        <v>722</v>
      </c>
      <c r="E137" s="102" t="s">
        <v>1412</v>
      </c>
      <c r="H137" s="4">
        <v>816</v>
      </c>
      <c r="I137" s="4" t="s">
        <v>1510</v>
      </c>
    </row>
    <row r="138" spans="4:9" ht="15.75">
      <c r="D138" s="142">
        <v>725</v>
      </c>
      <c r="E138" s="102" t="s">
        <v>200</v>
      </c>
      <c r="H138" s="4">
        <v>817</v>
      </c>
      <c r="I138" s="4" t="s">
        <v>1511</v>
      </c>
    </row>
    <row r="139" spans="4:9" ht="15.75">
      <c r="D139" s="142">
        <v>726</v>
      </c>
      <c r="E139" s="102" t="s">
        <v>120</v>
      </c>
      <c r="H139" s="4">
        <v>818</v>
      </c>
      <c r="I139" s="4" t="s">
        <v>1512</v>
      </c>
    </row>
    <row r="140" spans="4:9" ht="15.75">
      <c r="D140" s="142">
        <v>728</v>
      </c>
      <c r="E140" s="102" t="s">
        <v>122</v>
      </c>
      <c r="H140" s="4">
        <v>819</v>
      </c>
      <c r="I140" s="4" t="s">
        <v>1513</v>
      </c>
    </row>
    <row r="141" spans="4:9" ht="15.75">
      <c r="D141" s="142">
        <v>800</v>
      </c>
      <c r="E141" s="102" t="s">
        <v>204</v>
      </c>
      <c r="H141" s="4">
        <v>820</v>
      </c>
      <c r="I141" s="4" t="s">
        <v>1514</v>
      </c>
    </row>
    <row r="142" spans="4:9" ht="15.75">
      <c r="D142" s="142">
        <v>801</v>
      </c>
      <c r="E142" s="102" t="s">
        <v>1495</v>
      </c>
      <c r="H142" s="4">
        <v>821</v>
      </c>
      <c r="I142" s="4" t="s">
        <v>1515</v>
      </c>
    </row>
    <row r="143" spans="4:9" ht="15.75">
      <c r="D143" s="142">
        <v>802</v>
      </c>
      <c r="E143" s="102" t="s">
        <v>1496</v>
      </c>
      <c r="H143" s="4">
        <v>822</v>
      </c>
      <c r="I143" s="4" t="s">
        <v>1516</v>
      </c>
    </row>
    <row r="144" spans="4:9" ht="15.75">
      <c r="D144" s="142">
        <v>803</v>
      </c>
      <c r="E144" s="102" t="s">
        <v>1497</v>
      </c>
      <c r="H144" s="4">
        <v>823</v>
      </c>
      <c r="I144" s="4" t="s">
        <v>1517</v>
      </c>
    </row>
    <row r="145" spans="4:9" ht="15.75">
      <c r="D145" s="142">
        <v>804</v>
      </c>
      <c r="E145" s="102" t="s">
        <v>1498</v>
      </c>
      <c r="H145" s="4">
        <v>824</v>
      </c>
      <c r="I145" s="4" t="s">
        <v>1518</v>
      </c>
    </row>
    <row r="146" spans="4:9" ht="15.75">
      <c r="D146" s="142">
        <v>805</v>
      </c>
      <c r="E146" s="102" t="s">
        <v>1499</v>
      </c>
      <c r="H146" s="4">
        <v>825</v>
      </c>
      <c r="I146" s="4" t="s">
        <v>1519</v>
      </c>
    </row>
    <row r="147" spans="4:9" ht="15.75">
      <c r="D147" s="142">
        <v>806</v>
      </c>
      <c r="E147" s="102" t="s">
        <v>1500</v>
      </c>
      <c r="H147" s="4">
        <v>826</v>
      </c>
      <c r="I147" s="4" t="s">
        <v>1520</v>
      </c>
    </row>
    <row r="148" spans="4:9" ht="15.75">
      <c r="D148" s="142">
        <v>807</v>
      </c>
      <c r="E148" s="102" t="s">
        <v>1501</v>
      </c>
      <c r="H148" s="4">
        <v>827</v>
      </c>
      <c r="I148" s="4" t="s">
        <v>1521</v>
      </c>
    </row>
    <row r="149" spans="4:9" ht="15.75">
      <c r="D149" s="142">
        <v>808</v>
      </c>
      <c r="E149" s="102" t="s">
        <v>1502</v>
      </c>
      <c r="H149" s="4">
        <v>828</v>
      </c>
      <c r="I149" s="4" t="s">
        <v>1522</v>
      </c>
    </row>
    <row r="150" spans="4:9" ht="15.75">
      <c r="D150" s="142">
        <v>809</v>
      </c>
      <c r="E150" s="102" t="s">
        <v>1503</v>
      </c>
      <c r="H150" s="4">
        <v>829</v>
      </c>
      <c r="I150" s="4" t="s">
        <v>1523</v>
      </c>
    </row>
    <row r="151" spans="4:9" ht="15.75">
      <c r="D151" s="142">
        <v>810</v>
      </c>
      <c r="E151" s="102" t="s">
        <v>1504</v>
      </c>
      <c r="H151" s="4">
        <v>830</v>
      </c>
      <c r="I151" s="4" t="s">
        <v>1524</v>
      </c>
    </row>
    <row r="152" spans="4:9" ht="15.75">
      <c r="D152" s="142">
        <v>811</v>
      </c>
      <c r="E152" s="102" t="s">
        <v>1505</v>
      </c>
      <c r="H152" s="4">
        <v>831</v>
      </c>
      <c r="I152" s="4" t="s">
        <v>1525</v>
      </c>
    </row>
    <row r="153" spans="4:9" ht="15.75">
      <c r="D153" s="142">
        <v>812</v>
      </c>
      <c r="E153" s="102" t="s">
        <v>1506</v>
      </c>
      <c r="H153" s="4">
        <v>832</v>
      </c>
      <c r="I153" s="4" t="s">
        <v>1526</v>
      </c>
    </row>
    <row r="154" spans="4:9" ht="15.75">
      <c r="D154" s="142">
        <v>813</v>
      </c>
      <c r="E154" s="102" t="s">
        <v>1507</v>
      </c>
      <c r="H154" s="4">
        <v>833</v>
      </c>
      <c r="I154" s="4" t="s">
        <v>1527</v>
      </c>
    </row>
    <row r="155" spans="4:9" ht="15.75">
      <c r="D155" s="142">
        <v>814</v>
      </c>
      <c r="E155" s="102" t="s">
        <v>1508</v>
      </c>
      <c r="H155" s="4">
        <v>834</v>
      </c>
      <c r="I155" s="4" t="s">
        <v>1528</v>
      </c>
    </row>
    <row r="156" spans="4:9" ht="15.75">
      <c r="D156" s="142">
        <v>815</v>
      </c>
      <c r="E156" s="102" t="s">
        <v>1509</v>
      </c>
      <c r="H156" s="4">
        <v>835</v>
      </c>
      <c r="I156" s="4" t="s">
        <v>1529</v>
      </c>
    </row>
    <row r="157" spans="4:9" ht="15.75">
      <c r="D157" s="142">
        <v>816</v>
      </c>
      <c r="E157" s="102" t="s">
        <v>1510</v>
      </c>
      <c r="H157" s="4">
        <v>836</v>
      </c>
      <c r="I157" s="4" t="s">
        <v>1530</v>
      </c>
    </row>
    <row r="158" spans="4:9" ht="15.75">
      <c r="D158" s="142">
        <v>817</v>
      </c>
      <c r="E158" s="102" t="s">
        <v>1511</v>
      </c>
      <c r="H158" s="4">
        <v>837</v>
      </c>
      <c r="I158" s="4" t="s">
        <v>1531</v>
      </c>
    </row>
    <row r="159" spans="4:9" ht="15.75">
      <c r="D159" s="142">
        <v>818</v>
      </c>
      <c r="E159" s="102" t="s">
        <v>1512</v>
      </c>
      <c r="H159" s="4">
        <v>838</v>
      </c>
      <c r="I159" s="4" t="s">
        <v>1532</v>
      </c>
    </row>
    <row r="160" spans="4:9" ht="15.75">
      <c r="D160" s="142">
        <v>819</v>
      </c>
      <c r="E160" s="102" t="s">
        <v>1513</v>
      </c>
      <c r="H160" s="4">
        <v>839</v>
      </c>
      <c r="I160" s="4" t="s">
        <v>1533</v>
      </c>
    </row>
    <row r="161" spans="4:9" ht="15.75">
      <c r="D161" s="142">
        <v>820</v>
      </c>
      <c r="E161" s="102" t="s">
        <v>1514</v>
      </c>
      <c r="H161" s="4">
        <v>840</v>
      </c>
      <c r="I161" s="4" t="s">
        <v>1534</v>
      </c>
    </row>
    <row r="162" spans="4:9" ht="15.75">
      <c r="D162" s="142">
        <v>821</v>
      </c>
      <c r="E162" s="102" t="s">
        <v>1515</v>
      </c>
      <c r="H162" s="4">
        <v>841</v>
      </c>
      <c r="I162" s="4" t="s">
        <v>1535</v>
      </c>
    </row>
    <row r="163" spans="4:9" ht="15.75">
      <c r="D163" s="142">
        <v>822</v>
      </c>
      <c r="E163" s="103" t="s">
        <v>1516</v>
      </c>
      <c r="H163" s="4">
        <v>842</v>
      </c>
      <c r="I163" s="4" t="s">
        <v>1536</v>
      </c>
    </row>
    <row r="164" spans="4:9" ht="15.75">
      <c r="D164" s="142">
        <v>823</v>
      </c>
      <c r="E164" s="102" t="s">
        <v>1517</v>
      </c>
      <c r="H164" s="4">
        <v>843</v>
      </c>
      <c r="I164" s="4" t="s">
        <v>1537</v>
      </c>
    </row>
    <row r="165" spans="4:9" ht="15.75">
      <c r="D165" s="142">
        <v>824</v>
      </c>
      <c r="E165" s="102" t="s">
        <v>1518</v>
      </c>
      <c r="H165" s="4">
        <v>844</v>
      </c>
      <c r="I165" s="4" t="s">
        <v>1538</v>
      </c>
    </row>
    <row r="166" spans="4:9" ht="15.75">
      <c r="D166" s="142">
        <v>825</v>
      </c>
      <c r="E166" s="102" t="s">
        <v>1519</v>
      </c>
      <c r="H166" s="4">
        <v>845</v>
      </c>
      <c r="I166" s="4" t="s">
        <v>1539</v>
      </c>
    </row>
    <row r="167" spans="4:9" ht="15.75">
      <c r="D167" s="142">
        <v>826</v>
      </c>
      <c r="E167" s="102" t="s">
        <v>1520</v>
      </c>
      <c r="H167" s="4">
        <v>846</v>
      </c>
      <c r="I167" s="4" t="s">
        <v>1540</v>
      </c>
    </row>
    <row r="168" spans="4:9" ht="15.75">
      <c r="D168" s="142">
        <v>827</v>
      </c>
      <c r="E168" s="102" t="s">
        <v>1521</v>
      </c>
      <c r="H168" s="4">
        <v>847</v>
      </c>
      <c r="I168" s="4" t="s">
        <v>1541</v>
      </c>
    </row>
    <row r="169" spans="4:9" ht="15.75">
      <c r="D169" s="142">
        <v>828</v>
      </c>
      <c r="E169" s="102" t="s">
        <v>1522</v>
      </c>
      <c r="H169" s="4">
        <v>848</v>
      </c>
      <c r="I169" s="4" t="s">
        <v>1542</v>
      </c>
    </row>
    <row r="170" spans="4:9" ht="15.75">
      <c r="D170" s="142">
        <v>829</v>
      </c>
      <c r="E170" s="102" t="s">
        <v>1523</v>
      </c>
      <c r="H170" s="4">
        <v>849</v>
      </c>
      <c r="I170" s="4" t="s">
        <v>1543</v>
      </c>
    </row>
    <row r="171" spans="4:9" ht="15.75">
      <c r="D171" s="142">
        <v>830</v>
      </c>
      <c r="E171" s="102" t="s">
        <v>1524</v>
      </c>
      <c r="H171" s="4">
        <v>850</v>
      </c>
      <c r="I171" s="4" t="s">
        <v>125</v>
      </c>
    </row>
    <row r="172" spans="4:9" ht="15.75">
      <c r="D172" s="142">
        <v>831</v>
      </c>
      <c r="E172" s="102" t="s">
        <v>1525</v>
      </c>
      <c r="H172" s="4">
        <v>851</v>
      </c>
      <c r="I172" s="4" t="s">
        <v>128</v>
      </c>
    </row>
    <row r="173" spans="4:9" ht="15.75">
      <c r="D173" s="142">
        <v>832</v>
      </c>
      <c r="E173" s="102" t="s">
        <v>1526</v>
      </c>
      <c r="H173" s="4">
        <v>852</v>
      </c>
      <c r="I173" s="4" t="s">
        <v>129</v>
      </c>
    </row>
    <row r="174" spans="4:9" ht="15.75">
      <c r="D174" s="142">
        <v>833</v>
      </c>
      <c r="E174" s="102" t="s">
        <v>1527</v>
      </c>
      <c r="H174" s="4">
        <v>853</v>
      </c>
      <c r="I174" s="4" t="s">
        <v>132</v>
      </c>
    </row>
    <row r="175" spans="4:9" ht="15.75">
      <c r="D175" s="142">
        <v>834</v>
      </c>
      <c r="E175" s="102" t="s">
        <v>1528</v>
      </c>
      <c r="H175" s="4">
        <v>854</v>
      </c>
      <c r="I175" s="4" t="s">
        <v>133</v>
      </c>
    </row>
    <row r="176" spans="4:9" ht="15.75">
      <c r="D176" s="142">
        <v>835</v>
      </c>
      <c r="E176" s="102" t="s">
        <v>1529</v>
      </c>
      <c r="H176" s="4">
        <v>855</v>
      </c>
      <c r="I176" s="4" t="s">
        <v>559</v>
      </c>
    </row>
    <row r="177" spans="4:10" ht="15.75">
      <c r="D177" s="142">
        <v>836</v>
      </c>
      <c r="E177" s="102" t="s">
        <v>1530</v>
      </c>
      <c r="H177" s="4">
        <v>901</v>
      </c>
      <c r="I177" s="4" t="s">
        <v>138</v>
      </c>
    </row>
    <row r="178" spans="4:10" ht="15.75">
      <c r="D178" s="142">
        <v>837</v>
      </c>
      <c r="E178" s="102" t="s">
        <v>1531</v>
      </c>
      <c r="H178" s="4">
        <v>902</v>
      </c>
      <c r="I178" s="4" t="s">
        <v>140</v>
      </c>
    </row>
    <row r="179" spans="4:10" ht="15.75">
      <c r="D179" s="142">
        <v>838</v>
      </c>
      <c r="E179" s="102" t="s">
        <v>1532</v>
      </c>
      <c r="H179" s="4">
        <v>903</v>
      </c>
      <c r="I179" s="4" t="s">
        <v>458</v>
      </c>
    </row>
    <row r="180" spans="4:10" ht="15.75">
      <c r="D180" s="142">
        <v>839</v>
      </c>
      <c r="E180" s="102" t="s">
        <v>1533</v>
      </c>
      <c r="H180" s="4">
        <v>904</v>
      </c>
      <c r="I180" s="4" t="s">
        <v>99</v>
      </c>
    </row>
    <row r="181" spans="4:10" ht="15.75">
      <c r="D181" s="142">
        <v>840</v>
      </c>
      <c r="E181" s="102" t="s">
        <v>1534</v>
      </c>
      <c r="H181" s="4">
        <v>905</v>
      </c>
      <c r="I181" s="4" t="s">
        <v>145</v>
      </c>
    </row>
    <row r="182" spans="4:10" ht="15.75">
      <c r="D182" s="142">
        <v>841</v>
      </c>
      <c r="E182" s="102" t="s">
        <v>1535</v>
      </c>
      <c r="H182" s="22">
        <v>906</v>
      </c>
      <c r="I182" s="22" t="s">
        <v>148</v>
      </c>
      <c r="J182" s="143" t="s">
        <v>1469</v>
      </c>
    </row>
    <row r="183" spans="4:10" ht="15.75">
      <c r="D183" s="142">
        <v>842</v>
      </c>
      <c r="E183" s="102" t="s">
        <v>1536</v>
      </c>
      <c r="H183" s="4">
        <v>1005</v>
      </c>
      <c r="I183" s="4" t="s">
        <v>1544</v>
      </c>
    </row>
    <row r="184" spans="4:10" ht="15.75">
      <c r="D184" s="142">
        <v>843</v>
      </c>
      <c r="E184" s="102" t="s">
        <v>1537</v>
      </c>
      <c r="H184" s="4">
        <v>1006</v>
      </c>
      <c r="I184" s="4" t="s">
        <v>462</v>
      </c>
    </row>
    <row r="185" spans="4:10" ht="15.75">
      <c r="D185" s="142">
        <v>844</v>
      </c>
      <c r="E185" s="102" t="s">
        <v>1538</v>
      </c>
      <c r="H185" s="4">
        <v>1008</v>
      </c>
      <c r="I185" s="4" t="s">
        <v>465</v>
      </c>
    </row>
    <row r="186" spans="4:10" ht="15.75">
      <c r="D186" s="142">
        <v>845</v>
      </c>
      <c r="E186" s="102" t="s">
        <v>1539</v>
      </c>
      <c r="H186" s="4">
        <v>1102</v>
      </c>
      <c r="I186" s="4" t="s">
        <v>1545</v>
      </c>
    </row>
    <row r="187" spans="4:10" ht="15.75">
      <c r="D187" s="142">
        <v>846</v>
      </c>
      <c r="E187" s="102" t="s">
        <v>1540</v>
      </c>
      <c r="H187" s="4">
        <v>1105</v>
      </c>
      <c r="I187" s="4" t="s">
        <v>1546</v>
      </c>
    </row>
    <row r="188" spans="4:10" ht="15.75">
      <c r="D188" s="142">
        <v>847</v>
      </c>
      <c r="E188" s="102" t="s">
        <v>1541</v>
      </c>
      <c r="H188" s="4">
        <v>1115</v>
      </c>
      <c r="I188" s="4" t="s">
        <v>1547</v>
      </c>
    </row>
    <row r="189" spans="4:10" ht="15.75">
      <c r="D189" s="142">
        <v>848</v>
      </c>
      <c r="E189" s="103" t="s">
        <v>1542</v>
      </c>
      <c r="H189" s="4">
        <v>1128</v>
      </c>
      <c r="I189" s="4" t="s">
        <v>1548</v>
      </c>
    </row>
    <row r="190" spans="4:10" ht="15.75">
      <c r="D190" s="142">
        <v>849</v>
      </c>
      <c r="E190" s="102" t="s">
        <v>1543</v>
      </c>
      <c r="H190" s="22">
        <v>1151</v>
      </c>
      <c r="I190" s="22" t="s">
        <v>206</v>
      </c>
      <c r="J190" s="143" t="s">
        <v>1469</v>
      </c>
    </row>
    <row r="191" spans="4:10" ht="15.75">
      <c r="D191" s="142">
        <v>850</v>
      </c>
      <c r="E191" s="102" t="s">
        <v>125</v>
      </c>
      <c r="H191" s="4">
        <v>1162</v>
      </c>
      <c r="I191" s="4" t="s">
        <v>1549</v>
      </c>
    </row>
    <row r="192" spans="4:10" ht="15.75">
      <c r="D192" s="142">
        <v>851</v>
      </c>
      <c r="E192" s="102" t="s">
        <v>128</v>
      </c>
      <c r="H192" s="22">
        <v>1202</v>
      </c>
      <c r="I192" s="22" t="s">
        <v>187</v>
      </c>
      <c r="J192" s="143" t="s">
        <v>1469</v>
      </c>
    </row>
    <row r="193" spans="4:10" ht="15.75">
      <c r="D193" s="142">
        <v>852</v>
      </c>
      <c r="E193" s="102" t="s">
        <v>129</v>
      </c>
      <c r="H193" s="22">
        <v>1204</v>
      </c>
      <c r="I193" s="22" t="s">
        <v>188</v>
      </c>
      <c r="J193" s="143" t="s">
        <v>1469</v>
      </c>
    </row>
    <row r="194" spans="4:10" ht="15.75">
      <c r="D194" s="142">
        <v>853</v>
      </c>
      <c r="E194" s="102" t="s">
        <v>132</v>
      </c>
      <c r="H194" s="22">
        <v>1208</v>
      </c>
      <c r="I194" s="22" t="s">
        <v>221</v>
      </c>
      <c r="J194" s="143" t="s">
        <v>1469</v>
      </c>
    </row>
    <row r="195" spans="4:10" ht="15.75">
      <c r="D195" s="142">
        <v>854</v>
      </c>
      <c r="E195" s="102" t="s">
        <v>133</v>
      </c>
      <c r="H195" s="22">
        <v>1210</v>
      </c>
      <c r="I195" s="22" t="s">
        <v>191</v>
      </c>
      <c r="J195" s="143" t="s">
        <v>1469</v>
      </c>
    </row>
    <row r="196" spans="4:10" ht="15.75">
      <c r="D196" s="142">
        <v>855</v>
      </c>
      <c r="E196" s="102" t="s">
        <v>559</v>
      </c>
      <c r="H196" s="22">
        <v>1211</v>
      </c>
      <c r="I196" s="22" t="s">
        <v>1449</v>
      </c>
      <c r="J196" s="143" t="s">
        <v>1469</v>
      </c>
    </row>
    <row r="197" spans="4:10" ht="15.75">
      <c r="D197" s="142">
        <v>901</v>
      </c>
      <c r="E197" s="102" t="s">
        <v>138</v>
      </c>
      <c r="H197" s="22">
        <v>1302</v>
      </c>
      <c r="I197" s="22" t="s">
        <v>195</v>
      </c>
      <c r="J197" s="143" t="s">
        <v>1469</v>
      </c>
    </row>
    <row r="198" spans="4:10" ht="15.75">
      <c r="D198" s="142">
        <v>902</v>
      </c>
      <c r="E198" s="102" t="s">
        <v>140</v>
      </c>
      <c r="H198" s="22">
        <v>1305</v>
      </c>
      <c r="I198" s="22" t="s">
        <v>311</v>
      </c>
      <c r="J198" s="143" t="s">
        <v>1469</v>
      </c>
    </row>
    <row r="199" spans="4:10" ht="15.75">
      <c r="D199" s="142">
        <v>903</v>
      </c>
      <c r="E199" s="102" t="s">
        <v>458</v>
      </c>
      <c r="H199" s="22">
        <v>1307</v>
      </c>
      <c r="I199" s="22" t="s">
        <v>312</v>
      </c>
      <c r="J199" s="143" t="s">
        <v>1469</v>
      </c>
    </row>
    <row r="200" spans="4:10" ht="15.75">
      <c r="D200" s="142">
        <v>904</v>
      </c>
      <c r="E200" s="102" t="s">
        <v>99</v>
      </c>
      <c r="H200" s="22">
        <v>1308</v>
      </c>
      <c r="I200" s="22" t="s">
        <v>233</v>
      </c>
      <c r="J200" s="143" t="s">
        <v>1469</v>
      </c>
    </row>
    <row r="201" spans="4:10" ht="15.75">
      <c r="D201" s="142">
        <v>905</v>
      </c>
      <c r="E201" s="102" t="s">
        <v>583</v>
      </c>
      <c r="H201" s="22">
        <v>1310</v>
      </c>
      <c r="I201" s="22" t="s">
        <v>570</v>
      </c>
      <c r="J201" s="143" t="s">
        <v>1469</v>
      </c>
    </row>
    <row r="202" spans="4:10" ht="15.75">
      <c r="D202" s="142">
        <v>1005</v>
      </c>
      <c r="E202" s="102" t="s">
        <v>1550</v>
      </c>
      <c r="H202" s="22">
        <v>1316</v>
      </c>
      <c r="I202" s="22" t="s">
        <v>244</v>
      </c>
      <c r="J202" s="143" t="s">
        <v>1469</v>
      </c>
    </row>
    <row r="203" spans="4:10" ht="15.75">
      <c r="D203" s="142">
        <v>1007</v>
      </c>
      <c r="E203" s="4" t="s">
        <v>462</v>
      </c>
      <c r="H203" s="22">
        <v>1320</v>
      </c>
      <c r="I203" s="22" t="s">
        <v>574</v>
      </c>
      <c r="J203" s="143" t="s">
        <v>1469</v>
      </c>
    </row>
    <row r="204" spans="4:10" ht="15.75">
      <c r="D204" s="142">
        <v>1008</v>
      </c>
      <c r="E204" s="4" t="s">
        <v>465</v>
      </c>
      <c r="H204" s="22">
        <v>1322</v>
      </c>
      <c r="I204" s="22" t="s">
        <v>578</v>
      </c>
      <c r="J204" s="143" t="s">
        <v>1469</v>
      </c>
    </row>
    <row r="205" spans="4:10" ht="15.75">
      <c r="D205" s="142">
        <v>1102</v>
      </c>
      <c r="E205" s="102" t="s">
        <v>1551</v>
      </c>
      <c r="H205" s="22">
        <v>1331</v>
      </c>
      <c r="I205" s="22" t="s">
        <v>1552</v>
      </c>
      <c r="J205" s="143" t="s">
        <v>1469</v>
      </c>
    </row>
    <row r="206" spans="4:10" ht="15.75">
      <c r="D206" s="142">
        <v>1115</v>
      </c>
      <c r="E206" s="102" t="s">
        <v>1547</v>
      </c>
      <c r="H206" s="22">
        <v>1402</v>
      </c>
      <c r="I206" s="22" t="s">
        <v>201</v>
      </c>
      <c r="J206" s="143" t="s">
        <v>1469</v>
      </c>
    </row>
    <row r="207" spans="4:10" ht="15.75">
      <c r="D207" s="142">
        <v>1128</v>
      </c>
      <c r="E207" s="102" t="s">
        <v>1548</v>
      </c>
      <c r="H207" s="22">
        <v>1404</v>
      </c>
      <c r="I207" s="22" t="s">
        <v>202</v>
      </c>
      <c r="J207" s="143" t="s">
        <v>1469</v>
      </c>
    </row>
    <row r="208" spans="4:10" ht="15.75">
      <c r="D208" s="142">
        <v>1105</v>
      </c>
      <c r="E208" s="102" t="s">
        <v>1546</v>
      </c>
      <c r="H208" s="22">
        <v>1405</v>
      </c>
      <c r="I208" s="22" t="s">
        <v>709</v>
      </c>
      <c r="J208" s="143" t="s">
        <v>1469</v>
      </c>
    </row>
    <row r="209" spans="4:10" ht="15.75">
      <c r="D209" s="142">
        <v>1162</v>
      </c>
      <c r="E209" s="102" t="s">
        <v>1549</v>
      </c>
      <c r="H209" s="22">
        <v>1407</v>
      </c>
      <c r="I209" s="22" t="s">
        <v>314</v>
      </c>
      <c r="J209" s="143" t="s">
        <v>1469</v>
      </c>
    </row>
    <row r="210" spans="4:10" ht="15.75">
      <c r="D210" s="144">
        <v>1415</v>
      </c>
      <c r="E210" s="104" t="s">
        <v>1553</v>
      </c>
      <c r="F210" s="145" t="s">
        <v>1474</v>
      </c>
      <c r="H210" s="22">
        <v>1411</v>
      </c>
      <c r="I210" s="22" t="s">
        <v>1428</v>
      </c>
      <c r="J210" s="143" t="s">
        <v>1469</v>
      </c>
    </row>
    <row r="211" spans="4:10" ht="15.75">
      <c r="D211" s="144">
        <v>1443</v>
      </c>
      <c r="E211" s="104" t="s">
        <v>1554</v>
      </c>
      <c r="F211" s="145" t="s">
        <v>1474</v>
      </c>
      <c r="H211" s="22">
        <v>1440</v>
      </c>
      <c r="I211" s="22" t="s">
        <v>319</v>
      </c>
      <c r="J211" s="143" t="s">
        <v>1469</v>
      </c>
    </row>
    <row r="212" spans="4:10" ht="15.75">
      <c r="D212" s="142">
        <v>1502</v>
      </c>
      <c r="E212" s="102" t="s">
        <v>1421</v>
      </c>
      <c r="H212" s="22">
        <v>1449</v>
      </c>
      <c r="I212" s="22" t="s">
        <v>1555</v>
      </c>
      <c r="J212" s="143" t="s">
        <v>1469</v>
      </c>
    </row>
    <row r="213" spans="4:10" ht="15.75">
      <c r="D213" s="142">
        <v>1503</v>
      </c>
      <c r="E213" s="102" t="s">
        <v>1423</v>
      </c>
      <c r="H213" s="22">
        <v>1465</v>
      </c>
      <c r="I213" s="22" t="s">
        <v>322</v>
      </c>
      <c r="J213" s="143" t="s">
        <v>1469</v>
      </c>
    </row>
    <row r="214" spans="4:10" ht="15.75">
      <c r="D214" s="144">
        <v>1506</v>
      </c>
      <c r="E214" s="104" t="s">
        <v>1556</v>
      </c>
      <c r="F214" s="145" t="s">
        <v>1474</v>
      </c>
      <c r="H214" s="22">
        <v>1502</v>
      </c>
      <c r="I214" s="22" t="s">
        <v>1557</v>
      </c>
      <c r="J214" s="143" t="s">
        <v>1469</v>
      </c>
    </row>
    <row r="215" spans="4:10" ht="15.75">
      <c r="D215" s="142">
        <v>1519</v>
      </c>
      <c r="E215" s="102" t="s">
        <v>1558</v>
      </c>
      <c r="H215" s="22">
        <v>1503</v>
      </c>
      <c r="I215" s="22" t="s">
        <v>1423</v>
      </c>
      <c r="J215" s="143" t="s">
        <v>1469</v>
      </c>
    </row>
    <row r="216" spans="4:10" ht="15.75">
      <c r="H216" s="22">
        <v>1509</v>
      </c>
      <c r="I216" s="22" t="s">
        <v>1429</v>
      </c>
      <c r="J216" s="143" t="s">
        <v>1469</v>
      </c>
    </row>
    <row r="217" spans="4:10" ht="15.75">
      <c r="H217" s="22">
        <v>1510</v>
      </c>
      <c r="I217" s="22" t="s">
        <v>218</v>
      </c>
      <c r="J217" s="143" t="s">
        <v>1469</v>
      </c>
    </row>
    <row r="218" spans="4:10" ht="15.75">
      <c r="H218" s="22">
        <v>1511</v>
      </c>
      <c r="I218" s="22" t="s">
        <v>220</v>
      </c>
      <c r="J218" s="143" t="s">
        <v>1469</v>
      </c>
    </row>
    <row r="219" spans="4:10" ht="15.75">
      <c r="H219" s="22">
        <v>1512</v>
      </c>
      <c r="I219" s="22" t="s">
        <v>223</v>
      </c>
      <c r="J219" s="143" t="s">
        <v>1469</v>
      </c>
    </row>
    <row r="220" spans="4:10" ht="15.75">
      <c r="H220" s="22">
        <v>1513</v>
      </c>
      <c r="I220" s="22" t="s">
        <v>693</v>
      </c>
      <c r="J220" s="143" t="s">
        <v>1469</v>
      </c>
    </row>
    <row r="221" spans="4:10" ht="15.75">
      <c r="H221" s="22">
        <v>1514</v>
      </c>
      <c r="I221" s="22" t="s">
        <v>1436</v>
      </c>
      <c r="J221" s="143" t="s">
        <v>1469</v>
      </c>
    </row>
    <row r="222" spans="4:10" ht="15.75">
      <c r="H222" s="22">
        <v>1515</v>
      </c>
      <c r="I222" s="22" t="s">
        <v>697</v>
      </c>
      <c r="J222" s="143" t="s">
        <v>1469</v>
      </c>
    </row>
    <row r="223" spans="4:10" ht="15.75">
      <c r="H223" s="22">
        <v>1518</v>
      </c>
      <c r="I223" s="22" t="s">
        <v>1559</v>
      </c>
      <c r="J223" s="143" t="s">
        <v>1469</v>
      </c>
    </row>
    <row r="224" spans="4:10">
      <c r="H224" s="4">
        <v>1519</v>
      </c>
      <c r="I224" s="4" t="s">
        <v>701</v>
      </c>
    </row>
    <row r="225" spans="8:10" ht="15.75">
      <c r="H225" s="22">
        <v>1521</v>
      </c>
      <c r="I225" s="22" t="s">
        <v>1438</v>
      </c>
      <c r="J225" s="143" t="s">
        <v>1469</v>
      </c>
    </row>
    <row r="226" spans="8:10" ht="15.75">
      <c r="H226" s="22">
        <v>1602</v>
      </c>
      <c r="I226" s="22" t="s">
        <v>272</v>
      </c>
      <c r="J226" s="143" t="s">
        <v>1469</v>
      </c>
    </row>
    <row r="227" spans="8:10" ht="15.75">
      <c r="H227" s="22">
        <v>1603</v>
      </c>
      <c r="I227" s="22" t="s">
        <v>286</v>
      </c>
      <c r="J227" s="143" t="s">
        <v>1469</v>
      </c>
    </row>
    <row r="228" spans="8:10" ht="15.75">
      <c r="H228" s="22">
        <v>1604</v>
      </c>
      <c r="I228" s="22" t="s">
        <v>590</v>
      </c>
      <c r="J228" s="143" t="s">
        <v>1469</v>
      </c>
    </row>
    <row r="229" spans="8:10" ht="15.75">
      <c r="H229" s="22">
        <v>1605</v>
      </c>
      <c r="I229" s="22" t="s">
        <v>235</v>
      </c>
      <c r="J229" s="143" t="s">
        <v>1469</v>
      </c>
    </row>
    <row r="230" spans="8:10" ht="15.75">
      <c r="H230" s="22">
        <v>1606</v>
      </c>
      <c r="I230" s="22" t="s">
        <v>716</v>
      </c>
      <c r="J230" s="143" t="s">
        <v>1469</v>
      </c>
    </row>
    <row r="231" spans="8:10" ht="15.75">
      <c r="H231" s="22">
        <v>1607</v>
      </c>
      <c r="I231" s="22" t="s">
        <v>718</v>
      </c>
      <c r="J231" s="143" t="s">
        <v>1469</v>
      </c>
    </row>
    <row r="232" spans="8:10" ht="15.75">
      <c r="H232" s="22">
        <v>1609</v>
      </c>
      <c r="I232" s="22" t="s">
        <v>239</v>
      </c>
      <c r="J232" s="143" t="s">
        <v>1469</v>
      </c>
    </row>
    <row r="233" spans="8:10" ht="15.75">
      <c r="H233" s="22">
        <v>1610</v>
      </c>
      <c r="I233" s="22" t="s">
        <v>1450</v>
      </c>
      <c r="J233" s="143" t="s">
        <v>1469</v>
      </c>
    </row>
    <row r="234" spans="8:10" ht="15.75">
      <c r="H234" s="22">
        <v>1611</v>
      </c>
      <c r="I234" s="22" t="s">
        <v>296</v>
      </c>
      <c r="J234" s="143" t="s">
        <v>1469</v>
      </c>
    </row>
    <row r="235" spans="8:10" ht="15.75">
      <c r="H235" s="22">
        <v>1612</v>
      </c>
      <c r="I235" s="22" t="s">
        <v>242</v>
      </c>
      <c r="J235" s="143" t="s">
        <v>1469</v>
      </c>
    </row>
    <row r="236" spans="8:10" ht="15.75">
      <c r="H236" s="22">
        <v>1618</v>
      </c>
      <c r="I236" s="22" t="s">
        <v>1456</v>
      </c>
      <c r="J236" s="143" t="s">
        <v>1469</v>
      </c>
    </row>
    <row r="237" spans="8:10" ht="15.75">
      <c r="H237" s="22">
        <v>1619</v>
      </c>
      <c r="I237" s="22" t="s">
        <v>301</v>
      </c>
      <c r="J237" s="143" t="s">
        <v>1469</v>
      </c>
    </row>
    <row r="238" spans="8:10" ht="15.75">
      <c r="H238" s="22">
        <v>1702</v>
      </c>
      <c r="I238" s="22" t="s">
        <v>246</v>
      </c>
      <c r="J238" s="143" t="s">
        <v>1469</v>
      </c>
    </row>
    <row r="239" spans="8:10" ht="15.75">
      <c r="H239" s="22">
        <v>1703</v>
      </c>
      <c r="I239" s="22" t="s">
        <v>749</v>
      </c>
      <c r="J239" s="143" t="s">
        <v>1469</v>
      </c>
    </row>
    <row r="240" spans="8:10" ht="15.75">
      <c r="H240" s="22">
        <v>1705</v>
      </c>
      <c r="I240" s="22" t="s">
        <v>248</v>
      </c>
      <c r="J240" s="143" t="s">
        <v>1469</v>
      </c>
    </row>
    <row r="241" spans="8:10" ht="15.75">
      <c r="H241" s="22">
        <v>1707</v>
      </c>
      <c r="I241" s="22" t="s">
        <v>250</v>
      </c>
      <c r="J241" s="143" t="s">
        <v>1469</v>
      </c>
    </row>
    <row r="242" spans="8:10" ht="15.75">
      <c r="H242" s="22">
        <v>1718</v>
      </c>
      <c r="I242" s="22" t="s">
        <v>256</v>
      </c>
      <c r="J242" s="143" t="s">
        <v>1469</v>
      </c>
    </row>
    <row r="243" spans="8:10" ht="16.5" thickBot="1">
      <c r="H243" s="21">
        <v>1727</v>
      </c>
      <c r="I243" s="21" t="s">
        <v>259</v>
      </c>
      <c r="J243" s="143" t="s">
        <v>1469</v>
      </c>
    </row>
  </sheetData>
  <mergeCells count="1">
    <mergeCell ref="D2:E2"/>
  </mergeCells>
  <pageMargins left="0.7" right="0.7" top="0.75" bottom="0.75" header="0.3" footer="0.3"/>
  <pageSetup paperSize="9" orientation="portrait" r:id="rId1"/>
  <headerFooter>
    <oddFooter>&amp;C_x000D_&amp;1#&amp;"Calibri"&amp;6&amp;K000000 Clasificación: Uso Interno. Documento Claro Colombia</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E19D349A2B0064892251DBA0A95E38F" ma:contentTypeVersion="17" ma:contentTypeDescription="Crear nuevo documento." ma:contentTypeScope="" ma:versionID="b2ce801d6efadf058d6a65a572278db0">
  <xsd:schema xmlns:xsd="http://www.w3.org/2001/XMLSchema" xmlns:xs="http://www.w3.org/2001/XMLSchema" xmlns:p="http://schemas.microsoft.com/office/2006/metadata/properties" xmlns:ns1="http://schemas.microsoft.com/sharepoint/v3" xmlns:ns2="7314a565-1518-4d95-ade2-35d4c6109a06" xmlns:ns3="5ec3a663-f1fe-4b54-bdd0-bbab2673f77d" targetNamespace="http://schemas.microsoft.com/office/2006/metadata/properties" ma:root="true" ma:fieldsID="99506aee14f7a3716f066fa38ad00501" ns1:_="" ns2:_="" ns3:_="">
    <xsd:import namespace="http://schemas.microsoft.com/sharepoint/v3"/>
    <xsd:import namespace="7314a565-1518-4d95-ade2-35d4c6109a06"/>
    <xsd:import namespace="5ec3a663-f1fe-4b54-bdd0-bbab2673f77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LengthInSeconds"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Propiedades de la Directiva de cumplimiento unificado" ma:hidden="true" ma:internalName="_ip_UnifiedCompliancePolicyProperties">
      <xsd:simpleType>
        <xsd:restriction base="dms:Note"/>
      </xsd:simpleType>
    </xsd:element>
    <xsd:element name="_ip_UnifiedCompliancePolicyUIAction" ma:index="23"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14a565-1518-4d95-ade2-35d4c6109a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60ce6ac-67d1-42ce-9507-033cdd0fb753" ma:termSetId="09814cd3-568e-fe90-9814-8d621ff8fb84" ma:anchorId="fba54fb3-c3e1-fe81-a776-ca4b69148c4d" ma:open="true" ma:isKeyword="false">
      <xsd:complexType>
        <xsd:sequence>
          <xsd:element ref="pc:Terms" minOccurs="0" maxOccurs="1"/>
        </xsd:sequence>
      </xsd:complex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c3a663-f1fe-4b54-bdd0-bbab2673f77d"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ae096b4f-e2b8-4054-bdd1-7dc2299c6de6}" ma:internalName="TaxCatchAll" ma:showField="CatchAllData" ma:web="5ec3a663-f1fe-4b54-bdd0-bbab2673f7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314a565-1518-4d95-ade2-35d4c6109a06">
      <Terms xmlns="http://schemas.microsoft.com/office/infopath/2007/PartnerControls"/>
    </lcf76f155ced4ddcb4097134ff3c332f>
    <TaxCatchAll xmlns="5ec3a663-f1fe-4b54-bdd0-bbab2673f77d"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C68CD64-F3C7-4223-B180-9B68D542FFD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314a565-1518-4d95-ade2-35d4c6109a06"/>
    <ds:schemaRef ds:uri="5ec3a663-f1fe-4b54-bdd0-bbab2673f7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AB1A5F-7518-4E91-AF47-72AC63D6B7FA}">
  <ds:schemaRefs>
    <ds:schemaRef ds:uri="http://schemas.microsoft.com/sharepoint/v3/contenttype/forms"/>
  </ds:schemaRefs>
</ds:datastoreItem>
</file>

<file path=customXml/itemProps3.xml><?xml version="1.0" encoding="utf-8"?>
<ds:datastoreItem xmlns:ds="http://schemas.openxmlformats.org/officeDocument/2006/customXml" ds:itemID="{F969264E-C480-46E3-9D15-219BEFB8AA1A}">
  <ds:schemaRefs>
    <ds:schemaRef ds:uri="7314a565-1518-4d95-ade2-35d4c6109a06"/>
    <ds:schemaRef ds:uri="http://purl.org/dc/elements/1.1/"/>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5ec3a663-f1fe-4b54-bdd0-bbab2673f77d"/>
    <ds:schemaRef ds:uri="http://schemas.microsoft.com/sharepoint/v3"/>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INICIO</vt:lpstr>
      <vt:lpstr>OFERTA COMERCIAL VIGENTE HFC</vt:lpstr>
      <vt:lpstr>OFERTA COMERCIAL VIGENTE DTH</vt:lpstr>
      <vt:lpstr>OFERTA COMERCIAL FTTH</vt:lpstr>
      <vt:lpstr>OFERTA COMERCIAL BOX TV</vt:lpstr>
      <vt:lpstr>CLARO TV +</vt:lpstr>
      <vt:lpstr>OFERTA COMERCIAL TV GO</vt:lpstr>
      <vt:lpstr>Hoja1</vt:lpstr>
      <vt:lpstr>OFERTA COMERCIAL INTERMEDIO W</vt:lpstr>
      <vt:lpstr>OFERTA COMERCIAL INTERMEDIO </vt:lpstr>
      <vt:lpstr>OFERTA ANTERIOR</vt:lpstr>
      <vt:lpstr>PAQUETE HD Y PREMIUM DIGITAL</vt:lpstr>
      <vt:lpstr>CANALES LOCALES</vt:lpstr>
      <vt:lpstr>LOGOS-CATEGORIA-DEFINICION</vt:lpstr>
      <vt:lpstr>CONTROL DE CAMBIOS</vt:lpstr>
      <vt:lpstr>CATEGORIAS CANALES HD-PREMIUM </vt:lpstr>
      <vt:lpstr>Tv av ANTIGUA VS Tv av NUEVA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Danilo Enrique Barrera Davila</dc:creator>
  <cp:keywords/>
  <dc:description/>
  <cp:lastModifiedBy>Olga Lucia Quiroz Gomez</cp:lastModifiedBy>
  <cp:revision/>
  <dcterms:created xsi:type="dcterms:W3CDTF">2017-04-10T16:15:08Z</dcterms:created>
  <dcterms:modified xsi:type="dcterms:W3CDTF">2026-02-26T22:05:28Z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0x010100DE19D349A2B0064892251DBA0A95E38F</vt:lpwstr>
  </property>
  <property fmtid="{D5CDD505-2E9C-101B-9397-08002B2CF9AE}" pid="3" name="MediaServiceImageTags">
    <vt:lpwstr/>
  </property>
  <property fmtid="{D5CDD505-2E9C-101B-9397-08002B2CF9AE}" pid="4" name="MSIP_Label_5bdf07b2-0175-4a85-af11-305389ad5d4d_Enabled">
    <vt:lpwstr>true</vt:lpwstr>
  </property>
  <property fmtid="{D5CDD505-2E9C-101B-9397-08002B2CF9AE}" pid="5" name="MSIP_Label_5bdf07b2-0175-4a85-af11-305389ad5d4d_SetDate">
    <vt:lpwstr>2024-05-29T20:18:16Z</vt:lpwstr>
  </property>
  <property fmtid="{D5CDD505-2E9C-101B-9397-08002B2CF9AE}" pid="6" name="MSIP_Label_5bdf07b2-0175-4a85-af11-305389ad5d4d_Method">
    <vt:lpwstr>Standard</vt:lpwstr>
  </property>
  <property fmtid="{D5CDD505-2E9C-101B-9397-08002B2CF9AE}" pid="7" name="MSIP_Label_5bdf07b2-0175-4a85-af11-305389ad5d4d_Name">
    <vt:lpwstr>Interno</vt:lpwstr>
  </property>
  <property fmtid="{D5CDD505-2E9C-101B-9397-08002B2CF9AE}" pid="8" name="MSIP_Label_5bdf07b2-0175-4a85-af11-305389ad5d4d_SiteId">
    <vt:lpwstr>46bb22b8-4c2c-40ff-8360-7b6334821279</vt:lpwstr>
  </property>
  <property fmtid="{D5CDD505-2E9C-101B-9397-08002B2CF9AE}" pid="9" name="MSIP_Label_5bdf07b2-0175-4a85-af11-305389ad5d4d_ActionId">
    <vt:lpwstr>37bdbbb5-d3ac-4395-b01c-b6ccf4f6228f</vt:lpwstr>
  </property>
  <property fmtid="{D5CDD505-2E9C-101B-9397-08002B2CF9AE}" pid="10" name="MSIP_Label_5bdf07b2-0175-4a85-af11-305389ad5d4d_ContentBits">
    <vt:lpwstr>2</vt:lpwstr>
  </property>
</Properties>
</file>