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Volkwagen\PARK AVENUE VOLKSWAGEN\6 États financiers\2021\"/>
    </mc:Choice>
  </mc:AlternateContent>
  <xr:revisionPtr revIDLastSave="0" documentId="8_{1BA31DA4-6296-45C5-BC44-77A79A2FA20F}" xr6:coauthVersionLast="46" xr6:coauthVersionMax="46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<sst xmlns="http://schemas.openxmlformats.org/spreadsheetml/2006/main" count="1823" uniqueCount="935">
  <si>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</si>
  <si>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</si>
  <si>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</si>
  <si>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</si>
  <si>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</si>
  <si>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</si>
  <si>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</si>
  <si>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</si>
  <si>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</si>
  <si>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</si>
  <si>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</si>
  <si>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</si>
  <si>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</si>
  <si>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</si>
  <si>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</si>
  <si>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</si>
  <si>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</si>
  <si>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</si>
  <si>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</si>
  <si>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</si>
  <si>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</si>
  <si>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</si>
  <si>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</si>
  <si>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</si>
  <si>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</si>
  <si>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</si>
  <si>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</si>
  <si>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</si>
  <si>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</si>
  <si>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</si>
  <si>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</si>
  <si>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</si>
  <si>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</si>
  <si>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</si>
  <si>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</si>
  <si>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</si>
  <si>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</si>
  <si>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</si>
  <si>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</si>
  <si>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</si>
  <si>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</si>
  <si>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</si>
  <si>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</si>
  <si>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</si>
  <si>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</si>
  <si>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</si>
  <si>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</si>
  <si>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</si>
  <si>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</si>
  <si>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</si>
  <si>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</si>
  <si>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</si>
  <si>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</si>
  <si>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</si>
  <si>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</si>
  <si>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</si>
  <si>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</si>
  <si>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</si>
  <si>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</si>
  <si>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</si>
  <si>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</si>
  <si>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</si>
  <si>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</si>
  <si>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</si>
  <si>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</si>
  <si>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</si>
  <si>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</si>
  <si>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</si>
  <si>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</si>
  <si>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</si>
  <si>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</si>
  <si>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</si>
  <si>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</si>
  <si>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</si>
  <si>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</si>
  <si>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</si>
  <si>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</si>
  <si>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</si>
  <si>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</si>
  <si>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</si>
  <si>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</si>
  <si>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</si>
  <si>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</si>
  <si>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</si>
  <si>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</si>
  <si>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</si>
  <si>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</si>
  <si>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</si>
  <si>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</si>
  <si>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</si>
  <si>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</si>
  <si>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</si>
  <si>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</si>
  <si>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</si>
  <si>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</si>
  <si>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</si>
  <si>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</si>
  <si>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</si>
  <si>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</si>
  <si>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</si>
  <si>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</si>
  <si>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</si>
  <si>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</si>
  <si>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</si>
  <si>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</si>
  <si>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</si>
  <si>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</si>
  <si>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</si>
  <si>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</si>
  <si>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</si>
  <si>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</si>
  <si>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</si>
  <si>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</si>
  <si>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</si>
  <si>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</si>
  <si>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</si>
  <si>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</si>
  <si>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</si>
  <si>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</si>
  <si>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</si>
  <si>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</si>
  <si>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</si>
  <si>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</si>
  <si>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</si>
  <si>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</si>
  <si>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</si>
  <si>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</si>
  <si>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</si>
  <si>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</si>
  <si>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</si>
  <si>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</si>
  <si>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</si>
  <si>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</si>
  <si>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</si>
  <si>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</si>
  <si>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</si>
  <si>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</si>
  <si>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</si>
  <si>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</si>
  <si>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</si>
  <si>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</si>
  <si>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</si>
  <si>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</si>
  <si>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</si>
  <si>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</si>
  <si>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</si>
  <si>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</si>
  <si>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</si>
  <si>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</si>
  <si>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</si>
  <si>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</si>
  <si>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</si>
  <si>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</si>
  <si>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</si>
  <si>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</si>
  <si>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</si>
  <si>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</si>
  <si>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</si>
  <si>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</si>
  <si>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</si>
  <si>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</si>
  <si>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</si>
  <si>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</si>
  <si>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</si>
  <si>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</si>
  <si>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</si>
  <si>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</si>
  <si>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</si>
  <si>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</si>
  <si>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</si>
  <si>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</si>
  <si>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</si>
  <si>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</si>
  <si>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</si>
  <si>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</si>
  <si>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</si>
  <si>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</si>
  <si>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</si>
  <si>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</si>
  <si>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</si>
  <si>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</si>
  <si>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</si>
  <si>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</si>
  <si>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</si>
  <si>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</si>
  <si>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</si>
  <si>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</si>
  <si>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</si>
  <si>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</si>
  <si>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</si>
  <si>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</si>
  <si>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</si>
  <si>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</si>
  <si>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</si>
  <si>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</si>
  <si>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</si>
  <si>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</si>
  <si>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</si>
  <si>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</si>
  <si>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</si>
  <si>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</si>
  <si>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</si>
  <si>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</si>
  <si>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</si>
  <si>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</si>
  <si>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</si>
  <si>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</si>
  <si>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</si>
  <si>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</si>
  <si>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</si>
  <si>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</si>
  <si>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</si>
  <si>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</si>
  <si>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</si>
  <si>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</si>
  <si>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</si>
  <si>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</si>
  <si>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</si>
  <si>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</si>
  <si>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</si>
  <si>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</si>
  <si>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</si>
  <si>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</si>
  <si>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</si>
  <si>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</si>
  <si>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</si>
  <si>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</si>
  <si>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</si>
  <si>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</si>
  <si>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</si>
  <si>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</si>
  <si>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</si>
  <si>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</si>
  <si>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</si>
  <si>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</si>
  <si>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</si>
  <si>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</si>
  <si>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</si>
  <si>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</si>
  <si>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</si>
  <si>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</si>
  <si>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</si>
  <si>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</si>
  <si>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</si>
  <si>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</si>
  <si>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</si>
  <si>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</si>
  <si>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</si>
  <si>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</si>
  <si>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</si>
  <si>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</si>
  <si>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</si>
  <si>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</si>
  <si>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</si>
  <si>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</si>
  <si>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</si>
  <si>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</si>
  <si>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</si>
  <si>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</si>
  <si>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</si>
  <si>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</si>
  <si>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</si>
  <si>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</si>
  <si>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</si>
  <si>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</si>
  <si>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</si>
  <si>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</si>
  <si>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</si>
  <si>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</si>
  <si>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</si>
  <si>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</si>
  <si>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</si>
  <si>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</si>
  <si>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</si>
  <si>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</si>
  <si>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</si>
  <si>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</si>
  <si>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</si>
  <si>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</si>
  <si>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</si>
  <si>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</si>
  <si>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</si>
  <si>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</si>
  <si>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</si>
  <si>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</si>
  <si>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</si>
  <si>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</si>
  <si>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</si>
  <si>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</si>
  <si>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</si>
  <si>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</si>
  <si>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</si>
  <si>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</si>
  <si>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</si>
  <si>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</si>
  <si>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</si>
  <si>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</si>
  <si>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</si>
  <si>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</si>
  <si>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</si>
  <si>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</si>
  <si>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</si>
  <si>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</si>
  <si>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</si>
  <si>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</si>
  <si>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</si>
  <si>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</si>
  <si>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</si>
  <si>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</si>
  <si>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</si>
  <si>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</si>
  <si>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</si>
  <si>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</si>
  <si>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</si>
  <si>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</si>
  <si>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</si>
  <si>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</si>
  <si>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</si>
  <si>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</si>
  <si>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</si>
  <si>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</si>
  <si>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</si>
  <si>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</si>
  <si>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</si>
  <si>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</si>
  <si>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</si>
  <si>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</si>
  <si>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</si>
  <si>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</si>
  <si>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</si>
  <si>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</si>
  <si>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</si>
  <si>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</si>
  <si>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</si>
  <si>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</si>
  <si>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</si>
  <si>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</si>
  <si>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</si>
  <si>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</si>
  <si>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</si>
  <si>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</si>
  <si>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</si>
  <si>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</si>
  <si>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</si>
  <si>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</si>
  <si>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</si>
  <si>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</si>
  <si>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</si>
  <si>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</si>
  <si>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</si>
  <si>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</si>
  <si>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</si>
  <si>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</si>
  <si>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</si>
  <si>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</si>
  <si>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</si>
  <si>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</si>
  <si>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</si>
  <si>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</si>
  <si>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</si>
  <si>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</si>
  <si>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</si>
  <si>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</si>
  <si>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</si>
  <si>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</si>
  <si>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</si>
  <si>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</si>
  <si>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</si>
  <si>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</si>
  <si>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</si>
  <si>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</si>
  <si>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</si>
  <si>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</si>
  <si>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</si>
  <si>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</si>
  <si>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</si>
  <si>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</si>
  <si>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</si>
  <si>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</si>
  <si>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</si>
  <si>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</si>
  <si>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</si>
  <si>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</si>
  <si>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</si>
  <si>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</si>
  <si>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</si>
  <si>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</si>
  <si>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</si>
  <si>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</si>
  <si>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</si>
  <si>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</si>
  <si>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</si>
  <si>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</si>
  <si>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</si>
  <si>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</si>
  <si>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</si>
  <si>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</si>
  <si>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</si>
  <si>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</si>
  <si>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</si>
  <si>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</si>
  <si>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</si>
  <si>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</si>
  <si>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</si>
  <si>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</si>
  <si>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</si>
  <si>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</si>
  <si>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</si>
  <si>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</si>
  <si>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</si>
  <si>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</si>
  <si>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</si>
  <si>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</si>
  <si>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</si>
  <si>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</si>
  <si>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</si>
  <si>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</si>
  <si>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</si>
  <si>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</si>
  <si>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</si>
  <si>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</si>
  <si>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</si>
  <si>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</si>
  <si>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</si>
  <si>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</si>
  <si>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</si>
  <si>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</si>
  <si>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</si>
  <si>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</si>
  <si>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</si>
  <si>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</si>
  <si>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</si>
  <si>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</si>
  <si>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</si>
  <si>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</si>
  <si>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</si>
  <si>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</si>
  <si>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</si>
  <si>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</si>
  <si>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</si>
  <si>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</si>
  <si>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</si>
  <si>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</si>
  <si>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</si>
  <si>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</si>
  <si>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</si>
  <si>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</si>
  <si>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</si>
  <si>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</si>
  <si>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</si>
  <si>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</si>
  <si>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</si>
  <si>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</si>
  <si>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</si>
  <si>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</si>
  <si>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</si>
  <si>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</si>
  <si>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</si>
  <si>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</si>
  <si>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</si>
  <si>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</si>
  <si>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</si>
  <si>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</si>
  <si>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</si>
  <si>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</si>
  <si>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</si>
  <si>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</si>
  <si>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</si>
  <si>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</si>
  <si>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</si>
  <si>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</si>
  <si>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</si>
  <si>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</si>
  <si>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</si>
  <si>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</si>
  <si>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</si>
  <si>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</si>
  <si>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</si>
  <si>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</si>
  <si>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</si>
  <si>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</si>
  <si>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</si>
  <si>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</si>
  <si>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</si>
  <si>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</si>
  <si>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</si>
  <si>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</si>
  <si>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</si>
  <si>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</si>
  <si>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</si>
  <si>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</si>
  <si>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</si>
  <si>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</si>
  <si>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</si>
  <si>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</si>
  <si>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</si>
  <si>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</si>
  <si>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</si>
  <si>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</si>
  <si>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</si>
  <si>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</si>
  <si>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</si>
  <si>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</si>
  <si>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</si>
  <si>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</si>
  <si>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</si>
  <si>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</si>
  <si>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</si>
  <si>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</si>
  <si>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</si>
  <si>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</si>
  <si>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</si>
  <si>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</si>
  <si>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</si>
  <si>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</si>
  <si>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</si>
  <si>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</si>
  <si>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</si>
  <si>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</si>
  <si>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</si>
  <si>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</si>
  <si>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</si>
  <si>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</si>
  <si>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</si>
  <si>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</si>
  <si>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</si>
  <si>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</si>
  <si>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</si>
  <si>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</si>
  <si>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</si>
  <si>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</si>
  <si>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</si>
  <si>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</si>
  <si>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</si>
  <si>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</si>
  <si>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</si>
  <si>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</si>
  <si>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</si>
  <si>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</si>
  <si>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</si>
  <si>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</si>
  <si>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</si>
  <si>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</si>
  <si>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</si>
  <si>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</si>
  <si>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</si>
  <si>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</si>
  <si>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</si>
  <si>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</si>
  <si>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</si>
  <si>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</si>
  <si>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</si>
  <si>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</si>
  <si>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</si>
  <si>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</si>
  <si>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</si>
  <si>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</si>
  <si>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</si>
  <si>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</si>
  <si>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</si>
  <si>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</si>
  <si>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</si>
  <si>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</si>
  <si>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</si>
  <si>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</si>
  <si>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</si>
  <si>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</si>
  <si>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</si>
  <si>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</si>
  <si>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</si>
  <si>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</si>
  <si>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</si>
  <si>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</si>
  <si>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</si>
  <si>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</si>
  <si>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</si>
  <si>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</si>
  <si>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</si>
  <si>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</si>
  <si>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</si>
  <si>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</si>
  <si>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</si>
  <si>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</si>
  <si>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</si>
  <si>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</si>
  <si>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</si>
  <si>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</si>
  <si>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</si>
  <si>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</si>
  <si>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</si>
  <si>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</si>
  <si>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</si>
  <si>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</si>
  <si>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</si>
  <si>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</si>
  <si>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</si>
  <si>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</si>
  <si>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</si>
  <si>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</si>
  <si>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</si>
  <si>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</si>
  <si>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</si>
  <si>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</si>
  <si>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</si>
  <si>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</si>
  <si>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</si>
  <si>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</si>
  <si>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</si>
  <si>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</si>
  <si>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</si>
  <si>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</si>
  <si>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</si>
  <si>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</si>
  <si>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</si>
  <si>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</si>
  <si>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</si>
  <si>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</si>
  <si>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</si>
  <si>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</si>
  <si>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</si>
  <si>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</si>
  <si>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</si>
  <si>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</si>
  <si>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</si>
  <si>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</si>
  <si>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</si>
  <si>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</si>
  <si>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</si>
  <si>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</si>
  <si>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</si>
  <si>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</si>
  <si>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</si>
  <si>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</si>
  <si>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</si>
  <si>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</si>
  <si>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</si>
  <si>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</si>
  <si>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</si>
  <si>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</si>
  <si>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</si>
  <si>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</si>
  <si>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</si>
  <si>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</si>
  <si>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</si>
  <si>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</si>
  <si>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</si>
  <si>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</si>
  <si>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</si>
  <si>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</si>
  <si>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</si>
  <si>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</si>
  <si>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</si>
  <si>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</si>
  <si>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</si>
  <si>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</si>
  <si>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</si>
  <si>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</si>
  <si>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</si>
  <si>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</si>
  <si>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COUT M.O. MECANIQUE CLIENTS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</si>
  <si>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</si>
  <si>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</si>
  <si>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</si>
  <si>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</si>
  <si>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</si>
  <si>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</si>
  <si>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</si>
  <si>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</si>
  <si>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</si>
  <si>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</si>
  <si>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</si>
  <si>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</si>
  <si>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</si>
  <si>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</si>
  <si>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</si>
  <si>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</si>
  <si>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</si>
  <si>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</si>
  <si>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</si>
  <si>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</si>
  <si>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</si>
  <si>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</si>
  <si>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</si>
  <si>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</si>
  <si>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</si>
  <si>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</si>
  <si>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</si>
  <si>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</si>
  <si>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</si>
  <si>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</si>
  <si>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</si>
  <si>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</si>
  <si>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</si>
  <si>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</si>
  <si>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</si>
  <si>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</si>
  <si>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</si>
  <si>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</si>
  <si>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</si>
  <si>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</si>
  <si>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</si>
  <si>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</si>
  <si>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</si>
  <si>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</si>
  <si>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</si>
  <si>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COUT PNEUS</t>
  </si>
  <si>
    <t>C/V - BONI / ESCPTE PI VW</t>
  </si>
  <si>
    <t>UNITES VENDUES GOLF</t>
  </si>
  <si>
    <t>VTE - GOLF A6</t>
  </si>
  <si>
    <t>C/V - GOLF</t>
  </si>
  <si>
    <t>UNITES VENDUES - EGOLF</t>
  </si>
  <si>
    <t>VTE - EGOLF</t>
  </si>
  <si>
    <t>C/V - EGOLF</t>
  </si>
  <si>
    <t>UNITES VENDUES - JETTA</t>
  </si>
  <si>
    <t>VTE - JETTA</t>
  </si>
  <si>
    <t>C/V - JETTA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</si>
  <si>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</si>
  <si>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</si>
  <si>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</si>
  <si>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</si>
  <si>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</si>
  <si>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</si>
  <si>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</si>
  <si>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</si>
  <si>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</si>
  <si>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</si>
  <si>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</si>
  <si>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</si>
  <si>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</si>
  <si>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</si>
  <si>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</si>
  <si>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</si>
  <si>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</si>
  <si>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</si>
  <si>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</si>
  <si>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</si>
  <si>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</si>
  <si>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</si>
  <si>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</si>
  <si>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</si>
  <si>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</si>
  <si>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</si>
  <si>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</si>
  <si>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</si>
  <si>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</si>
  <si>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</si>
  <si>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</si>
  <si>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</si>
  <si>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</si>
  <si>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</si>
  <si>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</si>
  <si>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</si>
  <si>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</si>
  <si>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</si>
  <si>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</si>
  <si>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</si>
  <si>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</si>
  <si>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</si>
  <si>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</si>
  <si>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</si>
  <si>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</si>
  <si>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</si>
  <si>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</si>
  <si>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</si>
  <si>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</si>
  <si>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</si>
  <si>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</si>
  <si>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</si>
  <si>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</si>
  <si>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</si>
  <si>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</si>
  <si>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</si>
  <si>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</si>
  <si>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</si>
  <si>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</si>
  <si>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</si>
  <si>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</si>
  <si>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</si>
  <si>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</si>
  <si>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</si>
  <si>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</si>
  <si>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</si>
  <si>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</si>
  <si>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</si>
  <si>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</si>
  <si>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</si>
  <si>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</si>
  <si>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</si>
  <si>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</si>
  <si>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</si>
  <si>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</si>
  <si>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</si>
  <si>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</si>
  <si>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</si>
  <si>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</si>
  <si>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</si>
  <si>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</si>
  <si>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</si>
  <si>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</si>
  <si>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</si>
  <si>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</si>
  <si>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</si>
  <si>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</si>
  <si>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</si>
  <si>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</si>
  <si>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</si>
  <si>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</si>
  <si>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</si>
  <si>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</si>
  <si>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</si>
  <si>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</si>
  <si>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</si>
  <si>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</si>
  <si>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</si>
  <si>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</si>
  <si>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</si>
  <si>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</si>
  <si>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</si>
  <si>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</si>
  <si>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</si>
  <si>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</si>
  <si>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</si>
  <si>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</si>
  <si>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</si>
  <si>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</si>
  <si>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</si>
  <si>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</si>
  <si>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</si>
  <si>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</si>
  <si>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</si>
  <si>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</si>
  <si>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</si>
  <si>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</si>
  <si>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</si>
  <si>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</si>
  <si>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</si>
  <si>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</si>
  <si>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</si>
  <si>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</si>
  <si>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</si>
  <si>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</si>
  <si>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</si>
  <si>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</si>
  <si>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</si>
  <si>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</si>
  <si>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</si>
  <si>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</si>
  <si>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</si>
  <si>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</si>
  <si>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</si>
  <si>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</si>
  <si>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</si>
  <si>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</si>
  <si>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</si>
  <si>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</si>
  <si>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</si>
  <si>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</si>
  <si>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</si>
  <si>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</si>
  <si>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</si>
  <si>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</si>
  <si>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</si>
  <si>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</si>
  <si>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</si>
  <si>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</si>
  <si>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</si>
  <si>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</si>
  <si>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</si>
  <si>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</si>
  <si>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</si>
  <si>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</si>
  <si>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</si>
  <si>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</si>
  <si>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</si>
  <si>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</si>
  <si>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JOURS FERIES</t>
  </si>
  <si>
    <t>BONIS - EMPLOYES</t>
  </si>
  <si>
    <t>SALAIRES DE VACANCES</t>
  </si>
  <si>
    <t>JOURNEE MALADIE</t>
  </si>
  <si>
    <t># DE INV. VEH. USAGE VW</t>
  </si>
  <si>
    <t>INV. VEH. USAGE VW</t>
  </si>
  <si>
    <t>BRUISING USED CAR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</si>
  <si>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</si>
  <si>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</si>
  <si>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</si>
  <si>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</si>
  <si>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</si>
  <si>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</si>
  <si>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</si>
  <si>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</si>
  <si>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</si>
  <si>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</si>
  <si>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</si>
  <si>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</si>
  <si>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</si>
  <si>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</si>
  <si>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</si>
  <si>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</si>
  <si>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</si>
  <si>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</si>
  <si>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DIAMOND KOTE (NANO)</t>
  </si>
  <si>
    <t>FPA IMMATRICULATION</t>
  </si>
  <si>
    <t>FPA PAPETERIE</t>
  </si>
  <si>
    <t>FPA FOURNITURES LAVAGE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</si>
  <si>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</si>
  <si>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</si>
  <si>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</si>
  <si>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</si>
  <si>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</si>
  <si>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</si>
  <si>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</si>
  <si>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</si>
  <si>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AMELIOR. LOCATIVES</t>
  </si>
  <si>
    <t>AMORT. CUM. AMEL. LOCAT.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</si>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</sst>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3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0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44197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2590519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4383478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495339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345496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3085858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2417</v>
      </c>
      <c r="Y15" s="973"/>
      <c r="Z15" s="973"/>
      <c r="AA15" s="973"/>
      <c r="AB15" s="973"/>
      <c r="AC15" s="974"/>
      <c r="AD15" s="897">
        <f>VLOOKUP(CG15,'Données d''ÉF'!$A:$B,2,FALSE)</f>
        <v>-105</v>
      </c>
      <c r="AE15" s="973"/>
      <c r="AF15" s="973"/>
      <c r="AG15" s="973"/>
      <c r="AH15" s="973"/>
      <c r="AI15" s="974"/>
      <c r="AJ15" s="876">
        <f>VLOOKUP(CI15,'Données d''ÉF'!$A:$B,2,FALSE)</f>
        <v>200708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0</v>
      </c>
      <c r="Y16" s="973"/>
      <c r="Z16" s="973"/>
      <c r="AA16" s="973"/>
      <c r="AB16" s="973"/>
      <c r="AC16" s="974"/>
      <c r="AD16" s="897">
        <f>VLOOKUP(CG16,'Données d''ÉF'!$A:$B,2,FALSE)</f>
        <v>26452</v>
      </c>
      <c r="AE16" s="973"/>
      <c r="AF16" s="973"/>
      <c r="AG16" s="973"/>
      <c r="AH16" s="973"/>
      <c r="AI16" s="974"/>
      <c r="AJ16" s="876">
        <f>VLOOKUP(CI16,'Données d''ÉF'!$A:$B,2,FALSE)</f>
        <v>110371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4744784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5400</v>
      </c>
      <c r="Y17" s="973"/>
      <c r="Z17" s="973"/>
      <c r="AA17" s="973"/>
      <c r="AB17" s="973"/>
      <c r="AC17" s="974"/>
      <c r="AD17" s="897">
        <f>VLOOKUP(CG17,'Données d''ÉF'!$A:$B,2,FALSE)</f>
        <v>379</v>
      </c>
      <c r="AE17" s="973"/>
      <c r="AF17" s="973"/>
      <c r="AG17" s="973"/>
      <c r="AH17" s="973"/>
      <c r="AI17" s="974"/>
      <c r="AJ17" s="876">
        <f>VLOOKUP(CI17,'Données d''ÉF'!$A:$B,2,FALSE)</f>
        <v>87408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-144792</v>
      </c>
      <c r="BQ18" s="883"/>
      <c r="BR18" s="883"/>
      <c r="BS18" s="883"/>
      <c r="BT18" s="883"/>
      <c r="BU18" s="884"/>
      <c r="BV18" s="864">
        <f>VLOOKUP(CO18,'Données d''ÉF'!$A:$B,2,FALSE)</f>
        <v>-144792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58712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21641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237150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0</v>
      </c>
      <c r="Y22" s="973"/>
      <c r="Z22" s="973"/>
      <c r="AA22" s="973"/>
      <c r="AB22" s="973"/>
      <c r="AC22" s="974"/>
      <c r="AD22" s="897">
        <f>VLOOKUP(CG22,'Données d''ÉF'!$A:$B,2,FALSE)</f>
        <v>9459</v>
      </c>
      <c r="AE22" s="973"/>
      <c r="AF22" s="973"/>
      <c r="AG22" s="973"/>
      <c r="AH22" s="973"/>
      <c r="AI22" s="974"/>
      <c r="AJ22" s="876">
        <f>VLOOKUP(CI22,'Données d''ÉF'!$A:$B,2,FALSE)</f>
        <v>39755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151070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53960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2568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20587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45000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20587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7817</v>
      </c>
      <c r="Y28" s="989"/>
      <c r="Z28" s="989"/>
      <c r="AA28" s="989"/>
      <c r="AB28" s="989"/>
      <c r="AC28" s="1063"/>
      <c r="AD28" s="988">
        <f>VLOOKUP(CG28,'Données d''ÉF'!$A:$B,2,FALSE)</f>
        <v>36185</v>
      </c>
      <c r="AE28" s="989"/>
      <c r="AF28" s="989"/>
      <c r="AG28" s="989"/>
      <c r="AH28" s="989"/>
      <c r="AI28" s="990"/>
      <c r="AJ28" s="873">
        <f>VLOOKUP(CI28,'Données d''ÉF'!$A:$B,2,FALSE)</f>
        <v>471411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3850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113</v>
      </c>
      <c r="AE29" s="857"/>
      <c r="AF29" s="857"/>
      <c r="AG29" s="857"/>
      <c r="AH29" s="857"/>
      <c r="AI29" s="858"/>
      <c r="AJ29" s="1011">
        <f>VLOOKUP(CI29,'Données d''ÉF'!$A:$B,2,FALSE)</f>
        <v>3504510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371499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113</v>
      </c>
      <c r="AE35" s="1153"/>
      <c r="AF35" s="1153"/>
      <c r="AG35" s="1153"/>
      <c r="AH35" s="1153"/>
      <c r="AI35" s="1154"/>
      <c r="AJ35" s="873">
        <f>VLOOKUP(CI35,'Données d''ÉF'!$A:$B,2,FALSE)</f>
        <v>3504510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371499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76</v>
      </c>
      <c r="AE37" s="898"/>
      <c r="AF37" s="898"/>
      <c r="AG37" s="898"/>
      <c r="AH37" s="898"/>
      <c r="AI37" s="899"/>
      <c r="AJ37" s="876">
        <f>VLOOKUP(CI37,'Données d''ÉF'!$A:$B,2,FALSE)</f>
        <v>1282311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5291790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0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0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0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76</v>
      </c>
      <c r="AE41" s="1153"/>
      <c r="AF41" s="1153"/>
      <c r="AG41" s="1153"/>
      <c r="AH41" s="1153"/>
      <c r="AI41" s="1154"/>
      <c r="AJ41" s="873">
        <f>VLOOKUP(CI41,'Données d''ÉF'!$A:$B,2,FALSE)</f>
        <v>1282311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27109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199632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3923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23392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30554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50501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137503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5342291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371612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371612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7123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3542321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-4121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21612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5183047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2827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973226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11254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79714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93795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8834111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-32869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0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0</v>
      </c>
      <c r="BI64" s="912"/>
      <c r="BJ64" s="912"/>
      <c r="BK64" s="912"/>
      <c r="BL64" s="913"/>
      <c r="BM64" s="911">
        <f>VLOOKUP(CM64,'Données d''ÉF'!$A:$B,2,FALSE)</f>
        <v>0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0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0</v>
      </c>
      <c r="BI65" s="912"/>
      <c r="BJ65" s="912"/>
      <c r="BK65" s="912"/>
      <c r="BL65" s="913"/>
      <c r="BM65" s="911">
        <f>VLOOKUP(CM65,'Données d''ÉF'!$A:$B,2,FALSE)</f>
        <v>0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96990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96021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0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0</v>
      </c>
      <c r="BI66" s="912"/>
      <c r="BJ66" s="912"/>
      <c r="BK66" s="912"/>
      <c r="BL66" s="913"/>
      <c r="BM66" s="911">
        <f>VLOOKUP(CM66,'Données d''ÉF'!$A:$B,2,FALSE)</f>
        <v>0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1145624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960429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0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0</v>
      </c>
      <c r="BI67" s="912"/>
      <c r="BJ67" s="912"/>
      <c r="BK67" s="912"/>
      <c r="BL67" s="913"/>
      <c r="BM67" s="911">
        <f>VLOOKUP(CM67,'Données d''ÉF'!$A:$B,2,FALSE)</f>
        <v>0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397493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0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0</v>
      </c>
      <c r="BI68" s="912"/>
      <c r="BJ68" s="912"/>
      <c r="BK68" s="912"/>
      <c r="BL68" s="913"/>
      <c r="BM68" s="911">
        <f>VLOOKUP(CM68,'Données d''ÉF'!$A:$B,2,FALSE)</f>
        <v>0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0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0</v>
      </c>
      <c r="BI69" s="912"/>
      <c r="BJ69" s="912"/>
      <c r="BK69" s="912"/>
      <c r="BL69" s="913"/>
      <c r="BM69" s="911">
        <f>VLOOKUP(CM69,'Données d''ÉF'!$A:$B,2,FALSE)</f>
        <v>0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270585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246175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0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0</v>
      </c>
      <c r="BI70" s="912"/>
      <c r="BJ70" s="912"/>
      <c r="BK70" s="912"/>
      <c r="BL70" s="913"/>
      <c r="BM70" s="911">
        <f>VLOOKUP(CM70,'Données d''ÉF'!$A:$B,2,FALSE)</f>
        <v>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119579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0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0</v>
      </c>
      <c r="BI71" s="912"/>
      <c r="BJ71" s="912"/>
      <c r="BK71" s="912"/>
      <c r="BL71" s="913"/>
      <c r="BM71" s="911">
        <f>VLOOKUP(CM71,'Données d''ÉF'!$A:$B,2,FALSE)</f>
        <v>0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2069787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1823685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246102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0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0</v>
      </c>
      <c r="BI72" s="912"/>
      <c r="BJ72" s="912"/>
      <c r="BK72" s="912"/>
      <c r="BL72" s="913"/>
      <c r="BM72" s="911">
        <f>VLOOKUP(CM72,'Données d''ÉF'!$A:$B,2,FALSE)</f>
        <v>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24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15</v>
      </c>
      <c r="BI75" s="912"/>
      <c r="BJ75" s="912"/>
      <c r="BK75" s="912"/>
      <c r="BL75" s="913"/>
      <c r="BM75" s="911">
        <f>VLOOKUP(CM75,'Données d''ÉF'!$A:$B,2,FALSE)</f>
        <v>-32869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-32869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5361522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10703813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10703813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3340563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5361522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1967854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1967854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898156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898156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490794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490794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293611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293611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46786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46786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40133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40133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39599</v>
      </c>
      <c r="AC9" s="1208"/>
      <c r="AD9" s="1208"/>
      <c r="AE9" s="1208"/>
      <c r="AF9" s="1208"/>
      <c r="AG9" s="1209"/>
      <c r="AH9" s="1224">
        <f>VLOOKUP(CD9,'Données d''ÉF'!$A:$B,2,FALSE)/1000</f>
        <v>0.13500000000000001</v>
      </c>
      <c r="AI9" s="1225"/>
      <c r="AJ9" s="911">
        <f>VLOOKUP(CE9,'Données d''ÉF'!$A:$B,2,FALSE)</f>
        <v>39599</v>
      </c>
      <c r="AK9" s="914"/>
      <c r="AL9" s="914"/>
      <c r="AM9" s="914"/>
      <c r="AN9" s="914"/>
      <c r="AO9" s="915"/>
      <c r="AP9" s="1210">
        <f>VLOOKUP(CF9,'Données d''ÉF'!$A:$B,2,FALSE)/1000</f>
        <v>0.13500000000000001</v>
      </c>
      <c r="AQ9" s="1211"/>
      <c r="AR9" s="1212">
        <f>VLOOKUP(CG9,'Données d''ÉF'!$A:$B,2,FALSE)</f>
        <v>24430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24430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15169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15169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2800</v>
      </c>
      <c r="AC10" s="1208"/>
      <c r="AD10" s="1208"/>
      <c r="AE10" s="1208"/>
      <c r="AF10" s="1208"/>
      <c r="AG10" s="1209"/>
      <c r="AH10" s="1224">
        <f>VLOOKUP(CD10,'Données d''ÉF'!$A:$B,2,FALSE)/1000</f>
        <v>0.01</v>
      </c>
      <c r="AI10" s="1225"/>
      <c r="AJ10" s="911">
        <f>VLOOKUP(CE10,'Données d''ÉF'!$A:$B,2,FALSE)</f>
        <v>2800</v>
      </c>
      <c r="AK10" s="914"/>
      <c r="AL10" s="914"/>
      <c r="AM10" s="914"/>
      <c r="AN10" s="914"/>
      <c r="AO10" s="915"/>
      <c r="AP10" s="1210">
        <f>VLOOKUP(CF10,'Données d''ÉF'!$A:$B,2,FALSE)/1000</f>
        <v>0.01</v>
      </c>
      <c r="AQ10" s="1211"/>
      <c r="AR10" s="1212">
        <f>VLOOKUP(CG10,'Données d''ÉF'!$A:$B,2,FALSE)</f>
        <v>424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424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2026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2026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170</v>
      </c>
      <c r="AC11" s="1208"/>
      <c r="AD11" s="1208"/>
      <c r="AE11" s="1208"/>
      <c r="AF11" s="1208"/>
      <c r="AG11" s="1209"/>
      <c r="AH11" s="1224">
        <f>VLOOKUP(CD11,'Données d''ÉF'!$A:$B,2,FALSE)/1000</f>
        <v>1E-3</v>
      </c>
      <c r="AI11" s="1225"/>
      <c r="AJ11" s="911">
        <f>VLOOKUP(CE11,'Données d''ÉF'!$A:$B,2,FALSE)</f>
        <v>170</v>
      </c>
      <c r="AK11" s="914"/>
      <c r="AL11" s="914"/>
      <c r="AM11" s="914"/>
      <c r="AN11" s="914"/>
      <c r="AO11" s="915"/>
      <c r="AP11" s="1210">
        <f>VLOOKUP(CF11,'Données d''ÉF'!$A:$B,2,FALSE)/1000</f>
        <v>1E-3</v>
      </c>
      <c r="AQ11" s="1211"/>
      <c r="AR11" s="1212">
        <f>VLOOKUP(CG11,'Données d''ÉF'!$A:$B,2,FALSE)</f>
        <v>170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170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12064</v>
      </c>
      <c r="AC12" s="1208"/>
      <c r="AD12" s="1208"/>
      <c r="AE12" s="1208"/>
      <c r="AF12" s="1208"/>
      <c r="AG12" s="1209"/>
      <c r="AH12" s="1224">
        <f>VLOOKUP(CD12,'Données d''ÉF'!$A:$B,2,FALSE)/1000</f>
        <v>4.1000000000000002E-2</v>
      </c>
      <c r="AI12" s="1225"/>
      <c r="AJ12" s="911">
        <f>VLOOKUP(CE12,'Données d''ÉF'!$A:$B,2,FALSE)</f>
        <v>12064</v>
      </c>
      <c r="AK12" s="914"/>
      <c r="AL12" s="914"/>
      <c r="AM12" s="914"/>
      <c r="AN12" s="914"/>
      <c r="AO12" s="915"/>
      <c r="AP12" s="1210">
        <f>VLOOKUP(CF12,'Données d''ÉF'!$A:$B,2,FALSE)/1000</f>
        <v>4.1000000000000002E-2</v>
      </c>
      <c r="AQ12" s="1211"/>
      <c r="AR12" s="1212">
        <f>VLOOKUP(CG12,'Données d''ÉF'!$A:$B,2,FALSE)</f>
        <v>11535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11535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529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529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7267</v>
      </c>
      <c r="AC13" s="1208"/>
      <c r="AD13" s="1208"/>
      <c r="AE13" s="1208"/>
      <c r="AF13" s="1208"/>
      <c r="AG13" s="1209"/>
      <c r="AH13" s="1224">
        <f>VLOOKUP(CD13,'Données d''ÉF'!$A:$B,2,FALSE)/1000</f>
        <v>2.5000000000000001E-2</v>
      </c>
      <c r="AI13" s="1225"/>
      <c r="AJ13" s="911">
        <f>VLOOKUP(CE13,'Données d''ÉF'!$A:$B,2,FALSE)</f>
        <v>7267</v>
      </c>
      <c r="AK13" s="914"/>
      <c r="AL13" s="914"/>
      <c r="AM13" s="914"/>
      <c r="AN13" s="914"/>
      <c r="AO13" s="915"/>
      <c r="AP13" s="1210">
        <f>VLOOKUP(CF13,'Données d''ÉF'!$A:$B,2,FALSE)/1000</f>
        <v>2.5000000000000001E-2</v>
      </c>
      <c r="AQ13" s="1211"/>
      <c r="AR13" s="1212">
        <f>VLOOKUP(CG13,'Données d''ÉF'!$A:$B,2,FALSE)</f>
        <v>4798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4798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2469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2469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-25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-25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21545</v>
      </c>
      <c r="AC16" s="1208"/>
      <c r="AD16" s="1208"/>
      <c r="AE16" s="1208"/>
      <c r="AF16" s="1208"/>
      <c r="AG16" s="1209"/>
      <c r="AH16" s="1224">
        <f>VLOOKUP(CD16,'Données d''ÉF'!$A:$B,2,FALSE)/1000</f>
        <v>7.2999999999999995E-2</v>
      </c>
      <c r="AI16" s="1225"/>
      <c r="AJ16" s="911">
        <f>VLOOKUP(CE16,'Données d''ÉF'!$A:$B,2,FALSE)</f>
        <v>21545</v>
      </c>
      <c r="AK16" s="914"/>
      <c r="AL16" s="914"/>
      <c r="AM16" s="914"/>
      <c r="AN16" s="914"/>
      <c r="AO16" s="915"/>
      <c r="AP16" s="1210">
        <f>VLOOKUP(CF16,'Données d''ÉF'!$A:$B,2,FALSE)/1000</f>
        <v>7.2999999999999995E-2</v>
      </c>
      <c r="AQ16" s="1211"/>
      <c r="AR16" s="1212">
        <f>VLOOKUP(CG16,'Données d''ÉF'!$A:$B,2,FALSE)</f>
        <v>7380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7380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2820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2820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83420</v>
      </c>
      <c r="AC20" s="1208"/>
      <c r="AD20" s="1208"/>
      <c r="AE20" s="1208"/>
      <c r="AF20" s="1208"/>
      <c r="AG20" s="1209"/>
      <c r="AH20" s="1224">
        <f>VLOOKUP(CD20,'Données d''ÉF'!$A:$B,2,FALSE)/1000</f>
        <v>0.28399999999999997</v>
      </c>
      <c r="AI20" s="1225"/>
      <c r="AJ20" s="911">
        <f>VLOOKUP(CE20,'Données d''ÉF'!$A:$B,2,FALSE)</f>
        <v>83420</v>
      </c>
      <c r="AK20" s="914"/>
      <c r="AL20" s="914"/>
      <c r="AM20" s="914"/>
      <c r="AN20" s="914"/>
      <c r="AO20" s="915"/>
      <c r="AP20" s="1210">
        <f>VLOOKUP(CF20,'Données d''ÉF'!$A:$B,2,FALSE)/1000</f>
        <v>0.28399999999999997</v>
      </c>
      <c r="AQ20" s="1211"/>
      <c r="AR20" s="1212">
        <f>VLOOKUP(CG20,'Données d''ÉF'!$A:$B,2,FALSE)</f>
        <v>48737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48737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23013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23013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2916</v>
      </c>
      <c r="AC22" s="1208"/>
      <c r="AD22" s="1208"/>
      <c r="AE22" s="1208"/>
      <c r="AF22" s="1208"/>
      <c r="AG22" s="1209"/>
      <c r="AH22" s="1224">
        <f>VLOOKUP(CD22,'Données d''ÉF'!$A:$B,2,FALSE)/1000</f>
        <v>0.01</v>
      </c>
      <c r="AI22" s="1225"/>
      <c r="AJ22" s="911">
        <f>VLOOKUP(CE22,'Données d''ÉF'!$A:$B,2,FALSE)</f>
        <v>2916</v>
      </c>
      <c r="AK22" s="914"/>
      <c r="AL22" s="914"/>
      <c r="AM22" s="914"/>
      <c r="AN22" s="914"/>
      <c r="AO22" s="915"/>
      <c r="AP22" s="1210">
        <f>VLOOKUP(CF22,'Données d''ÉF'!$A:$B,2,FALSE)/1000</f>
        <v>0.01</v>
      </c>
      <c r="AQ22" s="1211"/>
      <c r="AR22" s="1212">
        <f>VLOOKUP(CG22,'Données d''ÉF'!$A:$B,2,FALSE)</f>
        <v>933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933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350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350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34687</v>
      </c>
      <c r="AC23" s="1208"/>
      <c r="AD23" s="1208"/>
      <c r="AE23" s="1208"/>
      <c r="AF23" s="1208"/>
      <c r="AG23" s="1209"/>
      <c r="AH23" s="1224">
        <f>VLOOKUP(CD23,'Données d''ÉF'!$A:$B,2,FALSE)/1000</f>
        <v>0.11799999999999999</v>
      </c>
      <c r="AI23" s="1225"/>
      <c r="AJ23" s="911">
        <f>VLOOKUP(CE23,'Données d''ÉF'!$A:$B,2,FALSE)</f>
        <v>34687</v>
      </c>
      <c r="AK23" s="914"/>
      <c r="AL23" s="914"/>
      <c r="AM23" s="914"/>
      <c r="AN23" s="914"/>
      <c r="AO23" s="915"/>
      <c r="AP23" s="1210">
        <f>VLOOKUP(CF23,'Données d''ÉF'!$A:$B,2,FALSE)/1000</f>
        <v>0.11799999999999999</v>
      </c>
      <c r="AQ23" s="1211"/>
      <c r="AR23" s="1212">
        <f>VLOOKUP(CG23,'Données d''ÉF'!$A:$B,2,FALSE)</f>
        <v>6384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6384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11571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11571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21016</v>
      </c>
      <c r="AC24" s="1208"/>
      <c r="AD24" s="1208"/>
      <c r="AE24" s="1208"/>
      <c r="AF24" s="1208"/>
      <c r="AG24" s="1209"/>
      <c r="AH24" s="1224">
        <f>VLOOKUP(CD24,'Données d''ÉF'!$A:$B,2,FALSE)/1000</f>
        <v>7.1999999999999995E-2</v>
      </c>
      <c r="AI24" s="1225"/>
      <c r="AJ24" s="911">
        <f>VLOOKUP(CE24,'Données d''ÉF'!$A:$B,2,FALSE)</f>
        <v>21016</v>
      </c>
      <c r="AK24" s="914"/>
      <c r="AL24" s="914"/>
      <c r="AM24" s="914"/>
      <c r="AN24" s="914"/>
      <c r="AO24" s="915"/>
      <c r="AP24" s="1210">
        <f>VLOOKUP(CF24,'Données d''ÉF'!$A:$B,2,FALSE)/1000</f>
        <v>7.1999999999999995E-2</v>
      </c>
      <c r="AQ24" s="1211"/>
      <c r="AR24" s="1212">
        <f>VLOOKUP(CG24,'Données d''ÉF'!$A:$B,2,FALSE)</f>
        <v>5391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5391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2022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2022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50200</v>
      </c>
      <c r="AC25" s="1208"/>
      <c r="AD25" s="1208"/>
      <c r="AE25" s="1208"/>
      <c r="AF25" s="1208"/>
      <c r="AG25" s="1209"/>
      <c r="AH25" s="1224">
        <f>VLOOKUP(CD25,'Données d''ÉF'!$A:$B,2,FALSE)/1000</f>
        <v>0.17100000000000001</v>
      </c>
      <c r="AI25" s="1225"/>
      <c r="AJ25" s="911">
        <f>VLOOKUP(CE25,'Données d''ÉF'!$A:$B,2,FALSE)</f>
        <v>50200</v>
      </c>
      <c r="AK25" s="914"/>
      <c r="AL25" s="914"/>
      <c r="AM25" s="914"/>
      <c r="AN25" s="914"/>
      <c r="AO25" s="915"/>
      <c r="AP25" s="1210">
        <f>VLOOKUP(CF25,'Données d''ÉF'!$A:$B,2,FALSE)/1000</f>
        <v>0.17100000000000001</v>
      </c>
      <c r="AQ25" s="1211"/>
      <c r="AR25" s="1212">
        <f>VLOOKUP(CG25,'Données d''ÉF'!$A:$B,2,FALSE)</f>
        <v>4197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4197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5454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5454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24616</v>
      </c>
      <c r="AC26" s="1208"/>
      <c r="AD26" s="1208"/>
      <c r="AE26" s="1208"/>
      <c r="AF26" s="1208"/>
      <c r="AG26" s="1209"/>
      <c r="AH26" s="1224">
        <f>VLOOKUP(CD26,'Données d''ÉF'!$A:$B,2,FALSE)/1000</f>
        <v>8.4000000000000005E-2</v>
      </c>
      <c r="AI26" s="1225"/>
      <c r="AJ26" s="911">
        <f>VLOOKUP(CE26,'Données d''ÉF'!$A:$B,2,FALSE)</f>
        <v>24616</v>
      </c>
      <c r="AK26" s="914"/>
      <c r="AL26" s="914"/>
      <c r="AM26" s="914"/>
      <c r="AN26" s="914"/>
      <c r="AO26" s="915"/>
      <c r="AP26" s="1210">
        <f>VLOOKUP(CF26,'Données d''ÉF'!$A:$B,2,FALSE)/1000</f>
        <v>8.4000000000000005E-2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22035</v>
      </c>
      <c r="AC27" s="1208"/>
      <c r="AD27" s="1208"/>
      <c r="AE27" s="1208"/>
      <c r="AF27" s="1208"/>
      <c r="AG27" s="1209"/>
      <c r="AH27" s="1224">
        <f>VLOOKUP(CD27,'Données d''ÉF'!$A:$B,2,FALSE)/1000</f>
        <v>7.4999999999999997E-2</v>
      </c>
      <c r="AI27" s="1225"/>
      <c r="AJ27" s="911">
        <f>VLOOKUP(CE27,'Données d''ÉF'!$A:$B,2,FALSE)</f>
        <v>22035</v>
      </c>
      <c r="AK27" s="914"/>
      <c r="AL27" s="914"/>
      <c r="AM27" s="914"/>
      <c r="AN27" s="914"/>
      <c r="AO27" s="915"/>
      <c r="AP27" s="1210">
        <f>VLOOKUP(CF27,'Données d''ÉF'!$A:$B,2,FALSE)/1000</f>
        <v>7.4999999999999997E-2</v>
      </c>
      <c r="AQ27" s="1211"/>
      <c r="AR27" s="1212">
        <f>VLOOKUP(CG27,'Données d''ÉF'!$A:$B,2,FALSE)</f>
        <v>7394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7394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2069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2069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0</v>
      </c>
      <c r="AC28" s="1208"/>
      <c r="AD28" s="1208"/>
      <c r="AE28" s="1208"/>
      <c r="AF28" s="1208"/>
      <c r="AG28" s="1209"/>
      <c r="AH28" s="1224">
        <f>VLOOKUP(CD28,'Données d''ÉF'!$A:$B,2,FALSE)/1000</f>
        <v>0</v>
      </c>
      <c r="AI28" s="1225"/>
      <c r="AJ28" s="911">
        <f>VLOOKUP(CE28,'Données d''ÉF'!$A:$B,2,FALSE)</f>
        <v>0</v>
      </c>
      <c r="AK28" s="914"/>
      <c r="AL28" s="914"/>
      <c r="AM28" s="914"/>
      <c r="AN28" s="914"/>
      <c r="AO28" s="915"/>
      <c r="AP28" s="1210">
        <f>VLOOKUP(CF28,'Données d''ÉF'!$A:$B,2,FALSE)/1000</f>
        <v>0</v>
      </c>
      <c r="AQ28" s="1211"/>
      <c r="AR28" s="1212">
        <f>VLOOKUP(CG28,'Données d''ÉF'!$A:$B,2,FALSE)</f>
        <v>0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0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0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0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36750</v>
      </c>
      <c r="AC29" s="1208"/>
      <c r="AD29" s="1208"/>
      <c r="AE29" s="1208"/>
      <c r="AF29" s="1208"/>
      <c r="AG29" s="1209"/>
      <c r="AH29" s="1224">
        <f>VLOOKUP(CD29,'Données d''ÉF'!$A:$B,2,FALSE)/1000</f>
        <v>0.125</v>
      </c>
      <c r="AI29" s="1225"/>
      <c r="AJ29" s="911">
        <f>VLOOKUP(CE29,'Données d''ÉF'!$A:$B,2,FALSE)</f>
        <v>36750</v>
      </c>
      <c r="AK29" s="914"/>
      <c r="AL29" s="914"/>
      <c r="AM29" s="914"/>
      <c r="AN29" s="914"/>
      <c r="AO29" s="915"/>
      <c r="AP29" s="1210">
        <f>VLOOKUP(CF29,'Données d''ÉF'!$A:$B,2,FALSE)/1000</f>
        <v>0.125</v>
      </c>
      <c r="AQ29" s="1211"/>
      <c r="AR29" s="1212">
        <f>VLOOKUP(CG29,'Données d''ÉF'!$A:$B,2,FALSE)</f>
        <v>14261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14261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2743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2743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242</v>
      </c>
      <c r="AC30" s="1208"/>
      <c r="AD30" s="1208"/>
      <c r="AE30" s="1208"/>
      <c r="AF30" s="1208"/>
      <c r="AG30" s="1209"/>
      <c r="AH30" s="1224">
        <f>VLOOKUP(CD30,'Données d''ÉF'!$A:$B,2,FALSE)/1000</f>
        <v>1E-3</v>
      </c>
      <c r="AI30" s="1225"/>
      <c r="AJ30" s="911">
        <f>VLOOKUP(CE30,'Données d''ÉF'!$A:$B,2,FALSE)</f>
        <v>242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18300</v>
      </c>
      <c r="AC31" s="1208"/>
      <c r="AD31" s="1208"/>
      <c r="AE31" s="1208"/>
      <c r="AF31" s="1208"/>
      <c r="AG31" s="1209"/>
      <c r="AH31" s="1224">
        <f>VLOOKUP(CD31,'Données d''ÉF'!$A:$B,2,FALSE)/1000</f>
        <v>6.2E-2</v>
      </c>
      <c r="AI31" s="1225"/>
      <c r="AJ31" s="911">
        <f>VLOOKUP(CE31,'Données d''ÉF'!$A:$B,2,FALSE)</f>
        <v>18300</v>
      </c>
      <c r="AK31" s="914"/>
      <c r="AL31" s="914"/>
      <c r="AM31" s="914"/>
      <c r="AN31" s="914"/>
      <c r="AO31" s="915"/>
      <c r="AP31" s="1210">
        <f>VLOOKUP(CF31,'Données d''ÉF'!$A:$B,2,FALSE)/1000</f>
        <v>6.2E-2</v>
      </c>
      <c r="AQ31" s="1211"/>
      <c r="AR31" s="1212">
        <f>VLOOKUP(CG31,'Données d''ÉF'!$A:$B,2,FALSE)</f>
        <v>5856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5856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2196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2196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210762</v>
      </c>
      <c r="AC32" s="1208"/>
      <c r="AD32" s="1208"/>
      <c r="AE32" s="1208"/>
      <c r="AF32" s="1208"/>
      <c r="AG32" s="1209"/>
      <c r="AH32" s="1224">
        <f>VLOOKUP(CD32,'Données d''ÉF'!$A:$B,2,FALSE)/1000</f>
        <v>0.71799999999999997</v>
      </c>
      <c r="AI32" s="1225"/>
      <c r="AJ32" s="911">
        <f>VLOOKUP(CE32,'Données d''ÉF'!$A:$B,2,FALSE)</f>
        <v>210762</v>
      </c>
      <c r="AK32" s="914"/>
      <c r="AL32" s="914"/>
      <c r="AM32" s="914"/>
      <c r="AN32" s="914"/>
      <c r="AO32" s="915"/>
      <c r="AP32" s="1210">
        <f>VLOOKUP(CF32,'Données d''ÉF'!$A:$B,2,FALSE)/1000</f>
        <v>0.71799999999999997</v>
      </c>
      <c r="AQ32" s="1211"/>
      <c r="AR32" s="1212">
        <f>VLOOKUP(CG32,'Données d''ÉF'!$A:$B,2,FALSE)</f>
        <v>44416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44416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26405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26405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0</v>
      </c>
      <c r="AC34" s="1208"/>
      <c r="AD34" s="1208"/>
      <c r="AE34" s="1208"/>
      <c r="AF34" s="1208"/>
      <c r="AG34" s="1209"/>
      <c r="AH34" s="1224">
        <f>VLOOKUP(CD34,'Données d''ÉF'!$A:$B,2,FALSE)/1000</f>
        <v>0</v>
      </c>
      <c r="AI34" s="1225"/>
      <c r="AJ34" s="911">
        <f>VLOOKUP(CE34,'Données d''ÉF'!$A:$B,2,FALSE)</f>
        <v>0</v>
      </c>
      <c r="AK34" s="914"/>
      <c r="AL34" s="914"/>
      <c r="AM34" s="914"/>
      <c r="AN34" s="914"/>
      <c r="AO34" s="915"/>
      <c r="AP34" s="1210">
        <f>VLOOKUP(CF34,'Données d''ÉF'!$A:$B,2,FALSE)/1000</f>
        <v>0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2333</v>
      </c>
      <c r="AC35" s="1208"/>
      <c r="AD35" s="1208"/>
      <c r="AE35" s="1208"/>
      <c r="AF35" s="1208"/>
      <c r="AG35" s="1209"/>
      <c r="AH35" s="1224">
        <f>VLOOKUP(CD35,'Données d''ÉF'!$A:$B,2,FALSE)/1000</f>
        <v>8.0000000000000002E-3</v>
      </c>
      <c r="AI35" s="1225"/>
      <c r="AJ35" s="911">
        <f>VLOOKUP(CE35,'Données d''ÉF'!$A:$B,2,FALSE)</f>
        <v>2333</v>
      </c>
      <c r="AK35" s="914"/>
      <c r="AL35" s="914"/>
      <c r="AM35" s="914"/>
      <c r="AN35" s="914"/>
      <c r="AO35" s="915"/>
      <c r="AP35" s="1210">
        <f>VLOOKUP(CF35,'Données d''ÉF'!$A:$B,2,FALSE)/1000</f>
        <v>8.0000000000000002E-3</v>
      </c>
      <c r="AQ35" s="1211"/>
      <c r="AR35" s="1212">
        <f>VLOOKUP(CG35,'Données d''ÉF'!$A:$B,2,FALSE)</f>
        <v>0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0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0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0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510</v>
      </c>
      <c r="AC36" s="1208"/>
      <c r="AD36" s="1208"/>
      <c r="AE36" s="1208"/>
      <c r="AF36" s="1208"/>
      <c r="AG36" s="1209"/>
      <c r="AH36" s="1224">
        <f>VLOOKUP(CD36,'Données d''ÉF'!$A:$B,2,FALSE)/1000</f>
        <v>2E-3</v>
      </c>
      <c r="AI36" s="1225"/>
      <c r="AJ36" s="911">
        <f>VLOOKUP(CE36,'Données d''ÉF'!$A:$B,2,FALSE)</f>
        <v>510</v>
      </c>
      <c r="AK36" s="914"/>
      <c r="AL36" s="914"/>
      <c r="AM36" s="914"/>
      <c r="AN36" s="914"/>
      <c r="AO36" s="915"/>
      <c r="AP36" s="1210">
        <f>VLOOKUP(CF36,'Données d''ÉF'!$A:$B,2,FALSE)/1000</f>
        <v>2E-3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1271</v>
      </c>
      <c r="AC37" s="1208"/>
      <c r="AD37" s="1208"/>
      <c r="AE37" s="1208"/>
      <c r="AF37" s="1208"/>
      <c r="AG37" s="1209"/>
      <c r="AH37" s="1224">
        <f>VLOOKUP(CD37,'Données d''ÉF'!$A:$B,2,FALSE)/1000</f>
        <v>4.0000000000000001E-3</v>
      </c>
      <c r="AI37" s="1225"/>
      <c r="AJ37" s="911">
        <f>VLOOKUP(CE37,'Données d''ÉF'!$A:$B,2,FALSE)</f>
        <v>1271</v>
      </c>
      <c r="AK37" s="914"/>
      <c r="AL37" s="914"/>
      <c r="AM37" s="914"/>
      <c r="AN37" s="914"/>
      <c r="AO37" s="915"/>
      <c r="AP37" s="1210">
        <f>VLOOKUP(CF37,'Données d''ÉF'!$A:$B,2,FALSE)/1000</f>
        <v>4.0000000000000001E-3</v>
      </c>
      <c r="AQ37" s="1211"/>
      <c r="AR37" s="1212">
        <f>VLOOKUP(CG37,'Données d''ÉF'!$A:$B,2,FALSE)</f>
        <v>523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523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11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18132</v>
      </c>
      <c r="AC38" s="1208"/>
      <c r="AD38" s="1208"/>
      <c r="AE38" s="1208"/>
      <c r="AF38" s="1208"/>
      <c r="AG38" s="1209"/>
      <c r="AH38" s="1224">
        <f>VLOOKUP(CD38,'Données d''ÉF'!$A:$B,2,FALSE)/1000</f>
        <v>6.2E-2</v>
      </c>
      <c r="AI38" s="1225"/>
      <c r="AJ38" s="911">
        <f>VLOOKUP(CE38,'Données d''ÉF'!$A:$B,2,FALSE)</f>
        <v>18132</v>
      </c>
      <c r="AK38" s="914"/>
      <c r="AL38" s="914"/>
      <c r="AM38" s="914"/>
      <c r="AN38" s="914"/>
      <c r="AO38" s="915"/>
      <c r="AP38" s="1210">
        <f>VLOOKUP(CF38,'Données d''ÉF'!$A:$B,2,FALSE)/1000</f>
        <v>6.2E-2</v>
      </c>
      <c r="AQ38" s="1211"/>
      <c r="AR38" s="1212">
        <f>VLOOKUP(CG38,'Données d''ÉF'!$A:$B,2,FALSE)</f>
        <v>5359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5359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-410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-410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183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183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65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65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39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39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17343</v>
      </c>
      <c r="AC43" s="1208"/>
      <c r="AD43" s="1208"/>
      <c r="AE43" s="1208"/>
      <c r="AF43" s="1208"/>
      <c r="AG43" s="1209"/>
      <c r="AH43" s="1224">
        <f>VLOOKUP(CD43,'Données d''ÉF'!$A:$B,2,FALSE)/1000</f>
        <v>5.8999999999999997E-2</v>
      </c>
      <c r="AI43" s="1225"/>
      <c r="AJ43" s="911">
        <f>VLOOKUP(CE43,'Données d''ÉF'!$A:$B,2,FALSE)</f>
        <v>17343</v>
      </c>
      <c r="AK43" s="914"/>
      <c r="AL43" s="914"/>
      <c r="AM43" s="914"/>
      <c r="AN43" s="914"/>
      <c r="AO43" s="915"/>
      <c r="AP43" s="1210">
        <f>VLOOKUP(CF43,'Données d''ÉF'!$A:$B,2,FALSE)/1000</f>
        <v>5.8999999999999997E-2</v>
      </c>
      <c r="AQ43" s="1211"/>
      <c r="AR43" s="1212">
        <f>VLOOKUP(CG43,'Données d''ÉF'!$A:$B,2,FALSE)</f>
        <v>5798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5798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2438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2438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1007</v>
      </c>
      <c r="AC44" s="1208"/>
      <c r="AD44" s="1208"/>
      <c r="AE44" s="1208"/>
      <c r="AF44" s="1208"/>
      <c r="AG44" s="1209"/>
      <c r="AH44" s="1224">
        <f>VLOOKUP(CD44,'Données d''ÉF'!$A:$B,2,FALSE)/1000</f>
        <v>3.0000000000000001E-3</v>
      </c>
      <c r="AI44" s="1225"/>
      <c r="AJ44" s="911">
        <f>VLOOKUP(CE44,'Données d''ÉF'!$A:$B,2,FALSE)</f>
        <v>1007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249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249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93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93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1363</v>
      </c>
      <c r="AC45" s="1208"/>
      <c r="AD45" s="1208"/>
      <c r="AE45" s="1208"/>
      <c r="AF45" s="1208"/>
      <c r="AG45" s="1209"/>
      <c r="AH45" s="1224">
        <f>VLOOKUP(CD45,'Données d''ÉF'!$A:$B,2,FALSE)/1000</f>
        <v>5.0000000000000001E-3</v>
      </c>
      <c r="AI45" s="1225"/>
      <c r="AJ45" s="911">
        <f>VLOOKUP(CE45,'Données d''ÉF'!$A:$B,2,FALSE)</f>
        <v>1363</v>
      </c>
      <c r="AK45" s="914"/>
      <c r="AL45" s="914"/>
      <c r="AM45" s="914"/>
      <c r="AN45" s="914"/>
      <c r="AO45" s="915"/>
      <c r="AP45" s="1210">
        <f>VLOOKUP(CF45,'Données d''ÉF'!$A:$B,2,FALSE)/1000</f>
        <v>5.0000000000000001E-3</v>
      </c>
      <c r="AQ45" s="1211"/>
      <c r="AR45" s="1212">
        <f>VLOOKUP(CG45,'Données d''ÉF'!$A:$B,2,FALSE)</f>
        <v>457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457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123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123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230</v>
      </c>
      <c r="AC46" s="1208"/>
      <c r="AD46" s="1208"/>
      <c r="AE46" s="1208"/>
      <c r="AF46" s="1208"/>
      <c r="AG46" s="1209"/>
      <c r="AH46" s="1224">
        <f>VLOOKUP(CD46,'Données d''ÉF'!$A:$B,2,FALSE)/1000</f>
        <v>1E-3</v>
      </c>
      <c r="AI46" s="1225"/>
      <c r="AJ46" s="911">
        <f>VLOOKUP(CE46,'Données d''ÉF'!$A:$B,2,FALSE)</f>
        <v>230</v>
      </c>
      <c r="AK46" s="914"/>
      <c r="AL46" s="914"/>
      <c r="AM46" s="914"/>
      <c r="AN46" s="914"/>
      <c r="AO46" s="915"/>
      <c r="AP46" s="1210">
        <f>VLOOKUP(CF46,'Données d''ÉF'!$A:$B,2,FALSE)/1000</f>
        <v>1E-3</v>
      </c>
      <c r="AQ46" s="1211"/>
      <c r="AR46" s="1212">
        <f>VLOOKUP(CG46,'Données d''ÉF'!$A:$B,2,FALSE)</f>
        <v>98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98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23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23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788</v>
      </c>
      <c r="AC47" s="1208"/>
      <c r="AD47" s="1208"/>
      <c r="AE47" s="1208"/>
      <c r="AF47" s="1208"/>
      <c r="AG47" s="1209"/>
      <c r="AH47" s="1224">
        <f>VLOOKUP(CD47,'Données d''ÉF'!$A:$B,2,FALSE)/1000</f>
        <v>3.0000000000000001E-3</v>
      </c>
      <c r="AI47" s="1225"/>
      <c r="AJ47" s="911">
        <f>VLOOKUP(CE47,'Données d''ÉF'!$A:$B,2,FALSE)</f>
        <v>788</v>
      </c>
      <c r="AK47" s="914"/>
      <c r="AL47" s="914"/>
      <c r="AM47" s="914"/>
      <c r="AN47" s="914"/>
      <c r="AO47" s="915"/>
      <c r="AP47" s="1210">
        <f>VLOOKUP(CF47,'Données d''ÉF'!$A:$B,2,FALSE)/1000</f>
        <v>3.0000000000000001E-3</v>
      </c>
      <c r="AQ47" s="1211"/>
      <c r="AR47" s="1212">
        <f>VLOOKUP(CG47,'Données d''ÉF'!$A:$B,2,FALSE)</f>
        <v>252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252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95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95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6216</v>
      </c>
      <c r="AC48" s="1208"/>
      <c r="AD48" s="1208"/>
      <c r="AE48" s="1208"/>
      <c r="AF48" s="1208"/>
      <c r="AG48" s="1209"/>
      <c r="AH48" s="1224">
        <f>VLOOKUP(CD48,'Données d''ÉF'!$A:$B,2,FALSE)/1000</f>
        <v>2.1000000000000001E-2</v>
      </c>
      <c r="AI48" s="1225"/>
      <c r="AJ48" s="911">
        <f>VLOOKUP(CE48,'Données d''ÉF'!$A:$B,2,FALSE)</f>
        <v>6216</v>
      </c>
      <c r="AK48" s="914"/>
      <c r="AL48" s="914"/>
      <c r="AM48" s="914"/>
      <c r="AN48" s="914"/>
      <c r="AO48" s="915"/>
      <c r="AP48" s="1210">
        <f>VLOOKUP(CF48,'Données d''ÉF'!$A:$B,2,FALSE)/1000</f>
        <v>2.1000000000000001E-2</v>
      </c>
      <c r="AQ48" s="1211"/>
      <c r="AR48" s="1212">
        <f>VLOOKUP(CG48,'Données d''ÉF'!$A:$B,2,FALSE)</f>
        <v>1989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1989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746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746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13892</v>
      </c>
      <c r="AC51" s="1208"/>
      <c r="AD51" s="1208"/>
      <c r="AE51" s="1208"/>
      <c r="AF51" s="1208"/>
      <c r="AG51" s="1209"/>
      <c r="AH51" s="1224">
        <f>VLOOKUP(CD51,'Données d''ÉF'!$A:$B,2,FALSE)/1000</f>
        <v>4.7E-2</v>
      </c>
      <c r="AI51" s="1225"/>
      <c r="AJ51" s="911">
        <f>VLOOKUP(CE51,'Données d''ÉF'!$A:$B,2,FALSE)</f>
        <v>13892</v>
      </c>
      <c r="AK51" s="914"/>
      <c r="AL51" s="914"/>
      <c r="AM51" s="914"/>
      <c r="AN51" s="914"/>
      <c r="AO51" s="915"/>
      <c r="AP51" s="1210">
        <f>VLOOKUP(CF51,'Données d''ÉF'!$A:$B,2,FALSE)/1000</f>
        <v>4.7E-2</v>
      </c>
      <c r="AQ51" s="1211"/>
      <c r="AR51" s="1212">
        <f>VLOOKUP(CG51,'Données d''ÉF'!$A:$B,2,FALSE)</f>
        <v>6042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6042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799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799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63268</v>
      </c>
      <c r="AC52" s="1208"/>
      <c r="AD52" s="1208"/>
      <c r="AE52" s="1208"/>
      <c r="AF52" s="1208"/>
      <c r="AG52" s="1209"/>
      <c r="AH52" s="1224">
        <f>VLOOKUP(CD52,'Données d''ÉF'!$A:$B,2,FALSE)/1000</f>
        <v>0.215</v>
      </c>
      <c r="AI52" s="1225"/>
      <c r="AJ52" s="911">
        <f>VLOOKUP(CE52,'Données d''ÉF'!$A:$B,2,FALSE)</f>
        <v>63268</v>
      </c>
      <c r="AK52" s="914"/>
      <c r="AL52" s="914"/>
      <c r="AM52" s="914"/>
      <c r="AN52" s="914"/>
      <c r="AO52" s="915"/>
      <c r="AP52" s="1210">
        <f>VLOOKUP(CF52,'Données d''ÉF'!$A:$B,2,FALSE)/1000</f>
        <v>0.215</v>
      </c>
      <c r="AQ52" s="1211"/>
      <c r="AR52" s="1212">
        <f>VLOOKUP(CG52,'Données d''ÉF'!$A:$B,2,FALSE)</f>
        <v>20832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20832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3957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3957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1696</v>
      </c>
      <c r="AC54" s="1208"/>
      <c r="AD54" s="1208"/>
      <c r="AE54" s="1208"/>
      <c r="AF54" s="1208"/>
      <c r="AG54" s="1209"/>
      <c r="AH54" s="1224">
        <f>VLOOKUP(CD54,'Données d''ÉF'!$A:$B,2,FALSE)/1000</f>
        <v>6.0000000000000001E-3</v>
      </c>
      <c r="AI54" s="1225"/>
      <c r="AJ54" s="911">
        <f>VLOOKUP(CE54,'Données d''ÉF'!$A:$B,2,FALSE)</f>
        <v>1696</v>
      </c>
      <c r="AK54" s="914"/>
      <c r="AL54" s="914"/>
      <c r="AM54" s="914"/>
      <c r="AN54" s="914"/>
      <c r="AO54" s="915"/>
      <c r="AP54" s="1210">
        <f>VLOOKUP(CF54,'Données d''ÉF'!$A:$B,2,FALSE)/1000</f>
        <v>6.0000000000000001E-3</v>
      </c>
      <c r="AQ54" s="1211"/>
      <c r="AR54" s="1212">
        <f>VLOOKUP(CG54,'Données d''ÉF'!$A:$B,2,FALSE)</f>
        <v>543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543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203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203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8.8999999999999996E-2</v>
      </c>
      <c r="AI55" s="1225"/>
      <c r="AJ55" s="911">
        <f>VLOOKUP(CE55,'Données d''ÉF'!$A:$B,2,FALSE)</f>
        <v>26000</v>
      </c>
      <c r="AK55" s="914"/>
      <c r="AL55" s="914"/>
      <c r="AM55" s="914"/>
      <c r="AN55" s="914"/>
      <c r="AO55" s="915"/>
      <c r="AP55" s="1210">
        <f>VLOOKUP(CF55,'Données d''ÉF'!$A:$B,2,FALSE)/1000</f>
        <v>8.8999999999999996E-2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8320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3120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1.2999999999999999E-2</v>
      </c>
      <c r="AI59" s="1225"/>
      <c r="AJ59" s="911">
        <f>VLOOKUP(CE59,'Données d''ÉF'!$A:$B,2,FALSE)</f>
        <v>3709</v>
      </c>
      <c r="AK59" s="914"/>
      <c r="AL59" s="914"/>
      <c r="AM59" s="914"/>
      <c r="AN59" s="914"/>
      <c r="AO59" s="915"/>
      <c r="AP59" s="1210">
        <f>VLOOKUP(CF59,'Données d''ÉF'!$A:$B,2,FALSE)/1000</f>
        <v>1.2999999999999999E-2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1187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445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1.6E-2</v>
      </c>
      <c r="AI61" s="1225"/>
      <c r="AJ61" s="911">
        <f>VLOOKUP(CE61,'Données d''ÉF'!$A:$B,2,FALSE)</f>
        <v>4810</v>
      </c>
      <c r="AK61" s="914"/>
      <c r="AL61" s="914"/>
      <c r="AM61" s="914"/>
      <c r="AN61" s="914"/>
      <c r="AO61" s="915"/>
      <c r="AP61" s="1210">
        <f>VLOOKUP(CF61,'Données d''ÉF'!$A:$B,2,FALSE)/1000</f>
        <v>1.6E-2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1539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577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1.0999999999999999E-2</v>
      </c>
      <c r="AI62" s="1225"/>
      <c r="AJ62" s="911">
        <f>VLOOKUP(CE62,'Données d''ÉF'!$A:$B,2,FALSE)</f>
        <v>3200</v>
      </c>
      <c r="AK62" s="914"/>
      <c r="AL62" s="914"/>
      <c r="AM62" s="914"/>
      <c r="AN62" s="914"/>
      <c r="AO62" s="915"/>
      <c r="AP62" s="1210">
        <f>VLOOKUP(CF62,'Données d''ÉF'!$A:$B,2,FALSE)/1000</f>
        <v>1.0999999999999999E-2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1024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384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9167</v>
      </c>
      <c r="AC64" s="1208"/>
      <c r="AD64" s="1208"/>
      <c r="AE64" s="1208"/>
      <c r="AF64" s="1208"/>
      <c r="AG64" s="1209"/>
      <c r="AH64" s="1224">
        <f>VLOOKUP(CD64,'Données d''ÉF'!$A:$B,2,FALSE)/1000</f>
        <v>3.1E-2</v>
      </c>
      <c r="AI64" s="1225"/>
      <c r="AJ64" s="911">
        <f>VLOOKUP(CE64,'Données d''ÉF'!$A:$B,2,FALSE)</f>
        <v>9167</v>
      </c>
      <c r="AK64" s="914"/>
      <c r="AL64" s="914"/>
      <c r="AM64" s="914"/>
      <c r="AN64" s="914"/>
      <c r="AO64" s="915"/>
      <c r="AP64" s="1210">
        <f>VLOOKUP(CF64,'Données d''ÉF'!$A:$B,2,FALSE)/1000</f>
        <v>3.1E-2</v>
      </c>
      <c r="AQ64" s="1211"/>
      <c r="AR64" s="1212">
        <f>VLOOKUP(CG64,'Données d''ÉF'!$A:$B,2,FALSE)</f>
        <v>2933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2933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1100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1100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2107</v>
      </c>
      <c r="AC66" s="1208"/>
      <c r="AD66" s="1208"/>
      <c r="AE66" s="1208"/>
      <c r="AF66" s="1208"/>
      <c r="AG66" s="1209"/>
      <c r="AH66" s="1224">
        <f>VLOOKUP(CD66,'Données d''ÉF'!$A:$B,2,FALSE)/1000</f>
        <v>7.0000000000000001E-3</v>
      </c>
      <c r="AI66" s="1225"/>
      <c r="AJ66" s="911">
        <f>VLOOKUP(CE66,'Données d''ÉF'!$A:$B,2,FALSE)</f>
        <v>2107</v>
      </c>
      <c r="AK66" s="914"/>
      <c r="AL66" s="914"/>
      <c r="AM66" s="914"/>
      <c r="AN66" s="914"/>
      <c r="AO66" s="915"/>
      <c r="AP66" s="1210">
        <f>VLOOKUP(CF66,'Données d''ÉF'!$A:$B,2,FALSE)/1000</f>
        <v>7.0000000000000001E-3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50689</v>
      </c>
      <c r="AC67" s="1208"/>
      <c r="AD67" s="1208"/>
      <c r="AE67" s="1208"/>
      <c r="AF67" s="1208"/>
      <c r="AG67" s="1209"/>
      <c r="AH67" s="1224">
        <f>VLOOKUP(CD67,'Données d''ÉF'!$A:$B,2,FALSE)/1000</f>
        <v>0.17299999999999999</v>
      </c>
      <c r="AI67" s="1225"/>
      <c r="AJ67" s="911">
        <f>VLOOKUP(CE67,'Données d''ÉF'!$A:$B,2,FALSE)</f>
        <v>50689</v>
      </c>
      <c r="AK67" s="914"/>
      <c r="AL67" s="914"/>
      <c r="AM67" s="914"/>
      <c r="AN67" s="914"/>
      <c r="AO67" s="915"/>
      <c r="AP67" s="1210">
        <f>VLOOKUP(CF67,'Données d''ÉF'!$A:$B,2,FALSE)/1000</f>
        <v>0.17299999999999999</v>
      </c>
      <c r="AQ67" s="1211"/>
      <c r="AR67" s="1212">
        <f>VLOOKUP(CG67,'Données d''ÉF'!$A:$B,2,FALSE)</f>
        <v>15546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15546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5829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5829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408139</v>
      </c>
      <c r="AC68" s="1208"/>
      <c r="AD68" s="1208"/>
      <c r="AE68" s="1208"/>
      <c r="AF68" s="1208"/>
      <c r="AG68" s="1209"/>
      <c r="AH68" s="1224">
        <f>VLOOKUP(CD68,'Données d''ÉF'!$A:$B,2,FALSE)/1000</f>
        <v>1.39</v>
      </c>
      <c r="AI68" s="1225"/>
      <c r="AJ68" s="911">
        <f>VLOOKUP(CE68,'Données d''ÉF'!$A:$B,2,FALSE)</f>
        <v>408139</v>
      </c>
      <c r="AK68" s="914"/>
      <c r="AL68" s="914"/>
      <c r="AM68" s="914"/>
      <c r="AN68" s="914"/>
      <c r="AO68" s="915"/>
      <c r="AP68" s="1210">
        <f>VLOOKUP(CF68,'Données d''ÉF'!$A:$B,2,FALSE)/1000</f>
        <v>1.39</v>
      </c>
      <c r="AQ68" s="1211"/>
      <c r="AR68" s="1212">
        <f>VLOOKUP(CG68,'Données d''ÉF'!$A:$B,2,FALSE)</f>
        <v>129531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129531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59204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59204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-114528</v>
      </c>
      <c r="AC69" s="1208"/>
      <c r="AD69" s="1208"/>
      <c r="AE69" s="1208"/>
      <c r="AF69" s="1208"/>
      <c r="AG69" s="1209"/>
      <c r="AH69" s="1224">
        <f>VLOOKUP(CD69,'Données d''ÉF'!$A:$B,2,FALSE)/1000</f>
        <v>-0.39</v>
      </c>
      <c r="AI69" s="1225"/>
      <c r="AJ69" s="911">
        <f>VLOOKUP(CE69,'Données d''ÉF'!$A:$B,2,FALSE)</f>
        <v>-114528</v>
      </c>
      <c r="AK69" s="914"/>
      <c r="AL69" s="914"/>
      <c r="AM69" s="914"/>
      <c r="AN69" s="914"/>
      <c r="AO69" s="915"/>
      <c r="AP69" s="1210">
        <f>VLOOKUP(CF69,'Données d''ÉF'!$A:$B,2,FALSE)/1000</f>
        <v>-0.39</v>
      </c>
      <c r="AQ69" s="1211"/>
      <c r="AR69" s="1212">
        <f>VLOOKUP(CG69,'Données d''ÉF'!$A:$B,2,FALSE)</f>
        <v>-82745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-82745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-19071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-19071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11500</v>
      </c>
      <c r="AC70" s="1208"/>
      <c r="AD70" s="1208"/>
      <c r="AE70" s="1208"/>
      <c r="AF70" s="1208"/>
      <c r="AG70" s="1209"/>
      <c r="AH70" s="1224">
        <f>VLOOKUP(CD70,'Données d''ÉF'!$A:$B,2,FALSE)/1000</f>
        <v>3.9E-2</v>
      </c>
      <c r="AI70" s="1225"/>
      <c r="AJ70" s="911">
        <f>VLOOKUP(CE70,'Données d''ÉF'!$A:$B,2,FALSE)</f>
        <v>11500</v>
      </c>
      <c r="AK70" s="914"/>
      <c r="AL70" s="914"/>
      <c r="AM70" s="914"/>
      <c r="AN70" s="914"/>
      <c r="AO70" s="915"/>
      <c r="AP70" s="1210">
        <f>VLOOKUP(CF70,'Données d''ÉF'!$A:$B,2,FALSE)/1000</f>
        <v>3.9E-2</v>
      </c>
      <c r="AQ70" s="1211"/>
      <c r="AR70" s="1212">
        <f>VLOOKUP(CG70,'Données d''ÉF'!$A:$B,2,FALSE)</f>
        <v>11500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11500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11496</v>
      </c>
      <c r="AC73" s="1208"/>
      <c r="AD73" s="1208"/>
      <c r="AE73" s="1208"/>
      <c r="AF73" s="1208"/>
      <c r="AG73" s="1209"/>
      <c r="AH73" s="1224">
        <f>VLOOKUP(CD73,'Données d''ÉF'!$A:$B,2,FALSE)/1000</f>
        <v>3.9E-2</v>
      </c>
      <c r="AI73" s="1225"/>
      <c r="AJ73" s="911">
        <f>VLOOKUP(CE73,'Données d''ÉF'!$A:$B,2,FALSE)</f>
        <v>11496</v>
      </c>
      <c r="AK73" s="914"/>
      <c r="AL73" s="914"/>
      <c r="AM73" s="914"/>
      <c r="AN73" s="914"/>
      <c r="AO73" s="915"/>
      <c r="AP73" s="1210">
        <f>VLOOKUP(CF73,'Données d''ÉF'!$A:$B,2,FALSE)/1000</f>
        <v>3.9E-2</v>
      </c>
      <c r="AQ73" s="1211"/>
      <c r="AR73" s="1212">
        <f>VLOOKUP(CG73,'Données d''ÉF'!$A:$B,2,FALSE)</f>
        <v>11496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11496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22341</v>
      </c>
      <c r="AC74" s="1208"/>
      <c r="AD74" s="1208"/>
      <c r="AE74" s="1208"/>
      <c r="AF74" s="1208"/>
      <c r="AG74" s="1209"/>
      <c r="AH74" s="1224">
        <f>VLOOKUP(CD74,'Données d''ÉF'!$A:$B,2,FALSE)/1000</f>
        <v>7.5999999999999998E-2</v>
      </c>
      <c r="AI74" s="1225"/>
      <c r="AJ74" s="911">
        <f>VLOOKUP(CE74,'Données d''ÉF'!$A:$B,2,FALSE)</f>
        <v>22341</v>
      </c>
      <c r="AK74" s="914"/>
      <c r="AL74" s="914"/>
      <c r="AM74" s="914"/>
      <c r="AN74" s="914"/>
      <c r="AO74" s="915"/>
      <c r="AP74" s="1210">
        <f>VLOOKUP(CF74,'Données d''ÉF'!$A:$B,2,FALSE)/1000</f>
        <v>7.5999999999999998E-2</v>
      </c>
      <c r="AQ74" s="1211"/>
      <c r="AR74" s="1212">
        <f>VLOOKUP(CG74,'Données d''ÉF'!$A:$B,2,FALSE)</f>
        <v>22341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22341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3812</v>
      </c>
      <c r="AC76" s="1208"/>
      <c r="AD76" s="1208"/>
      <c r="AE76" s="1208"/>
      <c r="AF76" s="1208"/>
      <c r="AG76" s="1209"/>
      <c r="AH76" s="1224">
        <f>VLOOKUP(CD76,'Données d''ÉF'!$A:$B,2,FALSE)/1000</f>
        <v>1.2999999999999999E-2</v>
      </c>
      <c r="AI76" s="1225"/>
      <c r="AJ76" s="911">
        <f>VLOOKUP(CE76,'Données d''ÉF'!$A:$B,2,FALSE)</f>
        <v>3812</v>
      </c>
      <c r="AK76" s="914"/>
      <c r="AL76" s="914"/>
      <c r="AM76" s="914"/>
      <c r="AN76" s="914"/>
      <c r="AO76" s="915"/>
      <c r="AP76" s="1210">
        <f>VLOOKUP(CF76,'Données d''ÉF'!$A:$B,2,FALSE)/1000</f>
        <v>1.2999999999999999E-2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-65379</v>
      </c>
      <c r="AC78" s="1208"/>
      <c r="AD78" s="1208"/>
      <c r="AE78" s="1208"/>
      <c r="AF78" s="1208"/>
      <c r="AG78" s="1209"/>
      <c r="AH78" s="1224">
        <f>VLOOKUP(CD78,'Données d''ÉF'!$A:$B,2,FALSE)/1000</f>
        <v>-0.223</v>
      </c>
      <c r="AI78" s="1225"/>
      <c r="AJ78" s="911">
        <f>VLOOKUP(CE78,'Données d''ÉF'!$A:$B,2,FALSE)</f>
        <v>-65379</v>
      </c>
      <c r="AK78" s="914"/>
      <c r="AL78" s="914"/>
      <c r="AM78" s="914"/>
      <c r="AN78" s="914"/>
      <c r="AO78" s="915"/>
      <c r="AP78" s="1210">
        <f>VLOOKUP(CF78,'Données d''ÉF'!$A:$B,2,FALSE)/1000</f>
        <v>-0.223</v>
      </c>
      <c r="AQ78" s="1211"/>
      <c r="AR78" s="1212">
        <f>VLOOKUP(CG78,'Données d''ÉF'!$A:$B,2,FALSE)</f>
        <v>-37408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-37408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-19071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-19071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33829</v>
      </c>
      <c r="AC79" s="1208"/>
      <c r="AD79" s="1208"/>
      <c r="AE79" s="1208"/>
      <c r="AF79" s="1208"/>
      <c r="AG79" s="1209"/>
      <c r="AH79" s="1224">
        <f>VLOOKUP(CD79,'Données d''ÉF'!$A:$B,2,FALSE)/1000</f>
        <v>0.115</v>
      </c>
      <c r="AI79" s="1225"/>
      <c r="AJ79" s="911">
        <f>VLOOKUP(CE79,'Données d''ÉF'!$A:$B,2,FALSE)</f>
        <v>33829</v>
      </c>
      <c r="AK79" s="914"/>
      <c r="AL79" s="914"/>
      <c r="AM79" s="914"/>
      <c r="AN79" s="914"/>
      <c r="AO79" s="915"/>
      <c r="AP79" s="1210">
        <f>VLOOKUP(CF79,'Données d''ÉF'!$A:$B,2,FALSE)/1000</f>
        <v>0.115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1319</v>
      </c>
      <c r="AC80" s="1208"/>
      <c r="AD80" s="1208"/>
      <c r="AE80" s="1208"/>
      <c r="AF80" s="1208"/>
      <c r="AG80" s="1209"/>
      <c r="AH80" s="1224">
        <f>VLOOKUP(CD80,'Données d''ÉF'!$A:$B,2,FALSE)/1000</f>
        <v>0.115</v>
      </c>
      <c r="AI80" s="1225"/>
      <c r="AJ80" s="911">
        <f>VLOOKUP(CE80,'Données d''ÉF'!$A:$B,2,FALSE)</f>
        <v>1319</v>
      </c>
      <c r="AK80" s="914"/>
      <c r="AL80" s="914"/>
      <c r="AM80" s="914"/>
      <c r="AN80" s="914"/>
      <c r="AO80" s="915"/>
      <c r="AP80" s="1210">
        <f>VLOOKUP(CF80,'Données d''ÉF'!$A:$B,2,FALSE)/1000</f>
        <v>0.115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-32869</v>
      </c>
      <c r="AC81" s="1208"/>
      <c r="AD81" s="1208"/>
      <c r="AE81" s="1208"/>
      <c r="AF81" s="1208"/>
      <c r="AG81" s="1209"/>
      <c r="AH81" s="1224">
        <f>VLOOKUP(CD81,'Données d''ÉF'!$A:$B,2,FALSE)/1000</f>
        <v>-0.112</v>
      </c>
      <c r="AI81" s="1225"/>
      <c r="AJ81" s="911">
        <f>VLOOKUP(CE81,'Données d''ÉF'!$A:$B,2,FALSE)</f>
        <v>-32869</v>
      </c>
      <c r="AK81" s="914"/>
      <c r="AL81" s="914"/>
      <c r="AM81" s="914"/>
      <c r="AN81" s="914"/>
      <c r="AO81" s="915"/>
      <c r="AP81" s="1210">
        <f>VLOOKUP(CF81,'Données d''ÉF'!$A:$B,2,FALSE)/1000</f>
        <v>-0.112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-32869</v>
      </c>
      <c r="AC86" s="1208"/>
      <c r="AD86" s="1208"/>
      <c r="AE86" s="1208"/>
      <c r="AF86" s="1208"/>
      <c r="AG86" s="1209"/>
      <c r="AH86" s="1224">
        <f>VLOOKUP(CD86,'Données d''ÉF'!$A:$B,2,FALSE)/1000</f>
        <v>-0.112</v>
      </c>
      <c r="AI86" s="1225"/>
      <c r="AJ86" s="911">
        <f>VLOOKUP(CE86,'Données d''ÉF'!$A:$B,2,FALSE)</f>
        <v>-32869</v>
      </c>
      <c r="AK86" s="914"/>
      <c r="AL86" s="914"/>
      <c r="AM86" s="914"/>
      <c r="AN86" s="914"/>
      <c r="AO86" s="915"/>
      <c r="AP86" s="1210">
        <f>VLOOKUP(CF86,'Données d''ÉF'!$A:$B,2,FALSE)/1000</f>
        <v>-0.112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-32869</v>
      </c>
      <c r="AC88" s="1208"/>
      <c r="AD88" s="1208"/>
      <c r="AE88" s="1208"/>
      <c r="AF88" s="1208"/>
      <c r="AG88" s="1209"/>
      <c r="AH88" s="1224">
        <f>VLOOKUP(CD88,'Données d''ÉF'!$A:$B,2,FALSE)/1000</f>
        <v>-0.112</v>
      </c>
      <c r="AI88" s="1225"/>
      <c r="AJ88" s="911">
        <f>VLOOKUP(CE88,'Données d''ÉF'!$A:$B,2,FALSE)</f>
        <v>-32869</v>
      </c>
      <c r="AK88" s="914"/>
      <c r="AL88" s="914"/>
      <c r="AM88" s="914"/>
      <c r="AN88" s="914"/>
      <c r="AO88" s="915"/>
      <c r="AP88" s="1210">
        <f>VLOOKUP(CF88,'Données d''ÉF'!$A:$B,2,FALSE)/1000</f>
        <v>-0.112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169475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169475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103647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103647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305782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305782</v>
      </c>
      <c r="BL6" s="234"/>
      <c r="BM6" s="1263">
        <f>VLOOKUP(CC6,'Données d''ÉF'!$A:$B,2,FALSE)</f>
        <v>305782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111126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111126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19409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19409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76157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76157</v>
      </c>
      <c r="BL7" s="234"/>
      <c r="BM7" s="1263">
        <f>VLOOKUP(CC7,'Données d''ÉF'!$A:$B,2,FALSE)</f>
        <v>76157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192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192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12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12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146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146</v>
      </c>
      <c r="BL10" s="237"/>
      <c r="BM10" s="1263">
        <f>VLOOKUP(CC10,'Données d''ÉF'!$A:$B,2,FALSE)</f>
        <v>146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-25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-25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5848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5848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100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100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5397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5397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6015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6015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112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112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5543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5543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700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700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204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204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729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729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12230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12230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809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3693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3693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8212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8212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1179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1179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4212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4212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14193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14193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3337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3337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23019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23019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21183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21183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3433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3433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9419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9419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662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662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2491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2491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0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0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0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0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0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0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13265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13265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1461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1461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5020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5020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206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206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36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36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4392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4392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1281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1281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4575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4575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83800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83800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12366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12366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43775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43775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0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0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2168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2168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0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0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165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165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510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510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709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709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6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22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12068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12068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824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824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291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291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49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49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14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14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16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16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3947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3947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1379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1379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3781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3781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187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187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54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54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424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424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404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404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122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122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257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257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47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47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14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14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48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48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189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189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55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55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197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197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1492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1492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435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435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1554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1554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1598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1598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283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283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5170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5170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23368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23368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3186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3186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11925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11925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407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407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119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119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424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424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6240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1820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6500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890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260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927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1154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337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1203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768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224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800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2200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2200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642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642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2292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2292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2107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2107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13766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13766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3402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3402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12146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12146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126949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126949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19066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19066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73389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73389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-15823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-15823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343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343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2768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2768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3812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3812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-15823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-15823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343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343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6580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6580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1</v>
      </c>
      <c r="AC5" s="1607"/>
      <c r="AD5" s="1607"/>
      <c r="AE5" s="1607"/>
      <c r="AF5" s="1583">
        <f>VLOOKUP(CA5,'Données d''ÉF'!$A:$B,2,FALSE)</f>
        <v>24044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714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714</v>
      </c>
      <c r="AW5" s="1552"/>
      <c r="AX5" s="1552"/>
      <c r="AY5" s="1553"/>
      <c r="AZ5" s="1515">
        <f>VLOOKUP(CD5,'Données d''ÉF'!$A:$B,2,FALSE)</f>
        <v>1</v>
      </c>
      <c r="BA5" s="1516"/>
      <c r="BB5" s="1516"/>
      <c r="BC5" s="1516"/>
      <c r="BD5" s="1396">
        <f>VLOOKUP(CE5,'Données d''ÉF'!$A:$B,2,FALSE)</f>
        <v>24044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714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714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0</v>
      </c>
      <c r="AC7" s="1427"/>
      <c r="AD7" s="1427"/>
      <c r="AE7" s="1428"/>
      <c r="AF7" s="1402">
        <f>VLOOKUP(CA7,'Données d''ÉF'!$A:$B,2,FALSE)</f>
        <v>0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0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0</v>
      </c>
      <c r="AW7" s="1400"/>
      <c r="AX7" s="1400"/>
      <c r="AY7" s="1401"/>
      <c r="AZ7" s="1439">
        <f>VLOOKUP(CD7,'Données d''ÉF'!$A:$B,2,FALSE)</f>
        <v>0</v>
      </c>
      <c r="BA7" s="1440"/>
      <c r="BB7" s="1440"/>
      <c r="BC7" s="1441"/>
      <c r="BD7" s="1399">
        <f>VLOOKUP(CE7,'Données d''ÉF'!$A:$B,2,FALSE)</f>
        <v>0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0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0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1</v>
      </c>
      <c r="AC9" s="1427"/>
      <c r="AD9" s="1427"/>
      <c r="AE9" s="1428"/>
      <c r="AF9" s="1402">
        <f>VLOOKUP(CA9,'Données d''ÉF'!$A:$B,2,FALSE)</f>
        <v>32616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805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805</v>
      </c>
      <c r="AW9" s="1400"/>
      <c r="AX9" s="1400"/>
      <c r="AY9" s="1401"/>
      <c r="AZ9" s="1439">
        <f>VLOOKUP(CD9,'Données d''ÉF'!$A:$B,2,FALSE)</f>
        <v>1</v>
      </c>
      <c r="BA9" s="1440"/>
      <c r="BB9" s="1440"/>
      <c r="BC9" s="1441"/>
      <c r="BD9" s="1399">
        <f>VLOOKUP(CE9,'Données d''ÉF'!$A:$B,2,FALSE)</f>
        <v>32616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805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805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5</v>
      </c>
      <c r="AC10" s="1427"/>
      <c r="AD10" s="1427"/>
      <c r="AE10" s="1428"/>
      <c r="AF10" s="1402">
        <f>VLOOKUP(CA10,'Données d''ÉF'!$A:$B,2,FALSE)</f>
        <v>140498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2615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523</v>
      </c>
      <c r="AW10" s="1400"/>
      <c r="AX10" s="1400"/>
      <c r="AY10" s="1401"/>
      <c r="AZ10" s="1439">
        <f>VLOOKUP(CD10,'Données d''ÉF'!$A:$B,2,FALSE)</f>
        <v>5</v>
      </c>
      <c r="BA10" s="1440"/>
      <c r="BB10" s="1440"/>
      <c r="BC10" s="1441"/>
      <c r="BD10" s="1399">
        <f>VLOOKUP(CE10,'Données d''ÉF'!$A:$B,2,FALSE)</f>
        <v>140498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2615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523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0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0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0</v>
      </c>
      <c r="BA12" s="1440"/>
      <c r="BB12" s="1440"/>
      <c r="BC12" s="1441"/>
      <c r="BD12" s="1399">
        <f>VLOOKUP(CE12,'Données d''ÉF'!$A:$B,2,FALSE)</f>
        <v>0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0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0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7</v>
      </c>
      <c r="AC14" s="1476"/>
      <c r="AD14" s="1476"/>
      <c r="AE14" s="1477"/>
      <c r="AF14" s="1402">
        <f>VLOOKUP(CA14,'Données d''ÉF'!$A:$B,2,FALSE)</f>
        <v>197158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4134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591</v>
      </c>
      <c r="AW14" s="1407"/>
      <c r="AX14" s="1407"/>
      <c r="AY14" s="1408"/>
      <c r="AZ14" s="1513">
        <f>VLOOKUP(CD14,'Données d''ÉF'!$A:$B,2,FALSE)</f>
        <v>7</v>
      </c>
      <c r="BA14" s="1514"/>
      <c r="BB14" s="1514"/>
      <c r="BC14" s="1576"/>
      <c r="BD14" s="1406">
        <f>VLOOKUP(CE14,'Données d''ÉF'!$A:$B,2,FALSE)</f>
        <v>197158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4134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591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11</v>
      </c>
      <c r="AC15" s="1425"/>
      <c r="AD15" s="1425"/>
      <c r="AE15" s="1426"/>
      <c r="AF15" s="1402">
        <f>VLOOKUP(CA15,'Données d''ÉF'!$A:$B,2,FALSE)</f>
        <v>430950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16359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1487</v>
      </c>
      <c r="AW15" s="1372"/>
      <c r="AX15" s="1372"/>
      <c r="AY15" s="1373"/>
      <c r="AZ15" s="1374">
        <f>VLOOKUP(CD15,'Données d''ÉF'!$A:$B,2,FALSE)</f>
        <v>11</v>
      </c>
      <c r="BA15" s="1375"/>
      <c r="BB15" s="1375"/>
      <c r="BC15" s="1577"/>
      <c r="BD15" s="1371">
        <f>VLOOKUP(CE15,'Données d''ÉF'!$A:$B,2,FALSE)</f>
        <v>430950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16359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1487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0</v>
      </c>
      <c r="AC17" s="1427"/>
      <c r="AD17" s="1427"/>
      <c r="AE17" s="1428"/>
      <c r="AF17" s="1402">
        <f>VLOOKUP(CA17,'Données d''ÉF'!$A:$B,2,FALSE)</f>
        <v>0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0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0</v>
      </c>
      <c r="AW17" s="1400"/>
      <c r="AX17" s="1400"/>
      <c r="AY17" s="1401"/>
      <c r="AZ17" s="1439">
        <f>VLOOKUP(CD17,'Données d''ÉF'!$A:$B,2,FALSE)</f>
        <v>0</v>
      </c>
      <c r="BA17" s="1440"/>
      <c r="BB17" s="1440"/>
      <c r="BC17" s="1441"/>
      <c r="BD17" s="1399">
        <f>VLOOKUP(CE17,'Données d''ÉF'!$A:$B,2,FALSE)</f>
        <v>0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0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0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0</v>
      </c>
      <c r="AC18" s="1427"/>
      <c r="AD18" s="1427"/>
      <c r="AE18" s="1428"/>
      <c r="AF18" s="1402">
        <f>VLOOKUP(CA18,'Données d''ÉF'!$A:$B,2,FALSE)</f>
        <v>0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0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0</v>
      </c>
      <c r="AW18" s="1400"/>
      <c r="AX18" s="1400"/>
      <c r="AY18" s="1401"/>
      <c r="AZ18" s="1439">
        <f>VLOOKUP(CD18,'Données d''ÉF'!$A:$B,2,FALSE)</f>
        <v>0</v>
      </c>
      <c r="BA18" s="1440"/>
      <c r="BB18" s="1440"/>
      <c r="BC18" s="1441"/>
      <c r="BD18" s="1399">
        <f>VLOOKUP(CE18,'Données d''ÉF'!$A:$B,2,FALSE)</f>
        <v>0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0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0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2</v>
      </c>
      <c r="AC19" s="1429"/>
      <c r="AD19" s="1429"/>
      <c r="AE19" s="1430"/>
      <c r="AF19" s="1402">
        <f>VLOOKUP(CA19,'Données d''ÉF'!$A:$B,2,FALSE)</f>
        <v>111268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3787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1894</v>
      </c>
      <c r="AW19" s="1394"/>
      <c r="AX19" s="1394"/>
      <c r="AY19" s="1395"/>
      <c r="AZ19" s="1578">
        <f>VLOOKUP(CD19,'Données d''ÉF'!$A:$B,2,FALSE)</f>
        <v>2</v>
      </c>
      <c r="BA19" s="1579"/>
      <c r="BB19" s="1579"/>
      <c r="BC19" s="1580"/>
      <c r="BD19" s="1393">
        <f>VLOOKUP(CE19,'Données d''ÉF'!$A:$B,2,FALSE)</f>
        <v>111268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3787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1894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13</v>
      </c>
      <c r="AC20" s="1476"/>
      <c r="AD20" s="1476"/>
      <c r="AE20" s="1477"/>
      <c r="AF20" s="1402">
        <f>VLOOKUP(CA20,'Données d''ÉF'!$A:$B,2,FALSE)</f>
        <v>542218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20146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1550</v>
      </c>
      <c r="AW20" s="1407"/>
      <c r="AX20" s="1407"/>
      <c r="AY20" s="1408"/>
      <c r="AZ20" s="1513">
        <f>VLOOKUP(CD20,'Données d''ÉF'!$A:$B,2,FALSE)</f>
        <v>13</v>
      </c>
      <c r="BA20" s="1514"/>
      <c r="BB20" s="1514"/>
      <c r="BC20" s="1576"/>
      <c r="BD20" s="1406">
        <f>VLOOKUP(CE20,'Données d''ÉF'!$A:$B,2,FALSE)</f>
        <v>542218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20146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1550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20</v>
      </c>
      <c r="AC21" s="1476"/>
      <c r="AD21" s="1476"/>
      <c r="AE21" s="1477"/>
      <c r="AF21" s="1402">
        <f>VLOOKUP(CA21,'Données d''ÉF'!$A:$B,2,FALSE)</f>
        <v>739376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24280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1214</v>
      </c>
      <c r="AW21" s="1407"/>
      <c r="AX21" s="1407"/>
      <c r="AY21" s="1408"/>
      <c r="AZ21" s="1513">
        <f>VLOOKUP(CD21,'Données d''ÉF'!$A:$B,2,FALSE)</f>
        <v>20</v>
      </c>
      <c r="BA21" s="1514"/>
      <c r="BB21" s="1514"/>
      <c r="BC21" s="1576"/>
      <c r="BD21" s="1406">
        <f>VLOOKUP(CE21,'Données d''ÉF'!$A:$B,2,FALSE)</f>
        <v>739376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24280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1214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2</v>
      </c>
      <c r="AC22" s="1425"/>
      <c r="AD22" s="1425"/>
      <c r="AE22" s="1426"/>
      <c r="AF22" s="1402">
        <f>VLOOKUP(CA22,'Données d''ÉF'!$A:$B,2,FALSE)</f>
        <v>69248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1375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688</v>
      </c>
      <c r="AW22" s="1372"/>
      <c r="AX22" s="1372"/>
      <c r="AY22" s="1373"/>
      <c r="AZ22" s="1374">
        <f>VLOOKUP(CD22,'Données d''ÉF'!$A:$B,2,FALSE)</f>
        <v>2</v>
      </c>
      <c r="BA22" s="1375"/>
      <c r="BB22" s="1375"/>
      <c r="BC22" s="1577"/>
      <c r="BD22" s="1371">
        <f>VLOOKUP(CE22,'Données d''ÉF'!$A:$B,2,FALSE)</f>
        <v>69248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1375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688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2</v>
      </c>
      <c r="AC23" s="1605"/>
      <c r="AD23" s="1605"/>
      <c r="AE23" s="1606"/>
      <c r="AF23" s="1448">
        <f>VLOOKUP(CA23,'Données d''ÉF'!$A:$B,2,FALSE)</f>
        <v>89532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3640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1820</v>
      </c>
      <c r="AW23" s="1404"/>
      <c r="AX23" s="1404"/>
      <c r="AY23" s="1405"/>
      <c r="AZ23" s="1511">
        <f>VLOOKUP(CD23,'Données d''ÉF'!$A:$B,2,FALSE)</f>
        <v>2</v>
      </c>
      <c r="BA23" s="1512"/>
      <c r="BB23" s="1512"/>
      <c r="BC23" s="1642"/>
      <c r="BD23" s="1399">
        <f>VLOOKUP(CE23,'Données d''ÉF'!$A:$B,2,FALSE)</f>
        <v>89532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3640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1820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24</v>
      </c>
      <c r="AC25" s="1476"/>
      <c r="AD25" s="1476"/>
      <c r="AE25" s="1477"/>
      <c r="AF25" s="1534">
        <f>VLOOKUP(CA25,'Données d''ÉF'!$A:$B,2,FALSE)</f>
        <v>898156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29295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1221</v>
      </c>
      <c r="AW25" s="1407"/>
      <c r="AX25" s="1407"/>
      <c r="AY25" s="1408"/>
      <c r="AZ25" s="1513">
        <f>VLOOKUP(CD25,'Données d''ÉF'!$A:$B,2,FALSE)</f>
        <v>24</v>
      </c>
      <c r="BA25" s="1514"/>
      <c r="BB25" s="1514"/>
      <c r="BC25" s="1576"/>
      <c r="BD25" s="1406">
        <f>VLOOKUP(CE25,'Données d''ÉF'!$A:$B,2,FALSE)</f>
        <v>898156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29295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1221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17491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875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17491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875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17491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875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17491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875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24</v>
      </c>
      <c r="AC32" s="1476"/>
      <c r="AD32" s="1476"/>
      <c r="AE32" s="1476"/>
      <c r="AF32" s="1534">
        <f>VLOOKUP(CA32,'Données d''ÉF'!$A:$B,2,FALSE)</f>
        <v>898156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46786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1949</v>
      </c>
      <c r="AW32" s="1407"/>
      <c r="AX32" s="1407"/>
      <c r="AY32" s="1408"/>
      <c r="AZ32" s="1513">
        <f>VLOOKUP(CD32,'Données d''ÉF'!$A:$B,2,FALSE)</f>
        <v>24</v>
      </c>
      <c r="BA32" s="1514"/>
      <c r="BB32" s="1514"/>
      <c r="BC32" s="1576"/>
      <c r="BD32" s="1406">
        <f>VLOOKUP(CE32,'Données d''ÉF'!$A:$B,2,FALSE)</f>
        <v>898156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46786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1949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14</v>
      </c>
      <c r="AC34" s="1607"/>
      <c r="AD34" s="1607"/>
      <c r="AE34" s="1607"/>
      <c r="AF34" s="1432">
        <f>VLOOKUP(CA34,'Données d''ÉF'!$A:$B,2,FALSE)</f>
        <v>305714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37916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2708</v>
      </c>
      <c r="AW34" s="1552"/>
      <c r="AX34" s="1552"/>
      <c r="AY34" s="1553"/>
      <c r="AZ34" s="1515">
        <f>VLOOKUP(CD34,'Données d''ÉF'!$A:$B,2,FALSE)</f>
        <v>14</v>
      </c>
      <c r="BA34" s="1516"/>
      <c r="BB34" s="1516"/>
      <c r="BC34" s="1516"/>
      <c r="BD34" s="1396">
        <f>VLOOKUP(CE34,'Données d''ÉF'!$A:$B,2,FALSE)</f>
        <v>305714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37916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2708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23249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1661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23249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1661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14</v>
      </c>
      <c r="AC36" s="1476"/>
      <c r="AD36" s="1476"/>
      <c r="AE36" s="1477"/>
      <c r="AF36" s="1534">
        <f>VLOOKUP(CA36,'Données d''ÉF'!$A:$B,2,FALSE)</f>
        <v>305714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14667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1048</v>
      </c>
      <c r="AW36" s="1407"/>
      <c r="AX36" s="1407"/>
      <c r="AY36" s="1408"/>
      <c r="AZ36" s="1513">
        <f>VLOOKUP(CD36,'Données d''ÉF'!$A:$B,2,FALSE)</f>
        <v>14</v>
      </c>
      <c r="BA36" s="1514"/>
      <c r="BB36" s="1514"/>
      <c r="BC36" s="1514"/>
      <c r="BD36" s="1406">
        <f>VLOOKUP(CE36,'Données d''ÉF'!$A:$B,2,FALSE)</f>
        <v>305714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14667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1048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0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0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0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0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0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1</v>
      </c>
      <c r="AC40" s="1427"/>
      <c r="AD40" s="1427"/>
      <c r="AE40" s="1428"/>
      <c r="AF40" s="1422">
        <f>VLOOKUP(CA40,'Données d''ÉF'!$A:$B,2,FALSE)</f>
        <v>28930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715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715</v>
      </c>
      <c r="AW40" s="1400"/>
      <c r="AX40" s="1400"/>
      <c r="AY40" s="1401"/>
      <c r="AZ40" s="1439">
        <f>VLOOKUP(CD40,'Données d''ÉF'!$A:$B,2,FALSE)</f>
        <v>1</v>
      </c>
      <c r="BA40" s="1440"/>
      <c r="BB40" s="1440"/>
      <c r="BC40" s="1440"/>
      <c r="BD40" s="1399">
        <f>VLOOKUP(CE40,'Données d''ÉF'!$A:$B,2,FALSE)</f>
        <v>28930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715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715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0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0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0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0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1</v>
      </c>
      <c r="AC42" s="1476"/>
      <c r="AD42" s="1476"/>
      <c r="AE42" s="1477"/>
      <c r="AF42" s="1534">
        <f>VLOOKUP(CA42,'Données d''ÉF'!$A:$B,2,FALSE)</f>
        <v>28930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715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715</v>
      </c>
      <c r="AW42" s="1407"/>
      <c r="AX42" s="1407"/>
      <c r="AY42" s="1408"/>
      <c r="AZ42" s="1513">
        <f>VLOOKUP(CD42,'Données d''ÉF'!$A:$B,2,FALSE)</f>
        <v>1</v>
      </c>
      <c r="BA42" s="1514"/>
      <c r="BB42" s="1514"/>
      <c r="BC42" s="1514"/>
      <c r="BD42" s="1406">
        <f>VLOOKUP(CE42,'Données d''ÉF'!$A:$B,2,FALSE)</f>
        <v>28930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715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715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15</v>
      </c>
      <c r="AC43" s="1476"/>
      <c r="AD43" s="1476"/>
      <c r="AE43" s="1477"/>
      <c r="AF43" s="1534">
        <f>VLOOKUP(CA43,'Données d''ÉF'!$A:$B,2,FALSE)</f>
        <v>334644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15382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1025</v>
      </c>
      <c r="AW43" s="1407"/>
      <c r="AX43" s="1407"/>
      <c r="AY43" s="1408"/>
      <c r="AZ43" s="1513">
        <f>VLOOKUP(CD43,'Données d''ÉF'!$A:$B,2,FALSE)</f>
        <v>15</v>
      </c>
      <c r="BA43" s="1514"/>
      <c r="BB43" s="1514"/>
      <c r="BC43" s="1514"/>
      <c r="BD43" s="1406">
        <f>VLOOKUP(CE43,'Données d''ÉF'!$A:$B,2,FALSE)</f>
        <v>334644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15382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1025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25575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1705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25575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1705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15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25575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1705</v>
      </c>
      <c r="AW47" s="1407"/>
      <c r="AX47" s="1407"/>
      <c r="AY47" s="1408"/>
      <c r="AZ47" s="1513">
        <f>VLOOKUP(CD47,'Données d''ÉF'!$A:$B,2,FALSE)</f>
        <v>15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25575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1705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20</v>
      </c>
      <c r="AC48" s="1425"/>
      <c r="AD48" s="1425"/>
      <c r="AE48" s="1426"/>
      <c r="AF48" s="1381">
        <f>VLOOKUP(CA48,'Données d''ÉF'!$A:$B,2,FALSE)</f>
        <v>156150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-824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-41</v>
      </c>
      <c r="AW48" s="1372"/>
      <c r="AX48" s="1372"/>
      <c r="AY48" s="1373"/>
      <c r="AZ48" s="1515">
        <f>VLOOKUP(CD48,'Données d''ÉF'!$A:$B,2,FALSE)</f>
        <v>20</v>
      </c>
      <c r="BA48" s="1516"/>
      <c r="BB48" s="1516"/>
      <c r="BC48" s="1516"/>
      <c r="BD48" s="1396">
        <f>VLOOKUP(CE48,'Données d''ÉF'!$A:$B,2,FALSE)</f>
        <v>156150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-824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-41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35</v>
      </c>
      <c r="AC52" s="1476"/>
      <c r="AD52" s="1476"/>
      <c r="AE52" s="1477"/>
      <c r="AF52" s="1534">
        <f>VLOOKUP(CA52,'Données d''ÉF'!$A:$B,2,FALSE)</f>
        <v>490794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40133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1147</v>
      </c>
      <c r="AW52" s="1407"/>
      <c r="AX52" s="1407"/>
      <c r="AY52" s="1408"/>
      <c r="AZ52" s="1513">
        <f>VLOOKUP(CD52,'Données d''ÉF'!$A:$B,2,FALSE)</f>
        <v>35</v>
      </c>
      <c r="BA52" s="1514"/>
      <c r="BB52" s="1514"/>
      <c r="BC52" s="1514"/>
      <c r="BD52" s="1406">
        <f>VLOOKUP(CE52,'Données d''ÉF'!$A:$B,2,FALSE)</f>
        <v>490794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40133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1147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25575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1827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25575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1827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14</v>
      </c>
      <c r="AC57" s="1476"/>
      <c r="AD57" s="1476"/>
      <c r="AE57" s="1477"/>
      <c r="AF57" s="1534">
        <f>VLOOKUP(CA57,'Données d''ÉF'!$A:$B,2,FALSE)</f>
        <v>305714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40242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2874</v>
      </c>
      <c r="AW57" s="1407"/>
      <c r="AX57" s="1407"/>
      <c r="AY57" s="1408"/>
      <c r="AZ57" s="1513">
        <f>VLOOKUP(CD57,'Données d''ÉF'!$A:$B,2,FALSE)</f>
        <v>14</v>
      </c>
      <c r="BA57" s="1514"/>
      <c r="BB57" s="1514"/>
      <c r="BC57" s="1576"/>
      <c r="BD57" s="1406">
        <f>VLOOKUP(CE57,'Données d''ÉF'!$A:$B,2,FALSE)</f>
        <v>305714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40242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2874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0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0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1</v>
      </c>
      <c r="AC65" s="1476"/>
      <c r="AD65" s="1476"/>
      <c r="AE65" s="1477"/>
      <c r="AF65" s="1534">
        <f>VLOOKUP(CA65,'Données d''ÉF'!$A:$B,2,FALSE)</f>
        <v>28930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715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715</v>
      </c>
      <c r="AW65" s="1407"/>
      <c r="AX65" s="1407"/>
      <c r="AY65" s="1408"/>
      <c r="AZ65" s="1513">
        <f>VLOOKUP(CD65,'Données d''ÉF'!$A:$B,2,FALSE)</f>
        <v>1</v>
      </c>
      <c r="BA65" s="1514"/>
      <c r="BB65" s="1514"/>
      <c r="BC65" s="1576"/>
      <c r="BD65" s="1406">
        <f>VLOOKUP(CE65,'Données d''ÉF'!$A:$B,2,FALSE)</f>
        <v>28930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715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715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214</v>
      </c>
      <c r="AH5" s="1686"/>
      <c r="AI5" s="1686"/>
      <c r="AJ5" s="1686"/>
      <c r="AK5" s="1687">
        <f>VLOOKUP(CF5,'Données d''ÉF'!$A:$B,2,FALSE)</f>
        <v>51107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37861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0.74080000000000001</v>
      </c>
      <c r="BB5" s="1689"/>
      <c r="BC5" s="1689"/>
      <c r="BD5" s="1690"/>
      <c r="BE5" s="1667">
        <f>VLOOKUP(CI5,'Données d''ÉF'!$A:$B,2,FALSE)</f>
        <v>214</v>
      </c>
      <c r="BF5" s="1668"/>
      <c r="BG5" s="1668"/>
      <c r="BH5" s="1668"/>
      <c r="BI5" s="1583">
        <f>VLOOKUP(CJ5,'Données d''ÉF'!$A:$B,2,FALSE)</f>
        <v>51107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37861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0.74080000000000001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294</v>
      </c>
      <c r="AH8" s="1673"/>
      <c r="AI8" s="1673"/>
      <c r="AJ8" s="1673"/>
      <c r="AK8" s="1402">
        <f>VLOOKUP(CF8,'Données d''ÉF'!$A:$B,2,FALSE)</f>
        <v>68701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47450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0.69069999999999998</v>
      </c>
      <c r="BB8" s="1675"/>
      <c r="BC8" s="1675"/>
      <c r="BD8" s="1676"/>
      <c r="BE8" s="1677">
        <f>VLOOKUP(CI8,'Données d''ÉF'!$A:$B,2,FALSE)</f>
        <v>294</v>
      </c>
      <c r="BF8" s="1678"/>
      <c r="BG8" s="1678"/>
      <c r="BH8" s="1678"/>
      <c r="BI8" s="1402">
        <f>VLOOKUP(CJ8,'Données d''ÉF'!$A:$B,2,FALSE)</f>
        <v>68701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47450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0.69069999999999998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166</v>
      </c>
      <c r="AH9" s="1697"/>
      <c r="AI9" s="1697"/>
      <c r="AJ9" s="1697"/>
      <c r="AK9" s="1448">
        <f>VLOOKUP(CF9,'Données d''ÉF'!$A:$B,2,FALSE)</f>
        <v>30515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22317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0.73129999999999995</v>
      </c>
      <c r="BB9" s="1699"/>
      <c r="BC9" s="1699"/>
      <c r="BD9" s="1700"/>
      <c r="BE9" s="1701">
        <f>VLOOKUP(CI9,'Données d''ÉF'!$A:$B,2,FALSE)</f>
        <v>166</v>
      </c>
      <c r="BF9" s="1702"/>
      <c r="BG9" s="1702"/>
      <c r="BH9" s="1702"/>
      <c r="BI9" s="1448">
        <f>VLOOKUP(CJ9,'Données d''ÉF'!$A:$B,2,FALSE)</f>
        <v>30515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22317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0.73129999999999995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674</v>
      </c>
      <c r="AH10" s="1724"/>
      <c r="AI10" s="1724"/>
      <c r="AJ10" s="1724"/>
      <c r="AK10" s="1711">
        <f>VLOOKUP(CF10,'Données d''ÉF'!$A:$B,2,FALSE)</f>
        <v>150323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107628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0.71599999999999997</v>
      </c>
      <c r="BB10" s="1707"/>
      <c r="BC10" s="1707"/>
      <c r="BD10" s="1708"/>
      <c r="BE10" s="1709">
        <f>VLOOKUP(CI10,'Données d''ÉF'!$A:$B,2,FALSE)</f>
        <v>674</v>
      </c>
      <c r="BF10" s="1710"/>
      <c r="BG10" s="1710"/>
      <c r="BH10" s="1710"/>
      <c r="BI10" s="1711">
        <f>VLOOKUP(CJ10,'Données d''ÉF'!$A:$B,2,FALSE)</f>
        <v>150323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107628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0.71599999999999997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0</v>
      </c>
      <c r="BF11" s="1668"/>
      <c r="BG11" s="1668"/>
      <c r="BH11" s="1668"/>
      <c r="BI11" s="1583">
        <f>VLOOKUP(CJ11,'Données d''ÉF'!$A:$B,2,FALSE)</f>
        <v>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0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869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5.7999999999999996E-3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869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5.7999999999999996E-3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674</v>
      </c>
      <c r="AH15" s="1724"/>
      <c r="AI15" s="1724"/>
      <c r="AJ15" s="1724"/>
      <c r="AK15" s="1711">
        <f>VLOOKUP(CF15,'Données d''ÉF'!$A:$B,2,FALSE)</f>
        <v>150323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106759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0.71020000000000005</v>
      </c>
      <c r="BB15" s="1707"/>
      <c r="BC15" s="1707"/>
      <c r="BD15" s="1708"/>
      <c r="BE15" s="1709">
        <f>VLOOKUP(CI15,'Données d''ÉF'!$A:$B,2,FALSE)</f>
        <v>674</v>
      </c>
      <c r="BF15" s="1710"/>
      <c r="BG15" s="1710"/>
      <c r="BH15" s="1710"/>
      <c r="BI15" s="1711">
        <f>VLOOKUP(CJ15,'Données d''ÉF'!$A:$B,2,FALSE)</f>
        <v>150323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106759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0.71020000000000005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11297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3266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0.28910000000000002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11297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3266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0.28910000000000002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28</v>
      </c>
      <c r="AH17" s="1673"/>
      <c r="AI17" s="1673"/>
      <c r="AJ17" s="1673"/>
      <c r="AK17" s="1402">
        <f>VLOOKUP(CF17,'Données d''ÉF'!$A:$B,2,FALSE)</f>
        <v>7855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1101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0.14019999999999999</v>
      </c>
      <c r="BB17" s="1675"/>
      <c r="BC17" s="1675"/>
      <c r="BD17" s="1676"/>
      <c r="BE17" s="1677">
        <f>VLOOKUP(CI17,'Données d''ÉF'!$A:$B,2,FALSE)</f>
        <v>28</v>
      </c>
      <c r="BF17" s="1678"/>
      <c r="BG17" s="1678"/>
      <c r="BH17" s="1678"/>
      <c r="BI17" s="1402">
        <f>VLOOKUP(CJ17,'Données d''ÉF'!$A:$B,2,FALSE)</f>
        <v>7855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1101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0.14019999999999999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674</v>
      </c>
      <c r="AH19" s="1724"/>
      <c r="AI19" s="1724"/>
      <c r="AJ19" s="1724"/>
      <c r="AK19" s="1711">
        <f>VLOOKUP(CF19,'Données d''ÉF'!$A:$B,2,FALSE)</f>
        <v>169475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111126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0.65569999999999995</v>
      </c>
      <c r="BB19" s="1707"/>
      <c r="BC19" s="1707"/>
      <c r="BD19" s="1708"/>
      <c r="BE19" s="1709">
        <f>VLOOKUP(CI19,'Données d''ÉF'!$A:$B,2,FALSE)</f>
        <v>674</v>
      </c>
      <c r="BF19" s="1710"/>
      <c r="BG19" s="1710"/>
      <c r="BH19" s="1710"/>
      <c r="BI19" s="1711">
        <f>VLOOKUP(CJ19,'Données d''ÉF'!$A:$B,2,FALSE)</f>
        <v>169475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111126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0.65569999999999995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59</v>
      </c>
      <c r="AH24" s="1752"/>
      <c r="AI24" s="1752"/>
      <c r="AJ24" s="1752"/>
      <c r="AK24" s="1448">
        <f>VLOOKUP(CF24,'Données d''ÉF'!$A:$B,2,FALSE)</f>
        <v>103647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19409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0.18729999999999999</v>
      </c>
      <c r="BB24" s="1699"/>
      <c r="BC24" s="1699"/>
      <c r="BD24" s="1700"/>
      <c r="BE24" s="1701">
        <f>VLOOKUP(CI24,'Données d''ÉF'!$A:$B,2,FALSE)</f>
        <v>59</v>
      </c>
      <c r="BF24" s="1702"/>
      <c r="BG24" s="1702"/>
      <c r="BH24" s="1702"/>
      <c r="BI24" s="1448">
        <f>VLOOKUP(CJ24,'Données d''ÉF'!$A:$B,2,FALSE)</f>
        <v>103647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19409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0.18729999999999999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103647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19409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0.18729999999999999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103647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19409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0.18729999999999999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45707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14259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0.312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45707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14259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0.312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111661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27018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0.24199999999999999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111661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27018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0.24199999999999999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20834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7366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0.35360000000000003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20834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7366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0.35360000000000003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5960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1751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0.29380000000000001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5960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1751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0.29380000000000001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51935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11985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51935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11985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0.23080000000000001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32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15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0.46879999999999999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32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15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0.46879999999999999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151</v>
      </c>
      <c r="AH34" s="1522"/>
      <c r="AI34" s="1522"/>
      <c r="AJ34" s="1522"/>
      <c r="AK34" s="1402">
        <f>VLOOKUP(CF34,'Données d''ÉF'!$A:$B,2,FALSE)</f>
        <v>10343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3268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0.316</v>
      </c>
      <c r="BB34" s="1675"/>
      <c r="BC34" s="1675"/>
      <c r="BD34" s="1676"/>
      <c r="BE34" s="1677">
        <f>VLOOKUP(CI34,'Données d''ÉF'!$A:$B,2,FALSE)</f>
        <v>151</v>
      </c>
      <c r="BF34" s="1678"/>
      <c r="BG34" s="1678"/>
      <c r="BH34" s="1678"/>
      <c r="BI34" s="1402">
        <f>VLOOKUP(CJ34,'Données d''ÉF'!$A:$B,2,FALSE)</f>
        <v>10343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3268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0.316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182</v>
      </c>
      <c r="AH35" s="1522"/>
      <c r="AI35" s="1522"/>
      <c r="AJ35" s="1522"/>
      <c r="AK35" s="1402">
        <f>VLOOKUP(CF35,'Données d''ÉF'!$A:$B,2,FALSE)</f>
        <v>44671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8498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0.19020000000000001</v>
      </c>
      <c r="BB35" s="1675"/>
      <c r="BC35" s="1675"/>
      <c r="BD35" s="1676"/>
      <c r="BE35" s="1677">
        <f>VLOOKUP(CI35,'Données d''ÉF'!$A:$B,2,FALSE)</f>
        <v>182</v>
      </c>
      <c r="BF35" s="1678"/>
      <c r="BG35" s="1678"/>
      <c r="BH35" s="1678"/>
      <c r="BI35" s="1402">
        <f>VLOOKUP(CJ35,'Données d''ÉF'!$A:$B,2,FALSE)</f>
        <v>44671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8498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0.19020000000000001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20</v>
      </c>
      <c r="AH36" s="1520"/>
      <c r="AI36" s="1520"/>
      <c r="AJ36" s="1520"/>
      <c r="AK36" s="1448">
        <f>VLOOKUP(CF36,'Données d''ÉF'!$A:$B,2,FALSE)</f>
        <v>14639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2708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0.185</v>
      </c>
      <c r="BB36" s="1699"/>
      <c r="BC36" s="1699"/>
      <c r="BD36" s="1700"/>
      <c r="BE36" s="1701">
        <f>VLOOKUP(CI36,'Données d''ÉF'!$A:$B,2,FALSE)</f>
        <v>20</v>
      </c>
      <c r="BF36" s="1702"/>
      <c r="BG36" s="1702"/>
      <c r="BH36" s="1702"/>
      <c r="BI36" s="1448">
        <f>VLOOKUP(CJ36,'Données d''ÉF'!$A:$B,2,FALSE)</f>
        <v>14639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2708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0.185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305782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76868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0.25140000000000001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305782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76868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0.25140000000000001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-711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-711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305782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76157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0.24909999999999999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305782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76157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0.24909999999999999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578904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206692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0.35699999999999998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578904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206692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0.35699999999999998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1967854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293611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0.1492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1967854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293611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0.1492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405.4</v>
      </c>
      <c r="AA11" s="1803"/>
      <c r="AB11" s="1803"/>
      <c r="AC11" s="1803"/>
      <c r="AD11" s="1804"/>
      <c r="AE11" s="1805">
        <f>VLOOKUP(CP11,'Données d''ÉF'!$A:$B,2,FALSE)/10</f>
        <v>405.4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382.4</v>
      </c>
      <c r="AA12" s="1832"/>
      <c r="AB12" s="1832"/>
      <c r="AC12" s="1832"/>
      <c r="AD12" s="1833"/>
      <c r="AE12" s="1834">
        <f>VLOOKUP(CP12,'Données d''ÉF'!$A:$B,2,FALSE)/10</f>
        <v>382.4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270.10000000000002</v>
      </c>
      <c r="AA14" s="1832"/>
      <c r="AB14" s="1832"/>
      <c r="AC14" s="1832"/>
      <c r="AD14" s="1833"/>
      <c r="AE14" s="1834">
        <f>VLOOKUP(CP14,'Données d''ÉF'!$A:$B,2,FALSE)/10</f>
        <v>270.10000000000002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1057.9000000000001</v>
      </c>
      <c r="AA15" s="1870"/>
      <c r="AB15" s="1870"/>
      <c r="AC15" s="1870"/>
      <c r="AD15" s="1871"/>
      <c r="AE15" s="1872">
        <f>VLOOKUP(CP15,'Données d''ÉF'!$A:$B,2,FALSE)/10</f>
        <v>1057.9000000000001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1185</v>
      </c>
      <c r="J19" s="1879"/>
      <c r="K19" s="1879"/>
      <c r="L19" s="1879"/>
      <c r="M19" s="1879"/>
      <c r="N19" s="1879">
        <f>VLOOKUP(CJ19,'Données d''ÉF'!$A:$B,2,FALSE)</f>
        <v>1185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1077</v>
      </c>
      <c r="J20" s="1882"/>
      <c r="K20" s="1882"/>
      <c r="L20" s="1882"/>
      <c r="M20" s="1882"/>
      <c r="N20" s="1882">
        <f>VLOOKUP(CJ20,'Données d''ÉF'!$A:$B,2,FALSE)</f>
        <v>1077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1058</v>
      </c>
      <c r="J21" s="1882"/>
      <c r="K21" s="1882"/>
      <c r="L21" s="1882"/>
      <c r="M21" s="1882"/>
      <c r="N21" s="1882">
        <f>VLOOKUP(CJ21,'Données d''ÉF'!$A:$B,2,FALSE)</f>
        <v>1058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126.07</v>
      </c>
      <c r="T26" s="1919"/>
      <c r="U26" s="1919"/>
      <c r="V26" s="1919"/>
      <c r="W26" s="1920"/>
      <c r="X26" s="1918">
        <f>VLOOKUP(CL26,'Données d''ÉF'!$A:$B,2,FALSE)/100</f>
        <v>126.07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179.66</v>
      </c>
      <c r="T27" s="1919"/>
      <c r="U27" s="1919"/>
      <c r="V27" s="1919"/>
      <c r="W27" s="1920"/>
      <c r="X27" s="1918">
        <f>VLOOKUP(CL27,'Données d''ÉF'!$A:$B,2,FALSE)/100</f>
        <v>179.66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112.98</v>
      </c>
      <c r="T28" s="1919"/>
      <c r="U28" s="1919"/>
      <c r="V28" s="1919"/>
      <c r="W28" s="1920"/>
      <c r="X28" s="1918">
        <f>VLOOKUP(CL28,'Données d''ÉF'!$A:$B,2,FALSE)/100</f>
        <v>112.98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674</v>
      </c>
      <c r="I35" s="1957"/>
      <c r="J35" s="1957"/>
      <c r="K35" s="1957"/>
      <c r="L35" s="1958"/>
      <c r="M35" s="1959">
        <f>VLOOKUP(CF35,'Données d''ÉF'!$A:$B,2,FALSE)</f>
        <v>674</v>
      </c>
      <c r="N35" s="1957"/>
      <c r="O35" s="1957"/>
      <c r="P35" s="1957"/>
      <c r="Q35" s="1958"/>
      <c r="R35" s="1959">
        <f>VLOOKUP(CG35,'Données d''ÉF'!$A:$B,2,FALSE)</f>
        <v>59</v>
      </c>
      <c r="S35" s="1957"/>
      <c r="T35" s="1957"/>
      <c r="U35" s="1957"/>
      <c r="V35" s="1958"/>
      <c r="W35" s="1959">
        <f>VLOOKUP(CH35,'Données d''ÉF'!$A:$B,2,FALSE)</f>
        <v>59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674</v>
      </c>
      <c r="I37" s="1963"/>
      <c r="J37" s="1963"/>
      <c r="K37" s="1963"/>
      <c r="L37" s="1964"/>
      <c r="M37" s="1965">
        <f>VLOOKUP(CF37,'Données d''ÉF'!$A:$B,2,FALSE)</f>
        <v>674</v>
      </c>
      <c r="N37" s="1963"/>
      <c r="O37" s="1963"/>
      <c r="P37" s="1963"/>
      <c r="Q37" s="1964"/>
      <c r="R37" s="1965">
        <f>VLOOKUP(CG37,'Données d''ÉF'!$A:$B,2,FALSE)</f>
        <v>59</v>
      </c>
      <c r="S37" s="1963"/>
      <c r="T37" s="1963"/>
      <c r="U37" s="1963"/>
      <c r="V37" s="1964"/>
      <c r="W37" s="1965">
        <f>VLOOKUP(CH37,'Données d''ÉF'!$A:$B,2,FALSE)</f>
        <v>59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-3142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-3142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172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4281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4281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33829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33829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8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8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33829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33829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1319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1319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0</v>
      </c>
      <c r="G2" s="34">
        <v>1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4054</v>
      </c>
      <c r="C3" s="2043">
        <v>257</v>
      </c>
      <c r="D3" s="2043">
        <v>3</v>
      </c>
      <c r="E3" s="2043">
        <v>257</v>
      </c>
      <c r="F3" s="34">
        <v>0</v>
      </c>
      <c r="G3" s="34">
        <v>405.35</v>
      </c>
      <c r="H3" s="34">
        <v>405.35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4054</v>
      </c>
      <c r="C4" s="2043">
        <v>257</v>
      </c>
      <c r="D4" s="2043">
        <v>3</v>
      </c>
      <c r="E4" s="2043">
        <v>257</v>
      </c>
      <c r="F4" s="34">
        <v>0</v>
      </c>
      <c r="G4" s="34">
        <v>405.35</v>
      </c>
      <c r="H4" s="34">
        <v>405.35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</v>
      </c>
      <c r="G7" s="34">
        <v>0.2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</v>
      </c>
      <c r="G8" s="34">
        <v>0.2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</v>
      </c>
      <c r="G9" s="34">
        <v>0.2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</v>
      </c>
      <c r="G10" s="34">
        <v>0.2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</v>
      </c>
      <c r="G11" s="34">
        <v>0.2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</v>
      </c>
      <c r="G12" s="34">
        <v>0.08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3824</v>
      </c>
      <c r="C15" s="2043">
        <v>258</v>
      </c>
      <c r="D15" s="2043">
        <v>3</v>
      </c>
      <c r="E15" s="2043">
        <v>258</v>
      </c>
      <c r="F15" s="34">
        <v>0</v>
      </c>
      <c r="G15" s="34">
        <v>382.4</v>
      </c>
      <c r="H15" s="34">
        <v>382.4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3824</v>
      </c>
      <c r="C16" s="2043">
        <v>258</v>
      </c>
      <c r="D16" s="2043">
        <v>3</v>
      </c>
      <c r="E16" s="2043">
        <v>258</v>
      </c>
      <c r="F16" s="34">
        <v>0</v>
      </c>
      <c r="G16" s="34">
        <v>382.4</v>
      </c>
      <c r="H16" s="34">
        <v>382.4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0</v>
      </c>
      <c r="G19" s="34">
        <v>2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0</v>
      </c>
      <c r="G20" s="34">
        <v>1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0</v>
      </c>
      <c r="G21" s="34">
        <v>2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0</v>
      </c>
      <c r="G23" s="34">
        <v>1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0</v>
      </c>
      <c r="G24" s="34">
        <v>3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0</v>
      </c>
      <c r="G25" s="34">
        <v>2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2701</v>
      </c>
      <c r="C26" s="2043">
        <v>259</v>
      </c>
      <c r="D26" s="2043">
        <v>3</v>
      </c>
      <c r="E26" s="2043">
        <v>259</v>
      </c>
      <c r="F26" s="34">
        <v>0</v>
      </c>
      <c r="G26" s="34">
        <v>270.12</v>
      </c>
      <c r="H26" s="34">
        <v>270.12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2701</v>
      </c>
      <c r="C27" s="2043">
        <v>259</v>
      </c>
      <c r="D27" s="2043">
        <v>3</v>
      </c>
      <c r="E27" s="2043">
        <v>259</v>
      </c>
      <c r="F27" s="34">
        <v>0</v>
      </c>
      <c r="G27" s="34">
        <v>270.12</v>
      </c>
      <c r="H27" s="34">
        <v>270.12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10579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10579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0</v>
      </c>
      <c r="G36" s="34">
        <v>4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0</v>
      </c>
      <c r="G37" s="34">
        <v>1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0</v>
      </c>
      <c r="G38" s="34">
        <v>1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1185</v>
      </c>
      <c r="C44" s="2043">
        <v>238</v>
      </c>
      <c r="D44" s="2043">
        <v>3</v>
      </c>
      <c r="E44" s="2043">
        <v>238</v>
      </c>
      <c r="F44" s="34">
        <v>0</v>
      </c>
      <c r="G44" s="34">
        <v>11.85</v>
      </c>
      <c r="H44" s="34">
        <v>11.85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1185</v>
      </c>
      <c r="C45" s="2043">
        <v>238</v>
      </c>
      <c r="D45" s="2043">
        <v>3</v>
      </c>
      <c r="E45" s="2043">
        <v>238</v>
      </c>
      <c r="F45" s="34">
        <v>0</v>
      </c>
      <c r="G45" s="34">
        <v>11.85</v>
      </c>
      <c r="H45" s="34">
        <v>11.85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0</v>
      </c>
      <c r="G48" s="34">
        <v>4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0</v>
      </c>
      <c r="G49" s="34">
        <v>1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1077</v>
      </c>
      <c r="C50" s="2043">
        <v>234</v>
      </c>
      <c r="D50" s="2043">
        <v>3</v>
      </c>
      <c r="E50" s="2043">
        <v>234</v>
      </c>
      <c r="F50" s="34">
        <v>0</v>
      </c>
      <c r="G50" s="34">
        <v>10.77</v>
      </c>
      <c r="H50" s="34">
        <v>10.77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1077</v>
      </c>
      <c r="C51" s="2043">
        <v>234</v>
      </c>
      <c r="D51" s="2043">
        <v>3</v>
      </c>
      <c r="E51" s="2043">
        <v>234</v>
      </c>
      <c r="F51" s="34">
        <v>0</v>
      </c>
      <c r="G51" s="34">
        <v>10.77</v>
      </c>
      <c r="H51" s="34">
        <v>10.77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1058</v>
      </c>
      <c r="C56" s="2043">
        <v>236</v>
      </c>
      <c r="D56" s="2043">
        <v>3</v>
      </c>
      <c r="E56" s="2043">
        <v>236</v>
      </c>
      <c r="F56" s="34">
        <v>0</v>
      </c>
      <c r="G56" s="34">
        <v>10.58</v>
      </c>
      <c r="H56" s="34">
        <v>10.58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1058</v>
      </c>
      <c r="C57" s="2043">
        <v>236</v>
      </c>
      <c r="D57" s="2043">
        <v>3</v>
      </c>
      <c r="E57" s="2043">
        <v>236</v>
      </c>
      <c r="F57" s="34">
        <v>0</v>
      </c>
      <c r="G57" s="34">
        <v>10.58</v>
      </c>
      <c r="H57" s="34">
        <v>10.58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0</v>
      </c>
      <c r="G60" s="34">
        <v>12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0</v>
      </c>
      <c r="G66" s="34">
        <v>1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0</v>
      </c>
      <c r="G67" s="34">
        <v>1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0</v>
      </c>
      <c r="G68" s="34">
        <v>9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0</v>
      </c>
      <c r="G72" s="34">
        <v>3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</v>
      </c>
      <c r="G73" s="34">
        <v>0.2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</v>
      </c>
      <c r="G74" s="34">
        <v>0.2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</v>
      </c>
      <c r="G75" s="34">
        <v>0.2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</v>
      </c>
      <c r="G76" s="34">
        <v>0.2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</v>
      </c>
      <c r="G77" s="34">
        <v>0.2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0</v>
      </c>
      <c r="G78" s="34">
        <v>134.94999999999999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0</v>
      </c>
      <c r="G80" s="34">
        <v>1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0</v>
      </c>
      <c r="G81" s="34">
        <v>1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0</v>
      </c>
      <c r="G82" s="34">
        <v>1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0</v>
      </c>
      <c r="G84" s="34">
        <v>1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0</v>
      </c>
      <c r="G85" s="34">
        <v>119.44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0</v>
      </c>
      <c r="G92" s="34">
        <v>134.94999999999999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0</v>
      </c>
      <c r="G94" s="34">
        <v>60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674</v>
      </c>
      <c r="C100" s="2043">
        <v>230</v>
      </c>
      <c r="D100" s="2043">
        <v>3</v>
      </c>
      <c r="E100" s="2043">
        <v>230</v>
      </c>
      <c r="F100" s="34">
        <v>0</v>
      </c>
      <c r="G100" s="34">
        <v>6.74</v>
      </c>
      <c r="H100" s="34">
        <v>6.74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674</v>
      </c>
      <c r="C101" s="2043">
        <v>230</v>
      </c>
      <c r="D101" s="2043">
        <v>3</v>
      </c>
      <c r="E101" s="2043">
        <v>230</v>
      </c>
      <c r="F101" s="34">
        <v>0</v>
      </c>
      <c r="G101" s="34">
        <v>6.74</v>
      </c>
      <c r="H101" s="34">
        <v>6.74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59</v>
      </c>
      <c r="C102" s="2043">
        <v>231</v>
      </c>
      <c r="D102" s="2043">
        <v>3</v>
      </c>
      <c r="E102" s="2043">
        <v>229</v>
      </c>
      <c r="F102" s="34">
        <v>0</v>
      </c>
      <c r="G102" s="34">
        <v>0.59</v>
      </c>
      <c r="H102" s="34">
        <v>0.59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59</v>
      </c>
      <c r="C103" s="2043">
        <v>231</v>
      </c>
      <c r="D103" s="2043">
        <v>3</v>
      </c>
      <c r="E103" s="2043">
        <v>229</v>
      </c>
      <c r="F103" s="34">
        <v>0</v>
      </c>
      <c r="G103" s="34">
        <v>0.59</v>
      </c>
      <c r="H103" s="34">
        <v>0.59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674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674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59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59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-3142</v>
      </c>
      <c r="C112" s="2043">
        <v>9402</v>
      </c>
      <c r="D112" s="2043">
        <v>3</v>
      </c>
      <c r="E112" s="2043">
        <v>9402</v>
      </c>
      <c r="F112" s="34">
        <v>0</v>
      </c>
      <c r="G112" s="34">
        <v>398.34</v>
      </c>
      <c r="H112" s="34">
        <v>398.34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0</v>
      </c>
      <c r="G113" s="34">
        <v>-3540.56</v>
      </c>
      <c r="H113" s="34">
        <v>-3540.56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-3142</v>
      </c>
      <c r="C114" s="2043">
        <v>9402</v>
      </c>
      <c r="D114" s="2043">
        <v>3</v>
      </c>
      <c r="E114" s="2043">
        <v>9402</v>
      </c>
      <c r="F114" s="34">
        <v>0</v>
      </c>
      <c r="G114" s="34">
        <v>398.34</v>
      </c>
      <c r="H114" s="34">
        <v>398.34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0</v>
      </c>
      <c r="G115" s="34">
        <v>-3540.56</v>
      </c>
      <c r="H115" s="34">
        <v>-3540.56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0</v>
      </c>
      <c r="G118" s="34">
        <v>172.25</v>
      </c>
      <c r="H118" s="34">
        <v>172.25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172</v>
      </c>
      <c r="C119" s="2043">
        <v>9404</v>
      </c>
      <c r="D119" s="2043">
        <v>3</v>
      </c>
      <c r="E119" s="2043">
        <v>9404</v>
      </c>
      <c r="F119" s="34">
        <v>0</v>
      </c>
      <c r="G119" s="34">
        <v>172.25</v>
      </c>
      <c r="H119" s="34">
        <v>172.25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4281</v>
      </c>
      <c r="C122" s="2043">
        <v>9406</v>
      </c>
      <c r="D122" s="2043">
        <v>3</v>
      </c>
      <c r="E122" s="2043">
        <v>9406</v>
      </c>
      <c r="F122" s="34">
        <v>0</v>
      </c>
      <c r="G122" s="34">
        <v>4281.22</v>
      </c>
      <c r="H122" s="34">
        <v>4281.22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4281</v>
      </c>
      <c r="C123" s="2043">
        <v>9406</v>
      </c>
      <c r="D123" s="2043">
        <v>3</v>
      </c>
      <c r="E123" s="2043">
        <v>9406</v>
      </c>
      <c r="F123" s="34">
        <v>0</v>
      </c>
      <c r="G123" s="34">
        <v>4281.22</v>
      </c>
      <c r="H123" s="34">
        <v>4281.22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33829</v>
      </c>
      <c r="C146" s="2043">
        <v>9191</v>
      </c>
      <c r="D146" s="2043">
        <v>3</v>
      </c>
      <c r="E146" s="2043">
        <v>9191</v>
      </c>
      <c r="F146" s="34">
        <v>0</v>
      </c>
      <c r="G146" s="34">
        <v>-33828.54</v>
      </c>
      <c r="H146" s="34">
        <v>-33828.54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33829</v>
      </c>
      <c r="C147" s="2043">
        <v>9191</v>
      </c>
      <c r="D147" s="2043">
        <v>3</v>
      </c>
      <c r="E147" s="2043">
        <v>9191</v>
      </c>
      <c r="F147" s="34">
        <v>0</v>
      </c>
      <c r="G147" s="34">
        <v>-33828.54</v>
      </c>
      <c r="H147" s="34">
        <v>-33828.54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33829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33829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214</v>
      </c>
      <c r="C156" s="2043">
        <v>4401</v>
      </c>
      <c r="D156" s="2043">
        <v>3</v>
      </c>
      <c r="E156" s="2043">
        <v>4401</v>
      </c>
      <c r="F156" s="34">
        <v>0</v>
      </c>
      <c r="G156" s="34">
        <v>-2.14</v>
      </c>
      <c r="H156" s="34">
        <v>-2.14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51107</v>
      </c>
      <c r="C157" s="2043">
        <v>4401</v>
      </c>
      <c r="D157" s="2043">
        <v>3</v>
      </c>
      <c r="E157" s="2043">
        <v>4401</v>
      </c>
      <c r="F157" s="34">
        <v>0</v>
      </c>
      <c r="G157" s="34">
        <v>-51106.96</v>
      </c>
      <c r="H157" s="34">
        <v>-51106.96</v>
      </c>
      <c r="I157" s="2044" t="s">
        <v>658</v>
      </c>
      <c r="J157" s="2043"/>
      <c r="K157" s="2043"/>
      <c r="L157" s="2043"/>
      <c r="M157" s="2043"/>
    </row>
    <row r="158" spans="1:13">
      <c r="A158" s="2042">
        <v>500113</v>
      </c>
      <c r="B158" s="33">
        <v>37861</v>
      </c>
      <c r="C158" s="2043">
        <v>4401</v>
      </c>
      <c r="D158" s="2043">
        <v>3</v>
      </c>
      <c r="E158" s="2043">
        <v>4401</v>
      </c>
      <c r="F158" s="34">
        <v>0</v>
      </c>
      <c r="G158" s="34">
        <v>-51106.96</v>
      </c>
      <c r="H158" s="34">
        <v>-51106.96</v>
      </c>
      <c r="I158" s="2044" t="s">
        <v>658</v>
      </c>
      <c r="J158" s="2043"/>
      <c r="K158" s="2043"/>
      <c r="L158" s="2043"/>
      <c r="M158" s="2043"/>
    </row>
    <row r="159" spans="1:13">
      <c r="A159" s="2042"/>
      <c r="C159" s="2043">
        <v>5401</v>
      </c>
      <c r="D159" s="2043">
        <v>3</v>
      </c>
      <c r="E159" s="2043">
        <v>5401</v>
      </c>
      <c r="F159" s="34">
        <v>0</v>
      </c>
      <c r="G159" s="34">
        <v>13246.39</v>
      </c>
      <c r="H159" s="34">
        <v>13246.39</v>
      </c>
      <c r="I159" s="2044" t="s">
        <v>659</v>
      </c>
      <c r="J159" s="2043"/>
      <c r="K159" s="2043"/>
      <c r="L159" s="2043"/>
      <c r="M159" s="2043"/>
    </row>
    <row r="160" spans="1:13">
      <c r="A160" s="2042">
        <v>500115</v>
      </c>
      <c r="B160" s="33">
        <v>214</v>
      </c>
      <c r="C160" s="2043">
        <v>4401</v>
      </c>
      <c r="D160" s="2043">
        <v>3</v>
      </c>
      <c r="E160" s="2043">
        <v>4401</v>
      </c>
      <c r="F160" s="34">
        <v>0</v>
      </c>
      <c r="G160" s="34">
        <v>-2.14</v>
      </c>
      <c r="H160" s="34">
        <v>-2.14</v>
      </c>
      <c r="I160" s="2044" t="s">
        <v>658</v>
      </c>
      <c r="J160" s="2043"/>
      <c r="K160" s="2043"/>
      <c r="L160" s="2043"/>
      <c r="M160" s="2043"/>
    </row>
    <row r="161" spans="1:13">
      <c r="A161" s="2042">
        <v>500116</v>
      </c>
      <c r="B161" s="33">
        <v>51107</v>
      </c>
      <c r="C161" s="2043">
        <v>4401</v>
      </c>
      <c r="D161" s="2043">
        <v>3</v>
      </c>
      <c r="E161" s="2043">
        <v>4401</v>
      </c>
      <c r="F161" s="34">
        <v>0</v>
      </c>
      <c r="G161" s="34">
        <v>-51106.96</v>
      </c>
      <c r="H161" s="34">
        <v>-51106.96</v>
      </c>
      <c r="I161" s="2044" t="s">
        <v>658</v>
      </c>
      <c r="J161" s="2043"/>
      <c r="K161" s="2043"/>
      <c r="L161" s="2043"/>
      <c r="M161" s="2043"/>
    </row>
    <row r="162" spans="1:13">
      <c r="A162" s="2042">
        <v>500118</v>
      </c>
      <c r="B162" s="33">
        <v>37861</v>
      </c>
      <c r="C162" s="2043">
        <v>4401</v>
      </c>
      <c r="D162" s="2043">
        <v>3</v>
      </c>
      <c r="E162" s="2043">
        <v>4401</v>
      </c>
      <c r="F162" s="34">
        <v>0</v>
      </c>
      <c r="G162" s="34">
        <v>-51106.96</v>
      </c>
      <c r="H162" s="34">
        <v>-51106.96</v>
      </c>
      <c r="I162" s="2044" t="s">
        <v>658</v>
      </c>
      <c r="J162" s="2043"/>
      <c r="K162" s="2043"/>
      <c r="L162" s="2043"/>
      <c r="M162" s="2043"/>
    </row>
    <row r="163" spans="1:13">
      <c r="A163" s="2042"/>
      <c r="C163" s="2043">
        <v>5401</v>
      </c>
      <c r="D163" s="2043">
        <v>3</v>
      </c>
      <c r="E163" s="2043">
        <v>5401</v>
      </c>
      <c r="F163" s="34">
        <v>0</v>
      </c>
      <c r="G163" s="34">
        <v>13246.39</v>
      </c>
      <c r="H163" s="34">
        <v>13246.39</v>
      </c>
      <c r="I163" s="2044" t="s">
        <v>659</v>
      </c>
      <c r="J163" s="2043"/>
      <c r="K163" s="2043"/>
      <c r="L163" s="2043"/>
      <c r="M163" s="2043"/>
    </row>
    <row r="164" spans="1:13">
      <c r="A164" s="2042">
        <v>500210</v>
      </c>
      <c r="B164" s="33">
        <v>0</v>
      </c>
      <c r="C164" s="2043"/>
      <c r="D164" s="2043"/>
      <c r="E164" s="2043"/>
      <c r="I164" s="2044"/>
      <c r="J164" s="2043"/>
      <c r="K164" s="2043"/>
      <c r="L164" s="2043"/>
      <c r="M164" s="2043"/>
    </row>
    <row r="165" spans="1:13">
      <c r="A165" s="2042">
        <v>500211</v>
      </c>
      <c r="B165" s="33">
        <v>0</v>
      </c>
      <c r="C165" s="2043"/>
      <c r="D165" s="2043"/>
      <c r="E165" s="2043"/>
      <c r="I165" s="2044"/>
      <c r="J165" s="2043"/>
      <c r="K165" s="2043"/>
      <c r="L165" s="2043"/>
      <c r="M165" s="2043"/>
    </row>
    <row r="166" spans="1:13">
      <c r="A166" s="2042">
        <v>500213</v>
      </c>
      <c r="B166" s="33">
        <v>0</v>
      </c>
      <c r="C166" s="2043"/>
      <c r="D166" s="2043"/>
      <c r="E166" s="2043"/>
      <c r="I166" s="2044"/>
      <c r="J166" s="2043"/>
      <c r="K166" s="2043"/>
      <c r="L166" s="2043"/>
      <c r="M166" s="2043"/>
    </row>
    <row r="167" spans="1:13">
      <c r="A167" s="2042">
        <v>500215</v>
      </c>
      <c r="B167" s="33">
        <v>0</v>
      </c>
      <c r="C167" s="2043"/>
      <c r="D167" s="2043"/>
      <c r="E167" s="2043"/>
      <c r="I167" s="2044"/>
      <c r="J167" s="2043"/>
      <c r="K167" s="2043"/>
      <c r="L167" s="2043"/>
      <c r="M167" s="2043"/>
    </row>
    <row r="168" spans="1:13">
      <c r="A168" s="2042">
        <v>500216</v>
      </c>
      <c r="B168" s="33">
        <v>0</v>
      </c>
      <c r="C168" s="2043"/>
      <c r="D168" s="2043"/>
      <c r="E168" s="2043"/>
      <c r="I168" s="2044"/>
      <c r="J168" s="2043"/>
      <c r="K168" s="2043"/>
      <c r="L168" s="2043"/>
      <c r="M168" s="2043"/>
    </row>
    <row r="169" spans="1:13">
      <c r="A169" s="2042">
        <v>500218</v>
      </c>
      <c r="B169" s="33">
        <v>0</v>
      </c>
      <c r="C169" s="2043"/>
      <c r="D169" s="2043"/>
      <c r="E169" s="2043"/>
      <c r="I169" s="2044"/>
      <c r="J169" s="2043"/>
      <c r="K169" s="2043"/>
      <c r="L169" s="2043"/>
      <c r="M169" s="2043"/>
    </row>
    <row r="170" spans="1:13">
      <c r="A170" s="2042">
        <v>500310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500311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500313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500315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500316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500318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500410</v>
      </c>
      <c r="B176" s="33">
        <v>294</v>
      </c>
      <c r="C176" s="2043">
        <v>4403</v>
      </c>
      <c r="D176" s="2043">
        <v>3</v>
      </c>
      <c r="E176" s="2043">
        <v>4403</v>
      </c>
      <c r="F176" s="34">
        <v>0</v>
      </c>
      <c r="G176" s="34">
        <v>-2.94</v>
      </c>
      <c r="H176" s="34">
        <v>-2.94</v>
      </c>
      <c r="I176" s="2044" t="s">
        <v>660</v>
      </c>
      <c r="J176" s="2043"/>
      <c r="K176" s="2043"/>
      <c r="L176" s="2043"/>
      <c r="M176" s="2043"/>
    </row>
    <row r="177" spans="1:13">
      <c r="A177" s="2042">
        <v>500411</v>
      </c>
      <c r="B177" s="33">
        <v>68701</v>
      </c>
      <c r="C177" s="2043">
        <v>4403</v>
      </c>
      <c r="D177" s="2043">
        <v>3</v>
      </c>
      <c r="E177" s="2043">
        <v>4403</v>
      </c>
      <c r="F177" s="34">
        <v>0</v>
      </c>
      <c r="G177" s="34">
        <v>-68701.34</v>
      </c>
      <c r="H177" s="34">
        <v>-68701.34</v>
      </c>
      <c r="I177" s="2044" t="s">
        <v>660</v>
      </c>
      <c r="J177" s="2043"/>
      <c r="K177" s="2043"/>
      <c r="L177" s="2043"/>
      <c r="M177" s="2043"/>
    </row>
    <row r="178" spans="1:13">
      <c r="A178" s="2042">
        <v>500413</v>
      </c>
      <c r="B178" s="33">
        <v>47450</v>
      </c>
      <c r="C178" s="2043">
        <v>4403</v>
      </c>
      <c r="D178" s="2043">
        <v>3</v>
      </c>
      <c r="E178" s="2043">
        <v>4403</v>
      </c>
      <c r="F178" s="34">
        <v>0</v>
      </c>
      <c r="G178" s="34">
        <v>-68701.34</v>
      </c>
      <c r="H178" s="34">
        <v>-68701.34</v>
      </c>
      <c r="I178" s="2044" t="s">
        <v>660</v>
      </c>
      <c r="J178" s="2043"/>
      <c r="K178" s="2043"/>
      <c r="L178" s="2043"/>
      <c r="M178" s="2043"/>
    </row>
    <row r="179" spans="1:13">
      <c r="A179" s="2042"/>
      <c r="C179" s="2043">
        <v>5403</v>
      </c>
      <c r="D179" s="2043">
        <v>3</v>
      </c>
      <c r="E179" s="2043">
        <v>5403</v>
      </c>
      <c r="F179" s="34">
        <v>0</v>
      </c>
      <c r="G179" s="34">
        <v>21251.47</v>
      </c>
      <c r="H179" s="34">
        <v>21251.47</v>
      </c>
      <c r="I179" s="2044" t="s">
        <v>661</v>
      </c>
      <c r="J179" s="2043"/>
      <c r="K179" s="2043"/>
      <c r="L179" s="2043"/>
      <c r="M179" s="2043"/>
    </row>
    <row r="180" spans="1:13">
      <c r="A180" s="2042">
        <v>500415</v>
      </c>
      <c r="B180" s="33">
        <v>294</v>
      </c>
      <c r="C180" s="2043">
        <v>4403</v>
      </c>
      <c r="D180" s="2043">
        <v>3</v>
      </c>
      <c r="E180" s="2043">
        <v>4403</v>
      </c>
      <c r="F180" s="34">
        <v>0</v>
      </c>
      <c r="G180" s="34">
        <v>-2.94</v>
      </c>
      <c r="H180" s="34">
        <v>-2.94</v>
      </c>
      <c r="I180" s="2044" t="s">
        <v>660</v>
      </c>
      <c r="J180" s="2043"/>
      <c r="K180" s="2043"/>
      <c r="L180" s="2043"/>
      <c r="M180" s="2043"/>
    </row>
    <row r="181" spans="1:13">
      <c r="A181" s="2042">
        <v>500416</v>
      </c>
      <c r="B181" s="33">
        <v>68701</v>
      </c>
      <c r="C181" s="2043">
        <v>4403</v>
      </c>
      <c r="D181" s="2043">
        <v>3</v>
      </c>
      <c r="E181" s="2043">
        <v>4403</v>
      </c>
      <c r="F181" s="34">
        <v>0</v>
      </c>
      <c r="G181" s="34">
        <v>-68701.34</v>
      </c>
      <c r="H181" s="34">
        <v>-68701.34</v>
      </c>
      <c r="I181" s="2044" t="s">
        <v>660</v>
      </c>
      <c r="J181" s="2043"/>
      <c r="K181" s="2043"/>
      <c r="L181" s="2043"/>
      <c r="M181" s="2043"/>
    </row>
    <row r="182" spans="1:13">
      <c r="A182" s="2042">
        <v>500418</v>
      </c>
      <c r="B182" s="33">
        <v>47450</v>
      </c>
      <c r="C182" s="2043">
        <v>4403</v>
      </c>
      <c r="D182" s="2043">
        <v>3</v>
      </c>
      <c r="E182" s="2043">
        <v>4403</v>
      </c>
      <c r="F182" s="34">
        <v>0</v>
      </c>
      <c r="G182" s="34">
        <v>-68701.34</v>
      </c>
      <c r="H182" s="34">
        <v>-68701.34</v>
      </c>
      <c r="I182" s="2044" t="s">
        <v>660</v>
      </c>
      <c r="J182" s="2043"/>
      <c r="K182" s="2043"/>
      <c r="L182" s="2043"/>
      <c r="M182" s="2043"/>
    </row>
    <row r="183" spans="1:13">
      <c r="A183" s="2042"/>
      <c r="C183" s="2043">
        <v>5403</v>
      </c>
      <c r="D183" s="2043">
        <v>3</v>
      </c>
      <c r="E183" s="2043">
        <v>5403</v>
      </c>
      <c r="F183" s="34">
        <v>0</v>
      </c>
      <c r="G183" s="34">
        <v>21251.47</v>
      </c>
      <c r="H183" s="34">
        <v>21251.47</v>
      </c>
      <c r="I183" s="2044" t="s">
        <v>661</v>
      </c>
      <c r="J183" s="2043"/>
      <c r="K183" s="2043"/>
      <c r="L183" s="2043"/>
      <c r="M183" s="2043"/>
    </row>
    <row r="184" spans="1:13">
      <c r="A184" s="2042">
        <v>500510</v>
      </c>
      <c r="B184" s="33">
        <v>166</v>
      </c>
      <c r="C184" s="2043">
        <v>4405</v>
      </c>
      <c r="D184" s="2043">
        <v>3</v>
      </c>
      <c r="E184" s="2043">
        <v>4405</v>
      </c>
      <c r="F184" s="34">
        <v>0</v>
      </c>
      <c r="G184" s="34">
        <v>-1.66</v>
      </c>
      <c r="H184" s="34">
        <v>-1.66</v>
      </c>
      <c r="I184" s="2044" t="s">
        <v>662</v>
      </c>
      <c r="J184" s="2043"/>
      <c r="K184" s="2043"/>
      <c r="L184" s="2043"/>
      <c r="M184" s="2043"/>
    </row>
    <row r="185" spans="1:13">
      <c r="A185" s="2042">
        <v>500511</v>
      </c>
      <c r="B185" s="33">
        <v>30515</v>
      </c>
      <c r="C185" s="2043">
        <v>4405</v>
      </c>
      <c r="D185" s="2043">
        <v>3</v>
      </c>
      <c r="E185" s="2043">
        <v>4405</v>
      </c>
      <c r="F185" s="34">
        <v>0</v>
      </c>
      <c r="G185" s="34">
        <v>-30514.99</v>
      </c>
      <c r="H185" s="34">
        <v>-30514.99</v>
      </c>
      <c r="I185" s="2044" t="s">
        <v>662</v>
      </c>
      <c r="J185" s="2043"/>
      <c r="K185" s="2043"/>
      <c r="L185" s="2043"/>
      <c r="M185" s="2043"/>
    </row>
    <row r="186" spans="1:13">
      <c r="A186" s="2042">
        <v>500513</v>
      </c>
      <c r="B186" s="33">
        <v>22317</v>
      </c>
      <c r="C186" s="2043">
        <v>4405</v>
      </c>
      <c r="D186" s="2043">
        <v>3</v>
      </c>
      <c r="E186" s="2043">
        <v>4405</v>
      </c>
      <c r="F186" s="34">
        <v>0</v>
      </c>
      <c r="G186" s="34">
        <v>-30514.99</v>
      </c>
      <c r="H186" s="34">
        <v>-30514.99</v>
      </c>
      <c r="I186" s="2044" t="s">
        <v>662</v>
      </c>
      <c r="J186" s="2043"/>
      <c r="K186" s="2043"/>
      <c r="L186" s="2043"/>
      <c r="M186" s="2043"/>
    </row>
    <row r="187" spans="1:13">
      <c r="A187" s="2042"/>
      <c r="C187" s="2043">
        <v>5405</v>
      </c>
      <c r="D187" s="2043">
        <v>3</v>
      </c>
      <c r="E187" s="2043">
        <v>5405</v>
      </c>
      <c r="F187" s="34">
        <v>0</v>
      </c>
      <c r="G187" s="34">
        <v>8197.83</v>
      </c>
      <c r="H187" s="34">
        <v>8197.83</v>
      </c>
      <c r="I187" s="2044" t="s">
        <v>663</v>
      </c>
      <c r="J187" s="2043"/>
      <c r="K187" s="2043"/>
      <c r="L187" s="2043"/>
      <c r="M187" s="2043"/>
    </row>
    <row r="188" spans="1:13">
      <c r="A188" s="2042">
        <v>500515</v>
      </c>
      <c r="B188" s="33">
        <v>166</v>
      </c>
      <c r="C188" s="2043">
        <v>4405</v>
      </c>
      <c r="D188" s="2043">
        <v>3</v>
      </c>
      <c r="E188" s="2043">
        <v>4405</v>
      </c>
      <c r="F188" s="34">
        <v>0</v>
      </c>
      <c r="G188" s="34">
        <v>-1.66</v>
      </c>
      <c r="H188" s="34">
        <v>-1.66</v>
      </c>
      <c r="I188" s="2044" t="s">
        <v>662</v>
      </c>
      <c r="J188" s="2043"/>
      <c r="K188" s="2043"/>
      <c r="L188" s="2043"/>
      <c r="M188" s="2043"/>
    </row>
    <row r="189" spans="1:13">
      <c r="A189" s="2042">
        <v>500516</v>
      </c>
      <c r="B189" s="33">
        <v>30515</v>
      </c>
      <c r="C189" s="2043">
        <v>4405</v>
      </c>
      <c r="D189" s="2043">
        <v>3</v>
      </c>
      <c r="E189" s="2043">
        <v>4405</v>
      </c>
      <c r="F189" s="34">
        <v>0</v>
      </c>
      <c r="G189" s="34">
        <v>-30514.99</v>
      </c>
      <c r="H189" s="34">
        <v>-30514.99</v>
      </c>
      <c r="I189" s="2044" t="s">
        <v>662</v>
      </c>
      <c r="J189" s="2043"/>
      <c r="K189" s="2043"/>
      <c r="L189" s="2043"/>
      <c r="M189" s="2043"/>
    </row>
    <row r="190" spans="1:13">
      <c r="A190" s="2042">
        <v>500518</v>
      </c>
      <c r="B190" s="33">
        <v>22317</v>
      </c>
      <c r="C190" s="2043">
        <v>4405</v>
      </c>
      <c r="D190" s="2043">
        <v>3</v>
      </c>
      <c r="E190" s="2043">
        <v>4405</v>
      </c>
      <c r="F190" s="34">
        <v>0</v>
      </c>
      <c r="G190" s="34">
        <v>-30514.99</v>
      </c>
      <c r="H190" s="34">
        <v>-30514.99</v>
      </c>
      <c r="I190" s="2044" t="s">
        <v>662</v>
      </c>
      <c r="J190" s="2043"/>
      <c r="K190" s="2043"/>
      <c r="L190" s="2043"/>
      <c r="M190" s="2043"/>
    </row>
    <row r="191" spans="1:13">
      <c r="A191" s="2042"/>
      <c r="C191" s="2043">
        <v>5405</v>
      </c>
      <c r="D191" s="2043">
        <v>3</v>
      </c>
      <c r="E191" s="2043">
        <v>5405</v>
      </c>
      <c r="F191" s="34">
        <v>0</v>
      </c>
      <c r="G191" s="34">
        <v>8197.83</v>
      </c>
      <c r="H191" s="34">
        <v>8197.83</v>
      </c>
      <c r="I191" s="2044" t="s">
        <v>663</v>
      </c>
      <c r="J191" s="2043"/>
      <c r="K191" s="2043"/>
      <c r="L191" s="2043"/>
      <c r="M191" s="2043"/>
    </row>
    <row r="192" spans="1:13">
      <c r="A192" s="2042">
        <v>500610</v>
      </c>
      <c r="B192" s="33">
        <v>674</v>
      </c>
      <c r="C192" s="2043"/>
      <c r="D192" s="2043"/>
      <c r="E192" s="2043"/>
      <c r="I192" s="2044"/>
      <c r="J192" s="2043"/>
      <c r="K192" s="2043"/>
      <c r="L192" s="2043"/>
      <c r="M192" s="2043"/>
    </row>
    <row r="193" spans="1:13">
      <c r="A193" s="2042">
        <v>500611</v>
      </c>
      <c r="B193" s="33">
        <v>150323</v>
      </c>
      <c r="C193" s="2043"/>
      <c r="D193" s="2043"/>
      <c r="E193" s="2043"/>
      <c r="I193" s="2044"/>
      <c r="J193" s="2043"/>
      <c r="K193" s="2043"/>
      <c r="L193" s="2043"/>
      <c r="M193" s="2043"/>
    </row>
    <row r="194" spans="1:13">
      <c r="A194" s="2042">
        <v>500613</v>
      </c>
      <c r="B194" s="33">
        <v>107628</v>
      </c>
      <c r="C194" s="2043"/>
      <c r="D194" s="2043"/>
      <c r="E194" s="2043"/>
      <c r="I194" s="2044"/>
      <c r="J194" s="2043"/>
      <c r="K194" s="2043"/>
      <c r="L194" s="2043"/>
      <c r="M194" s="2043"/>
    </row>
    <row r="195" spans="1:13">
      <c r="A195" s="2042">
        <v>500615</v>
      </c>
      <c r="B195" s="33">
        <v>674</v>
      </c>
      <c r="C195" s="2043"/>
      <c r="D195" s="2043"/>
      <c r="E195" s="2043"/>
      <c r="I195" s="2044"/>
      <c r="J195" s="2043"/>
      <c r="K195" s="2043"/>
      <c r="L195" s="2043"/>
      <c r="M195" s="2043"/>
    </row>
    <row r="196" spans="1:13">
      <c r="A196" s="2042">
        <v>500616</v>
      </c>
      <c r="B196" s="33">
        <v>150323</v>
      </c>
      <c r="C196" s="2043"/>
      <c r="D196" s="2043"/>
      <c r="E196" s="2043"/>
      <c r="I196" s="2044"/>
      <c r="J196" s="2043"/>
      <c r="K196" s="2043"/>
      <c r="L196" s="2043"/>
      <c r="M196" s="2043"/>
    </row>
    <row r="197" spans="1:13">
      <c r="A197" s="2042">
        <v>500618</v>
      </c>
      <c r="B197" s="33">
        <v>107628</v>
      </c>
      <c r="C197" s="2043"/>
      <c r="D197" s="2043"/>
      <c r="E197" s="2043"/>
      <c r="I197" s="2044"/>
      <c r="J197" s="2043"/>
      <c r="K197" s="2043"/>
      <c r="L197" s="2043"/>
      <c r="M197" s="2043"/>
    </row>
    <row r="198" spans="1:13">
      <c r="A198" s="2042">
        <v>500710</v>
      </c>
      <c r="B198" s="33">
        <v>0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500711</v>
      </c>
      <c r="B199" s="33">
        <v>0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500713</v>
      </c>
      <c r="B200" s="33">
        <v>0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500715</v>
      </c>
      <c r="B201" s="33">
        <v>0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500716</v>
      </c>
      <c r="B202" s="33">
        <v>0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500718</v>
      </c>
      <c r="B203" s="33">
        <v>0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500810</v>
      </c>
      <c r="B204" s="33">
        <v>0</v>
      </c>
      <c r="C204" s="2043"/>
      <c r="D204" s="2043"/>
      <c r="E204" s="2043"/>
      <c r="I204" s="2044"/>
      <c r="J204" s="2043"/>
      <c r="K204" s="2043"/>
      <c r="L204" s="2043"/>
      <c r="M204" s="2043"/>
    </row>
    <row r="205" spans="1:13">
      <c r="A205" s="2042">
        <v>500811</v>
      </c>
      <c r="B205" s="33">
        <v>0</v>
      </c>
      <c r="C205" s="2043"/>
      <c r="D205" s="2043"/>
      <c r="E205" s="2043"/>
      <c r="I205" s="2044"/>
      <c r="J205" s="2043"/>
      <c r="K205" s="2043"/>
      <c r="L205" s="2043"/>
      <c r="M205" s="2043"/>
    </row>
    <row r="206" spans="1:13">
      <c r="A206" s="2042">
        <v>500813</v>
      </c>
      <c r="B206" s="33">
        <v>0</v>
      </c>
      <c r="C206" s="2043"/>
      <c r="D206" s="2043"/>
      <c r="E206" s="2043"/>
      <c r="I206" s="2044"/>
      <c r="J206" s="2043"/>
      <c r="K206" s="2043"/>
      <c r="L206" s="2043"/>
      <c r="M206" s="2043"/>
    </row>
    <row r="207" spans="1:13">
      <c r="A207" s="2042">
        <v>500815</v>
      </c>
      <c r="B207" s="33">
        <v>0</v>
      </c>
      <c r="C207" s="2043"/>
      <c r="D207" s="2043"/>
      <c r="E207" s="2043"/>
      <c r="I207" s="2044"/>
      <c r="J207" s="2043"/>
      <c r="K207" s="2043"/>
      <c r="L207" s="2043"/>
      <c r="M207" s="2043"/>
    </row>
    <row r="208" spans="1:13">
      <c r="A208" s="2042">
        <v>500816</v>
      </c>
      <c r="B208" s="33">
        <v>0</v>
      </c>
      <c r="C208" s="2043"/>
      <c r="D208" s="2043"/>
      <c r="E208" s="2043"/>
      <c r="I208" s="2044"/>
      <c r="J208" s="2043"/>
      <c r="K208" s="2043"/>
      <c r="L208" s="2043"/>
      <c r="M208" s="2043"/>
    </row>
    <row r="209" spans="1:13">
      <c r="A209" s="2042">
        <v>500818</v>
      </c>
      <c r="B209" s="33">
        <v>0</v>
      </c>
      <c r="C209" s="2043"/>
      <c r="D209" s="2043"/>
      <c r="E209" s="2043"/>
      <c r="I209" s="2044"/>
      <c r="J209" s="2043"/>
      <c r="K209" s="2043"/>
      <c r="L209" s="2043"/>
      <c r="M209" s="2043"/>
    </row>
    <row r="210" spans="1:13">
      <c r="A210" s="2042">
        <v>500910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500911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500913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500915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500916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500918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501013</v>
      </c>
      <c r="B216" s="33">
        <v>869</v>
      </c>
      <c r="C216" s="2043">
        <v>5416</v>
      </c>
      <c r="D216" s="2043">
        <v>3</v>
      </c>
      <c r="E216" s="2043">
        <v>5416</v>
      </c>
      <c r="F216" s="34">
        <v>0</v>
      </c>
      <c r="G216" s="34">
        <v>868.59</v>
      </c>
      <c r="H216" s="34">
        <v>868.59</v>
      </c>
      <c r="I216" s="2044" t="s">
        <v>664</v>
      </c>
      <c r="J216" s="2043"/>
      <c r="K216" s="2043"/>
      <c r="L216" s="2043"/>
      <c r="M216" s="2043"/>
    </row>
    <row r="217" spans="1:13">
      <c r="A217" s="2042">
        <v>501018</v>
      </c>
      <c r="B217" s="33">
        <v>869</v>
      </c>
      <c r="C217" s="2043">
        <v>5416</v>
      </c>
      <c r="D217" s="2043">
        <v>3</v>
      </c>
      <c r="E217" s="2043">
        <v>5416</v>
      </c>
      <c r="F217" s="34">
        <v>0</v>
      </c>
      <c r="G217" s="34">
        <v>868.59</v>
      </c>
      <c r="H217" s="34">
        <v>868.59</v>
      </c>
      <c r="I217" s="2044" t="s">
        <v>664</v>
      </c>
      <c r="J217" s="2043"/>
      <c r="K217" s="2043"/>
      <c r="L217" s="2043"/>
      <c r="M217" s="2043"/>
    </row>
    <row r="218" spans="1:13">
      <c r="A218" s="2042">
        <v>501110</v>
      </c>
      <c r="B218" s="33">
        <v>674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501111</v>
      </c>
      <c r="B219" s="33">
        <v>150323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501113</v>
      </c>
      <c r="B220" s="33">
        <v>106759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501115</v>
      </c>
      <c r="B221" s="33">
        <v>674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501116</v>
      </c>
      <c r="B222" s="33">
        <v>150323</v>
      </c>
      <c r="C222" s="2043"/>
      <c r="D222" s="2043"/>
      <c r="E222" s="2043"/>
      <c r="I222" s="2044"/>
      <c r="J222" s="2043"/>
      <c r="K222" s="2043"/>
      <c r="L222" s="2043"/>
      <c r="M222" s="2043"/>
    </row>
    <row r="223" spans="1:13">
      <c r="A223" s="2042">
        <v>501118</v>
      </c>
      <c r="B223" s="33">
        <v>106759</v>
      </c>
      <c r="C223" s="2043"/>
      <c r="D223" s="2043"/>
      <c r="E223" s="2043"/>
      <c r="I223" s="2044"/>
      <c r="J223" s="2043"/>
      <c r="K223" s="2043"/>
      <c r="L223" s="2043"/>
      <c r="M223" s="2043"/>
    </row>
    <row r="224" spans="1:13">
      <c r="A224" s="2042">
        <v>501211</v>
      </c>
      <c r="B224" s="33">
        <v>11297</v>
      </c>
      <c r="C224" s="2043">
        <v>4451</v>
      </c>
      <c r="D224" s="2043">
        <v>3</v>
      </c>
      <c r="E224" s="2043">
        <v>4451</v>
      </c>
      <c r="F224" s="34">
        <v>0</v>
      </c>
      <c r="G224" s="34">
        <v>-11296.55</v>
      </c>
      <c r="H224" s="34">
        <v>-11296.55</v>
      </c>
      <c r="I224" s="2044" t="s">
        <v>665</v>
      </c>
      <c r="J224" s="2043"/>
      <c r="K224" s="2043"/>
      <c r="L224" s="2043"/>
      <c r="M224" s="2043"/>
    </row>
    <row r="225" spans="1:13">
      <c r="A225" s="2042">
        <v>501213</v>
      </c>
      <c r="B225" s="33">
        <v>3266</v>
      </c>
      <c r="C225" s="2043">
        <v>4451</v>
      </c>
      <c r="D225" s="2043">
        <v>3</v>
      </c>
      <c r="E225" s="2043">
        <v>4451</v>
      </c>
      <c r="F225" s="34">
        <v>0</v>
      </c>
      <c r="G225" s="34">
        <v>-11296.55</v>
      </c>
      <c r="H225" s="34">
        <v>-11296.55</v>
      </c>
      <c r="I225" s="2044" t="s">
        <v>665</v>
      </c>
      <c r="J225" s="2043"/>
      <c r="K225" s="2043"/>
      <c r="L225" s="2043"/>
      <c r="M225" s="2043"/>
    </row>
    <row r="226" spans="1:13">
      <c r="A226" s="2042"/>
      <c r="C226" s="2043">
        <v>5451</v>
      </c>
      <c r="D226" s="2043">
        <v>3</v>
      </c>
      <c r="E226" s="2043">
        <v>5451</v>
      </c>
      <c r="F226" s="34">
        <v>0</v>
      </c>
      <c r="G226" s="34">
        <v>8030.51</v>
      </c>
      <c r="H226" s="34">
        <v>8030.51</v>
      </c>
      <c r="I226" s="2044" t="s">
        <v>665</v>
      </c>
      <c r="J226" s="2043"/>
      <c r="K226" s="2043"/>
      <c r="L226" s="2043"/>
      <c r="M226" s="2043"/>
    </row>
    <row r="227" spans="1:13">
      <c r="A227" s="2042">
        <v>501216</v>
      </c>
      <c r="B227" s="33">
        <v>11297</v>
      </c>
      <c r="C227" s="2043">
        <v>4451</v>
      </c>
      <c r="D227" s="2043">
        <v>3</v>
      </c>
      <c r="E227" s="2043">
        <v>4451</v>
      </c>
      <c r="F227" s="34">
        <v>0</v>
      </c>
      <c r="G227" s="34">
        <v>-11296.55</v>
      </c>
      <c r="H227" s="34">
        <v>-11296.55</v>
      </c>
      <c r="I227" s="2044" t="s">
        <v>665</v>
      </c>
      <c r="J227" s="2043"/>
      <c r="K227" s="2043"/>
      <c r="L227" s="2043"/>
      <c r="M227" s="2043"/>
    </row>
    <row r="228" spans="1:13">
      <c r="A228" s="2042">
        <v>501218</v>
      </c>
      <c r="B228" s="33">
        <v>3266</v>
      </c>
      <c r="C228" s="2043">
        <v>4451</v>
      </c>
      <c r="D228" s="2043">
        <v>3</v>
      </c>
      <c r="E228" s="2043">
        <v>4451</v>
      </c>
      <c r="F228" s="34">
        <v>0</v>
      </c>
      <c r="G228" s="34">
        <v>-11296.55</v>
      </c>
      <c r="H228" s="34">
        <v>-11296.55</v>
      </c>
      <c r="I228" s="2044" t="s">
        <v>665</v>
      </c>
      <c r="J228" s="2043"/>
      <c r="K228" s="2043"/>
      <c r="L228" s="2043"/>
      <c r="M228" s="2043"/>
    </row>
    <row r="229" spans="1:13">
      <c r="A229" s="2042"/>
      <c r="C229" s="2043">
        <v>5451</v>
      </c>
      <c r="D229" s="2043">
        <v>3</v>
      </c>
      <c r="E229" s="2043">
        <v>5451</v>
      </c>
      <c r="F229" s="34">
        <v>0</v>
      </c>
      <c r="G229" s="34">
        <v>8030.51</v>
      </c>
      <c r="H229" s="34">
        <v>8030.51</v>
      </c>
      <c r="I229" s="2044" t="s">
        <v>665</v>
      </c>
      <c r="J229" s="2043"/>
      <c r="K229" s="2043"/>
      <c r="L229" s="2043"/>
      <c r="M229" s="2043"/>
    </row>
    <row r="230" spans="1:13">
      <c r="A230" s="2042">
        <v>501310</v>
      </c>
      <c r="B230" s="33">
        <v>28</v>
      </c>
      <c r="C230" s="2043">
        <v>4491</v>
      </c>
      <c r="D230" s="2043">
        <v>3</v>
      </c>
      <c r="E230" s="2043">
        <v>4491</v>
      </c>
      <c r="F230" s="34">
        <v>0</v>
      </c>
      <c r="G230" s="34">
        <v>-0.02</v>
      </c>
      <c r="H230" s="34">
        <v>-0.02</v>
      </c>
      <c r="I230" s="2044" t="s">
        <v>666</v>
      </c>
      <c r="J230" s="2043"/>
      <c r="K230" s="2043"/>
      <c r="L230" s="2043"/>
      <c r="M230" s="2043"/>
    </row>
    <row r="231" spans="1:13">
      <c r="A231" s="2042"/>
      <c r="C231" s="2043">
        <v>4493</v>
      </c>
      <c r="D231" s="2043">
        <v>3</v>
      </c>
      <c r="E231" s="2043">
        <v>4493</v>
      </c>
      <c r="F231" s="34">
        <v>0</v>
      </c>
      <c r="G231" s="34">
        <v>-0.02</v>
      </c>
      <c r="H231" s="34">
        <v>-0.02</v>
      </c>
      <c r="I231" s="2044" t="s">
        <v>667</v>
      </c>
      <c r="J231" s="2043"/>
      <c r="K231" s="2043"/>
      <c r="L231" s="2043"/>
      <c r="M231" s="2043"/>
    </row>
    <row r="232" spans="1:13">
      <c r="A232" s="2042"/>
      <c r="C232" s="2043">
        <v>4495</v>
      </c>
      <c r="D232" s="2043">
        <v>3</v>
      </c>
      <c r="E232" s="2043">
        <v>4495</v>
      </c>
      <c r="F232" s="34">
        <v>0</v>
      </c>
      <c r="G232" s="34">
        <v>-0.24</v>
      </c>
      <c r="H232" s="34">
        <v>-0.24</v>
      </c>
      <c r="I232" s="2044" t="s">
        <v>668</v>
      </c>
      <c r="J232" s="2043"/>
      <c r="K232" s="2043"/>
      <c r="L232" s="2043"/>
      <c r="M232" s="2043"/>
    </row>
    <row r="233" spans="1:13">
      <c r="A233" s="2042">
        <v>501311</v>
      </c>
      <c r="B233" s="33">
        <v>7855</v>
      </c>
      <c r="C233" s="2043">
        <v>4491</v>
      </c>
      <c r="D233" s="2043">
        <v>3</v>
      </c>
      <c r="E233" s="2043">
        <v>4491</v>
      </c>
      <c r="F233" s="34">
        <v>0</v>
      </c>
      <c r="G233" s="34">
        <v>-543.95000000000005</v>
      </c>
      <c r="H233" s="34">
        <v>-543.95000000000005</v>
      </c>
      <c r="I233" s="2044" t="s">
        <v>666</v>
      </c>
      <c r="J233" s="2043"/>
      <c r="K233" s="2043"/>
      <c r="L233" s="2043"/>
      <c r="M233" s="2043"/>
    </row>
    <row r="234" spans="1:13">
      <c r="A234" s="2042"/>
      <c r="C234" s="2043">
        <v>4493</v>
      </c>
      <c r="D234" s="2043">
        <v>3</v>
      </c>
      <c r="E234" s="2043">
        <v>4493</v>
      </c>
      <c r="F234" s="34">
        <v>0</v>
      </c>
      <c r="G234" s="34">
        <v>-855</v>
      </c>
      <c r="H234" s="34">
        <v>-855</v>
      </c>
      <c r="I234" s="2044" t="s">
        <v>669</v>
      </c>
      <c r="J234" s="2043"/>
      <c r="K234" s="2043"/>
      <c r="L234" s="2043"/>
      <c r="M234" s="2043"/>
    </row>
    <row r="235" spans="1:13">
      <c r="A235" s="2042"/>
      <c r="C235" s="2043">
        <v>4495</v>
      </c>
      <c r="D235" s="2043">
        <v>3</v>
      </c>
      <c r="E235" s="2043">
        <v>4495</v>
      </c>
      <c r="F235" s="34">
        <v>0</v>
      </c>
      <c r="G235" s="34">
        <v>-6456.25</v>
      </c>
      <c r="H235" s="34">
        <v>-6456.25</v>
      </c>
      <c r="I235" s="2044" t="s">
        <v>670</v>
      </c>
      <c r="J235" s="2043"/>
      <c r="K235" s="2043"/>
      <c r="L235" s="2043"/>
      <c r="M235" s="2043"/>
    </row>
    <row r="236" spans="1:13">
      <c r="A236" s="2042">
        <v>501313</v>
      </c>
      <c r="B236" s="33">
        <v>1101</v>
      </c>
      <c r="C236" s="2043">
        <v>4491</v>
      </c>
      <c r="D236" s="2043">
        <v>3</v>
      </c>
      <c r="E236" s="2043">
        <v>4491</v>
      </c>
      <c r="F236" s="34">
        <v>0</v>
      </c>
      <c r="G236" s="34">
        <v>-543.95000000000005</v>
      </c>
      <c r="H236" s="34">
        <v>-543.95000000000005</v>
      </c>
      <c r="I236" s="2044" t="s">
        <v>666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0</v>
      </c>
      <c r="G237" s="34">
        <v>-855</v>
      </c>
      <c r="H237" s="34">
        <v>-855</v>
      </c>
      <c r="I237" s="2044" t="s">
        <v>669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0</v>
      </c>
      <c r="G238" s="34">
        <v>-6456.25</v>
      </c>
      <c r="H238" s="34">
        <v>-6456.25</v>
      </c>
      <c r="I238" s="2044" t="s">
        <v>670</v>
      </c>
      <c r="J238" s="2043"/>
      <c r="K238" s="2043"/>
      <c r="L238" s="2043"/>
      <c r="M238" s="2043"/>
    </row>
    <row r="239" spans="1:13">
      <c r="A239" s="2042"/>
      <c r="C239" s="2043">
        <v>5491</v>
      </c>
      <c r="D239" s="2043">
        <v>3</v>
      </c>
      <c r="E239" s="2043">
        <v>5491</v>
      </c>
      <c r="F239" s="34">
        <v>0</v>
      </c>
      <c r="G239" s="34">
        <v>484</v>
      </c>
      <c r="H239" s="34">
        <v>484</v>
      </c>
      <c r="I239" s="2044" t="s">
        <v>666</v>
      </c>
      <c r="J239" s="2043"/>
      <c r="K239" s="2043"/>
      <c r="L239" s="2043"/>
      <c r="M239" s="2043"/>
    </row>
    <row r="240" spans="1:13">
      <c r="A240" s="2042"/>
      <c r="C240" s="2043">
        <v>5493</v>
      </c>
      <c r="D240" s="2043">
        <v>3</v>
      </c>
      <c r="E240" s="2043">
        <v>5493</v>
      </c>
      <c r="F240" s="34">
        <v>0</v>
      </c>
      <c r="G240" s="34">
        <v>808.96</v>
      </c>
      <c r="H240" s="34">
        <v>808.96</v>
      </c>
      <c r="I240" s="2044" t="s">
        <v>671</v>
      </c>
      <c r="J240" s="2043"/>
      <c r="K240" s="2043"/>
      <c r="L240" s="2043"/>
      <c r="M240" s="2043"/>
    </row>
    <row r="241" spans="1:13">
      <c r="A241" s="2042"/>
      <c r="C241" s="2043">
        <v>5495</v>
      </c>
      <c r="D241" s="2043">
        <v>3</v>
      </c>
      <c r="E241" s="2043">
        <v>5495</v>
      </c>
      <c r="F241" s="34">
        <v>0</v>
      </c>
      <c r="G241" s="34">
        <v>5461.49</v>
      </c>
      <c r="H241" s="34">
        <v>5461.49</v>
      </c>
      <c r="I241" s="2044" t="s">
        <v>672</v>
      </c>
      <c r="J241" s="2043"/>
      <c r="K241" s="2043"/>
      <c r="L241" s="2043"/>
      <c r="M241" s="2043"/>
    </row>
    <row r="242" spans="1:13">
      <c r="A242" s="2042">
        <v>501315</v>
      </c>
      <c r="B242" s="33">
        <v>28</v>
      </c>
      <c r="C242" s="2043">
        <v>4491</v>
      </c>
      <c r="D242" s="2043">
        <v>3</v>
      </c>
      <c r="E242" s="2043">
        <v>4491</v>
      </c>
      <c r="F242" s="34">
        <v>0</v>
      </c>
      <c r="G242" s="34">
        <v>-0.02</v>
      </c>
      <c r="H242" s="34">
        <v>-0.02</v>
      </c>
      <c r="I242" s="2044" t="s">
        <v>666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0</v>
      </c>
      <c r="G243" s="34">
        <v>-0.02</v>
      </c>
      <c r="H243" s="34">
        <v>-0.02</v>
      </c>
      <c r="I243" s="2044" t="s">
        <v>667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0</v>
      </c>
      <c r="G244" s="34">
        <v>-0.24</v>
      </c>
      <c r="H244" s="34">
        <v>-0.24</v>
      </c>
      <c r="I244" s="2044" t="s">
        <v>668</v>
      </c>
      <c r="J244" s="2043"/>
      <c r="K244" s="2043"/>
      <c r="L244" s="2043"/>
      <c r="M244" s="2043"/>
    </row>
    <row r="245" spans="1:13">
      <c r="A245" s="2042">
        <v>501316</v>
      </c>
      <c r="B245" s="33">
        <v>7855</v>
      </c>
      <c r="C245" s="2043">
        <v>4491</v>
      </c>
      <c r="D245" s="2043">
        <v>3</v>
      </c>
      <c r="E245" s="2043">
        <v>4491</v>
      </c>
      <c r="F245" s="34">
        <v>0</v>
      </c>
      <c r="G245" s="34">
        <v>-543.95000000000005</v>
      </c>
      <c r="H245" s="34">
        <v>-543.95000000000005</v>
      </c>
      <c r="I245" s="2044" t="s">
        <v>666</v>
      </c>
      <c r="J245" s="2043"/>
      <c r="K245" s="2043"/>
      <c r="L245" s="2043"/>
      <c r="M245" s="2043"/>
    </row>
    <row r="246" spans="1:13">
      <c r="A246" s="2042"/>
      <c r="C246" s="2043">
        <v>4493</v>
      </c>
      <c r="D246" s="2043">
        <v>3</v>
      </c>
      <c r="E246" s="2043">
        <v>4493</v>
      </c>
      <c r="F246" s="34">
        <v>0</v>
      </c>
      <c r="G246" s="34">
        <v>-855</v>
      </c>
      <c r="H246" s="34">
        <v>-855</v>
      </c>
      <c r="I246" s="2044" t="s">
        <v>669</v>
      </c>
      <c r="J246" s="2043"/>
      <c r="K246" s="2043"/>
      <c r="L246" s="2043"/>
      <c r="M246" s="2043"/>
    </row>
    <row r="247" spans="1:13">
      <c r="A247" s="2042"/>
      <c r="C247" s="2043">
        <v>4495</v>
      </c>
      <c r="D247" s="2043">
        <v>3</v>
      </c>
      <c r="E247" s="2043">
        <v>4495</v>
      </c>
      <c r="F247" s="34">
        <v>0</v>
      </c>
      <c r="G247" s="34">
        <v>-6456.25</v>
      </c>
      <c r="H247" s="34">
        <v>-6456.25</v>
      </c>
      <c r="I247" s="2044" t="s">
        <v>670</v>
      </c>
      <c r="J247" s="2043"/>
      <c r="K247" s="2043"/>
      <c r="L247" s="2043"/>
      <c r="M247" s="2043"/>
    </row>
    <row r="248" spans="1:13">
      <c r="A248" s="2042">
        <v>501318</v>
      </c>
      <c r="B248" s="33">
        <v>1101</v>
      </c>
      <c r="C248" s="2043">
        <v>4491</v>
      </c>
      <c r="D248" s="2043">
        <v>3</v>
      </c>
      <c r="E248" s="2043">
        <v>4491</v>
      </c>
      <c r="F248" s="34">
        <v>0</v>
      </c>
      <c r="G248" s="34">
        <v>-543.95000000000005</v>
      </c>
      <c r="H248" s="34">
        <v>-543.95000000000005</v>
      </c>
      <c r="I248" s="2044" t="s">
        <v>666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0</v>
      </c>
      <c r="G249" s="34">
        <v>-855</v>
      </c>
      <c r="H249" s="34">
        <v>-855</v>
      </c>
      <c r="I249" s="2044" t="s">
        <v>669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0</v>
      </c>
      <c r="G250" s="34">
        <v>-6456.25</v>
      </c>
      <c r="H250" s="34">
        <v>-6456.25</v>
      </c>
      <c r="I250" s="2044" t="s">
        <v>670</v>
      </c>
      <c r="J250" s="2043"/>
      <c r="K250" s="2043"/>
      <c r="L250" s="2043"/>
      <c r="M250" s="2043"/>
    </row>
    <row r="251" spans="1:13">
      <c r="A251" s="2042"/>
      <c r="C251" s="2043">
        <v>5491</v>
      </c>
      <c r="D251" s="2043">
        <v>3</v>
      </c>
      <c r="E251" s="2043">
        <v>5491</v>
      </c>
      <c r="F251" s="34">
        <v>0</v>
      </c>
      <c r="G251" s="34">
        <v>484</v>
      </c>
      <c r="H251" s="34">
        <v>484</v>
      </c>
      <c r="I251" s="2044" t="s">
        <v>666</v>
      </c>
      <c r="J251" s="2043"/>
      <c r="K251" s="2043"/>
      <c r="L251" s="2043"/>
      <c r="M251" s="2043"/>
    </row>
    <row r="252" spans="1:13">
      <c r="A252" s="2042"/>
      <c r="C252" s="2043">
        <v>5493</v>
      </c>
      <c r="D252" s="2043">
        <v>3</v>
      </c>
      <c r="E252" s="2043">
        <v>5493</v>
      </c>
      <c r="F252" s="34">
        <v>0</v>
      </c>
      <c r="G252" s="34">
        <v>808.96</v>
      </c>
      <c r="H252" s="34">
        <v>808.96</v>
      </c>
      <c r="I252" s="2044" t="s">
        <v>671</v>
      </c>
      <c r="J252" s="2043"/>
      <c r="K252" s="2043"/>
      <c r="L252" s="2043"/>
      <c r="M252" s="2043"/>
    </row>
    <row r="253" spans="1:13">
      <c r="A253" s="2042"/>
      <c r="C253" s="2043">
        <v>5495</v>
      </c>
      <c r="D253" s="2043">
        <v>3</v>
      </c>
      <c r="E253" s="2043">
        <v>5495</v>
      </c>
      <c r="F253" s="34">
        <v>0</v>
      </c>
      <c r="G253" s="34">
        <v>5461.49</v>
      </c>
      <c r="H253" s="34">
        <v>5461.49</v>
      </c>
      <c r="I253" s="2044" t="s">
        <v>672</v>
      </c>
      <c r="J253" s="2043"/>
      <c r="K253" s="2043"/>
      <c r="L253" s="2043"/>
      <c r="M253" s="2043"/>
    </row>
    <row r="254" spans="1:13">
      <c r="A254" s="2042">
        <v>501410</v>
      </c>
      <c r="B254" s="33">
        <v>0</v>
      </c>
      <c r="C254" s="2043"/>
      <c r="D254" s="2043"/>
      <c r="E254" s="2043"/>
      <c r="I254" s="2044"/>
      <c r="J254" s="2043"/>
      <c r="K254" s="2043"/>
      <c r="L254" s="2043"/>
      <c r="M254" s="2043"/>
    </row>
    <row r="255" spans="1:13">
      <c r="A255" s="2042">
        <v>501411</v>
      </c>
      <c r="B255" s="33">
        <v>0</v>
      </c>
      <c r="C255" s="2043"/>
      <c r="D255" s="2043"/>
      <c r="E255" s="2043"/>
      <c r="I255" s="2044"/>
      <c r="J255" s="2043"/>
      <c r="K255" s="2043"/>
      <c r="L255" s="2043"/>
      <c r="M255" s="2043"/>
    </row>
    <row r="256" spans="1:13">
      <c r="A256" s="2042">
        <v>501413</v>
      </c>
      <c r="B256" s="33">
        <v>0</v>
      </c>
      <c r="C256" s="2043"/>
      <c r="D256" s="2043"/>
      <c r="E256" s="2043"/>
      <c r="I256" s="2044"/>
      <c r="J256" s="2043"/>
      <c r="K256" s="2043"/>
      <c r="L256" s="2043"/>
      <c r="M256" s="2043"/>
    </row>
    <row r="257" spans="1:13">
      <c r="A257" s="2042">
        <v>501415</v>
      </c>
      <c r="B257" s="33">
        <v>0</v>
      </c>
      <c r="C257" s="2043"/>
      <c r="D257" s="2043"/>
      <c r="E257" s="2043"/>
      <c r="I257" s="2044"/>
      <c r="J257" s="2043"/>
      <c r="K257" s="2043"/>
      <c r="L257" s="2043"/>
      <c r="M257" s="2043"/>
    </row>
    <row r="258" spans="1:13">
      <c r="A258" s="2042">
        <v>501416</v>
      </c>
      <c r="B258" s="33">
        <v>0</v>
      </c>
      <c r="C258" s="2043"/>
      <c r="D258" s="2043"/>
      <c r="E258" s="2043"/>
      <c r="I258" s="2044"/>
      <c r="J258" s="2043"/>
      <c r="K258" s="2043"/>
      <c r="L258" s="2043"/>
      <c r="M258" s="2043"/>
    </row>
    <row r="259" spans="1:13">
      <c r="A259" s="2042">
        <v>501418</v>
      </c>
      <c r="B259" s="33">
        <v>0</v>
      </c>
      <c r="C259" s="2043"/>
      <c r="D259" s="2043"/>
      <c r="E259" s="2043"/>
      <c r="I259" s="2044"/>
      <c r="J259" s="2043"/>
      <c r="K259" s="2043"/>
      <c r="L259" s="2043"/>
      <c r="M259" s="2043"/>
    </row>
    <row r="260" spans="1:13">
      <c r="A260" s="2042">
        <v>501510</v>
      </c>
      <c r="B260" s="33">
        <v>674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501511</v>
      </c>
      <c r="B261" s="33">
        <v>169475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501513</v>
      </c>
      <c r="B262" s="33">
        <v>111126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501515</v>
      </c>
      <c r="B263" s="33">
        <v>674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501516</v>
      </c>
      <c r="B264" s="33">
        <v>169475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501518</v>
      </c>
      <c r="B265" s="33">
        <v>111126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501610</v>
      </c>
      <c r="B266" s="33">
        <v>0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501611</v>
      </c>
      <c r="B267" s="33">
        <v>0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501613</v>
      </c>
      <c r="B268" s="33">
        <v>0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501615</v>
      </c>
      <c r="B269" s="33">
        <v>0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501616</v>
      </c>
      <c r="B270" s="33">
        <v>0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501618</v>
      </c>
      <c r="B271" s="33">
        <v>0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501710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501711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501713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501715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501716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501718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501810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501811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501813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501815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501816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501818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501911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501913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501916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501918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502010</v>
      </c>
      <c r="B288" s="33">
        <v>59</v>
      </c>
      <c r="C288" s="2043">
        <v>4591</v>
      </c>
      <c r="D288" s="2043">
        <v>3</v>
      </c>
      <c r="E288" s="2043">
        <v>4591</v>
      </c>
      <c r="F288" s="34">
        <v>0</v>
      </c>
      <c r="G288" s="34">
        <v>-0.17</v>
      </c>
      <c r="H288" s="34">
        <v>-0.17</v>
      </c>
      <c r="I288" s="2044" t="s">
        <v>673</v>
      </c>
      <c r="J288" s="2043"/>
      <c r="K288" s="2043"/>
      <c r="L288" s="2043"/>
      <c r="M288" s="2043"/>
    </row>
    <row r="289" spans="1:13">
      <c r="A289" s="2042"/>
      <c r="C289" s="2043">
        <v>4593</v>
      </c>
      <c r="D289" s="2043">
        <v>3</v>
      </c>
      <c r="E289" s="2043">
        <v>4593</v>
      </c>
      <c r="F289" s="34">
        <v>0</v>
      </c>
      <c r="G289" s="34">
        <v>-0.34</v>
      </c>
      <c r="H289" s="34">
        <v>-0.34</v>
      </c>
      <c r="I289" s="2044" t="s">
        <v>674</v>
      </c>
      <c r="J289" s="2043"/>
      <c r="K289" s="2043"/>
      <c r="L289" s="2043"/>
      <c r="M289" s="2043"/>
    </row>
    <row r="290" spans="1:13">
      <c r="A290" s="2042"/>
      <c r="C290" s="2043">
        <v>4595</v>
      </c>
      <c r="D290" s="2043">
        <v>3</v>
      </c>
      <c r="E290" s="2043">
        <v>4595</v>
      </c>
      <c r="F290" s="34">
        <v>0</v>
      </c>
      <c r="G290" s="34">
        <v>-0.08</v>
      </c>
      <c r="H290" s="34">
        <v>-0.08</v>
      </c>
      <c r="I290" s="2044" t="s">
        <v>675</v>
      </c>
      <c r="J290" s="2043"/>
      <c r="K290" s="2043"/>
      <c r="L290" s="2043"/>
      <c r="M290" s="2043"/>
    </row>
    <row r="291" spans="1:13">
      <c r="A291" s="2042">
        <v>502011</v>
      </c>
      <c r="B291" s="33">
        <v>103647</v>
      </c>
      <c r="C291" s="2043">
        <v>4591</v>
      </c>
      <c r="D291" s="2043">
        <v>3</v>
      </c>
      <c r="E291" s="2043">
        <v>4591</v>
      </c>
      <c r="F291" s="34">
        <v>0</v>
      </c>
      <c r="G291" s="34">
        <v>-28211.86</v>
      </c>
      <c r="H291" s="34">
        <v>-28211.86</v>
      </c>
      <c r="I291" s="2044" t="s">
        <v>676</v>
      </c>
      <c r="J291" s="2043"/>
      <c r="K291" s="2043"/>
      <c r="L291" s="2043"/>
      <c r="M291" s="2043"/>
    </row>
    <row r="292" spans="1:13">
      <c r="A292" s="2042"/>
      <c r="C292" s="2043">
        <v>4593</v>
      </c>
      <c r="D292" s="2043">
        <v>3</v>
      </c>
      <c r="E292" s="2043">
        <v>4593</v>
      </c>
      <c r="F292" s="34">
        <v>0</v>
      </c>
      <c r="G292" s="34">
        <v>-73390.06</v>
      </c>
      <c r="H292" s="34">
        <v>-73390.06</v>
      </c>
      <c r="I292" s="2044" t="s">
        <v>677</v>
      </c>
      <c r="J292" s="2043"/>
      <c r="K292" s="2043"/>
      <c r="L292" s="2043"/>
      <c r="M292" s="2043"/>
    </row>
    <row r="293" spans="1:13">
      <c r="A293" s="2042"/>
      <c r="C293" s="2043">
        <v>4595</v>
      </c>
      <c r="D293" s="2043">
        <v>3</v>
      </c>
      <c r="E293" s="2043">
        <v>4595</v>
      </c>
      <c r="F293" s="34">
        <v>0</v>
      </c>
      <c r="G293" s="34">
        <v>-2045</v>
      </c>
      <c r="H293" s="34">
        <v>-2045</v>
      </c>
      <c r="I293" s="2044" t="s">
        <v>678</v>
      </c>
      <c r="J293" s="2043"/>
      <c r="K293" s="2043"/>
      <c r="L293" s="2043"/>
      <c r="M293" s="2043"/>
    </row>
    <row r="294" spans="1:13">
      <c r="A294" s="2042">
        <v>502013</v>
      </c>
      <c r="B294" s="33">
        <v>19409</v>
      </c>
      <c r="C294" s="2043">
        <v>4591</v>
      </c>
      <c r="D294" s="2043">
        <v>3</v>
      </c>
      <c r="E294" s="2043">
        <v>4591</v>
      </c>
      <c r="F294" s="34">
        <v>0</v>
      </c>
      <c r="G294" s="34">
        <v>-28211.86</v>
      </c>
      <c r="H294" s="34">
        <v>-28211.86</v>
      </c>
      <c r="I294" s="2044" t="s">
        <v>676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0</v>
      </c>
      <c r="G295" s="34">
        <v>-73390.06</v>
      </c>
      <c r="H295" s="34">
        <v>-73390.06</v>
      </c>
      <c r="I295" s="2044" t="s">
        <v>677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0</v>
      </c>
      <c r="G296" s="34">
        <v>-2045</v>
      </c>
      <c r="H296" s="34">
        <v>-2045</v>
      </c>
      <c r="I296" s="2044" t="s">
        <v>678</v>
      </c>
      <c r="J296" s="2043"/>
      <c r="K296" s="2043"/>
      <c r="L296" s="2043"/>
      <c r="M296" s="2043"/>
    </row>
    <row r="297" spans="1:13">
      <c r="A297" s="2042"/>
      <c r="C297" s="2043">
        <v>5591</v>
      </c>
      <c r="D297" s="2043">
        <v>3</v>
      </c>
      <c r="E297" s="2043">
        <v>5591</v>
      </c>
      <c r="F297" s="34">
        <v>0</v>
      </c>
      <c r="G297" s="34">
        <v>9347.7000000000007</v>
      </c>
      <c r="H297" s="34">
        <v>9347.7000000000007</v>
      </c>
      <c r="I297" s="2044" t="s">
        <v>679</v>
      </c>
      <c r="J297" s="2043"/>
      <c r="K297" s="2043"/>
      <c r="L297" s="2043"/>
      <c r="M297" s="2043"/>
    </row>
    <row r="298" spans="1:13">
      <c r="A298" s="2042"/>
      <c r="C298" s="2043">
        <v>5593</v>
      </c>
      <c r="D298" s="2043">
        <v>3</v>
      </c>
      <c r="E298" s="2043">
        <v>5593</v>
      </c>
      <c r="F298" s="34">
        <v>0</v>
      </c>
      <c r="G298" s="34">
        <v>73390.06</v>
      </c>
      <c r="H298" s="34">
        <v>73390.06</v>
      </c>
      <c r="I298" s="2044" t="s">
        <v>680</v>
      </c>
      <c r="J298" s="2043"/>
      <c r="K298" s="2043"/>
      <c r="L298" s="2043"/>
      <c r="M298" s="2043"/>
    </row>
    <row r="299" spans="1:13">
      <c r="A299" s="2042"/>
      <c r="C299" s="2043">
        <v>5595</v>
      </c>
      <c r="D299" s="2043">
        <v>3</v>
      </c>
      <c r="E299" s="2043">
        <v>5595</v>
      </c>
      <c r="F299" s="34">
        <v>0</v>
      </c>
      <c r="G299" s="34">
        <v>1500.22</v>
      </c>
      <c r="H299" s="34">
        <v>1500.22</v>
      </c>
      <c r="I299" s="2044" t="s">
        <v>681</v>
      </c>
      <c r="J299" s="2043"/>
      <c r="K299" s="2043"/>
      <c r="L299" s="2043"/>
      <c r="M299" s="2043"/>
    </row>
    <row r="300" spans="1:13">
      <c r="A300" s="2042">
        <v>502015</v>
      </c>
      <c r="B300" s="33">
        <v>59</v>
      </c>
      <c r="C300" s="2043">
        <v>4591</v>
      </c>
      <c r="D300" s="2043">
        <v>3</v>
      </c>
      <c r="E300" s="2043">
        <v>4591</v>
      </c>
      <c r="F300" s="34">
        <v>0</v>
      </c>
      <c r="G300" s="34">
        <v>-0.17</v>
      </c>
      <c r="H300" s="34">
        <v>-0.17</v>
      </c>
      <c r="I300" s="2044" t="s">
        <v>673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0</v>
      </c>
      <c r="G301" s="34">
        <v>-0.34</v>
      </c>
      <c r="H301" s="34">
        <v>-0.34</v>
      </c>
      <c r="I301" s="2044" t="s">
        <v>674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0</v>
      </c>
      <c r="G302" s="34">
        <v>-0.08</v>
      </c>
      <c r="H302" s="34">
        <v>-0.08</v>
      </c>
      <c r="I302" s="2044" t="s">
        <v>675</v>
      </c>
      <c r="J302" s="2043"/>
      <c r="K302" s="2043"/>
      <c r="L302" s="2043"/>
      <c r="M302" s="2043"/>
    </row>
    <row r="303" spans="1:13">
      <c r="A303" s="2042">
        <v>502016</v>
      </c>
      <c r="B303" s="33">
        <v>103647</v>
      </c>
      <c r="C303" s="2043">
        <v>4591</v>
      </c>
      <c r="D303" s="2043">
        <v>3</v>
      </c>
      <c r="E303" s="2043">
        <v>4591</v>
      </c>
      <c r="F303" s="34">
        <v>0</v>
      </c>
      <c r="G303" s="34">
        <v>-28211.86</v>
      </c>
      <c r="H303" s="34">
        <v>-28211.86</v>
      </c>
      <c r="I303" s="2044" t="s">
        <v>676</v>
      </c>
      <c r="J303" s="2043"/>
      <c r="K303" s="2043"/>
      <c r="L303" s="2043"/>
      <c r="M303" s="2043"/>
    </row>
    <row r="304" spans="1:13">
      <c r="A304" s="2042"/>
      <c r="C304" s="2043">
        <v>4593</v>
      </c>
      <c r="D304" s="2043">
        <v>3</v>
      </c>
      <c r="E304" s="2043">
        <v>4593</v>
      </c>
      <c r="F304" s="34">
        <v>0</v>
      </c>
      <c r="G304" s="34">
        <v>-73390.06</v>
      </c>
      <c r="H304" s="34">
        <v>-73390.06</v>
      </c>
      <c r="I304" s="2044" t="s">
        <v>677</v>
      </c>
      <c r="J304" s="2043"/>
      <c r="K304" s="2043"/>
      <c r="L304" s="2043"/>
      <c r="M304" s="2043"/>
    </row>
    <row r="305" spans="1:13">
      <c r="A305" s="2042"/>
      <c r="C305" s="2043">
        <v>4595</v>
      </c>
      <c r="D305" s="2043">
        <v>3</v>
      </c>
      <c r="E305" s="2043">
        <v>4595</v>
      </c>
      <c r="F305" s="34">
        <v>0</v>
      </c>
      <c r="G305" s="34">
        <v>-2045</v>
      </c>
      <c r="H305" s="34">
        <v>-2045</v>
      </c>
      <c r="I305" s="2044" t="s">
        <v>678</v>
      </c>
      <c r="J305" s="2043"/>
      <c r="K305" s="2043"/>
      <c r="L305" s="2043"/>
      <c r="M305" s="2043"/>
    </row>
    <row r="306" spans="1:13">
      <c r="A306" s="2042">
        <v>502018</v>
      </c>
      <c r="B306" s="33">
        <v>19409</v>
      </c>
      <c r="C306" s="2043">
        <v>4591</v>
      </c>
      <c r="D306" s="2043">
        <v>3</v>
      </c>
      <c r="E306" s="2043">
        <v>4591</v>
      </c>
      <c r="F306" s="34">
        <v>0</v>
      </c>
      <c r="G306" s="34">
        <v>-28211.86</v>
      </c>
      <c r="H306" s="34">
        <v>-28211.86</v>
      </c>
      <c r="I306" s="2044" t="s">
        <v>676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0</v>
      </c>
      <c r="G307" s="34">
        <v>-73390.06</v>
      </c>
      <c r="H307" s="34">
        <v>-73390.06</v>
      </c>
      <c r="I307" s="2044" t="s">
        <v>677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0</v>
      </c>
      <c r="G308" s="34">
        <v>-2045</v>
      </c>
      <c r="H308" s="34">
        <v>-2045</v>
      </c>
      <c r="I308" s="2044" t="s">
        <v>678</v>
      </c>
      <c r="J308" s="2043"/>
      <c r="K308" s="2043"/>
      <c r="L308" s="2043"/>
      <c r="M308" s="2043"/>
    </row>
    <row r="309" spans="1:13">
      <c r="A309" s="2042"/>
      <c r="C309" s="2043">
        <v>5591</v>
      </c>
      <c r="D309" s="2043">
        <v>3</v>
      </c>
      <c r="E309" s="2043">
        <v>5591</v>
      </c>
      <c r="F309" s="34">
        <v>0</v>
      </c>
      <c r="G309" s="34">
        <v>9347.7000000000007</v>
      </c>
      <c r="H309" s="34">
        <v>9347.7000000000007</v>
      </c>
      <c r="I309" s="2044" t="s">
        <v>679</v>
      </c>
      <c r="J309" s="2043"/>
      <c r="K309" s="2043"/>
      <c r="L309" s="2043"/>
      <c r="M309" s="2043"/>
    </row>
    <row r="310" spans="1:13">
      <c r="A310" s="2042"/>
      <c r="C310" s="2043">
        <v>5593</v>
      </c>
      <c r="D310" s="2043">
        <v>3</v>
      </c>
      <c r="E310" s="2043">
        <v>5593</v>
      </c>
      <c r="F310" s="34">
        <v>0</v>
      </c>
      <c r="G310" s="34">
        <v>73390.06</v>
      </c>
      <c r="H310" s="34">
        <v>73390.06</v>
      </c>
      <c r="I310" s="2044" t="s">
        <v>680</v>
      </c>
      <c r="J310" s="2043"/>
      <c r="K310" s="2043"/>
      <c r="L310" s="2043"/>
      <c r="M310" s="2043"/>
    </row>
    <row r="311" spans="1:13">
      <c r="A311" s="2042"/>
      <c r="C311" s="2043">
        <v>5595</v>
      </c>
      <c r="D311" s="2043">
        <v>3</v>
      </c>
      <c r="E311" s="2043">
        <v>5595</v>
      </c>
      <c r="F311" s="34">
        <v>0</v>
      </c>
      <c r="G311" s="34">
        <v>1500.22</v>
      </c>
      <c r="H311" s="34">
        <v>1500.22</v>
      </c>
      <c r="I311" s="2044" t="s">
        <v>681</v>
      </c>
      <c r="J311" s="2043"/>
      <c r="K311" s="2043"/>
      <c r="L311" s="2043"/>
      <c r="M311" s="2043"/>
    </row>
    <row r="312" spans="1:13">
      <c r="A312" s="2042">
        <v>502110</v>
      </c>
      <c r="B312" s="33">
        <v>0</v>
      </c>
      <c r="C312" s="2043"/>
      <c r="D312" s="2043"/>
      <c r="E312" s="2043"/>
      <c r="I312" s="2044"/>
      <c r="J312" s="2043"/>
      <c r="K312" s="2043"/>
      <c r="L312" s="2043"/>
      <c r="M312" s="2043"/>
    </row>
    <row r="313" spans="1:13">
      <c r="A313" s="2042">
        <v>502111</v>
      </c>
      <c r="B313" s="33">
        <v>103647</v>
      </c>
      <c r="C313" s="2043"/>
      <c r="D313" s="2043"/>
      <c r="E313" s="2043"/>
      <c r="I313" s="2044"/>
      <c r="J313" s="2043"/>
      <c r="K313" s="2043"/>
      <c r="L313" s="2043"/>
      <c r="M313" s="2043"/>
    </row>
    <row r="314" spans="1:13">
      <c r="A314" s="2042">
        <v>502113</v>
      </c>
      <c r="B314" s="33">
        <v>19409</v>
      </c>
      <c r="C314" s="2043"/>
      <c r="D314" s="2043"/>
      <c r="E314" s="2043"/>
      <c r="I314" s="2044"/>
      <c r="J314" s="2043"/>
      <c r="K314" s="2043"/>
      <c r="L314" s="2043"/>
      <c r="M314" s="2043"/>
    </row>
    <row r="315" spans="1:13">
      <c r="A315" s="2042">
        <v>502115</v>
      </c>
      <c r="B315" s="33">
        <v>0</v>
      </c>
      <c r="C315" s="2043"/>
      <c r="D315" s="2043"/>
      <c r="E315" s="2043"/>
      <c r="I315" s="2044"/>
      <c r="J315" s="2043"/>
      <c r="K315" s="2043"/>
      <c r="L315" s="2043"/>
      <c r="M315" s="2043"/>
    </row>
    <row r="316" spans="1:13">
      <c r="A316" s="2042">
        <v>502116</v>
      </c>
      <c r="B316" s="33">
        <v>103647</v>
      </c>
      <c r="C316" s="2043"/>
      <c r="D316" s="2043"/>
      <c r="E316" s="2043"/>
      <c r="I316" s="2044"/>
      <c r="J316" s="2043"/>
      <c r="K316" s="2043"/>
      <c r="L316" s="2043"/>
      <c r="M316" s="2043"/>
    </row>
    <row r="317" spans="1:13">
      <c r="A317" s="2042">
        <v>502118</v>
      </c>
      <c r="B317" s="33">
        <v>19409</v>
      </c>
      <c r="C317" s="2043"/>
      <c r="D317" s="2043"/>
      <c r="E317" s="2043"/>
      <c r="I317" s="2044"/>
      <c r="J317" s="2043"/>
      <c r="K317" s="2043"/>
      <c r="L317" s="2043"/>
      <c r="M317" s="2043"/>
    </row>
    <row r="318" spans="1:13">
      <c r="A318" s="2042">
        <v>502211</v>
      </c>
      <c r="B318" s="33">
        <v>45707</v>
      </c>
      <c r="C318" s="2043">
        <v>4701</v>
      </c>
      <c r="D318" s="2043">
        <v>3</v>
      </c>
      <c r="E318" s="2043">
        <v>4701</v>
      </c>
      <c r="F318" s="34">
        <v>0</v>
      </c>
      <c r="G318" s="34">
        <v>-42140.29</v>
      </c>
      <c r="H318" s="34">
        <v>-42140.29</v>
      </c>
      <c r="I318" s="2044" t="s">
        <v>682</v>
      </c>
      <c r="J318" s="2043"/>
      <c r="K318" s="2043"/>
      <c r="L318" s="2043"/>
      <c r="M318" s="2043"/>
    </row>
    <row r="319" spans="1:13">
      <c r="A319" s="2042"/>
      <c r="C319" s="2043">
        <v>4701</v>
      </c>
      <c r="D319" s="2043">
        <v>3</v>
      </c>
      <c r="E319" s="2043">
        <v>4702</v>
      </c>
      <c r="F319" s="34">
        <v>0</v>
      </c>
      <c r="G319" s="34">
        <v>-241.35</v>
      </c>
      <c r="H319" s="34">
        <v>-241.35</v>
      </c>
      <c r="I319" s="2044" t="s">
        <v>683</v>
      </c>
      <c r="J319" s="2043"/>
      <c r="K319" s="2043"/>
      <c r="L319" s="2043"/>
      <c r="M319" s="2043"/>
    </row>
    <row r="320" spans="1:13">
      <c r="A320" s="2042"/>
      <c r="C320" s="2043">
        <v>4701</v>
      </c>
      <c r="D320" s="2043">
        <v>3</v>
      </c>
      <c r="E320" s="2043">
        <v>4711</v>
      </c>
      <c r="F320" s="34">
        <v>0</v>
      </c>
      <c r="G320" s="34">
        <v>-3324.88</v>
      </c>
      <c r="H320" s="34">
        <v>-3324.88</v>
      </c>
      <c r="I320" s="2044" t="s">
        <v>684</v>
      </c>
      <c r="J320" s="2043"/>
      <c r="K320" s="2043"/>
      <c r="L320" s="2043"/>
      <c r="M320" s="2043"/>
    </row>
    <row r="321" spans="1:13">
      <c r="A321" s="2042">
        <v>502213</v>
      </c>
      <c r="B321" s="33">
        <v>14259</v>
      </c>
      <c r="C321" s="2043">
        <v>4701</v>
      </c>
      <c r="D321" s="2043">
        <v>3</v>
      </c>
      <c r="E321" s="2043">
        <v>4701</v>
      </c>
      <c r="F321" s="34">
        <v>0</v>
      </c>
      <c r="G321" s="34">
        <v>-42140.29</v>
      </c>
      <c r="H321" s="34">
        <v>-42140.29</v>
      </c>
      <c r="I321" s="2044" t="s">
        <v>682</v>
      </c>
      <c r="J321" s="2043"/>
      <c r="K321" s="2043"/>
      <c r="L321" s="2043"/>
      <c r="M321" s="2043"/>
    </row>
    <row r="322" spans="1:13">
      <c r="A322" s="2042"/>
      <c r="C322" s="2043">
        <v>4701</v>
      </c>
      <c r="D322" s="2043">
        <v>3</v>
      </c>
      <c r="E322" s="2043">
        <v>4702</v>
      </c>
      <c r="F322" s="34">
        <v>0</v>
      </c>
      <c r="G322" s="34">
        <v>-241.35</v>
      </c>
      <c r="H322" s="34">
        <v>-241.35</v>
      </c>
      <c r="I322" s="2044" t="s">
        <v>683</v>
      </c>
      <c r="J322" s="2043"/>
      <c r="K322" s="2043"/>
      <c r="L322" s="2043"/>
      <c r="M322" s="2043"/>
    </row>
    <row r="323" spans="1:13">
      <c r="A323" s="2042"/>
      <c r="C323" s="2043">
        <v>4701</v>
      </c>
      <c r="D323" s="2043">
        <v>3</v>
      </c>
      <c r="E323" s="2043">
        <v>4711</v>
      </c>
      <c r="F323" s="34">
        <v>0</v>
      </c>
      <c r="G323" s="34">
        <v>-3324.88</v>
      </c>
      <c r="H323" s="34">
        <v>-3324.88</v>
      </c>
      <c r="I323" s="2044" t="s">
        <v>684</v>
      </c>
      <c r="J323" s="2043"/>
      <c r="K323" s="2043"/>
      <c r="L323" s="2043"/>
      <c r="M323" s="2043"/>
    </row>
    <row r="324" spans="1:13">
      <c r="A324" s="2042"/>
      <c r="C324" s="2043">
        <v>5701</v>
      </c>
      <c r="D324" s="2043">
        <v>3</v>
      </c>
      <c r="E324" s="2043">
        <v>5701</v>
      </c>
      <c r="F324" s="34">
        <v>0</v>
      </c>
      <c r="G324" s="34">
        <v>28855.16</v>
      </c>
      <c r="H324" s="34">
        <v>28855.16</v>
      </c>
      <c r="I324" s="2044" t="s">
        <v>685</v>
      </c>
      <c r="J324" s="2043"/>
      <c r="K324" s="2043"/>
      <c r="L324" s="2043"/>
      <c r="M324" s="2043"/>
    </row>
    <row r="325" spans="1:13">
      <c r="A325" s="2042"/>
      <c r="C325" s="2043">
        <v>5701</v>
      </c>
      <c r="D325" s="2043">
        <v>3</v>
      </c>
      <c r="E325" s="2043">
        <v>5702</v>
      </c>
      <c r="F325" s="34">
        <v>0</v>
      </c>
      <c r="G325" s="34">
        <v>163.65</v>
      </c>
      <c r="H325" s="34">
        <v>163.65</v>
      </c>
      <c r="I325" s="2044" t="s">
        <v>686</v>
      </c>
      <c r="J325" s="2043"/>
      <c r="K325" s="2043"/>
      <c r="L325" s="2043"/>
      <c r="M325" s="2043"/>
    </row>
    <row r="326" spans="1:13">
      <c r="A326" s="2042"/>
      <c r="C326" s="2043">
        <v>5701</v>
      </c>
      <c r="D326" s="2043">
        <v>3</v>
      </c>
      <c r="E326" s="2043">
        <v>5711</v>
      </c>
      <c r="F326" s="34">
        <v>0</v>
      </c>
      <c r="G326" s="34">
        <v>2428.9299999999998</v>
      </c>
      <c r="H326" s="34">
        <v>2428.9299999999998</v>
      </c>
      <c r="I326" s="2044" t="s">
        <v>687</v>
      </c>
      <c r="J326" s="2043"/>
      <c r="K326" s="2043"/>
      <c r="L326" s="2043"/>
      <c r="M326" s="2043"/>
    </row>
    <row r="327" spans="1:13">
      <c r="A327" s="2042">
        <v>502216</v>
      </c>
      <c r="B327" s="33">
        <v>45707</v>
      </c>
      <c r="C327" s="2043">
        <v>4701</v>
      </c>
      <c r="D327" s="2043">
        <v>3</v>
      </c>
      <c r="E327" s="2043">
        <v>4701</v>
      </c>
      <c r="F327" s="34">
        <v>0</v>
      </c>
      <c r="G327" s="34">
        <v>-42140.29</v>
      </c>
      <c r="H327" s="34">
        <v>-42140.29</v>
      </c>
      <c r="I327" s="2044" t="s">
        <v>682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0</v>
      </c>
      <c r="G328" s="34">
        <v>-241.35</v>
      </c>
      <c r="H328" s="34">
        <v>-241.35</v>
      </c>
      <c r="I328" s="2044" t="s">
        <v>683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0</v>
      </c>
      <c r="G329" s="34">
        <v>-3324.88</v>
      </c>
      <c r="H329" s="34">
        <v>-3324.88</v>
      </c>
      <c r="I329" s="2044" t="s">
        <v>684</v>
      </c>
      <c r="J329" s="2043"/>
      <c r="K329" s="2043"/>
      <c r="L329" s="2043"/>
      <c r="M329" s="2043"/>
    </row>
    <row r="330" spans="1:13">
      <c r="A330" s="2042">
        <v>502218</v>
      </c>
      <c r="B330" s="33">
        <v>14259</v>
      </c>
      <c r="C330" s="2043">
        <v>4701</v>
      </c>
      <c r="D330" s="2043">
        <v>3</v>
      </c>
      <c r="E330" s="2043">
        <v>4701</v>
      </c>
      <c r="F330" s="34">
        <v>0</v>
      </c>
      <c r="G330" s="34">
        <v>-42140.29</v>
      </c>
      <c r="H330" s="34">
        <v>-42140.29</v>
      </c>
      <c r="I330" s="2044" t="s">
        <v>682</v>
      </c>
      <c r="J330" s="2043"/>
      <c r="K330" s="2043"/>
      <c r="L330" s="2043"/>
      <c r="M330" s="2043"/>
    </row>
    <row r="331" spans="1:13">
      <c r="A331" s="2042"/>
      <c r="C331" s="2043">
        <v>4701</v>
      </c>
      <c r="D331" s="2043">
        <v>3</v>
      </c>
      <c r="E331" s="2043">
        <v>4702</v>
      </c>
      <c r="F331" s="34">
        <v>0</v>
      </c>
      <c r="G331" s="34">
        <v>-241.35</v>
      </c>
      <c r="H331" s="34">
        <v>-241.35</v>
      </c>
      <c r="I331" s="2044" t="s">
        <v>683</v>
      </c>
      <c r="J331" s="2043"/>
      <c r="K331" s="2043"/>
      <c r="L331" s="2043"/>
      <c r="M331" s="2043"/>
    </row>
    <row r="332" spans="1:13">
      <c r="A332" s="2042"/>
      <c r="C332" s="2043">
        <v>4701</v>
      </c>
      <c r="D332" s="2043">
        <v>3</v>
      </c>
      <c r="E332" s="2043">
        <v>4711</v>
      </c>
      <c r="F332" s="34">
        <v>0</v>
      </c>
      <c r="G332" s="34">
        <v>-3324.88</v>
      </c>
      <c r="H332" s="34">
        <v>-3324.88</v>
      </c>
      <c r="I332" s="2044" t="s">
        <v>684</v>
      </c>
      <c r="J332" s="2043"/>
      <c r="K332" s="2043"/>
      <c r="L332" s="2043"/>
      <c r="M332" s="2043"/>
    </row>
    <row r="333" spans="1:13">
      <c r="A333" s="2042"/>
      <c r="C333" s="2043">
        <v>5701</v>
      </c>
      <c r="D333" s="2043">
        <v>3</v>
      </c>
      <c r="E333" s="2043">
        <v>5701</v>
      </c>
      <c r="F333" s="34">
        <v>0</v>
      </c>
      <c r="G333" s="34">
        <v>28855.16</v>
      </c>
      <c r="H333" s="34">
        <v>28855.16</v>
      </c>
      <c r="I333" s="2044" t="s">
        <v>685</v>
      </c>
      <c r="J333" s="2043"/>
      <c r="K333" s="2043"/>
      <c r="L333" s="2043"/>
      <c r="M333" s="2043"/>
    </row>
    <row r="334" spans="1:13">
      <c r="A334" s="2042"/>
      <c r="C334" s="2043">
        <v>5701</v>
      </c>
      <c r="D334" s="2043">
        <v>3</v>
      </c>
      <c r="E334" s="2043">
        <v>5702</v>
      </c>
      <c r="F334" s="34">
        <v>0</v>
      </c>
      <c r="G334" s="34">
        <v>163.65</v>
      </c>
      <c r="H334" s="34">
        <v>163.65</v>
      </c>
      <c r="I334" s="2044" t="s">
        <v>686</v>
      </c>
      <c r="J334" s="2043"/>
      <c r="K334" s="2043"/>
      <c r="L334" s="2043"/>
      <c r="M334" s="2043"/>
    </row>
    <row r="335" spans="1:13">
      <c r="A335" s="2042"/>
      <c r="C335" s="2043">
        <v>5701</v>
      </c>
      <c r="D335" s="2043">
        <v>3</v>
      </c>
      <c r="E335" s="2043">
        <v>5711</v>
      </c>
      <c r="F335" s="34">
        <v>0</v>
      </c>
      <c r="G335" s="34">
        <v>2428.9299999999998</v>
      </c>
      <c r="H335" s="34">
        <v>2428.9299999999998</v>
      </c>
      <c r="I335" s="2044" t="s">
        <v>687</v>
      </c>
      <c r="J335" s="2043"/>
      <c r="K335" s="2043"/>
      <c r="L335" s="2043"/>
      <c r="M335" s="2043"/>
    </row>
    <row r="336" spans="1:13">
      <c r="A336" s="2042">
        <v>502311</v>
      </c>
      <c r="B336" s="33">
        <v>0</v>
      </c>
      <c r="C336" s="2043"/>
      <c r="D336" s="2043"/>
      <c r="E336" s="2043"/>
      <c r="I336" s="2044"/>
      <c r="J336" s="2043"/>
      <c r="K336" s="2043"/>
      <c r="L336" s="2043"/>
      <c r="M336" s="2043"/>
    </row>
    <row r="337" spans="1:13">
      <c r="A337" s="2042">
        <v>502313</v>
      </c>
      <c r="B337" s="33">
        <v>0</v>
      </c>
      <c r="C337" s="2043"/>
      <c r="D337" s="2043"/>
      <c r="E337" s="2043"/>
      <c r="I337" s="2044"/>
      <c r="J337" s="2043"/>
      <c r="K337" s="2043"/>
      <c r="L337" s="2043"/>
      <c r="M337" s="2043"/>
    </row>
    <row r="338" spans="1:13">
      <c r="A338" s="2042">
        <v>502316</v>
      </c>
      <c r="B338" s="33">
        <v>0</v>
      </c>
      <c r="C338" s="2043"/>
      <c r="D338" s="2043"/>
      <c r="E338" s="2043"/>
      <c r="I338" s="2044"/>
      <c r="J338" s="2043"/>
      <c r="K338" s="2043"/>
      <c r="L338" s="2043"/>
      <c r="M338" s="2043"/>
    </row>
    <row r="339" spans="1:13">
      <c r="A339" s="2042">
        <v>502318</v>
      </c>
      <c r="B339" s="33">
        <v>0</v>
      </c>
      <c r="C339" s="2043"/>
      <c r="D339" s="2043"/>
      <c r="E339" s="2043"/>
      <c r="I339" s="2044"/>
      <c r="J339" s="2043"/>
      <c r="K339" s="2043"/>
      <c r="L339" s="2043"/>
      <c r="M339" s="2043"/>
    </row>
    <row r="340" spans="1:13">
      <c r="A340" s="2042">
        <v>502411</v>
      </c>
      <c r="B340" s="33">
        <v>0</v>
      </c>
      <c r="C340" s="2043"/>
      <c r="D340" s="2043"/>
      <c r="E340" s="2043"/>
      <c r="I340" s="2044"/>
      <c r="J340" s="2043"/>
      <c r="K340" s="2043"/>
      <c r="L340" s="2043"/>
      <c r="M340" s="2043"/>
    </row>
    <row r="341" spans="1:13">
      <c r="A341" s="2042">
        <v>502413</v>
      </c>
      <c r="B341" s="33">
        <v>0</v>
      </c>
      <c r="C341" s="2043"/>
      <c r="D341" s="2043"/>
      <c r="E341" s="2043"/>
      <c r="I341" s="2044"/>
      <c r="J341" s="2043"/>
      <c r="K341" s="2043"/>
      <c r="L341" s="2043"/>
      <c r="M341" s="2043"/>
    </row>
    <row r="342" spans="1:13">
      <c r="A342" s="2042">
        <v>502416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502418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502511</v>
      </c>
      <c r="B344" s="33">
        <v>111661</v>
      </c>
      <c r="C344" s="2043">
        <v>4703</v>
      </c>
      <c r="D344" s="2043">
        <v>3</v>
      </c>
      <c r="E344" s="2043">
        <v>4703</v>
      </c>
      <c r="F344" s="34">
        <v>0</v>
      </c>
      <c r="G344" s="34">
        <v>-111661.14</v>
      </c>
      <c r="H344" s="34">
        <v>-111661.14</v>
      </c>
      <c r="I344" s="2044" t="s">
        <v>688</v>
      </c>
      <c r="J344" s="2043"/>
      <c r="K344" s="2043"/>
      <c r="L344" s="2043"/>
      <c r="M344" s="2043"/>
    </row>
    <row r="345" spans="1:13">
      <c r="A345" s="2042">
        <v>502513</v>
      </c>
      <c r="B345" s="33">
        <v>27018</v>
      </c>
      <c r="C345" s="2043">
        <v>4703</v>
      </c>
      <c r="D345" s="2043">
        <v>3</v>
      </c>
      <c r="E345" s="2043">
        <v>4703</v>
      </c>
      <c r="F345" s="34">
        <v>0</v>
      </c>
      <c r="G345" s="34">
        <v>-111661.14</v>
      </c>
      <c r="H345" s="34">
        <v>-111661.14</v>
      </c>
      <c r="I345" s="2044" t="s">
        <v>688</v>
      </c>
      <c r="J345" s="2043"/>
      <c r="K345" s="2043"/>
      <c r="L345" s="2043"/>
      <c r="M345" s="2043"/>
    </row>
    <row r="346" spans="1:13">
      <c r="A346" s="2042"/>
      <c r="C346" s="2043">
        <v>5703</v>
      </c>
      <c r="D346" s="2043">
        <v>3</v>
      </c>
      <c r="E346" s="2043">
        <v>5703</v>
      </c>
      <c r="F346" s="34">
        <v>0</v>
      </c>
      <c r="G346" s="34">
        <v>84643.48</v>
      </c>
      <c r="H346" s="34">
        <v>84643.48</v>
      </c>
      <c r="I346" s="2044" t="s">
        <v>689</v>
      </c>
      <c r="J346" s="2043"/>
      <c r="K346" s="2043"/>
      <c r="L346" s="2043"/>
      <c r="M346" s="2043"/>
    </row>
    <row r="347" spans="1:13">
      <c r="A347" s="2042">
        <v>502516</v>
      </c>
      <c r="B347" s="33">
        <v>111661</v>
      </c>
      <c r="C347" s="2043">
        <v>4703</v>
      </c>
      <c r="D347" s="2043">
        <v>3</v>
      </c>
      <c r="E347" s="2043">
        <v>4703</v>
      </c>
      <c r="F347" s="34">
        <v>0</v>
      </c>
      <c r="G347" s="34">
        <v>-111661.14</v>
      </c>
      <c r="H347" s="34">
        <v>-111661.14</v>
      </c>
      <c r="I347" s="2044" t="s">
        <v>688</v>
      </c>
      <c r="J347" s="2043"/>
      <c r="K347" s="2043"/>
      <c r="L347" s="2043"/>
      <c r="M347" s="2043"/>
    </row>
    <row r="348" spans="1:13">
      <c r="A348" s="2042">
        <v>502518</v>
      </c>
      <c r="B348" s="33">
        <v>27018</v>
      </c>
      <c r="C348" s="2043">
        <v>4703</v>
      </c>
      <c r="D348" s="2043">
        <v>3</v>
      </c>
      <c r="E348" s="2043">
        <v>4703</v>
      </c>
      <c r="F348" s="34">
        <v>0</v>
      </c>
      <c r="G348" s="34">
        <v>-111661.14</v>
      </c>
      <c r="H348" s="34">
        <v>-111661.14</v>
      </c>
      <c r="I348" s="2044" t="s">
        <v>688</v>
      </c>
      <c r="J348" s="2043"/>
      <c r="K348" s="2043"/>
      <c r="L348" s="2043"/>
      <c r="M348" s="2043"/>
    </row>
    <row r="349" spans="1:13">
      <c r="A349" s="2042"/>
      <c r="C349" s="2043">
        <v>5703</v>
      </c>
      <c r="D349" s="2043">
        <v>3</v>
      </c>
      <c r="E349" s="2043">
        <v>5703</v>
      </c>
      <c r="F349" s="34">
        <v>0</v>
      </c>
      <c r="G349" s="34">
        <v>84643.48</v>
      </c>
      <c r="H349" s="34">
        <v>84643.48</v>
      </c>
      <c r="I349" s="2044" t="s">
        <v>689</v>
      </c>
      <c r="J349" s="2043"/>
      <c r="K349" s="2043"/>
      <c r="L349" s="2043"/>
      <c r="M349" s="2043"/>
    </row>
    <row r="350" spans="1:13">
      <c r="A350" s="2042">
        <v>502611</v>
      </c>
      <c r="B350" s="33">
        <v>20834</v>
      </c>
      <c r="C350" s="2043">
        <v>4705</v>
      </c>
      <c r="D350" s="2043">
        <v>3</v>
      </c>
      <c r="E350" s="2043">
        <v>4705</v>
      </c>
      <c r="F350" s="34">
        <v>0</v>
      </c>
      <c r="G350" s="34">
        <v>-20282.22</v>
      </c>
      <c r="H350" s="34">
        <v>-20282.22</v>
      </c>
      <c r="I350" s="2044" t="s">
        <v>690</v>
      </c>
      <c r="J350" s="2043"/>
      <c r="K350" s="2043"/>
      <c r="L350" s="2043"/>
      <c r="M350" s="2043"/>
    </row>
    <row r="351" spans="1:13">
      <c r="A351" s="2042"/>
      <c r="C351" s="2043">
        <v>4705</v>
      </c>
      <c r="D351" s="2043">
        <v>3</v>
      </c>
      <c r="E351" s="2043">
        <v>4706</v>
      </c>
      <c r="F351" s="34">
        <v>0</v>
      </c>
      <c r="G351" s="34">
        <v>-551.51</v>
      </c>
      <c r="H351" s="34">
        <v>-551.51</v>
      </c>
      <c r="I351" s="2044" t="s">
        <v>683</v>
      </c>
      <c r="J351" s="2043"/>
      <c r="K351" s="2043"/>
      <c r="L351" s="2043"/>
      <c r="M351" s="2043"/>
    </row>
    <row r="352" spans="1:13">
      <c r="A352" s="2042">
        <v>502613</v>
      </c>
      <c r="B352" s="33">
        <v>7366</v>
      </c>
      <c r="C352" s="2043">
        <v>4705</v>
      </c>
      <c r="D352" s="2043">
        <v>3</v>
      </c>
      <c r="E352" s="2043">
        <v>4705</v>
      </c>
      <c r="F352" s="34">
        <v>0</v>
      </c>
      <c r="G352" s="34">
        <v>-20282.22</v>
      </c>
      <c r="H352" s="34">
        <v>-20282.22</v>
      </c>
      <c r="I352" s="2044" t="s">
        <v>690</v>
      </c>
      <c r="J352" s="2043"/>
      <c r="K352" s="2043"/>
      <c r="L352" s="2043"/>
      <c r="M352" s="2043"/>
    </row>
    <row r="353" spans="1:13">
      <c r="A353" s="2042"/>
      <c r="C353" s="2043">
        <v>4705</v>
      </c>
      <c r="D353" s="2043">
        <v>3</v>
      </c>
      <c r="E353" s="2043">
        <v>4706</v>
      </c>
      <c r="F353" s="34">
        <v>0</v>
      </c>
      <c r="G353" s="34">
        <v>-551.51</v>
      </c>
      <c r="H353" s="34">
        <v>-551.51</v>
      </c>
      <c r="I353" s="2044" t="s">
        <v>683</v>
      </c>
      <c r="J353" s="2043"/>
      <c r="K353" s="2043"/>
      <c r="L353" s="2043"/>
      <c r="M353" s="2043"/>
    </row>
    <row r="354" spans="1:13">
      <c r="A354" s="2042"/>
      <c r="C354" s="2043">
        <v>5705</v>
      </c>
      <c r="D354" s="2043">
        <v>3</v>
      </c>
      <c r="E354" s="2043">
        <v>5705</v>
      </c>
      <c r="F354" s="34">
        <v>0</v>
      </c>
      <c r="G354" s="34">
        <v>13055.54</v>
      </c>
      <c r="H354" s="34">
        <v>13055.54</v>
      </c>
      <c r="I354" s="2044" t="s">
        <v>691</v>
      </c>
      <c r="J354" s="2043"/>
      <c r="K354" s="2043"/>
      <c r="L354" s="2043"/>
      <c r="M354" s="2043"/>
    </row>
    <row r="355" spans="1:13">
      <c r="A355" s="2042"/>
      <c r="C355" s="2043">
        <v>5705</v>
      </c>
      <c r="D355" s="2043">
        <v>3</v>
      </c>
      <c r="E355" s="2043">
        <v>5706</v>
      </c>
      <c r="F355" s="34">
        <v>0</v>
      </c>
      <c r="G355" s="34">
        <v>412.83</v>
      </c>
      <c r="H355" s="34">
        <v>412.83</v>
      </c>
      <c r="I355" s="2044" t="s">
        <v>686</v>
      </c>
      <c r="J355" s="2043"/>
      <c r="K355" s="2043"/>
      <c r="L355" s="2043"/>
      <c r="M355" s="2043"/>
    </row>
    <row r="356" spans="1:13">
      <c r="A356" s="2042">
        <v>502616</v>
      </c>
      <c r="B356" s="33">
        <v>20834</v>
      </c>
      <c r="C356" s="2043">
        <v>4705</v>
      </c>
      <c r="D356" s="2043">
        <v>3</v>
      </c>
      <c r="E356" s="2043">
        <v>4705</v>
      </c>
      <c r="F356" s="34">
        <v>0</v>
      </c>
      <c r="G356" s="34">
        <v>-20282.22</v>
      </c>
      <c r="H356" s="34">
        <v>-20282.22</v>
      </c>
      <c r="I356" s="2044" t="s">
        <v>690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0</v>
      </c>
      <c r="G357" s="34">
        <v>-551.51</v>
      </c>
      <c r="H357" s="34">
        <v>-551.51</v>
      </c>
      <c r="I357" s="2044" t="s">
        <v>683</v>
      </c>
      <c r="J357" s="2043"/>
      <c r="K357" s="2043"/>
      <c r="L357" s="2043"/>
      <c r="M357" s="2043"/>
    </row>
    <row r="358" spans="1:13">
      <c r="A358" s="2042">
        <v>502618</v>
      </c>
      <c r="B358" s="33">
        <v>7366</v>
      </c>
      <c r="C358" s="2043">
        <v>4705</v>
      </c>
      <c r="D358" s="2043">
        <v>3</v>
      </c>
      <c r="E358" s="2043">
        <v>4705</v>
      </c>
      <c r="F358" s="34">
        <v>0</v>
      </c>
      <c r="G358" s="34">
        <v>-20282.22</v>
      </c>
      <c r="H358" s="34">
        <v>-20282.22</v>
      </c>
      <c r="I358" s="2044" t="s">
        <v>690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0</v>
      </c>
      <c r="G359" s="34">
        <v>-551.51</v>
      </c>
      <c r="H359" s="34">
        <v>-551.51</v>
      </c>
      <c r="I359" s="2044" t="s">
        <v>683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0</v>
      </c>
      <c r="G360" s="34">
        <v>13055.54</v>
      </c>
      <c r="H360" s="34">
        <v>13055.54</v>
      </c>
      <c r="I360" s="2044" t="s">
        <v>691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0</v>
      </c>
      <c r="G361" s="34">
        <v>412.83</v>
      </c>
      <c r="H361" s="34">
        <v>412.83</v>
      </c>
      <c r="I361" s="2044" t="s">
        <v>686</v>
      </c>
      <c r="J361" s="2043"/>
      <c r="K361" s="2043"/>
      <c r="L361" s="2043"/>
      <c r="M361" s="2043"/>
    </row>
    <row r="362" spans="1:13">
      <c r="A362" s="2042">
        <v>502711</v>
      </c>
      <c r="B362" s="33">
        <v>5960</v>
      </c>
      <c r="C362" s="2043">
        <v>4731</v>
      </c>
      <c r="D362" s="2043">
        <v>3</v>
      </c>
      <c r="E362" s="2043">
        <v>4731</v>
      </c>
      <c r="F362" s="34">
        <v>0</v>
      </c>
      <c r="G362" s="34">
        <v>-5959.54</v>
      </c>
      <c r="H362" s="34">
        <v>-5959.54</v>
      </c>
      <c r="I362" s="2044" t="s">
        <v>692</v>
      </c>
      <c r="J362" s="2043"/>
      <c r="K362" s="2043"/>
      <c r="L362" s="2043"/>
      <c r="M362" s="2043"/>
    </row>
    <row r="363" spans="1:13">
      <c r="A363" s="2042">
        <v>502713</v>
      </c>
      <c r="B363" s="33">
        <v>1751</v>
      </c>
      <c r="C363" s="2043">
        <v>4731</v>
      </c>
      <c r="D363" s="2043">
        <v>3</v>
      </c>
      <c r="E363" s="2043">
        <v>4731</v>
      </c>
      <c r="F363" s="34">
        <v>0</v>
      </c>
      <c r="G363" s="34">
        <v>-5959.54</v>
      </c>
      <c r="H363" s="34">
        <v>-5959.54</v>
      </c>
      <c r="I363" s="2044" t="s">
        <v>692</v>
      </c>
      <c r="J363" s="2043"/>
      <c r="K363" s="2043"/>
      <c r="L363" s="2043"/>
      <c r="M363" s="2043"/>
    </row>
    <row r="364" spans="1:13">
      <c r="A364" s="2042"/>
      <c r="C364" s="2043">
        <v>5731</v>
      </c>
      <c r="D364" s="2043">
        <v>3</v>
      </c>
      <c r="E364" s="2043">
        <v>5731</v>
      </c>
      <c r="F364" s="34">
        <v>0</v>
      </c>
      <c r="G364" s="34">
        <v>4209.3</v>
      </c>
      <c r="H364" s="34">
        <v>4209.3</v>
      </c>
      <c r="I364" s="2044" t="s">
        <v>693</v>
      </c>
      <c r="J364" s="2043"/>
      <c r="K364" s="2043"/>
      <c r="L364" s="2043"/>
      <c r="M364" s="2043"/>
    </row>
    <row r="365" spans="1:13">
      <c r="A365" s="2042">
        <v>502716</v>
      </c>
      <c r="B365" s="33">
        <v>5960</v>
      </c>
      <c r="C365" s="2043">
        <v>4731</v>
      </c>
      <c r="D365" s="2043">
        <v>3</v>
      </c>
      <c r="E365" s="2043">
        <v>4731</v>
      </c>
      <c r="F365" s="34">
        <v>0</v>
      </c>
      <c r="G365" s="34">
        <v>-5959.54</v>
      </c>
      <c r="H365" s="34">
        <v>-5959.54</v>
      </c>
      <c r="I365" s="2044" t="s">
        <v>692</v>
      </c>
      <c r="J365" s="2043"/>
      <c r="K365" s="2043"/>
      <c r="L365" s="2043"/>
      <c r="M365" s="2043"/>
    </row>
    <row r="366" spans="1:13">
      <c r="A366" s="2042">
        <v>502718</v>
      </c>
      <c r="B366" s="33">
        <v>1751</v>
      </c>
      <c r="C366" s="2043">
        <v>4731</v>
      </c>
      <c r="D366" s="2043">
        <v>3</v>
      </c>
      <c r="E366" s="2043">
        <v>4731</v>
      </c>
      <c r="F366" s="34">
        <v>0</v>
      </c>
      <c r="G366" s="34">
        <v>-5959.54</v>
      </c>
      <c r="H366" s="34">
        <v>-5959.54</v>
      </c>
      <c r="I366" s="2044" t="s">
        <v>692</v>
      </c>
      <c r="J366" s="2043"/>
      <c r="K366" s="2043"/>
      <c r="L366" s="2043"/>
      <c r="M366" s="2043"/>
    </row>
    <row r="367" spans="1:13">
      <c r="A367" s="2042"/>
      <c r="C367" s="2043">
        <v>5731</v>
      </c>
      <c r="D367" s="2043">
        <v>3</v>
      </c>
      <c r="E367" s="2043">
        <v>5731</v>
      </c>
      <c r="F367" s="34">
        <v>0</v>
      </c>
      <c r="G367" s="34">
        <v>4209.3</v>
      </c>
      <c r="H367" s="34">
        <v>4209.3</v>
      </c>
      <c r="I367" s="2044" t="s">
        <v>693</v>
      </c>
      <c r="J367" s="2043"/>
      <c r="K367" s="2043"/>
      <c r="L367" s="2043"/>
      <c r="M367" s="2043"/>
    </row>
    <row r="368" spans="1:13">
      <c r="A368" s="2042">
        <v>502811</v>
      </c>
      <c r="B368" s="33">
        <v>51935</v>
      </c>
      <c r="C368" s="2043">
        <v>4733</v>
      </c>
      <c r="D368" s="2043">
        <v>3</v>
      </c>
      <c r="E368" s="2043">
        <v>4733</v>
      </c>
      <c r="F368" s="34">
        <v>0</v>
      </c>
      <c r="G368" s="34">
        <v>-51934.76</v>
      </c>
      <c r="H368" s="34">
        <v>-51934.76</v>
      </c>
      <c r="I368" s="2044" t="s">
        <v>694</v>
      </c>
      <c r="J368" s="2043"/>
      <c r="K368" s="2043"/>
      <c r="L368" s="2043"/>
      <c r="M368" s="2043"/>
    </row>
    <row r="369" spans="1:13">
      <c r="A369" s="2042">
        <v>502813</v>
      </c>
      <c r="B369" s="33">
        <v>11985</v>
      </c>
      <c r="C369" s="2043">
        <v>4733</v>
      </c>
      <c r="D369" s="2043">
        <v>3</v>
      </c>
      <c r="E369" s="2043">
        <v>4733</v>
      </c>
      <c r="F369" s="34">
        <v>0</v>
      </c>
      <c r="G369" s="34">
        <v>-51934.76</v>
      </c>
      <c r="H369" s="34">
        <v>-51934.76</v>
      </c>
      <c r="I369" s="2044" t="s">
        <v>694</v>
      </c>
      <c r="J369" s="2043"/>
      <c r="K369" s="2043"/>
      <c r="L369" s="2043"/>
      <c r="M369" s="2043"/>
    </row>
    <row r="370" spans="1:13">
      <c r="A370" s="2042"/>
      <c r="C370" s="2043">
        <v>5733</v>
      </c>
      <c r="D370" s="2043">
        <v>3</v>
      </c>
      <c r="E370" s="2043">
        <v>5733</v>
      </c>
      <c r="F370" s="34">
        <v>0</v>
      </c>
      <c r="G370" s="34">
        <v>39949.58</v>
      </c>
      <c r="H370" s="34">
        <v>39949.58</v>
      </c>
      <c r="I370" s="2044" t="s">
        <v>695</v>
      </c>
      <c r="J370" s="2043"/>
      <c r="K370" s="2043"/>
      <c r="L370" s="2043"/>
      <c r="M370" s="2043"/>
    </row>
    <row r="371" spans="1:13">
      <c r="A371" s="2042">
        <v>502816</v>
      </c>
      <c r="B371" s="33">
        <v>51935</v>
      </c>
      <c r="C371" s="2043">
        <v>4733</v>
      </c>
      <c r="D371" s="2043">
        <v>3</v>
      </c>
      <c r="E371" s="2043">
        <v>4733</v>
      </c>
      <c r="F371" s="34">
        <v>0</v>
      </c>
      <c r="G371" s="34">
        <v>-51934.76</v>
      </c>
      <c r="H371" s="34">
        <v>-51934.76</v>
      </c>
      <c r="I371" s="2044" t="s">
        <v>694</v>
      </c>
      <c r="J371" s="2043"/>
      <c r="K371" s="2043"/>
      <c r="L371" s="2043"/>
      <c r="M371" s="2043"/>
    </row>
    <row r="372" spans="1:13">
      <c r="A372" s="2042">
        <v>502818</v>
      </c>
      <c r="B372" s="33">
        <v>11985</v>
      </c>
      <c r="C372" s="2043">
        <v>4733</v>
      </c>
      <c r="D372" s="2043">
        <v>3</v>
      </c>
      <c r="E372" s="2043">
        <v>4733</v>
      </c>
      <c r="F372" s="34">
        <v>0</v>
      </c>
      <c r="G372" s="34">
        <v>-51934.76</v>
      </c>
      <c r="H372" s="34">
        <v>-51934.76</v>
      </c>
      <c r="I372" s="2044" t="s">
        <v>694</v>
      </c>
      <c r="J372" s="2043"/>
      <c r="K372" s="2043"/>
      <c r="L372" s="2043"/>
      <c r="M372" s="2043"/>
    </row>
    <row r="373" spans="1:13">
      <c r="A373" s="2042"/>
      <c r="C373" s="2043">
        <v>5733</v>
      </c>
      <c r="D373" s="2043">
        <v>3</v>
      </c>
      <c r="E373" s="2043">
        <v>5733</v>
      </c>
      <c r="F373" s="34">
        <v>0</v>
      </c>
      <c r="G373" s="34">
        <v>39949.58</v>
      </c>
      <c r="H373" s="34">
        <v>39949.58</v>
      </c>
      <c r="I373" s="2044" t="s">
        <v>695</v>
      </c>
      <c r="J373" s="2043"/>
      <c r="K373" s="2043"/>
      <c r="L373" s="2043"/>
      <c r="M373" s="2043"/>
    </row>
    <row r="374" spans="1:13">
      <c r="A374" s="2042">
        <v>502911</v>
      </c>
      <c r="B374" s="33">
        <v>32</v>
      </c>
      <c r="C374" s="2043">
        <v>4735</v>
      </c>
      <c r="D374" s="2043">
        <v>3</v>
      </c>
      <c r="E374" s="2043">
        <v>4735</v>
      </c>
      <c r="F374" s="34">
        <v>0</v>
      </c>
      <c r="G374" s="34">
        <v>-31.5</v>
      </c>
      <c r="H374" s="34">
        <v>-31.5</v>
      </c>
      <c r="I374" s="2044" t="s">
        <v>696</v>
      </c>
      <c r="J374" s="2043"/>
      <c r="K374" s="2043"/>
      <c r="L374" s="2043"/>
      <c r="M374" s="2043"/>
    </row>
    <row r="375" spans="1:13">
      <c r="A375" s="2042">
        <v>502913</v>
      </c>
      <c r="B375" s="33">
        <v>15</v>
      </c>
      <c r="C375" s="2043">
        <v>4735</v>
      </c>
      <c r="D375" s="2043">
        <v>3</v>
      </c>
      <c r="E375" s="2043">
        <v>4735</v>
      </c>
      <c r="F375" s="34">
        <v>0</v>
      </c>
      <c r="G375" s="34">
        <v>-31.5</v>
      </c>
      <c r="H375" s="34">
        <v>-31.5</v>
      </c>
      <c r="I375" s="2044" t="s">
        <v>696</v>
      </c>
      <c r="J375" s="2043"/>
      <c r="K375" s="2043"/>
      <c r="L375" s="2043"/>
      <c r="M375" s="2043"/>
    </row>
    <row r="376" spans="1:13">
      <c r="A376" s="2042"/>
      <c r="C376" s="2043">
        <v>5735</v>
      </c>
      <c r="D376" s="2043">
        <v>3</v>
      </c>
      <c r="E376" s="2043">
        <v>5735</v>
      </c>
      <c r="F376" s="34">
        <v>0</v>
      </c>
      <c r="G376" s="34">
        <v>17.28</v>
      </c>
      <c r="H376" s="34">
        <v>17.28</v>
      </c>
      <c r="I376" s="2044" t="s">
        <v>697</v>
      </c>
      <c r="J376" s="2043"/>
      <c r="K376" s="2043"/>
      <c r="L376" s="2043"/>
      <c r="M376" s="2043"/>
    </row>
    <row r="377" spans="1:13">
      <c r="A377" s="2042">
        <v>502916</v>
      </c>
      <c r="B377" s="33">
        <v>32</v>
      </c>
      <c r="C377" s="2043">
        <v>4735</v>
      </c>
      <c r="D377" s="2043">
        <v>3</v>
      </c>
      <c r="E377" s="2043">
        <v>4735</v>
      </c>
      <c r="F377" s="34">
        <v>0</v>
      </c>
      <c r="G377" s="34">
        <v>-31.5</v>
      </c>
      <c r="H377" s="34">
        <v>-31.5</v>
      </c>
      <c r="I377" s="2044" t="s">
        <v>696</v>
      </c>
      <c r="J377" s="2043"/>
      <c r="K377" s="2043"/>
      <c r="L377" s="2043"/>
      <c r="M377" s="2043"/>
    </row>
    <row r="378" spans="1:13">
      <c r="A378" s="2042">
        <v>502918</v>
      </c>
      <c r="B378" s="33">
        <v>15</v>
      </c>
      <c r="C378" s="2043">
        <v>4735</v>
      </c>
      <c r="D378" s="2043">
        <v>3</v>
      </c>
      <c r="E378" s="2043">
        <v>4735</v>
      </c>
      <c r="F378" s="34">
        <v>0</v>
      </c>
      <c r="G378" s="34">
        <v>-31.5</v>
      </c>
      <c r="H378" s="34">
        <v>-31.5</v>
      </c>
      <c r="I378" s="2044" t="s">
        <v>696</v>
      </c>
      <c r="J378" s="2043"/>
      <c r="K378" s="2043"/>
      <c r="L378" s="2043"/>
      <c r="M378" s="2043"/>
    </row>
    <row r="379" spans="1:13">
      <c r="A379" s="2042"/>
      <c r="C379" s="2043">
        <v>5735</v>
      </c>
      <c r="D379" s="2043">
        <v>3</v>
      </c>
      <c r="E379" s="2043">
        <v>5735</v>
      </c>
      <c r="F379" s="34">
        <v>0</v>
      </c>
      <c r="G379" s="34">
        <v>17.28</v>
      </c>
      <c r="H379" s="34">
        <v>17.28</v>
      </c>
      <c r="I379" s="2044" t="s">
        <v>697</v>
      </c>
      <c r="J379" s="2043"/>
      <c r="K379" s="2043"/>
      <c r="L379" s="2043"/>
      <c r="M379" s="2043"/>
    </row>
    <row r="380" spans="1:13">
      <c r="A380" s="2042">
        <v>503010</v>
      </c>
      <c r="B380" s="33">
        <v>151</v>
      </c>
      <c r="C380" s="2043">
        <v>4761</v>
      </c>
      <c r="D380" s="2043">
        <v>3</v>
      </c>
      <c r="E380" s="2043">
        <v>4761</v>
      </c>
      <c r="F380" s="34">
        <v>0</v>
      </c>
      <c r="G380" s="34">
        <v>-1.51</v>
      </c>
      <c r="H380" s="34">
        <v>-1.51</v>
      </c>
      <c r="I380" s="2044" t="s">
        <v>698</v>
      </c>
      <c r="J380" s="2043"/>
      <c r="K380" s="2043"/>
      <c r="L380" s="2043"/>
      <c r="M380" s="2043"/>
    </row>
    <row r="381" spans="1:13">
      <c r="A381" s="2042">
        <v>503011</v>
      </c>
      <c r="B381" s="33">
        <v>10343</v>
      </c>
      <c r="C381" s="2043">
        <v>4761</v>
      </c>
      <c r="D381" s="2043">
        <v>3</v>
      </c>
      <c r="E381" s="2043">
        <v>4761</v>
      </c>
      <c r="F381" s="34">
        <v>0</v>
      </c>
      <c r="G381" s="34">
        <v>-10343.09</v>
      </c>
      <c r="H381" s="34">
        <v>-10343.09</v>
      </c>
      <c r="I381" s="2044" t="s">
        <v>699</v>
      </c>
      <c r="J381" s="2043"/>
      <c r="K381" s="2043"/>
      <c r="L381" s="2043"/>
      <c r="M381" s="2043"/>
    </row>
    <row r="382" spans="1:13">
      <c r="A382" s="2042">
        <v>503013</v>
      </c>
      <c r="B382" s="33">
        <v>3268</v>
      </c>
      <c r="C382" s="2043">
        <v>4761</v>
      </c>
      <c r="D382" s="2043">
        <v>3</v>
      </c>
      <c r="E382" s="2043">
        <v>4761</v>
      </c>
      <c r="F382" s="34">
        <v>0</v>
      </c>
      <c r="G382" s="34">
        <v>-10343.09</v>
      </c>
      <c r="H382" s="34">
        <v>-10343.09</v>
      </c>
      <c r="I382" s="2044" t="s">
        <v>699</v>
      </c>
      <c r="J382" s="2043"/>
      <c r="K382" s="2043"/>
      <c r="L382" s="2043"/>
      <c r="M382" s="2043"/>
    </row>
    <row r="383" spans="1:13">
      <c r="A383" s="2042"/>
      <c r="C383" s="2043">
        <v>5761</v>
      </c>
      <c r="D383" s="2043">
        <v>3</v>
      </c>
      <c r="E383" s="2043">
        <v>5761</v>
      </c>
      <c r="F383" s="34">
        <v>0</v>
      </c>
      <c r="G383" s="34">
        <v>7075.3</v>
      </c>
      <c r="H383" s="34">
        <v>7075.3</v>
      </c>
      <c r="I383" s="2044" t="s">
        <v>700</v>
      </c>
      <c r="J383" s="2043"/>
      <c r="K383" s="2043"/>
      <c r="L383" s="2043"/>
      <c r="M383" s="2043"/>
    </row>
    <row r="384" spans="1:13">
      <c r="A384" s="2042">
        <v>503015</v>
      </c>
      <c r="B384" s="33">
        <v>151</v>
      </c>
      <c r="C384" s="2043">
        <v>4761</v>
      </c>
      <c r="D384" s="2043">
        <v>3</v>
      </c>
      <c r="E384" s="2043">
        <v>4761</v>
      </c>
      <c r="F384" s="34">
        <v>0</v>
      </c>
      <c r="G384" s="34">
        <v>-1.51</v>
      </c>
      <c r="H384" s="34">
        <v>-1.51</v>
      </c>
      <c r="I384" s="2044" t="s">
        <v>698</v>
      </c>
      <c r="J384" s="2043"/>
      <c r="K384" s="2043"/>
      <c r="L384" s="2043"/>
      <c r="M384" s="2043"/>
    </row>
    <row r="385" spans="1:13">
      <c r="A385" s="2042">
        <v>503016</v>
      </c>
      <c r="B385" s="33">
        <v>10343</v>
      </c>
      <c r="C385" s="2043">
        <v>4761</v>
      </c>
      <c r="D385" s="2043">
        <v>3</v>
      </c>
      <c r="E385" s="2043">
        <v>4761</v>
      </c>
      <c r="F385" s="34">
        <v>0</v>
      </c>
      <c r="G385" s="34">
        <v>-10343.09</v>
      </c>
      <c r="H385" s="34">
        <v>-10343.09</v>
      </c>
      <c r="I385" s="2044" t="s">
        <v>699</v>
      </c>
      <c r="J385" s="2043"/>
      <c r="K385" s="2043"/>
      <c r="L385" s="2043"/>
      <c r="M385" s="2043"/>
    </row>
    <row r="386" spans="1:13">
      <c r="A386" s="2042">
        <v>503018</v>
      </c>
      <c r="B386" s="33">
        <v>3268</v>
      </c>
      <c r="C386" s="2043">
        <v>4761</v>
      </c>
      <c r="D386" s="2043">
        <v>3</v>
      </c>
      <c r="E386" s="2043">
        <v>4761</v>
      </c>
      <c r="F386" s="34">
        <v>0</v>
      </c>
      <c r="G386" s="34">
        <v>-10343.09</v>
      </c>
      <c r="H386" s="34">
        <v>-10343.09</v>
      </c>
      <c r="I386" s="2044" t="s">
        <v>699</v>
      </c>
      <c r="J386" s="2043"/>
      <c r="K386" s="2043"/>
      <c r="L386" s="2043"/>
      <c r="M386" s="2043"/>
    </row>
    <row r="387" spans="1:13">
      <c r="A387" s="2042"/>
      <c r="C387" s="2043">
        <v>5761</v>
      </c>
      <c r="D387" s="2043">
        <v>3</v>
      </c>
      <c r="E387" s="2043">
        <v>5761</v>
      </c>
      <c r="F387" s="34">
        <v>0</v>
      </c>
      <c r="G387" s="34">
        <v>7075.3</v>
      </c>
      <c r="H387" s="34">
        <v>7075.3</v>
      </c>
      <c r="I387" s="2044" t="s">
        <v>700</v>
      </c>
      <c r="J387" s="2043"/>
      <c r="K387" s="2043"/>
      <c r="L387" s="2043"/>
      <c r="M387" s="2043"/>
    </row>
    <row r="388" spans="1:13">
      <c r="A388" s="2042">
        <v>503110</v>
      </c>
      <c r="B388" s="33">
        <v>182</v>
      </c>
      <c r="C388" s="2043">
        <v>4763</v>
      </c>
      <c r="D388" s="2043">
        <v>3</v>
      </c>
      <c r="E388" s="2043">
        <v>4763</v>
      </c>
      <c r="F388" s="34">
        <v>0</v>
      </c>
      <c r="G388" s="34">
        <v>-1.82</v>
      </c>
      <c r="H388" s="34">
        <v>-1.82</v>
      </c>
      <c r="I388" s="2044" t="s">
        <v>701</v>
      </c>
      <c r="J388" s="2043"/>
      <c r="K388" s="2043"/>
      <c r="L388" s="2043"/>
      <c r="M388" s="2043"/>
    </row>
    <row r="389" spans="1:13">
      <c r="A389" s="2042">
        <v>503111</v>
      </c>
      <c r="B389" s="33">
        <v>44671</v>
      </c>
      <c r="C389" s="2043">
        <v>4763</v>
      </c>
      <c r="D389" s="2043">
        <v>3</v>
      </c>
      <c r="E389" s="2043">
        <v>4763</v>
      </c>
      <c r="F389" s="34">
        <v>0</v>
      </c>
      <c r="G389" s="34">
        <v>-44671.41</v>
      </c>
      <c r="H389" s="34">
        <v>-44671.41</v>
      </c>
      <c r="I389" s="2044" t="s">
        <v>702</v>
      </c>
      <c r="J389" s="2043"/>
      <c r="K389" s="2043"/>
      <c r="L389" s="2043"/>
      <c r="M389" s="2043"/>
    </row>
    <row r="390" spans="1:13">
      <c r="A390" s="2042">
        <v>503113</v>
      </c>
      <c r="B390" s="33">
        <v>8498</v>
      </c>
      <c r="C390" s="2043">
        <v>4763</v>
      </c>
      <c r="D390" s="2043">
        <v>3</v>
      </c>
      <c r="E390" s="2043">
        <v>4763</v>
      </c>
      <c r="F390" s="34">
        <v>0</v>
      </c>
      <c r="G390" s="34">
        <v>-44671.41</v>
      </c>
      <c r="H390" s="34">
        <v>-44671.41</v>
      </c>
      <c r="I390" s="2044" t="s">
        <v>702</v>
      </c>
      <c r="J390" s="2043"/>
      <c r="K390" s="2043"/>
      <c r="L390" s="2043"/>
      <c r="M390" s="2043"/>
    </row>
    <row r="391" spans="1:13">
      <c r="A391" s="2042"/>
      <c r="C391" s="2043">
        <v>5763</v>
      </c>
      <c r="D391" s="2043">
        <v>3</v>
      </c>
      <c r="E391" s="2043">
        <v>5763</v>
      </c>
      <c r="F391" s="34">
        <v>0</v>
      </c>
      <c r="G391" s="34">
        <v>36172.769999999997</v>
      </c>
      <c r="H391" s="34">
        <v>36172.769999999997</v>
      </c>
      <c r="I391" s="2044" t="s">
        <v>703</v>
      </c>
      <c r="J391" s="2043"/>
      <c r="K391" s="2043"/>
      <c r="L391" s="2043"/>
      <c r="M391" s="2043"/>
    </row>
    <row r="392" spans="1:13">
      <c r="A392" s="2042">
        <v>503115</v>
      </c>
      <c r="B392" s="33">
        <v>182</v>
      </c>
      <c r="C392" s="2043">
        <v>4763</v>
      </c>
      <c r="D392" s="2043">
        <v>3</v>
      </c>
      <c r="E392" s="2043">
        <v>4763</v>
      </c>
      <c r="F392" s="34">
        <v>0</v>
      </c>
      <c r="G392" s="34">
        <v>-1.82</v>
      </c>
      <c r="H392" s="34">
        <v>-1.82</v>
      </c>
      <c r="I392" s="2044" t="s">
        <v>701</v>
      </c>
      <c r="J392" s="2043"/>
      <c r="K392" s="2043"/>
      <c r="L392" s="2043"/>
      <c r="M392" s="2043"/>
    </row>
    <row r="393" spans="1:13">
      <c r="A393" s="2042">
        <v>503116</v>
      </c>
      <c r="B393" s="33">
        <v>44671</v>
      </c>
      <c r="C393" s="2043">
        <v>4763</v>
      </c>
      <c r="D393" s="2043">
        <v>3</v>
      </c>
      <c r="E393" s="2043">
        <v>4763</v>
      </c>
      <c r="F393" s="34">
        <v>0</v>
      </c>
      <c r="G393" s="34">
        <v>-44671.41</v>
      </c>
      <c r="H393" s="34">
        <v>-44671.41</v>
      </c>
      <c r="I393" s="2044" t="s">
        <v>702</v>
      </c>
      <c r="J393" s="2043"/>
      <c r="K393" s="2043"/>
      <c r="L393" s="2043"/>
      <c r="M393" s="2043"/>
    </row>
    <row r="394" spans="1:13">
      <c r="A394" s="2042">
        <v>503118</v>
      </c>
      <c r="B394" s="33">
        <v>8498</v>
      </c>
      <c r="C394" s="2043">
        <v>4763</v>
      </c>
      <c r="D394" s="2043">
        <v>3</v>
      </c>
      <c r="E394" s="2043">
        <v>4763</v>
      </c>
      <c r="F394" s="34">
        <v>0</v>
      </c>
      <c r="G394" s="34">
        <v>-44671.41</v>
      </c>
      <c r="H394" s="34">
        <v>-44671.41</v>
      </c>
      <c r="I394" s="2044" t="s">
        <v>702</v>
      </c>
      <c r="J394" s="2043"/>
      <c r="K394" s="2043"/>
      <c r="L394" s="2043"/>
      <c r="M394" s="2043"/>
    </row>
    <row r="395" spans="1:13">
      <c r="A395" s="2042"/>
      <c r="C395" s="2043">
        <v>5763</v>
      </c>
      <c r="D395" s="2043">
        <v>3</v>
      </c>
      <c r="E395" s="2043">
        <v>5763</v>
      </c>
      <c r="F395" s="34">
        <v>0</v>
      </c>
      <c r="G395" s="34">
        <v>36172.769999999997</v>
      </c>
      <c r="H395" s="34">
        <v>36172.769999999997</v>
      </c>
      <c r="I395" s="2044" t="s">
        <v>703</v>
      </c>
      <c r="J395" s="2043"/>
      <c r="K395" s="2043"/>
      <c r="L395" s="2043"/>
      <c r="M395" s="2043"/>
    </row>
    <row r="396" spans="1:13">
      <c r="A396" s="2042">
        <v>503210</v>
      </c>
      <c r="B396" s="33">
        <v>20</v>
      </c>
      <c r="C396" s="2043">
        <v>4784</v>
      </c>
      <c r="D396" s="2043">
        <v>3</v>
      </c>
      <c r="E396" s="2043">
        <v>4781</v>
      </c>
      <c r="F396" s="34">
        <v>0</v>
      </c>
      <c r="G396" s="34">
        <v>-0.2</v>
      </c>
      <c r="H396" s="34">
        <v>-0.2</v>
      </c>
      <c r="I396" s="2044" t="s">
        <v>704</v>
      </c>
      <c r="J396" s="2043"/>
      <c r="K396" s="2043"/>
      <c r="L396" s="2043"/>
      <c r="M396" s="2043"/>
    </row>
    <row r="397" spans="1:13">
      <c r="A397" s="2042">
        <v>503211</v>
      </c>
      <c r="B397" s="33">
        <v>14639</v>
      </c>
      <c r="C397" s="2043">
        <v>4784</v>
      </c>
      <c r="D397" s="2043">
        <v>3</v>
      </c>
      <c r="E397" s="2043">
        <v>4781</v>
      </c>
      <c r="F397" s="34">
        <v>0</v>
      </c>
      <c r="G397" s="34">
        <v>-14638.67</v>
      </c>
      <c r="H397" s="34">
        <v>-14638.67</v>
      </c>
      <c r="I397" s="2044" t="s">
        <v>704</v>
      </c>
      <c r="J397" s="2043"/>
      <c r="K397" s="2043"/>
      <c r="L397" s="2043"/>
      <c r="M397" s="2043"/>
    </row>
    <row r="398" spans="1:13">
      <c r="A398" s="2042">
        <v>503213</v>
      </c>
      <c r="B398" s="33">
        <v>2708</v>
      </c>
      <c r="C398" s="2043">
        <v>4784</v>
      </c>
      <c r="D398" s="2043">
        <v>3</v>
      </c>
      <c r="E398" s="2043">
        <v>4781</v>
      </c>
      <c r="F398" s="34">
        <v>0</v>
      </c>
      <c r="G398" s="34">
        <v>-14638.67</v>
      </c>
      <c r="H398" s="34">
        <v>-14638.67</v>
      </c>
      <c r="I398" s="2044" t="s">
        <v>704</v>
      </c>
      <c r="J398" s="2043"/>
      <c r="K398" s="2043"/>
      <c r="L398" s="2043"/>
      <c r="M398" s="2043"/>
    </row>
    <row r="399" spans="1:13">
      <c r="A399" s="2042"/>
      <c r="C399" s="2043">
        <v>5784</v>
      </c>
      <c r="D399" s="2043">
        <v>3</v>
      </c>
      <c r="E399" s="2043">
        <v>5781</v>
      </c>
      <c r="F399" s="34">
        <v>0</v>
      </c>
      <c r="G399" s="34">
        <v>11930.91</v>
      </c>
      <c r="H399" s="34">
        <v>11930.91</v>
      </c>
      <c r="I399" s="2044" t="s">
        <v>705</v>
      </c>
      <c r="J399" s="2043"/>
      <c r="K399" s="2043"/>
      <c r="L399" s="2043"/>
      <c r="M399" s="2043"/>
    </row>
    <row r="400" spans="1:13">
      <c r="A400" s="2042">
        <v>503215</v>
      </c>
      <c r="B400" s="33">
        <v>20</v>
      </c>
      <c r="C400" s="2043">
        <v>4784</v>
      </c>
      <c r="D400" s="2043">
        <v>3</v>
      </c>
      <c r="E400" s="2043">
        <v>4781</v>
      </c>
      <c r="F400" s="34">
        <v>0</v>
      </c>
      <c r="G400" s="34">
        <v>-0.2</v>
      </c>
      <c r="H400" s="34">
        <v>-0.2</v>
      </c>
      <c r="I400" s="2044" t="s">
        <v>704</v>
      </c>
      <c r="J400" s="2043"/>
      <c r="K400" s="2043"/>
      <c r="L400" s="2043"/>
      <c r="M400" s="2043"/>
    </row>
    <row r="401" spans="1:13">
      <c r="A401" s="2042">
        <v>503216</v>
      </c>
      <c r="B401" s="33">
        <v>14639</v>
      </c>
      <c r="C401" s="2043">
        <v>4784</v>
      </c>
      <c r="D401" s="2043">
        <v>3</v>
      </c>
      <c r="E401" s="2043">
        <v>4781</v>
      </c>
      <c r="F401" s="34">
        <v>0</v>
      </c>
      <c r="G401" s="34">
        <v>-14638.67</v>
      </c>
      <c r="H401" s="34">
        <v>-14638.67</v>
      </c>
      <c r="I401" s="2044" t="s">
        <v>704</v>
      </c>
      <c r="J401" s="2043"/>
      <c r="K401" s="2043"/>
      <c r="L401" s="2043"/>
      <c r="M401" s="2043"/>
    </row>
    <row r="402" spans="1:13">
      <c r="A402" s="2042">
        <v>503218</v>
      </c>
      <c r="B402" s="33">
        <v>2708</v>
      </c>
      <c r="C402" s="2043">
        <v>4784</v>
      </c>
      <c r="D402" s="2043">
        <v>3</v>
      </c>
      <c r="E402" s="2043">
        <v>4781</v>
      </c>
      <c r="F402" s="34">
        <v>0</v>
      </c>
      <c r="G402" s="34">
        <v>-14638.67</v>
      </c>
      <c r="H402" s="34">
        <v>-14638.67</v>
      </c>
      <c r="I402" s="2044" t="s">
        <v>704</v>
      </c>
      <c r="J402" s="2043"/>
      <c r="K402" s="2043"/>
      <c r="L402" s="2043"/>
      <c r="M402" s="2043"/>
    </row>
    <row r="403" spans="1:13">
      <c r="A403" s="2042"/>
      <c r="C403" s="2043">
        <v>5784</v>
      </c>
      <c r="D403" s="2043">
        <v>3</v>
      </c>
      <c r="E403" s="2043">
        <v>5781</v>
      </c>
      <c r="F403" s="34">
        <v>0</v>
      </c>
      <c r="G403" s="34">
        <v>11930.91</v>
      </c>
      <c r="H403" s="34">
        <v>11930.91</v>
      </c>
      <c r="I403" s="2044" t="s">
        <v>705</v>
      </c>
      <c r="J403" s="2043"/>
      <c r="K403" s="2043"/>
      <c r="L403" s="2043"/>
      <c r="M403" s="2043"/>
    </row>
    <row r="404" spans="1:13">
      <c r="A404" s="2042">
        <v>503311</v>
      </c>
      <c r="B404" s="33">
        <v>305782</v>
      </c>
      <c r="C404" s="2043"/>
      <c r="D404" s="2043"/>
      <c r="E404" s="2043"/>
      <c r="I404" s="2044"/>
      <c r="J404" s="2043"/>
      <c r="K404" s="2043"/>
      <c r="L404" s="2043"/>
      <c r="M404" s="2043"/>
    </row>
    <row r="405" spans="1:13">
      <c r="A405" s="2042">
        <v>503313</v>
      </c>
      <c r="B405" s="33">
        <v>76868</v>
      </c>
      <c r="C405" s="2043"/>
      <c r="D405" s="2043"/>
      <c r="E405" s="2043"/>
      <c r="I405" s="2044"/>
      <c r="J405" s="2043"/>
      <c r="K405" s="2043"/>
      <c r="L405" s="2043"/>
      <c r="M405" s="2043"/>
    </row>
    <row r="406" spans="1:13">
      <c r="A406" s="2042">
        <v>503316</v>
      </c>
      <c r="B406" s="33">
        <v>305782</v>
      </c>
      <c r="C406" s="2043"/>
      <c r="D406" s="2043"/>
      <c r="E406" s="2043"/>
      <c r="I406" s="2044"/>
      <c r="J406" s="2043"/>
      <c r="K406" s="2043"/>
      <c r="L406" s="2043"/>
      <c r="M406" s="2043"/>
    </row>
    <row r="407" spans="1:13">
      <c r="A407" s="2042">
        <v>503318</v>
      </c>
      <c r="B407" s="33">
        <v>76868</v>
      </c>
      <c r="C407" s="2043"/>
      <c r="D407" s="2043"/>
      <c r="E407" s="2043"/>
      <c r="I407" s="2044"/>
      <c r="J407" s="2043"/>
      <c r="K407" s="2043"/>
      <c r="L407" s="2043"/>
      <c r="M407" s="2043"/>
    </row>
    <row r="408" spans="1:13">
      <c r="A408" s="2042">
        <v>503411</v>
      </c>
      <c r="B408" s="33">
        <v>0</v>
      </c>
      <c r="C408" s="2043"/>
      <c r="D408" s="2043"/>
      <c r="E408" s="2043"/>
      <c r="I408" s="2044"/>
      <c r="J408" s="2043"/>
      <c r="K408" s="2043"/>
      <c r="L408" s="2043"/>
      <c r="M408" s="2043"/>
    </row>
    <row r="409" spans="1:13">
      <c r="A409" s="2042">
        <v>503413</v>
      </c>
      <c r="B409" s="33">
        <v>0</v>
      </c>
      <c r="C409" s="2043"/>
      <c r="D409" s="2043"/>
      <c r="E409" s="2043"/>
      <c r="I409" s="2044"/>
      <c r="J409" s="2043"/>
      <c r="K409" s="2043"/>
      <c r="L409" s="2043"/>
      <c r="M409" s="2043"/>
    </row>
    <row r="410" spans="1:13">
      <c r="A410" s="2042">
        <v>503416</v>
      </c>
      <c r="B410" s="33">
        <v>0</v>
      </c>
      <c r="C410" s="2043"/>
      <c r="D410" s="2043"/>
      <c r="E410" s="2043"/>
      <c r="I410" s="2044"/>
      <c r="J410" s="2043"/>
      <c r="K410" s="2043"/>
      <c r="L410" s="2043"/>
      <c r="M410" s="2043"/>
    </row>
    <row r="411" spans="1:13">
      <c r="A411" s="2042">
        <v>503418</v>
      </c>
      <c r="B411" s="33">
        <v>0</v>
      </c>
      <c r="C411" s="2043"/>
      <c r="D411" s="2043"/>
      <c r="E411" s="2043"/>
      <c r="I411" s="2044"/>
      <c r="J411" s="2043"/>
      <c r="K411" s="2043"/>
      <c r="L411" s="2043"/>
      <c r="M411" s="2043"/>
    </row>
    <row r="412" spans="1:13">
      <c r="A412" s="2042">
        <v>503511</v>
      </c>
      <c r="B412" s="33">
        <v>0</v>
      </c>
      <c r="C412" s="2043"/>
      <c r="D412" s="2043"/>
      <c r="E412" s="2043"/>
      <c r="I412" s="2044"/>
      <c r="J412" s="2043"/>
      <c r="K412" s="2043"/>
      <c r="L412" s="2043"/>
      <c r="M412" s="2043"/>
    </row>
    <row r="413" spans="1:13">
      <c r="A413" s="2042">
        <v>503513</v>
      </c>
      <c r="B413" s="33">
        <v>0</v>
      </c>
      <c r="C413" s="2043"/>
      <c r="D413" s="2043"/>
      <c r="E413" s="2043"/>
      <c r="I413" s="2044"/>
      <c r="J413" s="2043"/>
      <c r="K413" s="2043"/>
      <c r="L413" s="2043"/>
      <c r="M413" s="2043"/>
    </row>
    <row r="414" spans="1:13">
      <c r="A414" s="2042">
        <v>503516</v>
      </c>
      <c r="B414" s="33">
        <v>0</v>
      </c>
      <c r="C414" s="2043"/>
      <c r="D414" s="2043"/>
      <c r="E414" s="2043"/>
      <c r="I414" s="2044"/>
      <c r="J414" s="2043"/>
      <c r="K414" s="2043"/>
      <c r="L414" s="2043"/>
      <c r="M414" s="2043"/>
    </row>
    <row r="415" spans="1:13">
      <c r="A415" s="2042">
        <v>503518</v>
      </c>
      <c r="B415" s="33">
        <v>0</v>
      </c>
      <c r="C415" s="2043"/>
      <c r="D415" s="2043"/>
      <c r="E415" s="2043"/>
      <c r="I415" s="2044"/>
      <c r="J415" s="2043"/>
      <c r="K415" s="2043"/>
      <c r="L415" s="2043"/>
      <c r="M415" s="2043"/>
    </row>
    <row r="416" spans="1:13">
      <c r="A416" s="2042">
        <v>503611</v>
      </c>
      <c r="B416" s="33">
        <v>0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503613</v>
      </c>
      <c r="B417" s="33">
        <v>0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503616</v>
      </c>
      <c r="B418" s="33">
        <v>0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503618</v>
      </c>
      <c r="B419" s="33">
        <v>0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503710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503711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503713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503715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503716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503718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503810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503811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503813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503815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503816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503818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503913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503918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504013</v>
      </c>
      <c r="B434" s="33">
        <v>-711</v>
      </c>
      <c r="C434" s="2043">
        <v>5796</v>
      </c>
      <c r="D434" s="2043">
        <v>3</v>
      </c>
      <c r="E434" s="2043">
        <v>5796</v>
      </c>
      <c r="F434" s="34">
        <v>0</v>
      </c>
      <c r="G434" s="34">
        <v>711.46</v>
      </c>
      <c r="H434" s="34">
        <v>711.46</v>
      </c>
      <c r="I434" s="2044" t="s">
        <v>706</v>
      </c>
      <c r="J434" s="2043"/>
      <c r="K434" s="2043"/>
      <c r="L434" s="2043"/>
      <c r="M434" s="2043"/>
    </row>
    <row r="435" spans="1:13">
      <c r="A435" s="2042">
        <v>504018</v>
      </c>
      <c r="B435" s="33">
        <v>-711</v>
      </c>
      <c r="C435" s="2043">
        <v>5796</v>
      </c>
      <c r="D435" s="2043">
        <v>3</v>
      </c>
      <c r="E435" s="2043">
        <v>5796</v>
      </c>
      <c r="F435" s="34">
        <v>0</v>
      </c>
      <c r="G435" s="34">
        <v>711.46</v>
      </c>
      <c r="H435" s="34">
        <v>711.46</v>
      </c>
      <c r="I435" s="2044" t="s">
        <v>706</v>
      </c>
      <c r="J435" s="2043"/>
      <c r="K435" s="2043"/>
      <c r="L435" s="2043"/>
      <c r="M435" s="2043"/>
    </row>
    <row r="436" spans="1:13">
      <c r="A436" s="2042">
        <v>504111</v>
      </c>
      <c r="B436" s="33">
        <v>305782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504113</v>
      </c>
      <c r="B437" s="33">
        <v>76157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504116</v>
      </c>
      <c r="B438" s="33">
        <v>305782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504118</v>
      </c>
      <c r="B439" s="33">
        <v>76157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504211</v>
      </c>
      <c r="B440" s="33">
        <v>578904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504213</v>
      </c>
      <c r="B441" s="33">
        <v>206692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504216</v>
      </c>
      <c r="B442" s="33">
        <v>578904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504218</v>
      </c>
      <c r="B443" s="33">
        <v>206692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400110</v>
      </c>
      <c r="B444" s="33">
        <v>1</v>
      </c>
      <c r="C444" s="2043">
        <v>4107</v>
      </c>
      <c r="D444" s="2043">
        <v>3</v>
      </c>
      <c r="E444" s="2043">
        <v>4107</v>
      </c>
      <c r="F444" s="34">
        <v>0</v>
      </c>
      <c r="G444" s="34">
        <v>-0.01</v>
      </c>
      <c r="H444" s="34">
        <v>-0.01</v>
      </c>
      <c r="I444" s="2044" t="s">
        <v>707</v>
      </c>
      <c r="J444" s="2043"/>
      <c r="K444" s="2043"/>
      <c r="L444" s="2043"/>
      <c r="M444" s="2043"/>
    </row>
    <row r="445" spans="1:13">
      <c r="A445" s="2042">
        <v>400111</v>
      </c>
      <c r="B445" s="33">
        <v>24044</v>
      </c>
      <c r="C445" s="2043">
        <v>4107</v>
      </c>
      <c r="D445" s="2043">
        <v>3</v>
      </c>
      <c r="E445" s="2043">
        <v>4107</v>
      </c>
      <c r="F445" s="34">
        <v>0</v>
      </c>
      <c r="G445" s="34">
        <v>-24044</v>
      </c>
      <c r="H445" s="34">
        <v>-24044</v>
      </c>
      <c r="I445" s="2044" t="s">
        <v>708</v>
      </c>
      <c r="J445" s="2043"/>
      <c r="K445" s="2043"/>
      <c r="L445" s="2043"/>
      <c r="M445" s="2043"/>
    </row>
    <row r="446" spans="1:13">
      <c r="A446" s="2042">
        <v>400113</v>
      </c>
      <c r="B446" s="33">
        <v>714</v>
      </c>
      <c r="C446" s="2043">
        <v>4107</v>
      </c>
      <c r="D446" s="2043">
        <v>3</v>
      </c>
      <c r="E446" s="2043">
        <v>4107</v>
      </c>
      <c r="F446" s="34">
        <v>0</v>
      </c>
      <c r="G446" s="34">
        <v>-24044</v>
      </c>
      <c r="H446" s="34">
        <v>-24044</v>
      </c>
      <c r="I446" s="2044" t="s">
        <v>708</v>
      </c>
      <c r="J446" s="2043"/>
      <c r="K446" s="2043"/>
      <c r="L446" s="2043"/>
      <c r="M446" s="2043"/>
    </row>
    <row r="447" spans="1:13">
      <c r="A447" s="2042"/>
      <c r="C447" s="2043">
        <v>5107</v>
      </c>
      <c r="D447" s="2043">
        <v>3</v>
      </c>
      <c r="E447" s="2043">
        <v>5107</v>
      </c>
      <c r="F447" s="34">
        <v>0</v>
      </c>
      <c r="G447" s="34">
        <v>23330.06</v>
      </c>
      <c r="H447" s="34">
        <v>23330.06</v>
      </c>
      <c r="I447" s="2044" t="s">
        <v>709</v>
      </c>
      <c r="J447" s="2043"/>
      <c r="K447" s="2043"/>
      <c r="L447" s="2043"/>
      <c r="M447" s="2043"/>
    </row>
    <row r="448" spans="1:13">
      <c r="A448" s="2042">
        <v>400115</v>
      </c>
      <c r="B448" s="33">
        <v>1</v>
      </c>
      <c r="C448" s="2043">
        <v>4107</v>
      </c>
      <c r="D448" s="2043">
        <v>3</v>
      </c>
      <c r="E448" s="2043">
        <v>4107</v>
      </c>
      <c r="F448" s="34">
        <v>0</v>
      </c>
      <c r="G448" s="34">
        <v>-0.01</v>
      </c>
      <c r="H448" s="34">
        <v>-0.01</v>
      </c>
      <c r="I448" s="2044" t="s">
        <v>707</v>
      </c>
      <c r="J448" s="2043"/>
      <c r="K448" s="2043"/>
      <c r="L448" s="2043"/>
      <c r="M448" s="2043"/>
    </row>
    <row r="449" spans="1:13">
      <c r="A449" s="2042">
        <v>400116</v>
      </c>
      <c r="B449" s="33">
        <v>24044</v>
      </c>
      <c r="C449" s="2043">
        <v>4107</v>
      </c>
      <c r="D449" s="2043">
        <v>3</v>
      </c>
      <c r="E449" s="2043">
        <v>4107</v>
      </c>
      <c r="F449" s="34">
        <v>0</v>
      </c>
      <c r="G449" s="34">
        <v>-24044</v>
      </c>
      <c r="H449" s="34">
        <v>-24044</v>
      </c>
      <c r="I449" s="2044" t="s">
        <v>708</v>
      </c>
      <c r="J449" s="2043"/>
      <c r="K449" s="2043"/>
      <c r="L449" s="2043"/>
      <c r="M449" s="2043"/>
    </row>
    <row r="450" spans="1:13">
      <c r="A450" s="2042">
        <v>400118</v>
      </c>
      <c r="B450" s="33">
        <v>714</v>
      </c>
      <c r="C450" s="2043">
        <v>4107</v>
      </c>
      <c r="D450" s="2043">
        <v>3</v>
      </c>
      <c r="E450" s="2043">
        <v>4107</v>
      </c>
      <c r="F450" s="34">
        <v>0</v>
      </c>
      <c r="G450" s="34">
        <v>-24044</v>
      </c>
      <c r="H450" s="34">
        <v>-24044</v>
      </c>
      <c r="I450" s="2044" t="s">
        <v>708</v>
      </c>
      <c r="J450" s="2043"/>
      <c r="K450" s="2043"/>
      <c r="L450" s="2043"/>
      <c r="M450" s="2043"/>
    </row>
    <row r="451" spans="1:13">
      <c r="A451" s="2042"/>
      <c r="C451" s="2043">
        <v>5107</v>
      </c>
      <c r="D451" s="2043">
        <v>3</v>
      </c>
      <c r="E451" s="2043">
        <v>5107</v>
      </c>
      <c r="F451" s="34">
        <v>0</v>
      </c>
      <c r="G451" s="34">
        <v>23330.06</v>
      </c>
      <c r="H451" s="34">
        <v>23330.06</v>
      </c>
      <c r="I451" s="2044" t="s">
        <v>709</v>
      </c>
      <c r="J451" s="2043"/>
      <c r="K451" s="2043"/>
      <c r="L451" s="2043"/>
      <c r="M451" s="2043"/>
    </row>
    <row r="452" spans="1:13">
      <c r="A452" s="2042">
        <v>400210</v>
      </c>
      <c r="B452" s="33">
        <v>0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400211</v>
      </c>
      <c r="B453" s="33">
        <v>0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400213</v>
      </c>
      <c r="B454" s="33">
        <v>0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400215</v>
      </c>
      <c r="B455" s="33">
        <v>0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400216</v>
      </c>
      <c r="B456" s="33">
        <v>0</v>
      </c>
      <c r="C456" s="2043"/>
      <c r="D456" s="2043"/>
      <c r="E456" s="2043"/>
      <c r="I456" s="2044"/>
      <c r="J456" s="2043"/>
      <c r="K456" s="2043"/>
      <c r="L456" s="2043"/>
      <c r="M456" s="2043"/>
    </row>
    <row r="457" spans="1:13">
      <c r="A457" s="2042">
        <v>400218</v>
      </c>
      <c r="B457" s="33">
        <v>0</v>
      </c>
      <c r="C457" s="2043"/>
      <c r="D457" s="2043"/>
      <c r="E457" s="2043"/>
      <c r="I457" s="2044"/>
      <c r="J457" s="2043"/>
      <c r="K457" s="2043"/>
      <c r="L457" s="2043"/>
      <c r="M457" s="2043"/>
    </row>
    <row r="458" spans="1:13">
      <c r="A458" s="2042">
        <v>400310</v>
      </c>
      <c r="B458" s="33">
        <v>0</v>
      </c>
      <c r="C458" s="2043"/>
      <c r="D458" s="2043"/>
      <c r="E458" s="2043"/>
      <c r="I458" s="2044"/>
      <c r="J458" s="2043"/>
      <c r="K458" s="2043"/>
      <c r="L458" s="2043"/>
      <c r="M458" s="2043"/>
    </row>
    <row r="459" spans="1:13">
      <c r="A459" s="2042">
        <v>400311</v>
      </c>
      <c r="B459" s="33">
        <v>0</v>
      </c>
      <c r="C459" s="2043"/>
      <c r="D459" s="2043"/>
      <c r="E459" s="2043"/>
      <c r="I459" s="2044"/>
      <c r="J459" s="2043"/>
      <c r="K459" s="2043"/>
      <c r="L459" s="2043"/>
      <c r="M459" s="2043"/>
    </row>
    <row r="460" spans="1:13">
      <c r="A460" s="2042">
        <v>400313</v>
      </c>
      <c r="B460" s="33">
        <v>0</v>
      </c>
      <c r="C460" s="2043"/>
      <c r="D460" s="2043"/>
      <c r="E460" s="2043"/>
      <c r="I460" s="2044"/>
      <c r="J460" s="2043"/>
      <c r="K460" s="2043"/>
      <c r="L460" s="2043"/>
      <c r="M460" s="2043"/>
    </row>
    <row r="461" spans="1:13">
      <c r="A461" s="2042">
        <v>400315</v>
      </c>
      <c r="B461" s="33">
        <v>0</v>
      </c>
      <c r="C461" s="2043"/>
      <c r="D461" s="2043"/>
      <c r="E461" s="2043"/>
      <c r="I461" s="2044"/>
      <c r="J461" s="2043"/>
      <c r="K461" s="2043"/>
      <c r="L461" s="2043"/>
      <c r="M461" s="2043"/>
    </row>
    <row r="462" spans="1:13">
      <c r="A462" s="2042">
        <v>400316</v>
      </c>
      <c r="B462" s="33">
        <v>0</v>
      </c>
      <c r="C462" s="2043"/>
      <c r="D462" s="2043"/>
      <c r="E462" s="2043"/>
      <c r="I462" s="2044"/>
      <c r="J462" s="2043"/>
      <c r="K462" s="2043"/>
      <c r="L462" s="2043"/>
      <c r="M462" s="2043"/>
    </row>
    <row r="463" spans="1:13">
      <c r="A463" s="2042">
        <v>400318</v>
      </c>
      <c r="B463" s="33">
        <v>0</v>
      </c>
      <c r="C463" s="2043"/>
      <c r="D463" s="2043"/>
      <c r="E463" s="2043"/>
      <c r="I463" s="2044"/>
      <c r="J463" s="2043"/>
      <c r="K463" s="2043"/>
      <c r="L463" s="2043"/>
      <c r="M463" s="2043"/>
    </row>
    <row r="464" spans="1:13">
      <c r="A464" s="2042">
        <v>400410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400411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400413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400415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400416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400418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400510</v>
      </c>
      <c r="B470" s="33">
        <v>1</v>
      </c>
      <c r="C470" s="2043">
        <v>4135</v>
      </c>
      <c r="D470" s="2043">
        <v>3</v>
      </c>
      <c r="E470" s="2043">
        <v>4135</v>
      </c>
      <c r="F470" s="34">
        <v>0</v>
      </c>
      <c r="G470" s="34">
        <v>-0.01</v>
      </c>
      <c r="H470" s="34">
        <v>-0.01</v>
      </c>
      <c r="I470" s="2044" t="s">
        <v>710</v>
      </c>
      <c r="J470" s="2043"/>
      <c r="K470" s="2043"/>
      <c r="L470" s="2043"/>
      <c r="M470" s="2043"/>
    </row>
    <row r="471" spans="1:13">
      <c r="A471" s="2042">
        <v>400511</v>
      </c>
      <c r="B471" s="33">
        <v>32616</v>
      </c>
      <c r="C471" s="2043">
        <v>4135</v>
      </c>
      <c r="D471" s="2043">
        <v>3</v>
      </c>
      <c r="E471" s="2043">
        <v>4135</v>
      </c>
      <c r="F471" s="34">
        <v>0</v>
      </c>
      <c r="G471" s="34">
        <v>-32615.99</v>
      </c>
      <c r="H471" s="34">
        <v>-32615.99</v>
      </c>
      <c r="I471" s="2044" t="s">
        <v>711</v>
      </c>
      <c r="J471" s="2043"/>
      <c r="K471" s="2043"/>
      <c r="L471" s="2043"/>
      <c r="M471" s="2043"/>
    </row>
    <row r="472" spans="1:13">
      <c r="A472" s="2042">
        <v>400513</v>
      </c>
      <c r="B472" s="33">
        <v>805</v>
      </c>
      <c r="C472" s="2043">
        <v>4135</v>
      </c>
      <c r="D472" s="2043">
        <v>3</v>
      </c>
      <c r="E472" s="2043">
        <v>4135</v>
      </c>
      <c r="F472" s="34">
        <v>0</v>
      </c>
      <c r="G472" s="34">
        <v>-32615.99</v>
      </c>
      <c r="H472" s="34">
        <v>-32615.99</v>
      </c>
      <c r="I472" s="2044" t="s">
        <v>711</v>
      </c>
      <c r="J472" s="2043"/>
      <c r="K472" s="2043"/>
      <c r="L472" s="2043"/>
      <c r="M472" s="2043"/>
    </row>
    <row r="473" spans="1:13">
      <c r="A473" s="2042"/>
      <c r="C473" s="2043">
        <v>5135</v>
      </c>
      <c r="D473" s="2043">
        <v>3</v>
      </c>
      <c r="E473" s="2043">
        <v>5135</v>
      </c>
      <c r="F473" s="34">
        <v>0</v>
      </c>
      <c r="G473" s="34">
        <v>31811.41</v>
      </c>
      <c r="H473" s="34">
        <v>31811.41</v>
      </c>
      <c r="I473" s="2044" t="s">
        <v>712</v>
      </c>
      <c r="J473" s="2043"/>
      <c r="K473" s="2043"/>
      <c r="L473" s="2043"/>
      <c r="M473" s="2043"/>
    </row>
    <row r="474" spans="1:13">
      <c r="A474" s="2042">
        <v>400515</v>
      </c>
      <c r="B474" s="33">
        <v>1</v>
      </c>
      <c r="C474" s="2043">
        <v>4135</v>
      </c>
      <c r="D474" s="2043">
        <v>3</v>
      </c>
      <c r="E474" s="2043">
        <v>4135</v>
      </c>
      <c r="F474" s="34">
        <v>0</v>
      </c>
      <c r="G474" s="34">
        <v>-0.01</v>
      </c>
      <c r="H474" s="34">
        <v>-0.01</v>
      </c>
      <c r="I474" s="2044" t="s">
        <v>710</v>
      </c>
      <c r="J474" s="2043"/>
      <c r="K474" s="2043"/>
      <c r="L474" s="2043"/>
      <c r="M474" s="2043"/>
    </row>
    <row r="475" spans="1:13">
      <c r="A475" s="2042">
        <v>400516</v>
      </c>
      <c r="B475" s="33">
        <v>32616</v>
      </c>
      <c r="C475" s="2043">
        <v>4135</v>
      </c>
      <c r="D475" s="2043">
        <v>3</v>
      </c>
      <c r="E475" s="2043">
        <v>4135</v>
      </c>
      <c r="F475" s="34">
        <v>0</v>
      </c>
      <c r="G475" s="34">
        <v>-32615.99</v>
      </c>
      <c r="H475" s="34">
        <v>-32615.99</v>
      </c>
      <c r="I475" s="2044" t="s">
        <v>711</v>
      </c>
      <c r="J475" s="2043"/>
      <c r="K475" s="2043"/>
      <c r="L475" s="2043"/>
      <c r="M475" s="2043"/>
    </row>
    <row r="476" spans="1:13">
      <c r="A476" s="2042">
        <v>400518</v>
      </c>
      <c r="B476" s="33">
        <v>805</v>
      </c>
      <c r="C476" s="2043">
        <v>4135</v>
      </c>
      <c r="D476" s="2043">
        <v>3</v>
      </c>
      <c r="E476" s="2043">
        <v>4135</v>
      </c>
      <c r="F476" s="34">
        <v>0</v>
      </c>
      <c r="G476" s="34">
        <v>-32615.99</v>
      </c>
      <c r="H476" s="34">
        <v>-32615.99</v>
      </c>
      <c r="I476" s="2044" t="s">
        <v>711</v>
      </c>
      <c r="J476" s="2043"/>
      <c r="K476" s="2043"/>
      <c r="L476" s="2043"/>
      <c r="M476" s="2043"/>
    </row>
    <row r="477" spans="1:13">
      <c r="A477" s="2042"/>
      <c r="C477" s="2043">
        <v>5135</v>
      </c>
      <c r="D477" s="2043">
        <v>3</v>
      </c>
      <c r="E477" s="2043">
        <v>5135</v>
      </c>
      <c r="F477" s="34">
        <v>0</v>
      </c>
      <c r="G477" s="34">
        <v>31811.41</v>
      </c>
      <c r="H477" s="34">
        <v>31811.41</v>
      </c>
      <c r="I477" s="2044" t="s">
        <v>712</v>
      </c>
      <c r="J477" s="2043"/>
      <c r="K477" s="2043"/>
      <c r="L477" s="2043"/>
      <c r="M477" s="2043"/>
    </row>
    <row r="478" spans="1:13">
      <c r="A478" s="2042">
        <v>400610</v>
      </c>
      <c r="B478" s="33">
        <v>5</v>
      </c>
      <c r="C478" s="2043">
        <v>4111</v>
      </c>
      <c r="D478" s="2043">
        <v>3</v>
      </c>
      <c r="E478" s="2043">
        <v>4111</v>
      </c>
      <c r="F478" s="34">
        <v>0</v>
      </c>
      <c r="G478" s="34">
        <v>-0.05</v>
      </c>
      <c r="H478" s="34">
        <v>-0.05</v>
      </c>
      <c r="I478" s="2044" t="s">
        <v>713</v>
      </c>
      <c r="J478" s="2043"/>
      <c r="K478" s="2043"/>
      <c r="L478" s="2043"/>
      <c r="M478" s="2043"/>
    </row>
    <row r="479" spans="1:13">
      <c r="A479" s="2042">
        <v>400611</v>
      </c>
      <c r="B479" s="33">
        <v>140498</v>
      </c>
      <c r="C479" s="2043">
        <v>4111</v>
      </c>
      <c r="D479" s="2043">
        <v>3</v>
      </c>
      <c r="E479" s="2043">
        <v>4111</v>
      </c>
      <c r="F479" s="34">
        <v>0</v>
      </c>
      <c r="G479" s="34">
        <v>-140497.76</v>
      </c>
      <c r="H479" s="34">
        <v>-140497.76</v>
      </c>
      <c r="I479" s="2044" t="s">
        <v>714</v>
      </c>
      <c r="J479" s="2043"/>
      <c r="K479" s="2043"/>
      <c r="L479" s="2043"/>
      <c r="M479" s="2043"/>
    </row>
    <row r="480" spans="1:13">
      <c r="A480" s="2042">
        <v>400613</v>
      </c>
      <c r="B480" s="33">
        <v>2615</v>
      </c>
      <c r="C480" s="2043">
        <v>4111</v>
      </c>
      <c r="D480" s="2043">
        <v>3</v>
      </c>
      <c r="E480" s="2043">
        <v>4111</v>
      </c>
      <c r="F480" s="34">
        <v>0</v>
      </c>
      <c r="G480" s="34">
        <v>-140497.76</v>
      </c>
      <c r="H480" s="34">
        <v>-140497.76</v>
      </c>
      <c r="I480" s="2044" t="s">
        <v>714</v>
      </c>
      <c r="J480" s="2043"/>
      <c r="K480" s="2043"/>
      <c r="L480" s="2043"/>
      <c r="M480" s="2043"/>
    </row>
    <row r="481" spans="1:13">
      <c r="A481" s="2042"/>
      <c r="C481" s="2043">
        <v>5111</v>
      </c>
      <c r="D481" s="2043">
        <v>3</v>
      </c>
      <c r="E481" s="2043">
        <v>5111</v>
      </c>
      <c r="F481" s="34">
        <v>0</v>
      </c>
      <c r="G481" s="34">
        <v>137883.06</v>
      </c>
      <c r="H481" s="34">
        <v>137883.06</v>
      </c>
      <c r="I481" s="2044" t="s">
        <v>715</v>
      </c>
      <c r="J481" s="2043"/>
      <c r="K481" s="2043"/>
      <c r="L481" s="2043"/>
      <c r="M481" s="2043"/>
    </row>
    <row r="482" spans="1:13">
      <c r="A482" s="2042">
        <v>400615</v>
      </c>
      <c r="B482" s="33">
        <v>5</v>
      </c>
      <c r="C482" s="2043">
        <v>4111</v>
      </c>
      <c r="D482" s="2043">
        <v>3</v>
      </c>
      <c r="E482" s="2043">
        <v>4111</v>
      </c>
      <c r="F482" s="34">
        <v>0</v>
      </c>
      <c r="G482" s="34">
        <v>-0.05</v>
      </c>
      <c r="H482" s="34">
        <v>-0.05</v>
      </c>
      <c r="I482" s="2044" t="s">
        <v>713</v>
      </c>
      <c r="J482" s="2043"/>
      <c r="K482" s="2043"/>
      <c r="L482" s="2043"/>
      <c r="M482" s="2043"/>
    </row>
    <row r="483" spans="1:13">
      <c r="A483" s="2042">
        <v>400616</v>
      </c>
      <c r="B483" s="33">
        <v>140498</v>
      </c>
      <c r="C483" s="2043">
        <v>4111</v>
      </c>
      <c r="D483" s="2043">
        <v>3</v>
      </c>
      <c r="E483" s="2043">
        <v>4111</v>
      </c>
      <c r="F483" s="34">
        <v>0</v>
      </c>
      <c r="G483" s="34">
        <v>-140497.76</v>
      </c>
      <c r="H483" s="34">
        <v>-140497.76</v>
      </c>
      <c r="I483" s="2044" t="s">
        <v>714</v>
      </c>
      <c r="J483" s="2043"/>
      <c r="K483" s="2043"/>
      <c r="L483" s="2043"/>
      <c r="M483" s="2043"/>
    </row>
    <row r="484" spans="1:13">
      <c r="A484" s="2042">
        <v>400618</v>
      </c>
      <c r="B484" s="33">
        <v>2615</v>
      </c>
      <c r="C484" s="2043">
        <v>4111</v>
      </c>
      <c r="D484" s="2043">
        <v>3</v>
      </c>
      <c r="E484" s="2043">
        <v>4111</v>
      </c>
      <c r="F484" s="34">
        <v>0</v>
      </c>
      <c r="G484" s="34">
        <v>-140497.76</v>
      </c>
      <c r="H484" s="34">
        <v>-140497.76</v>
      </c>
      <c r="I484" s="2044" t="s">
        <v>714</v>
      </c>
      <c r="J484" s="2043"/>
      <c r="K484" s="2043"/>
      <c r="L484" s="2043"/>
      <c r="M484" s="2043"/>
    </row>
    <row r="485" spans="1:13">
      <c r="A485" s="2042"/>
      <c r="C485" s="2043">
        <v>5111</v>
      </c>
      <c r="D485" s="2043">
        <v>3</v>
      </c>
      <c r="E485" s="2043">
        <v>5111</v>
      </c>
      <c r="F485" s="34">
        <v>0</v>
      </c>
      <c r="G485" s="34">
        <v>137883.06</v>
      </c>
      <c r="H485" s="34">
        <v>137883.06</v>
      </c>
      <c r="I485" s="2044" t="s">
        <v>715</v>
      </c>
      <c r="J485" s="2043"/>
      <c r="K485" s="2043"/>
      <c r="L485" s="2043"/>
      <c r="M485" s="2043"/>
    </row>
    <row r="486" spans="1:13">
      <c r="A486" s="2042">
        <v>400710</v>
      </c>
      <c r="B486" s="33">
        <v>0</v>
      </c>
      <c r="C486" s="2043"/>
      <c r="D486" s="2043"/>
      <c r="E486" s="2043"/>
      <c r="I486" s="2044"/>
      <c r="J486" s="2043"/>
      <c r="K486" s="2043"/>
      <c r="L486" s="2043"/>
      <c r="M486" s="2043"/>
    </row>
    <row r="487" spans="1:13">
      <c r="A487" s="2042">
        <v>400711</v>
      </c>
      <c r="B487" s="33">
        <v>0</v>
      </c>
      <c r="C487" s="2043"/>
      <c r="D487" s="2043"/>
      <c r="E487" s="2043"/>
      <c r="I487" s="2044"/>
      <c r="J487" s="2043"/>
      <c r="K487" s="2043"/>
      <c r="L487" s="2043"/>
      <c r="M487" s="2043"/>
    </row>
    <row r="488" spans="1:13">
      <c r="A488" s="2042">
        <v>400713</v>
      </c>
      <c r="B488" s="33">
        <v>0</v>
      </c>
      <c r="C488" s="2043"/>
      <c r="D488" s="2043"/>
      <c r="E488" s="2043"/>
      <c r="I488" s="2044"/>
      <c r="J488" s="2043"/>
      <c r="K488" s="2043"/>
      <c r="L488" s="2043"/>
      <c r="M488" s="2043"/>
    </row>
    <row r="489" spans="1:13">
      <c r="A489" s="2042">
        <v>400715</v>
      </c>
      <c r="B489" s="33">
        <v>0</v>
      </c>
      <c r="C489" s="2043"/>
      <c r="D489" s="2043"/>
      <c r="E489" s="2043"/>
      <c r="I489" s="2044"/>
      <c r="J489" s="2043"/>
      <c r="K489" s="2043"/>
      <c r="L489" s="2043"/>
      <c r="M489" s="2043"/>
    </row>
    <row r="490" spans="1:13">
      <c r="A490" s="2042">
        <v>400716</v>
      </c>
      <c r="B490" s="33">
        <v>0</v>
      </c>
      <c r="C490" s="2043"/>
      <c r="D490" s="2043"/>
      <c r="E490" s="2043"/>
      <c r="I490" s="2044"/>
      <c r="J490" s="2043"/>
      <c r="K490" s="2043"/>
      <c r="L490" s="2043"/>
      <c r="M490" s="2043"/>
    </row>
    <row r="491" spans="1:13">
      <c r="A491" s="2042">
        <v>400718</v>
      </c>
      <c r="B491" s="33">
        <v>0</v>
      </c>
      <c r="C491" s="2043"/>
      <c r="D491" s="2043"/>
      <c r="E491" s="2043"/>
      <c r="I491" s="2044"/>
      <c r="J491" s="2043"/>
      <c r="K491" s="2043"/>
      <c r="L491" s="2043"/>
      <c r="M491" s="2043"/>
    </row>
    <row r="492" spans="1:13">
      <c r="A492" s="2042">
        <v>400810</v>
      </c>
      <c r="B492" s="33">
        <v>0</v>
      </c>
      <c r="C492" s="2043"/>
      <c r="D492" s="2043"/>
      <c r="E492" s="2043"/>
      <c r="I492" s="2044"/>
      <c r="J492" s="2043"/>
      <c r="K492" s="2043"/>
      <c r="L492" s="2043"/>
      <c r="M492" s="2043"/>
    </row>
    <row r="493" spans="1:13">
      <c r="A493" s="2042">
        <v>400811</v>
      </c>
      <c r="B493" s="33">
        <v>0</v>
      </c>
      <c r="C493" s="2043"/>
      <c r="D493" s="2043"/>
      <c r="E493" s="2043"/>
      <c r="I493" s="2044"/>
      <c r="J493" s="2043"/>
      <c r="K493" s="2043"/>
      <c r="L493" s="2043"/>
      <c r="M493" s="2043"/>
    </row>
    <row r="494" spans="1:13">
      <c r="A494" s="2042">
        <v>400813</v>
      </c>
      <c r="B494" s="33">
        <v>0</v>
      </c>
      <c r="C494" s="2043"/>
      <c r="D494" s="2043"/>
      <c r="E494" s="2043"/>
      <c r="I494" s="2044"/>
      <c r="J494" s="2043"/>
      <c r="K494" s="2043"/>
      <c r="L494" s="2043"/>
      <c r="M494" s="2043"/>
    </row>
    <row r="495" spans="1:13">
      <c r="A495" s="2042">
        <v>400815</v>
      </c>
      <c r="B495" s="33">
        <v>0</v>
      </c>
      <c r="C495" s="2043"/>
      <c r="D495" s="2043"/>
      <c r="E495" s="2043"/>
      <c r="I495" s="2044"/>
      <c r="J495" s="2043"/>
      <c r="K495" s="2043"/>
      <c r="L495" s="2043"/>
      <c r="M495" s="2043"/>
    </row>
    <row r="496" spans="1:13">
      <c r="A496" s="2042">
        <v>400816</v>
      </c>
      <c r="B496" s="33">
        <v>0</v>
      </c>
      <c r="C496" s="2043"/>
      <c r="D496" s="2043"/>
      <c r="E496" s="2043"/>
      <c r="I496" s="2044"/>
      <c r="J496" s="2043"/>
      <c r="K496" s="2043"/>
      <c r="L496" s="2043"/>
      <c r="M496" s="2043"/>
    </row>
    <row r="497" spans="1:13">
      <c r="A497" s="2042">
        <v>400818</v>
      </c>
      <c r="B497" s="33">
        <v>0</v>
      </c>
      <c r="C497" s="2043"/>
      <c r="D497" s="2043"/>
      <c r="E497" s="2043"/>
      <c r="I497" s="2044"/>
      <c r="J497" s="2043"/>
      <c r="K497" s="2043"/>
      <c r="L497" s="2043"/>
      <c r="M497" s="2043"/>
    </row>
    <row r="498" spans="1:13">
      <c r="A498" s="2042">
        <v>400910</v>
      </c>
      <c r="B498" s="33">
        <v>0</v>
      </c>
      <c r="C498" s="2043"/>
      <c r="D498" s="2043"/>
      <c r="E498" s="2043"/>
      <c r="I498" s="2044"/>
      <c r="J498" s="2043"/>
      <c r="K498" s="2043"/>
      <c r="L498" s="2043"/>
      <c r="M498" s="2043"/>
    </row>
    <row r="499" spans="1:13">
      <c r="A499" s="2042">
        <v>400911</v>
      </c>
      <c r="B499" s="33">
        <v>0</v>
      </c>
      <c r="C499" s="2043"/>
      <c r="D499" s="2043"/>
      <c r="E499" s="2043"/>
      <c r="I499" s="2044"/>
      <c r="J499" s="2043"/>
      <c r="K499" s="2043"/>
      <c r="L499" s="2043"/>
      <c r="M499" s="2043"/>
    </row>
    <row r="500" spans="1:13">
      <c r="A500" s="2042">
        <v>400913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400915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400916</v>
      </c>
      <c r="B502" s="33">
        <v>0</v>
      </c>
      <c r="C502" s="2043"/>
      <c r="D502" s="2043"/>
      <c r="E502" s="2043"/>
      <c r="I502" s="2044"/>
      <c r="J502" s="2043"/>
      <c r="K502" s="2043"/>
      <c r="L502" s="2043"/>
      <c r="M502" s="2043"/>
    </row>
    <row r="503" spans="1:13">
      <c r="A503" s="2042">
        <v>400918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401010</v>
      </c>
      <c r="B504" s="33">
        <v>7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401011</v>
      </c>
      <c r="B505" s="33">
        <v>197158</v>
      </c>
      <c r="C505" s="2043"/>
      <c r="D505" s="2043"/>
      <c r="E505" s="2043"/>
      <c r="I505" s="2044"/>
      <c r="J505" s="2043"/>
      <c r="K505" s="2043"/>
      <c r="L505" s="2043"/>
      <c r="M505" s="2043"/>
    </row>
    <row r="506" spans="1:13">
      <c r="A506" s="2042">
        <v>401013</v>
      </c>
      <c r="B506" s="33">
        <v>4134</v>
      </c>
      <c r="C506" s="2043"/>
      <c r="D506" s="2043"/>
      <c r="E506" s="2043"/>
      <c r="I506" s="2044"/>
      <c r="J506" s="2043"/>
      <c r="K506" s="2043"/>
      <c r="L506" s="2043"/>
      <c r="M506" s="2043"/>
    </row>
    <row r="507" spans="1:13">
      <c r="A507" s="2042">
        <v>401015</v>
      </c>
      <c r="B507" s="33">
        <v>7</v>
      </c>
      <c r="C507" s="2043"/>
      <c r="D507" s="2043"/>
      <c r="E507" s="2043"/>
      <c r="I507" s="2044"/>
      <c r="J507" s="2043"/>
      <c r="K507" s="2043"/>
      <c r="L507" s="2043"/>
      <c r="M507" s="2043"/>
    </row>
    <row r="508" spans="1:13">
      <c r="A508" s="2042">
        <v>401016</v>
      </c>
      <c r="B508" s="33">
        <v>197158</v>
      </c>
      <c r="C508" s="2043"/>
      <c r="D508" s="2043"/>
      <c r="E508" s="2043"/>
      <c r="I508" s="2044"/>
      <c r="J508" s="2043"/>
      <c r="K508" s="2043"/>
      <c r="L508" s="2043"/>
      <c r="M508" s="2043"/>
    </row>
    <row r="509" spans="1:13">
      <c r="A509" s="2042">
        <v>401018</v>
      </c>
      <c r="B509" s="33">
        <v>4134</v>
      </c>
      <c r="C509" s="2043"/>
      <c r="D509" s="2043"/>
      <c r="E509" s="2043"/>
      <c r="I509" s="2044"/>
      <c r="J509" s="2043"/>
      <c r="K509" s="2043"/>
      <c r="L509" s="2043"/>
      <c r="M509" s="2043"/>
    </row>
    <row r="510" spans="1:13">
      <c r="A510" s="2042">
        <v>401110</v>
      </c>
      <c r="B510" s="33">
        <v>11</v>
      </c>
      <c r="C510" s="2043">
        <v>4131</v>
      </c>
      <c r="D510" s="2043">
        <v>3</v>
      </c>
      <c r="E510" s="2043">
        <v>4131</v>
      </c>
      <c r="F510" s="34">
        <v>0</v>
      </c>
      <c r="G510" s="34">
        <v>-0.11</v>
      </c>
      <c r="H510" s="34">
        <v>-0.11</v>
      </c>
      <c r="I510" s="2044" t="s">
        <v>716</v>
      </c>
      <c r="J510" s="2043"/>
      <c r="K510" s="2043"/>
      <c r="L510" s="2043"/>
      <c r="M510" s="2043"/>
    </row>
    <row r="511" spans="1:13">
      <c r="A511" s="2042">
        <v>401111</v>
      </c>
      <c r="B511" s="33">
        <v>430950</v>
      </c>
      <c r="C511" s="2043">
        <v>4131</v>
      </c>
      <c r="D511" s="2043">
        <v>3</v>
      </c>
      <c r="E511" s="2043">
        <v>4131</v>
      </c>
      <c r="F511" s="34">
        <v>0</v>
      </c>
      <c r="G511" s="34">
        <v>-430950.46</v>
      </c>
      <c r="H511" s="34">
        <v>-430950.46</v>
      </c>
      <c r="I511" s="2044" t="s">
        <v>717</v>
      </c>
      <c r="J511" s="2043"/>
      <c r="K511" s="2043"/>
      <c r="L511" s="2043"/>
      <c r="M511" s="2043"/>
    </row>
    <row r="512" spans="1:13">
      <c r="A512" s="2042">
        <v>401113</v>
      </c>
      <c r="B512" s="33">
        <v>16359</v>
      </c>
      <c r="C512" s="2043">
        <v>4131</v>
      </c>
      <c r="D512" s="2043">
        <v>3</v>
      </c>
      <c r="E512" s="2043">
        <v>4131</v>
      </c>
      <c r="F512" s="34">
        <v>0</v>
      </c>
      <c r="G512" s="34">
        <v>-430950.46</v>
      </c>
      <c r="H512" s="34">
        <v>-430950.46</v>
      </c>
      <c r="I512" s="2044" t="s">
        <v>717</v>
      </c>
      <c r="J512" s="2043"/>
      <c r="K512" s="2043"/>
      <c r="L512" s="2043"/>
      <c r="M512" s="2043"/>
    </row>
    <row r="513" spans="1:13">
      <c r="A513" s="2042"/>
      <c r="C513" s="2043">
        <v>5131</v>
      </c>
      <c r="D513" s="2043">
        <v>3</v>
      </c>
      <c r="E513" s="2043">
        <v>5131</v>
      </c>
      <c r="F513" s="34">
        <v>0</v>
      </c>
      <c r="G513" s="34">
        <v>414591.03</v>
      </c>
      <c r="H513" s="34">
        <v>414591.03</v>
      </c>
      <c r="I513" s="2044" t="s">
        <v>718</v>
      </c>
      <c r="J513" s="2043"/>
      <c r="K513" s="2043"/>
      <c r="L513" s="2043"/>
      <c r="M513" s="2043"/>
    </row>
    <row r="514" spans="1:13">
      <c r="A514" s="2042">
        <v>401115</v>
      </c>
      <c r="B514" s="33">
        <v>11</v>
      </c>
      <c r="C514" s="2043">
        <v>4131</v>
      </c>
      <c r="D514" s="2043">
        <v>3</v>
      </c>
      <c r="E514" s="2043">
        <v>4131</v>
      </c>
      <c r="F514" s="34">
        <v>0</v>
      </c>
      <c r="G514" s="34">
        <v>-0.11</v>
      </c>
      <c r="H514" s="34">
        <v>-0.11</v>
      </c>
      <c r="I514" s="2044" t="s">
        <v>716</v>
      </c>
      <c r="J514" s="2043"/>
      <c r="K514" s="2043"/>
      <c r="L514" s="2043"/>
      <c r="M514" s="2043"/>
    </row>
    <row r="515" spans="1:13">
      <c r="A515" s="2042">
        <v>401116</v>
      </c>
      <c r="B515" s="33">
        <v>430950</v>
      </c>
      <c r="C515" s="2043">
        <v>4131</v>
      </c>
      <c r="D515" s="2043">
        <v>3</v>
      </c>
      <c r="E515" s="2043">
        <v>4131</v>
      </c>
      <c r="F515" s="34">
        <v>0</v>
      </c>
      <c r="G515" s="34">
        <v>-430950.46</v>
      </c>
      <c r="H515" s="34">
        <v>-430950.46</v>
      </c>
      <c r="I515" s="2044" t="s">
        <v>717</v>
      </c>
      <c r="J515" s="2043"/>
      <c r="K515" s="2043"/>
      <c r="L515" s="2043"/>
      <c r="M515" s="2043"/>
    </row>
    <row r="516" spans="1:13">
      <c r="A516" s="2042">
        <v>401118</v>
      </c>
      <c r="B516" s="33">
        <v>16359</v>
      </c>
      <c r="C516" s="2043">
        <v>4131</v>
      </c>
      <c r="D516" s="2043">
        <v>3</v>
      </c>
      <c r="E516" s="2043">
        <v>4131</v>
      </c>
      <c r="F516" s="34">
        <v>0</v>
      </c>
      <c r="G516" s="34">
        <v>-430950.46</v>
      </c>
      <c r="H516" s="34">
        <v>-430950.46</v>
      </c>
      <c r="I516" s="2044" t="s">
        <v>717</v>
      </c>
      <c r="J516" s="2043"/>
      <c r="K516" s="2043"/>
      <c r="L516" s="2043"/>
      <c r="M516" s="2043"/>
    </row>
    <row r="517" spans="1:13">
      <c r="A517" s="2042"/>
      <c r="C517" s="2043">
        <v>5131</v>
      </c>
      <c r="D517" s="2043">
        <v>3</v>
      </c>
      <c r="E517" s="2043">
        <v>5131</v>
      </c>
      <c r="F517" s="34">
        <v>0</v>
      </c>
      <c r="G517" s="34">
        <v>414591.03</v>
      </c>
      <c r="H517" s="34">
        <v>414591.03</v>
      </c>
      <c r="I517" s="2044" t="s">
        <v>718</v>
      </c>
      <c r="J517" s="2043"/>
      <c r="K517" s="2043"/>
      <c r="L517" s="2043"/>
      <c r="M517" s="2043"/>
    </row>
    <row r="518" spans="1:13">
      <c r="A518" s="2042">
        <v>401210</v>
      </c>
      <c r="B518" s="33">
        <v>0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401211</v>
      </c>
      <c r="B519" s="33">
        <v>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401213</v>
      </c>
      <c r="B520" s="33">
        <v>0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401215</v>
      </c>
      <c r="B521" s="33">
        <v>0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401216</v>
      </c>
      <c r="B522" s="33">
        <v>0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401218</v>
      </c>
      <c r="B523" s="33">
        <v>0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401310</v>
      </c>
      <c r="B524" s="33">
        <v>0</v>
      </c>
      <c r="C524" s="2043"/>
      <c r="D524" s="2043"/>
      <c r="E524" s="2043"/>
      <c r="I524" s="2044"/>
      <c r="J524" s="2043"/>
      <c r="K524" s="2043"/>
      <c r="L524" s="2043"/>
      <c r="M524" s="2043"/>
    </row>
    <row r="525" spans="1:13">
      <c r="A525" s="2042">
        <v>401311</v>
      </c>
      <c r="B525" s="33">
        <v>0</v>
      </c>
      <c r="C525" s="2043"/>
      <c r="D525" s="2043"/>
      <c r="E525" s="2043"/>
      <c r="I525" s="2044"/>
      <c r="J525" s="2043"/>
      <c r="K525" s="2043"/>
      <c r="L525" s="2043"/>
      <c r="M525" s="2043"/>
    </row>
    <row r="526" spans="1:13">
      <c r="A526" s="2042">
        <v>401313</v>
      </c>
      <c r="B526" s="33">
        <v>0</v>
      </c>
      <c r="C526" s="2043"/>
      <c r="D526" s="2043"/>
      <c r="E526" s="2043"/>
      <c r="I526" s="2044"/>
      <c r="J526" s="2043"/>
      <c r="K526" s="2043"/>
      <c r="L526" s="2043"/>
      <c r="M526" s="2043"/>
    </row>
    <row r="527" spans="1:13">
      <c r="A527" s="2042">
        <v>401315</v>
      </c>
      <c r="B527" s="33">
        <v>0</v>
      </c>
      <c r="C527" s="2043"/>
      <c r="D527" s="2043"/>
      <c r="E527" s="2043"/>
      <c r="I527" s="2044"/>
      <c r="J527" s="2043"/>
      <c r="K527" s="2043"/>
      <c r="L527" s="2043"/>
      <c r="M527" s="2043"/>
    </row>
    <row r="528" spans="1:13">
      <c r="A528" s="2042">
        <v>401316</v>
      </c>
      <c r="B528" s="33">
        <v>0</v>
      </c>
      <c r="C528" s="2043"/>
      <c r="D528" s="2043"/>
      <c r="E528" s="2043"/>
      <c r="I528" s="2044"/>
      <c r="J528" s="2043"/>
      <c r="K528" s="2043"/>
      <c r="L528" s="2043"/>
      <c r="M528" s="2043"/>
    </row>
    <row r="529" spans="1:13">
      <c r="A529" s="2042">
        <v>401318</v>
      </c>
      <c r="B529" s="33">
        <v>0</v>
      </c>
      <c r="C529" s="2043"/>
      <c r="D529" s="2043"/>
      <c r="E529" s="2043"/>
      <c r="I529" s="2044"/>
      <c r="J529" s="2043"/>
      <c r="K529" s="2043"/>
      <c r="L529" s="2043"/>
      <c r="M529" s="2043"/>
    </row>
    <row r="530" spans="1:13">
      <c r="A530" s="2042">
        <v>401410</v>
      </c>
      <c r="B530" s="33">
        <v>0</v>
      </c>
      <c r="C530" s="2043"/>
      <c r="D530" s="2043"/>
      <c r="E530" s="2043"/>
      <c r="I530" s="2044"/>
      <c r="J530" s="2043"/>
      <c r="K530" s="2043"/>
      <c r="L530" s="2043"/>
      <c r="M530" s="2043"/>
    </row>
    <row r="531" spans="1:13">
      <c r="A531" s="2042">
        <v>401411</v>
      </c>
      <c r="B531" s="33">
        <v>0</v>
      </c>
      <c r="C531" s="2043"/>
      <c r="D531" s="2043"/>
      <c r="E531" s="2043"/>
      <c r="I531" s="2044"/>
      <c r="J531" s="2043"/>
      <c r="K531" s="2043"/>
      <c r="L531" s="2043"/>
      <c r="M531" s="2043"/>
    </row>
    <row r="532" spans="1:13">
      <c r="A532" s="2042">
        <v>401413</v>
      </c>
      <c r="B532" s="33">
        <v>0</v>
      </c>
      <c r="C532" s="2043"/>
      <c r="D532" s="2043"/>
      <c r="E532" s="2043"/>
      <c r="I532" s="2044"/>
      <c r="J532" s="2043"/>
      <c r="K532" s="2043"/>
      <c r="L532" s="2043"/>
      <c r="M532" s="2043"/>
    </row>
    <row r="533" spans="1:13">
      <c r="A533" s="2042">
        <v>401415</v>
      </c>
      <c r="B533" s="33">
        <v>0</v>
      </c>
      <c r="C533" s="2043"/>
      <c r="D533" s="2043"/>
      <c r="E533" s="2043"/>
      <c r="I533" s="2044"/>
      <c r="J533" s="2043"/>
      <c r="K533" s="2043"/>
      <c r="L533" s="2043"/>
      <c r="M533" s="2043"/>
    </row>
    <row r="534" spans="1:13">
      <c r="A534" s="2042">
        <v>401416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401418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401510</v>
      </c>
      <c r="B536" s="33">
        <v>2</v>
      </c>
      <c r="C536" s="2043">
        <v>4119</v>
      </c>
      <c r="D536" s="2043">
        <v>3</v>
      </c>
      <c r="E536" s="2043">
        <v>4119</v>
      </c>
      <c r="F536" s="34">
        <v>0</v>
      </c>
      <c r="G536" s="34">
        <v>-0.02</v>
      </c>
      <c r="H536" s="34">
        <v>-0.02</v>
      </c>
      <c r="I536" s="2044" t="s">
        <v>719</v>
      </c>
      <c r="J536" s="2043"/>
      <c r="K536" s="2043"/>
      <c r="L536" s="2043"/>
      <c r="M536" s="2043"/>
    </row>
    <row r="537" spans="1:13">
      <c r="A537" s="2042">
        <v>401511</v>
      </c>
      <c r="B537" s="33">
        <v>111268</v>
      </c>
      <c r="C537" s="2043">
        <v>4119</v>
      </c>
      <c r="D537" s="2043">
        <v>3</v>
      </c>
      <c r="E537" s="2043">
        <v>4119</v>
      </c>
      <c r="F537" s="34">
        <v>0</v>
      </c>
      <c r="G537" s="34">
        <v>-111267.88</v>
      </c>
      <c r="H537" s="34">
        <v>-111267.88</v>
      </c>
      <c r="I537" s="2044" t="s">
        <v>720</v>
      </c>
      <c r="J537" s="2043"/>
      <c r="K537" s="2043"/>
      <c r="L537" s="2043"/>
      <c r="M537" s="2043"/>
    </row>
    <row r="538" spans="1:13">
      <c r="A538" s="2042">
        <v>401513</v>
      </c>
      <c r="B538" s="33">
        <v>3787</v>
      </c>
      <c r="C538" s="2043">
        <v>4119</v>
      </c>
      <c r="D538" s="2043">
        <v>3</v>
      </c>
      <c r="E538" s="2043">
        <v>4119</v>
      </c>
      <c r="F538" s="34">
        <v>0</v>
      </c>
      <c r="G538" s="34">
        <v>-111267.88</v>
      </c>
      <c r="H538" s="34">
        <v>-111267.88</v>
      </c>
      <c r="I538" s="2044" t="s">
        <v>720</v>
      </c>
      <c r="J538" s="2043"/>
      <c r="K538" s="2043"/>
      <c r="L538" s="2043"/>
      <c r="M538" s="2043"/>
    </row>
    <row r="539" spans="1:13">
      <c r="A539" s="2042"/>
      <c r="C539" s="2043">
        <v>5119</v>
      </c>
      <c r="D539" s="2043">
        <v>3</v>
      </c>
      <c r="E539" s="2043">
        <v>5119</v>
      </c>
      <c r="F539" s="34">
        <v>0</v>
      </c>
      <c r="G539" s="34">
        <v>107480.85</v>
      </c>
      <c r="H539" s="34">
        <v>107480.85</v>
      </c>
      <c r="I539" s="2044" t="s">
        <v>721</v>
      </c>
      <c r="J539" s="2043"/>
      <c r="K539" s="2043"/>
      <c r="L539" s="2043"/>
      <c r="M539" s="2043"/>
    </row>
    <row r="540" spans="1:13">
      <c r="A540" s="2042">
        <v>401515</v>
      </c>
      <c r="B540" s="33">
        <v>2</v>
      </c>
      <c r="C540" s="2043">
        <v>4119</v>
      </c>
      <c r="D540" s="2043">
        <v>3</v>
      </c>
      <c r="E540" s="2043">
        <v>4119</v>
      </c>
      <c r="F540" s="34">
        <v>0</v>
      </c>
      <c r="G540" s="34">
        <v>-0.02</v>
      </c>
      <c r="H540" s="34">
        <v>-0.02</v>
      </c>
      <c r="I540" s="2044" t="s">
        <v>719</v>
      </c>
      <c r="J540" s="2043"/>
      <c r="K540" s="2043"/>
      <c r="L540" s="2043"/>
      <c r="M540" s="2043"/>
    </row>
    <row r="541" spans="1:13">
      <c r="A541" s="2042">
        <v>401516</v>
      </c>
      <c r="B541" s="33">
        <v>111268</v>
      </c>
      <c r="C541" s="2043">
        <v>4119</v>
      </c>
      <c r="D541" s="2043">
        <v>3</v>
      </c>
      <c r="E541" s="2043">
        <v>4119</v>
      </c>
      <c r="F541" s="34">
        <v>0</v>
      </c>
      <c r="G541" s="34">
        <v>-111267.88</v>
      </c>
      <c r="H541" s="34">
        <v>-111267.88</v>
      </c>
      <c r="I541" s="2044" t="s">
        <v>720</v>
      </c>
      <c r="J541" s="2043"/>
      <c r="K541" s="2043"/>
      <c r="L541" s="2043"/>
      <c r="M541" s="2043"/>
    </row>
    <row r="542" spans="1:13">
      <c r="A542" s="2042">
        <v>401518</v>
      </c>
      <c r="B542" s="33">
        <v>3787</v>
      </c>
      <c r="C542" s="2043">
        <v>4119</v>
      </c>
      <c r="D542" s="2043">
        <v>3</v>
      </c>
      <c r="E542" s="2043">
        <v>4119</v>
      </c>
      <c r="F542" s="34">
        <v>0</v>
      </c>
      <c r="G542" s="34">
        <v>-111267.88</v>
      </c>
      <c r="H542" s="34">
        <v>-111267.88</v>
      </c>
      <c r="I542" s="2044" t="s">
        <v>720</v>
      </c>
      <c r="J542" s="2043"/>
      <c r="K542" s="2043"/>
      <c r="L542" s="2043"/>
      <c r="M542" s="2043"/>
    </row>
    <row r="543" spans="1:13">
      <c r="A543" s="2042"/>
      <c r="C543" s="2043">
        <v>5119</v>
      </c>
      <c r="D543" s="2043">
        <v>3</v>
      </c>
      <c r="E543" s="2043">
        <v>5119</v>
      </c>
      <c r="F543" s="34">
        <v>0</v>
      </c>
      <c r="G543" s="34">
        <v>107480.85</v>
      </c>
      <c r="H543" s="34">
        <v>107480.85</v>
      </c>
      <c r="I543" s="2044" t="s">
        <v>721</v>
      </c>
      <c r="J543" s="2043"/>
      <c r="K543" s="2043"/>
      <c r="L543" s="2043"/>
      <c r="M543" s="2043"/>
    </row>
    <row r="544" spans="1:13">
      <c r="A544" s="2042">
        <v>401610</v>
      </c>
      <c r="B544" s="33">
        <v>13</v>
      </c>
      <c r="C544" s="2043"/>
      <c r="D544" s="2043"/>
      <c r="E544" s="2043"/>
      <c r="I544" s="2044"/>
      <c r="J544" s="2043"/>
      <c r="K544" s="2043"/>
      <c r="L544" s="2043"/>
      <c r="M544" s="2043"/>
    </row>
    <row r="545" spans="1:13">
      <c r="A545" s="2042">
        <v>401611</v>
      </c>
      <c r="B545" s="33">
        <v>542218</v>
      </c>
      <c r="C545" s="2043"/>
      <c r="D545" s="2043"/>
      <c r="E545" s="2043"/>
      <c r="I545" s="2044"/>
      <c r="J545" s="2043"/>
      <c r="K545" s="2043"/>
      <c r="L545" s="2043"/>
      <c r="M545" s="2043"/>
    </row>
    <row r="546" spans="1:13">
      <c r="A546" s="2042">
        <v>401613</v>
      </c>
      <c r="B546" s="33">
        <v>20146</v>
      </c>
      <c r="C546" s="2043"/>
      <c r="D546" s="2043"/>
      <c r="E546" s="2043"/>
      <c r="I546" s="2044"/>
      <c r="J546" s="2043"/>
      <c r="K546" s="2043"/>
      <c r="L546" s="2043"/>
      <c r="M546" s="2043"/>
    </row>
    <row r="547" spans="1:13">
      <c r="A547" s="2042">
        <v>401615</v>
      </c>
      <c r="B547" s="33">
        <v>13</v>
      </c>
      <c r="C547" s="2043"/>
      <c r="D547" s="2043"/>
      <c r="E547" s="2043"/>
      <c r="I547" s="2044"/>
      <c r="J547" s="2043"/>
      <c r="K547" s="2043"/>
      <c r="L547" s="2043"/>
      <c r="M547" s="2043"/>
    </row>
    <row r="548" spans="1:13">
      <c r="A548" s="2042">
        <v>401616</v>
      </c>
      <c r="B548" s="33">
        <v>542218</v>
      </c>
      <c r="C548" s="2043"/>
      <c r="D548" s="2043"/>
      <c r="E548" s="2043"/>
      <c r="I548" s="2044"/>
      <c r="J548" s="2043"/>
      <c r="K548" s="2043"/>
      <c r="L548" s="2043"/>
      <c r="M548" s="2043"/>
    </row>
    <row r="549" spans="1:13">
      <c r="A549" s="2042">
        <v>401618</v>
      </c>
      <c r="B549" s="33">
        <v>20146</v>
      </c>
      <c r="C549" s="2043"/>
      <c r="D549" s="2043"/>
      <c r="E549" s="2043"/>
      <c r="I549" s="2044"/>
      <c r="J549" s="2043"/>
      <c r="K549" s="2043"/>
      <c r="L549" s="2043"/>
      <c r="M549" s="2043"/>
    </row>
    <row r="550" spans="1:13">
      <c r="A550" s="2042">
        <v>401710</v>
      </c>
      <c r="B550" s="33">
        <v>20</v>
      </c>
      <c r="C550" s="2043"/>
      <c r="D550" s="2043"/>
      <c r="E550" s="2043"/>
      <c r="I550" s="2044"/>
      <c r="J550" s="2043"/>
      <c r="K550" s="2043"/>
      <c r="L550" s="2043"/>
      <c r="M550" s="2043"/>
    </row>
    <row r="551" spans="1:13">
      <c r="A551" s="2042">
        <v>401711</v>
      </c>
      <c r="B551" s="33">
        <v>739376</v>
      </c>
      <c r="C551" s="2043"/>
      <c r="D551" s="2043"/>
      <c r="E551" s="2043"/>
      <c r="I551" s="2044"/>
      <c r="J551" s="2043"/>
      <c r="K551" s="2043"/>
      <c r="L551" s="2043"/>
      <c r="M551" s="2043"/>
    </row>
    <row r="552" spans="1:13">
      <c r="A552" s="2042">
        <v>401713</v>
      </c>
      <c r="B552" s="33">
        <v>24280</v>
      </c>
      <c r="C552" s="2043"/>
      <c r="D552" s="2043"/>
      <c r="E552" s="2043"/>
      <c r="I552" s="2044"/>
      <c r="J552" s="2043"/>
      <c r="K552" s="2043"/>
      <c r="L552" s="2043"/>
      <c r="M552" s="2043"/>
    </row>
    <row r="553" spans="1:13">
      <c r="A553" s="2042">
        <v>401715</v>
      </c>
      <c r="B553" s="33">
        <v>20</v>
      </c>
      <c r="C553" s="2043"/>
      <c r="D553" s="2043"/>
      <c r="E553" s="2043"/>
      <c r="I553" s="2044"/>
      <c r="J553" s="2043"/>
      <c r="K553" s="2043"/>
      <c r="L553" s="2043"/>
      <c r="M553" s="2043"/>
    </row>
    <row r="554" spans="1:13">
      <c r="A554" s="2042">
        <v>401716</v>
      </c>
      <c r="B554" s="33">
        <v>739376</v>
      </c>
      <c r="C554" s="2043"/>
      <c r="D554" s="2043"/>
      <c r="E554" s="2043"/>
      <c r="I554" s="2044"/>
      <c r="J554" s="2043"/>
      <c r="K554" s="2043"/>
      <c r="L554" s="2043"/>
      <c r="M554" s="2043"/>
    </row>
    <row r="555" spans="1:13">
      <c r="A555" s="2042">
        <v>401718</v>
      </c>
      <c r="B555" s="33">
        <v>24280</v>
      </c>
      <c r="C555" s="2043"/>
      <c r="D555" s="2043"/>
      <c r="E555" s="2043"/>
      <c r="I555" s="2044"/>
      <c r="J555" s="2043"/>
      <c r="K555" s="2043"/>
      <c r="L555" s="2043"/>
      <c r="M555" s="2043"/>
    </row>
    <row r="556" spans="1:13">
      <c r="A556" s="2042">
        <v>401810</v>
      </c>
      <c r="B556" s="33">
        <v>2</v>
      </c>
      <c r="C556" s="2043">
        <v>4137</v>
      </c>
      <c r="D556" s="2043">
        <v>3</v>
      </c>
      <c r="E556" s="2043">
        <v>4137</v>
      </c>
      <c r="F556" s="34">
        <v>0</v>
      </c>
      <c r="G556" s="34">
        <v>-0.02</v>
      </c>
      <c r="H556" s="34">
        <v>-0.02</v>
      </c>
      <c r="I556" s="2044" t="s">
        <v>722</v>
      </c>
      <c r="J556" s="2043"/>
      <c r="K556" s="2043"/>
      <c r="L556" s="2043"/>
      <c r="M556" s="2043"/>
    </row>
    <row r="557" spans="1:13">
      <c r="A557" s="2042">
        <v>401811</v>
      </c>
      <c r="B557" s="33">
        <v>69248</v>
      </c>
      <c r="C557" s="2043">
        <v>4137</v>
      </c>
      <c r="D557" s="2043">
        <v>3</v>
      </c>
      <c r="E557" s="2043">
        <v>4137</v>
      </c>
      <c r="F557" s="34">
        <v>0</v>
      </c>
      <c r="G557" s="34">
        <v>-69248</v>
      </c>
      <c r="H557" s="34">
        <v>-69248</v>
      </c>
      <c r="I557" s="2044" t="s">
        <v>723</v>
      </c>
      <c r="J557" s="2043"/>
      <c r="K557" s="2043"/>
      <c r="L557" s="2043"/>
      <c r="M557" s="2043"/>
    </row>
    <row r="558" spans="1:13">
      <c r="A558" s="2042">
        <v>401813</v>
      </c>
      <c r="B558" s="33">
        <v>1375</v>
      </c>
      <c r="C558" s="2043">
        <v>4137</v>
      </c>
      <c r="D558" s="2043">
        <v>3</v>
      </c>
      <c r="E558" s="2043">
        <v>4137</v>
      </c>
      <c r="F558" s="34">
        <v>0</v>
      </c>
      <c r="G558" s="34">
        <v>-69248</v>
      </c>
      <c r="H558" s="34">
        <v>-69248</v>
      </c>
      <c r="I558" s="2044" t="s">
        <v>723</v>
      </c>
      <c r="J558" s="2043"/>
      <c r="K558" s="2043"/>
      <c r="L558" s="2043"/>
      <c r="M558" s="2043"/>
    </row>
    <row r="559" spans="1:13">
      <c r="A559" s="2042"/>
      <c r="C559" s="2043">
        <v>5137</v>
      </c>
      <c r="D559" s="2043">
        <v>3</v>
      </c>
      <c r="E559" s="2043">
        <v>5137</v>
      </c>
      <c r="F559" s="34">
        <v>0</v>
      </c>
      <c r="G559" s="34">
        <v>67873.14</v>
      </c>
      <c r="H559" s="34">
        <v>67873.14</v>
      </c>
      <c r="I559" s="2044" t="s">
        <v>724</v>
      </c>
      <c r="J559" s="2043"/>
      <c r="K559" s="2043"/>
      <c r="L559" s="2043"/>
      <c r="M559" s="2043"/>
    </row>
    <row r="560" spans="1:13">
      <c r="A560" s="2042">
        <v>401815</v>
      </c>
      <c r="B560" s="33">
        <v>2</v>
      </c>
      <c r="C560" s="2043">
        <v>4137</v>
      </c>
      <c r="D560" s="2043">
        <v>3</v>
      </c>
      <c r="E560" s="2043">
        <v>4137</v>
      </c>
      <c r="F560" s="34">
        <v>0</v>
      </c>
      <c r="G560" s="34">
        <v>-0.02</v>
      </c>
      <c r="H560" s="34">
        <v>-0.02</v>
      </c>
      <c r="I560" s="2044" t="s">
        <v>722</v>
      </c>
      <c r="J560" s="2043"/>
      <c r="K560" s="2043"/>
      <c r="L560" s="2043"/>
      <c r="M560" s="2043"/>
    </row>
    <row r="561" spans="1:13">
      <c r="A561" s="2042">
        <v>401816</v>
      </c>
      <c r="B561" s="33">
        <v>69248</v>
      </c>
      <c r="C561" s="2043">
        <v>4137</v>
      </c>
      <c r="D561" s="2043">
        <v>3</v>
      </c>
      <c r="E561" s="2043">
        <v>4137</v>
      </c>
      <c r="F561" s="34">
        <v>0</v>
      </c>
      <c r="G561" s="34">
        <v>-69248</v>
      </c>
      <c r="H561" s="34">
        <v>-69248</v>
      </c>
      <c r="I561" s="2044" t="s">
        <v>723</v>
      </c>
      <c r="J561" s="2043"/>
      <c r="K561" s="2043"/>
      <c r="L561" s="2043"/>
      <c r="M561" s="2043"/>
    </row>
    <row r="562" spans="1:13">
      <c r="A562" s="2042">
        <v>401818</v>
      </c>
      <c r="B562" s="33">
        <v>1375</v>
      </c>
      <c r="C562" s="2043">
        <v>4137</v>
      </c>
      <c r="D562" s="2043">
        <v>3</v>
      </c>
      <c r="E562" s="2043">
        <v>4137</v>
      </c>
      <c r="F562" s="34">
        <v>0</v>
      </c>
      <c r="G562" s="34">
        <v>-69248</v>
      </c>
      <c r="H562" s="34">
        <v>-69248</v>
      </c>
      <c r="I562" s="2044" t="s">
        <v>723</v>
      </c>
      <c r="J562" s="2043"/>
      <c r="K562" s="2043"/>
      <c r="L562" s="2043"/>
      <c r="M562" s="2043"/>
    </row>
    <row r="563" spans="1:13">
      <c r="A563" s="2042"/>
      <c r="C563" s="2043">
        <v>5137</v>
      </c>
      <c r="D563" s="2043">
        <v>3</v>
      </c>
      <c r="E563" s="2043">
        <v>5137</v>
      </c>
      <c r="F563" s="34">
        <v>0</v>
      </c>
      <c r="G563" s="34">
        <v>67873.14</v>
      </c>
      <c r="H563" s="34">
        <v>67873.14</v>
      </c>
      <c r="I563" s="2044" t="s">
        <v>724</v>
      </c>
      <c r="J563" s="2043"/>
      <c r="K563" s="2043"/>
      <c r="L563" s="2043"/>
      <c r="M563" s="2043"/>
    </row>
    <row r="564" spans="1:13">
      <c r="A564" s="2042">
        <v>401910</v>
      </c>
      <c r="B564" s="33">
        <v>2</v>
      </c>
      <c r="C564" s="2043">
        <v>4139</v>
      </c>
      <c r="D564" s="2043">
        <v>3</v>
      </c>
      <c r="E564" s="2043">
        <v>4139</v>
      </c>
      <c r="F564" s="34">
        <v>0</v>
      </c>
      <c r="G564" s="34">
        <v>-0.02</v>
      </c>
      <c r="H564" s="34">
        <v>-0.02</v>
      </c>
      <c r="I564" s="2044" t="s">
        <v>725</v>
      </c>
      <c r="J564" s="2043"/>
      <c r="K564" s="2043"/>
      <c r="L564" s="2043"/>
      <c r="M564" s="2043"/>
    </row>
    <row r="565" spans="1:13">
      <c r="A565" s="2042">
        <v>401911</v>
      </c>
      <c r="B565" s="33">
        <v>89532</v>
      </c>
      <c r="C565" s="2043">
        <v>4139</v>
      </c>
      <c r="D565" s="2043">
        <v>3</v>
      </c>
      <c r="E565" s="2043">
        <v>4139</v>
      </c>
      <c r="F565" s="34">
        <v>0</v>
      </c>
      <c r="G565" s="34">
        <v>-89531.76</v>
      </c>
      <c r="H565" s="34">
        <v>-89531.76</v>
      </c>
      <c r="I565" s="2044" t="s">
        <v>726</v>
      </c>
      <c r="J565" s="2043"/>
      <c r="K565" s="2043"/>
      <c r="L565" s="2043"/>
      <c r="M565" s="2043"/>
    </row>
    <row r="566" spans="1:13">
      <c r="A566" s="2042">
        <v>401913</v>
      </c>
      <c r="B566" s="33">
        <v>3640</v>
      </c>
      <c r="C566" s="2043">
        <v>4139</v>
      </c>
      <c r="D566" s="2043">
        <v>3</v>
      </c>
      <c r="E566" s="2043">
        <v>4139</v>
      </c>
      <c r="F566" s="34">
        <v>0</v>
      </c>
      <c r="G566" s="34">
        <v>-89531.76</v>
      </c>
      <c r="H566" s="34">
        <v>-89531.76</v>
      </c>
      <c r="I566" s="2044" t="s">
        <v>726</v>
      </c>
      <c r="J566" s="2043"/>
      <c r="K566" s="2043"/>
      <c r="L566" s="2043"/>
      <c r="M566" s="2043"/>
    </row>
    <row r="567" spans="1:13">
      <c r="A567" s="2042"/>
      <c r="C567" s="2043">
        <v>5139</v>
      </c>
      <c r="D567" s="2043">
        <v>3</v>
      </c>
      <c r="E567" s="2043">
        <v>5139</v>
      </c>
      <c r="F567" s="34">
        <v>0</v>
      </c>
      <c r="G567" s="34">
        <v>85891.95</v>
      </c>
      <c r="H567" s="34">
        <v>85891.95</v>
      </c>
      <c r="I567" s="2044" t="s">
        <v>724</v>
      </c>
      <c r="J567" s="2043"/>
      <c r="K567" s="2043"/>
      <c r="L567" s="2043"/>
      <c r="M567" s="2043"/>
    </row>
    <row r="568" spans="1:13">
      <c r="A568" s="2042">
        <v>401915</v>
      </c>
      <c r="B568" s="33">
        <v>2</v>
      </c>
      <c r="C568" s="2043">
        <v>4139</v>
      </c>
      <c r="D568" s="2043">
        <v>3</v>
      </c>
      <c r="E568" s="2043">
        <v>4139</v>
      </c>
      <c r="F568" s="34">
        <v>0</v>
      </c>
      <c r="G568" s="34">
        <v>-0.02</v>
      </c>
      <c r="H568" s="34">
        <v>-0.02</v>
      </c>
      <c r="I568" s="2044" t="s">
        <v>725</v>
      </c>
      <c r="J568" s="2043"/>
      <c r="K568" s="2043"/>
      <c r="L568" s="2043"/>
      <c r="M568" s="2043"/>
    </row>
    <row r="569" spans="1:13">
      <c r="A569" s="2042">
        <v>401916</v>
      </c>
      <c r="B569" s="33">
        <v>89532</v>
      </c>
      <c r="C569" s="2043">
        <v>4139</v>
      </c>
      <c r="D569" s="2043">
        <v>3</v>
      </c>
      <c r="E569" s="2043">
        <v>4139</v>
      </c>
      <c r="F569" s="34">
        <v>0</v>
      </c>
      <c r="G569" s="34">
        <v>-89531.76</v>
      </c>
      <c r="H569" s="34">
        <v>-89531.76</v>
      </c>
      <c r="I569" s="2044" t="s">
        <v>726</v>
      </c>
      <c r="J569" s="2043"/>
      <c r="K569" s="2043"/>
      <c r="L569" s="2043"/>
      <c r="M569" s="2043"/>
    </row>
    <row r="570" spans="1:13">
      <c r="A570" s="2042">
        <v>401918</v>
      </c>
      <c r="B570" s="33">
        <v>3640</v>
      </c>
      <c r="C570" s="2043">
        <v>4139</v>
      </c>
      <c r="D570" s="2043">
        <v>3</v>
      </c>
      <c r="E570" s="2043">
        <v>4139</v>
      </c>
      <c r="F570" s="34">
        <v>0</v>
      </c>
      <c r="G570" s="34">
        <v>-89531.76</v>
      </c>
      <c r="H570" s="34">
        <v>-89531.76</v>
      </c>
      <c r="I570" s="2044" t="s">
        <v>726</v>
      </c>
      <c r="J570" s="2043"/>
      <c r="K570" s="2043"/>
      <c r="L570" s="2043"/>
      <c r="M570" s="2043"/>
    </row>
    <row r="571" spans="1:13">
      <c r="A571" s="2042"/>
      <c r="C571" s="2043">
        <v>5139</v>
      </c>
      <c r="D571" s="2043">
        <v>3</v>
      </c>
      <c r="E571" s="2043">
        <v>5139</v>
      </c>
      <c r="F571" s="34">
        <v>0</v>
      </c>
      <c r="G571" s="34">
        <v>85891.95</v>
      </c>
      <c r="H571" s="34">
        <v>85891.95</v>
      </c>
      <c r="I571" s="2044" t="s">
        <v>724</v>
      </c>
      <c r="J571" s="2043"/>
      <c r="K571" s="2043"/>
      <c r="L571" s="2043"/>
      <c r="M571" s="2043"/>
    </row>
    <row r="572" spans="1:13">
      <c r="A572" s="2042">
        <v>402010</v>
      </c>
      <c r="B572" s="33">
        <v>0</v>
      </c>
      <c r="C572" s="2043"/>
      <c r="D572" s="2043"/>
      <c r="E572" s="2043"/>
      <c r="I572" s="2044"/>
      <c r="J572" s="2043"/>
      <c r="K572" s="2043"/>
      <c r="L572" s="2043"/>
      <c r="M572" s="2043"/>
    </row>
    <row r="573" spans="1:13">
      <c r="A573" s="2042">
        <v>402011</v>
      </c>
      <c r="C573" s="2043"/>
      <c r="D573" s="2043"/>
      <c r="E573" s="2043"/>
      <c r="I573" s="2044"/>
      <c r="J573" s="2043"/>
      <c r="K573" s="2043"/>
      <c r="L573" s="2043"/>
      <c r="M573" s="2043"/>
    </row>
    <row r="574" spans="1:13">
      <c r="A574" s="2042">
        <v>402013</v>
      </c>
      <c r="B574" s="33">
        <v>0</v>
      </c>
      <c r="C574" s="2043"/>
      <c r="D574" s="2043"/>
      <c r="E574" s="2043"/>
      <c r="I574" s="2044"/>
      <c r="J574" s="2043"/>
      <c r="K574" s="2043"/>
      <c r="L574" s="2043"/>
      <c r="M574" s="2043"/>
    </row>
    <row r="575" spans="1:13">
      <c r="A575" s="2042">
        <v>402015</v>
      </c>
      <c r="B575" s="33">
        <v>0</v>
      </c>
      <c r="C575" s="2043"/>
      <c r="D575" s="2043"/>
      <c r="E575" s="2043"/>
      <c r="I575" s="2044"/>
      <c r="J575" s="2043"/>
      <c r="K575" s="2043"/>
      <c r="L575" s="2043"/>
      <c r="M575" s="2043"/>
    </row>
    <row r="576" spans="1:13">
      <c r="A576" s="2042">
        <v>402016</v>
      </c>
      <c r="C576" s="2043"/>
      <c r="D576" s="2043"/>
      <c r="E576" s="2043"/>
      <c r="I576" s="2044"/>
      <c r="J576" s="2043"/>
      <c r="K576" s="2043"/>
      <c r="L576" s="2043"/>
      <c r="M576" s="2043"/>
    </row>
    <row r="577" spans="1:13">
      <c r="A577" s="2042">
        <v>402018</v>
      </c>
      <c r="B577" s="33">
        <v>0</v>
      </c>
      <c r="C577" s="2043"/>
      <c r="D577" s="2043"/>
      <c r="E577" s="2043"/>
      <c r="I577" s="2044"/>
      <c r="J577" s="2043"/>
      <c r="K577" s="2043"/>
      <c r="L577" s="2043"/>
      <c r="M577" s="2043"/>
    </row>
    <row r="578" spans="1:13">
      <c r="A578" s="2042">
        <v>402110</v>
      </c>
      <c r="B578" s="33">
        <v>24</v>
      </c>
      <c r="C578" s="2043"/>
      <c r="D578" s="2043"/>
      <c r="E578" s="2043"/>
      <c r="I578" s="2044"/>
      <c r="J578" s="2043"/>
      <c r="K578" s="2043"/>
      <c r="L578" s="2043"/>
      <c r="M578" s="2043"/>
    </row>
    <row r="579" spans="1:13">
      <c r="A579" s="2042">
        <v>402111</v>
      </c>
      <c r="B579" s="33">
        <v>898156</v>
      </c>
      <c r="C579" s="2043"/>
      <c r="D579" s="2043"/>
      <c r="E579" s="2043"/>
      <c r="I579" s="2044"/>
      <c r="J579" s="2043"/>
      <c r="K579" s="2043"/>
      <c r="L579" s="2043"/>
      <c r="M579" s="2043"/>
    </row>
    <row r="580" spans="1:13">
      <c r="A580" s="2042">
        <v>402113</v>
      </c>
      <c r="B580" s="33">
        <v>29295</v>
      </c>
      <c r="C580" s="2043"/>
      <c r="D580" s="2043"/>
      <c r="E580" s="2043"/>
      <c r="I580" s="2044"/>
      <c r="J580" s="2043"/>
      <c r="K580" s="2043"/>
      <c r="L580" s="2043"/>
      <c r="M580" s="2043"/>
    </row>
    <row r="581" spans="1:13">
      <c r="A581" s="2042">
        <v>402115</v>
      </c>
      <c r="B581" s="33">
        <v>24</v>
      </c>
      <c r="C581" s="2043"/>
      <c r="D581" s="2043"/>
      <c r="E581" s="2043"/>
      <c r="I581" s="2044"/>
      <c r="J581" s="2043"/>
      <c r="K581" s="2043"/>
      <c r="L581" s="2043"/>
      <c r="M581" s="2043"/>
    </row>
    <row r="582" spans="1:13">
      <c r="A582" s="2042">
        <v>402116</v>
      </c>
      <c r="B582" s="33">
        <v>898156</v>
      </c>
      <c r="C582" s="2043"/>
      <c r="D582" s="2043"/>
      <c r="E582" s="2043"/>
      <c r="I582" s="2044"/>
      <c r="J582" s="2043"/>
      <c r="K582" s="2043"/>
      <c r="L582" s="2043"/>
      <c r="M582" s="2043"/>
    </row>
    <row r="583" spans="1:13">
      <c r="A583" s="2042">
        <v>402118</v>
      </c>
      <c r="B583" s="33">
        <v>29295</v>
      </c>
      <c r="C583" s="2043"/>
      <c r="D583" s="2043"/>
      <c r="E583" s="2043"/>
      <c r="I583" s="2044"/>
      <c r="J583" s="2043"/>
      <c r="K583" s="2043"/>
      <c r="L583" s="2043"/>
      <c r="M583" s="2043"/>
    </row>
    <row r="584" spans="1:13">
      <c r="A584" s="2042">
        <v>402210</v>
      </c>
      <c r="B584" s="33">
        <v>0</v>
      </c>
      <c r="C584" s="2043"/>
      <c r="D584" s="2043"/>
      <c r="E584" s="2043"/>
      <c r="I584" s="2044"/>
      <c r="J584" s="2043"/>
      <c r="K584" s="2043"/>
      <c r="L584" s="2043"/>
      <c r="M584" s="2043"/>
    </row>
    <row r="585" spans="1:13">
      <c r="A585" s="2042">
        <v>402211</v>
      </c>
      <c r="B585" s="33">
        <v>0</v>
      </c>
      <c r="C585" s="2043"/>
      <c r="D585" s="2043"/>
      <c r="E585" s="2043"/>
      <c r="I585" s="2044"/>
      <c r="J585" s="2043"/>
      <c r="K585" s="2043"/>
      <c r="L585" s="2043"/>
      <c r="M585" s="2043"/>
    </row>
    <row r="586" spans="1:13">
      <c r="A586" s="2042">
        <v>402213</v>
      </c>
      <c r="B586" s="33">
        <v>0</v>
      </c>
      <c r="C586" s="2043"/>
      <c r="D586" s="2043"/>
      <c r="E586" s="2043"/>
      <c r="I586" s="2044"/>
      <c r="J586" s="2043"/>
      <c r="K586" s="2043"/>
      <c r="L586" s="2043"/>
      <c r="M586" s="2043"/>
    </row>
    <row r="587" spans="1:13">
      <c r="A587" s="2042">
        <v>402215</v>
      </c>
      <c r="B587" s="33">
        <v>0</v>
      </c>
      <c r="C587" s="2043"/>
      <c r="D587" s="2043"/>
      <c r="E587" s="2043"/>
      <c r="I587" s="2044"/>
      <c r="J587" s="2043"/>
      <c r="K587" s="2043"/>
      <c r="L587" s="2043"/>
      <c r="M587" s="2043"/>
    </row>
    <row r="588" spans="1:13">
      <c r="A588" s="2042">
        <v>402216</v>
      </c>
      <c r="B588" s="33">
        <v>0</v>
      </c>
      <c r="C588" s="2043"/>
      <c r="D588" s="2043"/>
      <c r="E588" s="2043"/>
      <c r="I588" s="2044"/>
      <c r="J588" s="2043"/>
      <c r="K588" s="2043"/>
      <c r="L588" s="2043"/>
      <c r="M588" s="2043"/>
    </row>
    <row r="589" spans="1:13">
      <c r="A589" s="2042">
        <v>402218</v>
      </c>
      <c r="B589" s="33">
        <v>0</v>
      </c>
      <c r="C589" s="2043"/>
      <c r="D589" s="2043"/>
      <c r="E589" s="2043"/>
      <c r="I589" s="2044"/>
      <c r="J589" s="2043"/>
      <c r="K589" s="2043"/>
      <c r="L589" s="2043"/>
      <c r="M589" s="2043"/>
    </row>
    <row r="590" spans="1:13">
      <c r="A590" s="2042">
        <v>402219</v>
      </c>
      <c r="B590" s="33">
        <v>0</v>
      </c>
      <c r="C590" s="2043"/>
      <c r="D590" s="2043"/>
      <c r="E590" s="2043"/>
      <c r="I590" s="2044"/>
      <c r="J590" s="2043"/>
      <c r="K590" s="2043"/>
      <c r="L590" s="2043"/>
      <c r="M590" s="2043"/>
    </row>
    <row r="591" spans="1:13">
      <c r="A591" s="2042">
        <v>402310</v>
      </c>
      <c r="B591" s="33">
        <v>0</v>
      </c>
      <c r="C591" s="2043"/>
      <c r="D591" s="2043"/>
      <c r="E591" s="2043"/>
      <c r="I591" s="2044"/>
      <c r="J591" s="2043"/>
      <c r="K591" s="2043"/>
      <c r="L591" s="2043"/>
      <c r="M591" s="2043"/>
    </row>
    <row r="592" spans="1:13">
      <c r="A592" s="2042">
        <v>402311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402313</v>
      </c>
      <c r="B593" s="33">
        <v>17491</v>
      </c>
      <c r="C593" s="2043">
        <v>9161</v>
      </c>
      <c r="D593" s="2043">
        <v>3</v>
      </c>
      <c r="E593" s="2043">
        <v>9170</v>
      </c>
      <c r="F593" s="34">
        <v>0</v>
      </c>
      <c r="G593" s="34">
        <v>-9151.56</v>
      </c>
      <c r="H593" s="34">
        <v>-9151.56</v>
      </c>
      <c r="I593" s="2044" t="s">
        <v>727</v>
      </c>
      <c r="J593" s="2043"/>
      <c r="K593" s="2043"/>
      <c r="L593" s="2043"/>
      <c r="M593" s="2043"/>
    </row>
    <row r="594" spans="1:13">
      <c r="A594" s="2042"/>
      <c r="C594" s="2043">
        <v>9161</v>
      </c>
      <c r="D594" s="2043">
        <v>3</v>
      </c>
      <c r="E594" s="2043">
        <v>4100</v>
      </c>
      <c r="F594" s="34">
        <v>0</v>
      </c>
      <c r="G594" s="34">
        <v>-86061.69</v>
      </c>
      <c r="H594" s="34">
        <v>-86061.69</v>
      </c>
      <c r="I594" s="2044" t="s">
        <v>728</v>
      </c>
      <c r="J594" s="2043"/>
      <c r="K594" s="2043"/>
      <c r="L594" s="2043"/>
      <c r="M594" s="2043"/>
    </row>
    <row r="595" spans="1:13">
      <c r="A595" s="2042"/>
      <c r="C595" s="2043">
        <v>9161</v>
      </c>
      <c r="D595" s="2043">
        <v>3</v>
      </c>
      <c r="E595" s="2043">
        <v>5100</v>
      </c>
      <c r="F595" s="34">
        <v>0</v>
      </c>
      <c r="G595" s="34">
        <v>85163.14</v>
      </c>
      <c r="H595" s="34">
        <v>85163.14</v>
      </c>
      <c r="I595" s="2044" t="s">
        <v>729</v>
      </c>
      <c r="J595" s="2043"/>
      <c r="K595" s="2043"/>
      <c r="L595" s="2043"/>
      <c r="M595" s="2043"/>
    </row>
    <row r="596" spans="1:13">
      <c r="A596" s="2042"/>
      <c r="C596" s="2043">
        <v>9161</v>
      </c>
      <c r="D596" s="2043">
        <v>3</v>
      </c>
      <c r="E596" s="2043">
        <v>9165</v>
      </c>
      <c r="F596" s="34">
        <v>0</v>
      </c>
      <c r="G596" s="34">
        <v>-340.86</v>
      </c>
      <c r="H596" s="34">
        <v>-340.86</v>
      </c>
      <c r="I596" s="2044" t="s">
        <v>730</v>
      </c>
      <c r="J596" s="2043"/>
      <c r="K596" s="2043"/>
      <c r="L596" s="2043"/>
      <c r="M596" s="2043"/>
    </row>
    <row r="597" spans="1:13">
      <c r="A597" s="2042"/>
      <c r="C597" s="2043">
        <v>9161</v>
      </c>
      <c r="D597" s="2043">
        <v>3</v>
      </c>
      <c r="E597" s="2043">
        <v>9169</v>
      </c>
      <c r="F597" s="34">
        <v>0</v>
      </c>
      <c r="G597" s="34">
        <v>-7100</v>
      </c>
      <c r="H597" s="34">
        <v>-7100</v>
      </c>
      <c r="I597" s="2044" t="s">
        <v>731</v>
      </c>
      <c r="J597" s="2043"/>
      <c r="K597" s="2043"/>
      <c r="L597" s="2043"/>
      <c r="M597" s="2043"/>
    </row>
    <row r="598" spans="1:13">
      <c r="A598" s="2042">
        <v>402315</v>
      </c>
      <c r="B598" s="33">
        <v>0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402316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402318</v>
      </c>
      <c r="B600" s="33">
        <v>17491</v>
      </c>
      <c r="C600" s="2043">
        <v>9161</v>
      </c>
      <c r="D600" s="2043">
        <v>3</v>
      </c>
      <c r="E600" s="2043">
        <v>9170</v>
      </c>
      <c r="F600" s="34">
        <v>0</v>
      </c>
      <c r="G600" s="34">
        <v>-9151.56</v>
      </c>
      <c r="H600" s="34">
        <v>-9151.56</v>
      </c>
      <c r="I600" s="2044" t="s">
        <v>727</v>
      </c>
      <c r="J600" s="2043"/>
      <c r="K600" s="2043"/>
      <c r="L600" s="2043"/>
      <c r="M600" s="2043"/>
    </row>
    <row r="601" spans="1:13">
      <c r="A601" s="2042"/>
      <c r="C601" s="2043">
        <v>9161</v>
      </c>
      <c r="D601" s="2043">
        <v>3</v>
      </c>
      <c r="E601" s="2043">
        <v>4100</v>
      </c>
      <c r="F601" s="34">
        <v>0</v>
      </c>
      <c r="G601" s="34">
        <v>-86061.69</v>
      </c>
      <c r="H601" s="34">
        <v>-86061.69</v>
      </c>
      <c r="I601" s="2044" t="s">
        <v>728</v>
      </c>
      <c r="J601" s="2043"/>
      <c r="K601" s="2043"/>
      <c r="L601" s="2043"/>
      <c r="M601" s="2043"/>
    </row>
    <row r="602" spans="1:13">
      <c r="A602" s="2042"/>
      <c r="C602" s="2043">
        <v>9161</v>
      </c>
      <c r="D602" s="2043">
        <v>3</v>
      </c>
      <c r="E602" s="2043">
        <v>5100</v>
      </c>
      <c r="F602" s="34">
        <v>0</v>
      </c>
      <c r="G602" s="34">
        <v>85163.14</v>
      </c>
      <c r="H602" s="34">
        <v>85163.14</v>
      </c>
      <c r="I602" s="2044" t="s">
        <v>729</v>
      </c>
      <c r="J602" s="2043"/>
      <c r="K602" s="2043"/>
      <c r="L602" s="2043"/>
      <c r="M602" s="2043"/>
    </row>
    <row r="603" spans="1:13">
      <c r="A603" s="2042"/>
      <c r="C603" s="2043">
        <v>9161</v>
      </c>
      <c r="D603" s="2043">
        <v>3</v>
      </c>
      <c r="E603" s="2043">
        <v>9165</v>
      </c>
      <c r="F603" s="34">
        <v>0</v>
      </c>
      <c r="G603" s="34">
        <v>-340.86</v>
      </c>
      <c r="H603" s="34">
        <v>-340.86</v>
      </c>
      <c r="I603" s="2044" t="s">
        <v>730</v>
      </c>
      <c r="J603" s="2043"/>
      <c r="K603" s="2043"/>
      <c r="L603" s="2043"/>
      <c r="M603" s="2043"/>
    </row>
    <row r="604" spans="1:13">
      <c r="A604" s="2042"/>
      <c r="C604" s="2043">
        <v>9161</v>
      </c>
      <c r="D604" s="2043">
        <v>3</v>
      </c>
      <c r="E604" s="2043">
        <v>9169</v>
      </c>
      <c r="F604" s="34">
        <v>0</v>
      </c>
      <c r="G604" s="34">
        <v>-7100</v>
      </c>
      <c r="H604" s="34">
        <v>-7100</v>
      </c>
      <c r="I604" s="2044" t="s">
        <v>731</v>
      </c>
      <c r="J604" s="2043"/>
      <c r="K604" s="2043"/>
      <c r="L604" s="2043"/>
      <c r="M604" s="2043"/>
    </row>
    <row r="605" spans="1:13">
      <c r="A605" s="2042">
        <v>402410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402411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402413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402415</v>
      </c>
      <c r="B608" s="33">
        <v>0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402416</v>
      </c>
      <c r="B609" s="33">
        <v>0</v>
      </c>
      <c r="C609" s="2043"/>
      <c r="D609" s="2043"/>
      <c r="E609" s="2043"/>
      <c r="I609" s="2044"/>
      <c r="J609" s="2043"/>
      <c r="K609" s="2043"/>
      <c r="L609" s="2043"/>
      <c r="M609" s="2043"/>
    </row>
    <row r="610" spans="1:13">
      <c r="A610" s="2042">
        <v>402418</v>
      </c>
      <c r="B610" s="33">
        <v>0</v>
      </c>
      <c r="C610" s="2043"/>
      <c r="D610" s="2043"/>
      <c r="E610" s="2043"/>
      <c r="I610" s="2044"/>
      <c r="J610" s="2043"/>
      <c r="K610" s="2043"/>
      <c r="L610" s="2043"/>
      <c r="M610" s="2043"/>
    </row>
    <row r="611" spans="1:13">
      <c r="A611" s="2042">
        <v>402510</v>
      </c>
      <c r="B611" s="33">
        <v>0</v>
      </c>
      <c r="C611" s="2043"/>
      <c r="D611" s="2043"/>
      <c r="E611" s="2043"/>
      <c r="I611" s="2044"/>
      <c r="J611" s="2043"/>
      <c r="K611" s="2043"/>
      <c r="L611" s="2043"/>
      <c r="M611" s="2043"/>
    </row>
    <row r="612" spans="1:13">
      <c r="A612" s="2042">
        <v>402511</v>
      </c>
      <c r="B612" s="33">
        <v>0</v>
      </c>
      <c r="C612" s="2043"/>
      <c r="D612" s="2043"/>
      <c r="E612" s="2043"/>
      <c r="I612" s="2044"/>
      <c r="J612" s="2043"/>
      <c r="K612" s="2043"/>
      <c r="L612" s="2043"/>
      <c r="M612" s="2043"/>
    </row>
    <row r="613" spans="1:13">
      <c r="A613" s="2042">
        <v>402513</v>
      </c>
      <c r="B613" s="33">
        <v>0</v>
      </c>
      <c r="C613" s="2043"/>
      <c r="D613" s="2043"/>
      <c r="E613" s="2043"/>
      <c r="I613" s="2044"/>
      <c r="J613" s="2043"/>
      <c r="K613" s="2043"/>
      <c r="L613" s="2043"/>
      <c r="M613" s="2043"/>
    </row>
    <row r="614" spans="1:13">
      <c r="A614" s="2042">
        <v>402515</v>
      </c>
      <c r="B614" s="33">
        <v>0</v>
      </c>
      <c r="C614" s="2043"/>
      <c r="D614" s="2043"/>
      <c r="E614" s="2043"/>
      <c r="I614" s="2044"/>
      <c r="J614" s="2043"/>
      <c r="K614" s="2043"/>
      <c r="L614" s="2043"/>
      <c r="M614" s="2043"/>
    </row>
    <row r="615" spans="1:13">
      <c r="A615" s="2042">
        <v>402516</v>
      </c>
      <c r="B615" s="33">
        <v>0</v>
      </c>
      <c r="C615" s="2043"/>
      <c r="D615" s="2043"/>
      <c r="E615" s="2043"/>
      <c r="I615" s="2044"/>
      <c r="J615" s="2043"/>
      <c r="K615" s="2043"/>
      <c r="L615" s="2043"/>
      <c r="M615" s="2043"/>
    </row>
    <row r="616" spans="1:13">
      <c r="A616" s="2042">
        <v>402518</v>
      </c>
      <c r="B616" s="33">
        <v>0</v>
      </c>
      <c r="C616" s="2043"/>
      <c r="D616" s="2043"/>
      <c r="E616" s="2043"/>
      <c r="I616" s="2044"/>
      <c r="J616" s="2043"/>
      <c r="K616" s="2043"/>
      <c r="L616" s="2043"/>
      <c r="M616" s="2043"/>
    </row>
    <row r="617" spans="1:13">
      <c r="A617" s="2042">
        <v>402610</v>
      </c>
      <c r="B617" s="33">
        <v>0</v>
      </c>
      <c r="C617" s="2043"/>
      <c r="D617" s="2043"/>
      <c r="E617" s="2043"/>
      <c r="I617" s="2044"/>
      <c r="J617" s="2043"/>
      <c r="K617" s="2043"/>
      <c r="L617" s="2043"/>
      <c r="M617" s="2043"/>
    </row>
    <row r="618" spans="1:13">
      <c r="A618" s="2042">
        <v>402611</v>
      </c>
      <c r="B618" s="33">
        <v>0</v>
      </c>
      <c r="C618" s="2043"/>
      <c r="D618" s="2043"/>
      <c r="E618" s="2043"/>
      <c r="I618" s="2044"/>
      <c r="J618" s="2043"/>
      <c r="K618" s="2043"/>
      <c r="L618" s="2043"/>
      <c r="M618" s="2043"/>
    </row>
    <row r="619" spans="1:13">
      <c r="A619" s="2042">
        <v>402613</v>
      </c>
      <c r="B619" s="33">
        <v>17491</v>
      </c>
      <c r="C619" s="2043"/>
      <c r="D619" s="2043"/>
      <c r="E619" s="2043"/>
      <c r="I619" s="2044"/>
      <c r="J619" s="2043"/>
      <c r="K619" s="2043"/>
      <c r="L619" s="2043"/>
      <c r="M619" s="2043"/>
    </row>
    <row r="620" spans="1:13">
      <c r="A620" s="2042">
        <v>402615</v>
      </c>
      <c r="B620" s="33">
        <v>0</v>
      </c>
      <c r="C620" s="2043"/>
      <c r="D620" s="2043"/>
      <c r="E620" s="2043"/>
      <c r="I620" s="2044"/>
      <c r="J620" s="2043"/>
      <c r="K620" s="2043"/>
      <c r="L620" s="2043"/>
      <c r="M620" s="2043"/>
    </row>
    <row r="621" spans="1:13">
      <c r="A621" s="2042">
        <v>402616</v>
      </c>
      <c r="B621" s="33">
        <v>0</v>
      </c>
      <c r="C621" s="2043"/>
      <c r="D621" s="2043"/>
      <c r="E621" s="2043"/>
      <c r="I621" s="2044"/>
      <c r="J621" s="2043"/>
      <c r="K621" s="2043"/>
      <c r="L621" s="2043"/>
      <c r="M621" s="2043"/>
    </row>
    <row r="622" spans="1:13">
      <c r="A622" s="2042">
        <v>402618</v>
      </c>
      <c r="B622" s="33">
        <v>17491</v>
      </c>
      <c r="C622" s="2043"/>
      <c r="D622" s="2043"/>
      <c r="E622" s="2043"/>
      <c r="I622" s="2044"/>
      <c r="J622" s="2043"/>
      <c r="K622" s="2043"/>
      <c r="L622" s="2043"/>
      <c r="M622" s="2043"/>
    </row>
    <row r="623" spans="1:13">
      <c r="A623" s="2042">
        <v>402710</v>
      </c>
      <c r="C623" s="2043"/>
      <c r="D623" s="2043"/>
      <c r="E623" s="2043"/>
      <c r="I623" s="2044"/>
      <c r="J623" s="2043"/>
      <c r="K623" s="2043"/>
      <c r="L623" s="2043"/>
      <c r="M623" s="2043"/>
    </row>
    <row r="624" spans="1:13">
      <c r="A624" s="2042">
        <v>402711</v>
      </c>
      <c r="C624" s="2043"/>
      <c r="D624" s="2043"/>
      <c r="E624" s="2043"/>
      <c r="I624" s="2044"/>
      <c r="J624" s="2043"/>
      <c r="K624" s="2043"/>
      <c r="L624" s="2043"/>
      <c r="M624" s="2043"/>
    </row>
    <row r="625" spans="1:13">
      <c r="A625" s="2042">
        <v>402713</v>
      </c>
      <c r="B625" s="33">
        <v>0</v>
      </c>
      <c r="C625" s="2043"/>
      <c r="D625" s="2043"/>
      <c r="E625" s="2043"/>
      <c r="I625" s="2044"/>
      <c r="J625" s="2043"/>
      <c r="K625" s="2043"/>
      <c r="L625" s="2043"/>
      <c r="M625" s="2043"/>
    </row>
    <row r="626" spans="1:13">
      <c r="A626" s="2042">
        <v>402714</v>
      </c>
      <c r="C626" s="2043"/>
      <c r="D626" s="2043"/>
      <c r="E626" s="2043"/>
      <c r="I626" s="2044"/>
      <c r="J626" s="2043"/>
      <c r="K626" s="2043"/>
      <c r="L626" s="2043"/>
      <c r="M626" s="2043"/>
    </row>
    <row r="627" spans="1:13">
      <c r="A627" s="2042">
        <v>402715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402716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402718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402719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402810</v>
      </c>
      <c r="B631" s="33">
        <v>24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402811</v>
      </c>
      <c r="B632" s="33">
        <v>898156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402813</v>
      </c>
      <c r="B633" s="33">
        <v>46786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402815</v>
      </c>
      <c r="B634" s="33">
        <v>24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402816</v>
      </c>
      <c r="B635" s="33">
        <v>898156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402818</v>
      </c>
      <c r="B636" s="33">
        <v>46786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403010</v>
      </c>
      <c r="B637" s="33">
        <v>14</v>
      </c>
      <c r="C637" s="2043">
        <v>4201</v>
      </c>
      <c r="D637" s="2043">
        <v>3</v>
      </c>
      <c r="E637" s="2043">
        <v>4201</v>
      </c>
      <c r="F637" s="34">
        <v>0</v>
      </c>
      <c r="G637" s="34">
        <v>-0.14000000000000001</v>
      </c>
      <c r="H637" s="34">
        <v>-0.14000000000000001</v>
      </c>
      <c r="I637" s="2044" t="s">
        <v>732</v>
      </c>
      <c r="J637" s="2043"/>
      <c r="K637" s="2043"/>
      <c r="L637" s="2043"/>
      <c r="M637" s="2043"/>
    </row>
    <row r="638" spans="1:13">
      <c r="A638" s="2042">
        <v>403011</v>
      </c>
      <c r="B638" s="33">
        <v>305714</v>
      </c>
      <c r="C638" s="2043">
        <v>4201</v>
      </c>
      <c r="D638" s="2043">
        <v>3</v>
      </c>
      <c r="E638" s="2043">
        <v>4201</v>
      </c>
      <c r="F638" s="34">
        <v>0</v>
      </c>
      <c r="G638" s="34">
        <v>-305714</v>
      </c>
      <c r="H638" s="34">
        <v>-305714</v>
      </c>
      <c r="I638" s="2044" t="s">
        <v>733</v>
      </c>
      <c r="J638" s="2043"/>
      <c r="K638" s="2043"/>
      <c r="L638" s="2043"/>
      <c r="M638" s="2043"/>
    </row>
    <row r="639" spans="1:13">
      <c r="A639" s="2042">
        <v>403013</v>
      </c>
      <c r="B639" s="33">
        <v>37916</v>
      </c>
      <c r="C639" s="2043">
        <v>4201</v>
      </c>
      <c r="D639" s="2043">
        <v>3</v>
      </c>
      <c r="E639" s="2043">
        <v>4201</v>
      </c>
      <c r="F639" s="34">
        <v>0</v>
      </c>
      <c r="G639" s="34">
        <v>-305714</v>
      </c>
      <c r="H639" s="34">
        <v>-305714</v>
      </c>
      <c r="I639" s="2044" t="s">
        <v>733</v>
      </c>
      <c r="J639" s="2043"/>
      <c r="K639" s="2043"/>
      <c r="L639" s="2043"/>
      <c r="M639" s="2043"/>
    </row>
    <row r="640" spans="1:13">
      <c r="A640" s="2042"/>
      <c r="C640" s="2043">
        <v>5201</v>
      </c>
      <c r="D640" s="2043">
        <v>3</v>
      </c>
      <c r="E640" s="2043">
        <v>5201</v>
      </c>
      <c r="F640" s="34">
        <v>0</v>
      </c>
      <c r="G640" s="34">
        <v>267797.82</v>
      </c>
      <c r="H640" s="34">
        <v>267797.82</v>
      </c>
      <c r="I640" s="2044" t="s">
        <v>734</v>
      </c>
      <c r="J640" s="2043"/>
      <c r="K640" s="2043"/>
      <c r="L640" s="2043"/>
      <c r="M640" s="2043"/>
    </row>
    <row r="641" spans="1:13">
      <c r="A641" s="2042">
        <v>403015</v>
      </c>
      <c r="B641" s="33">
        <v>14</v>
      </c>
      <c r="C641" s="2043">
        <v>4201</v>
      </c>
      <c r="D641" s="2043">
        <v>3</v>
      </c>
      <c r="E641" s="2043">
        <v>4201</v>
      </c>
      <c r="F641" s="34">
        <v>0</v>
      </c>
      <c r="G641" s="34">
        <v>-0.14000000000000001</v>
      </c>
      <c r="H641" s="34">
        <v>-0.14000000000000001</v>
      </c>
      <c r="I641" s="2044" t="s">
        <v>732</v>
      </c>
      <c r="J641" s="2043"/>
      <c r="K641" s="2043"/>
      <c r="L641" s="2043"/>
      <c r="M641" s="2043"/>
    </row>
    <row r="642" spans="1:13">
      <c r="A642" s="2042">
        <v>403016</v>
      </c>
      <c r="B642" s="33">
        <v>305714</v>
      </c>
      <c r="C642" s="2043">
        <v>4201</v>
      </c>
      <c r="D642" s="2043">
        <v>3</v>
      </c>
      <c r="E642" s="2043">
        <v>4201</v>
      </c>
      <c r="F642" s="34">
        <v>0</v>
      </c>
      <c r="G642" s="34">
        <v>-305714</v>
      </c>
      <c r="H642" s="34">
        <v>-305714</v>
      </c>
      <c r="I642" s="2044" t="s">
        <v>733</v>
      </c>
      <c r="J642" s="2043"/>
      <c r="K642" s="2043"/>
      <c r="L642" s="2043"/>
      <c r="M642" s="2043"/>
    </row>
    <row r="643" spans="1:13">
      <c r="A643" s="2042">
        <v>403018</v>
      </c>
      <c r="B643" s="33">
        <v>37916</v>
      </c>
      <c r="C643" s="2043">
        <v>4201</v>
      </c>
      <c r="D643" s="2043">
        <v>3</v>
      </c>
      <c r="E643" s="2043">
        <v>4201</v>
      </c>
      <c r="F643" s="34">
        <v>0</v>
      </c>
      <c r="G643" s="34">
        <v>-305714</v>
      </c>
      <c r="H643" s="34">
        <v>-305714</v>
      </c>
      <c r="I643" s="2044" t="s">
        <v>733</v>
      </c>
      <c r="J643" s="2043"/>
      <c r="K643" s="2043"/>
      <c r="L643" s="2043"/>
      <c r="M643" s="2043"/>
    </row>
    <row r="644" spans="1:13">
      <c r="A644" s="2042"/>
      <c r="C644" s="2043">
        <v>5201</v>
      </c>
      <c r="D644" s="2043">
        <v>3</v>
      </c>
      <c r="E644" s="2043">
        <v>5201</v>
      </c>
      <c r="F644" s="34">
        <v>0</v>
      </c>
      <c r="G644" s="34">
        <v>267797.82</v>
      </c>
      <c r="H644" s="34">
        <v>267797.82</v>
      </c>
      <c r="I644" s="2044" t="s">
        <v>734</v>
      </c>
      <c r="J644" s="2043"/>
      <c r="K644" s="2043"/>
      <c r="L644" s="2043"/>
      <c r="M644" s="2043"/>
    </row>
    <row r="645" spans="1:13">
      <c r="A645" s="2042">
        <v>403110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403111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403113</v>
      </c>
      <c r="B647" s="33">
        <v>23249</v>
      </c>
      <c r="C647" s="2043">
        <v>5203</v>
      </c>
      <c r="D647" s="2043">
        <v>3</v>
      </c>
      <c r="E647" s="2043">
        <v>5203</v>
      </c>
      <c r="F647" s="34">
        <v>0</v>
      </c>
      <c r="G647" s="34">
        <v>23249.22</v>
      </c>
      <c r="H647" s="34">
        <v>23249.22</v>
      </c>
      <c r="I647" s="2044" t="s">
        <v>735</v>
      </c>
      <c r="J647" s="2043"/>
      <c r="K647" s="2043"/>
      <c r="L647" s="2043"/>
      <c r="M647" s="2043"/>
    </row>
    <row r="648" spans="1:13">
      <c r="A648" s="2042">
        <v>403115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403116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403118</v>
      </c>
      <c r="B650" s="33">
        <v>23249</v>
      </c>
      <c r="C650" s="2043">
        <v>5203</v>
      </c>
      <c r="D650" s="2043">
        <v>3</v>
      </c>
      <c r="E650" s="2043">
        <v>5203</v>
      </c>
      <c r="F650" s="34">
        <v>0</v>
      </c>
      <c r="G650" s="34">
        <v>23249.22</v>
      </c>
      <c r="H650" s="34">
        <v>23249.22</v>
      </c>
      <c r="I650" s="2044" t="s">
        <v>735</v>
      </c>
      <c r="J650" s="2043"/>
      <c r="K650" s="2043"/>
      <c r="L650" s="2043"/>
      <c r="M650" s="2043"/>
    </row>
    <row r="651" spans="1:13">
      <c r="A651" s="2042">
        <v>403210</v>
      </c>
      <c r="B651" s="33">
        <v>14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403211</v>
      </c>
      <c r="B652" s="33">
        <v>305714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403213</v>
      </c>
      <c r="B653" s="33">
        <v>14667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403215</v>
      </c>
      <c r="B654" s="33">
        <v>14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403216</v>
      </c>
      <c r="B655" s="33">
        <v>305714</v>
      </c>
      <c r="C655" s="2043"/>
      <c r="D655" s="2043"/>
      <c r="E655" s="2043"/>
      <c r="I655" s="2044"/>
      <c r="J655" s="2043"/>
      <c r="K655" s="2043"/>
      <c r="L655" s="2043"/>
      <c r="M655" s="2043"/>
    </row>
    <row r="656" spans="1:13">
      <c r="A656" s="2042">
        <v>403218</v>
      </c>
      <c r="B656" s="33">
        <v>14667</v>
      </c>
      <c r="C656" s="2043"/>
      <c r="D656" s="2043"/>
      <c r="E656" s="2043"/>
      <c r="I656" s="2044"/>
      <c r="J656" s="2043"/>
      <c r="K656" s="2043"/>
      <c r="L656" s="2043"/>
      <c r="M656" s="2043"/>
    </row>
    <row r="657" spans="1:13">
      <c r="A657" s="2042">
        <v>403310</v>
      </c>
      <c r="B657" s="33">
        <v>0</v>
      </c>
      <c r="C657" s="2043"/>
      <c r="D657" s="2043"/>
      <c r="E657" s="2043"/>
      <c r="I657" s="2044"/>
      <c r="J657" s="2043"/>
      <c r="K657" s="2043"/>
      <c r="L657" s="2043"/>
      <c r="M657" s="2043"/>
    </row>
    <row r="658" spans="1:13">
      <c r="A658" s="2042">
        <v>403311</v>
      </c>
      <c r="B658" s="33">
        <v>0</v>
      </c>
      <c r="C658" s="2043"/>
      <c r="D658" s="2043"/>
      <c r="E658" s="2043"/>
      <c r="I658" s="2044"/>
      <c r="J658" s="2043"/>
      <c r="K658" s="2043"/>
      <c r="L658" s="2043"/>
      <c r="M658" s="2043"/>
    </row>
    <row r="659" spans="1:13">
      <c r="A659" s="2042">
        <v>403313</v>
      </c>
      <c r="B659" s="33">
        <v>0</v>
      </c>
      <c r="C659" s="2043"/>
      <c r="D659" s="2043"/>
      <c r="E659" s="2043"/>
      <c r="I659" s="2044"/>
      <c r="J659" s="2043"/>
      <c r="K659" s="2043"/>
      <c r="L659" s="2043"/>
      <c r="M659" s="2043"/>
    </row>
    <row r="660" spans="1:13">
      <c r="A660" s="2042">
        <v>403315</v>
      </c>
      <c r="B660" s="33">
        <v>0</v>
      </c>
      <c r="C660" s="2043"/>
      <c r="D660" s="2043"/>
      <c r="E660" s="2043"/>
      <c r="I660" s="2044"/>
      <c r="J660" s="2043"/>
      <c r="K660" s="2043"/>
      <c r="L660" s="2043"/>
      <c r="M660" s="2043"/>
    </row>
    <row r="661" spans="1:13">
      <c r="A661" s="2042">
        <v>403316</v>
      </c>
      <c r="B661" s="33">
        <v>0</v>
      </c>
      <c r="C661" s="2043"/>
      <c r="D661" s="2043"/>
      <c r="E661" s="2043"/>
      <c r="I661" s="2044"/>
      <c r="J661" s="2043"/>
      <c r="K661" s="2043"/>
      <c r="L661" s="2043"/>
      <c r="M661" s="2043"/>
    </row>
    <row r="662" spans="1:13">
      <c r="A662" s="2042">
        <v>403318</v>
      </c>
      <c r="B662" s="33">
        <v>0</v>
      </c>
      <c r="C662" s="2043"/>
      <c r="D662" s="2043"/>
      <c r="E662" s="2043"/>
      <c r="I662" s="2044"/>
      <c r="J662" s="2043"/>
      <c r="K662" s="2043"/>
      <c r="L662" s="2043"/>
      <c r="M662" s="2043"/>
    </row>
    <row r="663" spans="1:13">
      <c r="A663" s="2042">
        <v>403410</v>
      </c>
      <c r="C663" s="2043"/>
      <c r="D663" s="2043"/>
      <c r="E663" s="2043"/>
      <c r="I663" s="2044"/>
      <c r="J663" s="2043"/>
      <c r="K663" s="2043"/>
      <c r="L663" s="2043"/>
      <c r="M663" s="2043"/>
    </row>
    <row r="664" spans="1:13">
      <c r="A664" s="2042">
        <v>403411</v>
      </c>
      <c r="C664" s="2043"/>
      <c r="D664" s="2043"/>
      <c r="E664" s="2043"/>
      <c r="I664" s="2044"/>
      <c r="J664" s="2043"/>
      <c r="K664" s="2043"/>
      <c r="L664" s="2043"/>
      <c r="M664" s="2043"/>
    </row>
    <row r="665" spans="1:13">
      <c r="A665" s="2042">
        <v>403413</v>
      </c>
      <c r="B665" s="33">
        <v>0</v>
      </c>
      <c r="C665" s="2043"/>
      <c r="D665" s="2043"/>
      <c r="E665" s="2043"/>
      <c r="I665" s="2044"/>
      <c r="J665" s="2043"/>
      <c r="K665" s="2043"/>
      <c r="L665" s="2043"/>
      <c r="M665" s="2043"/>
    </row>
    <row r="666" spans="1:13">
      <c r="A666" s="2042">
        <v>403415</v>
      </c>
      <c r="C666" s="2043"/>
      <c r="D666" s="2043"/>
      <c r="E666" s="2043"/>
      <c r="I666" s="2044"/>
      <c r="J666" s="2043"/>
      <c r="K666" s="2043"/>
      <c r="L666" s="2043"/>
      <c r="M666" s="2043"/>
    </row>
    <row r="667" spans="1:13">
      <c r="A667" s="2042">
        <v>403416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403418</v>
      </c>
      <c r="B668" s="33">
        <v>0</v>
      </c>
      <c r="C668" s="2043"/>
      <c r="D668" s="2043"/>
      <c r="E668" s="2043"/>
      <c r="I668" s="2044"/>
      <c r="J668" s="2043"/>
      <c r="K668" s="2043"/>
      <c r="L668" s="2043"/>
      <c r="M668" s="2043"/>
    </row>
    <row r="669" spans="1:13">
      <c r="A669" s="2042">
        <v>403510</v>
      </c>
      <c r="B669" s="33">
        <v>0</v>
      </c>
      <c r="C669" s="2043"/>
      <c r="D669" s="2043"/>
      <c r="E669" s="2043"/>
      <c r="I669" s="2044"/>
      <c r="J669" s="2043"/>
      <c r="K669" s="2043"/>
      <c r="L669" s="2043"/>
      <c r="M669" s="2043"/>
    </row>
    <row r="670" spans="1:13">
      <c r="A670" s="2042">
        <v>403511</v>
      </c>
      <c r="B670" s="33">
        <v>0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403513</v>
      </c>
      <c r="B671" s="33">
        <v>0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403515</v>
      </c>
      <c r="B672" s="33">
        <v>0</v>
      </c>
      <c r="C672" s="2043"/>
      <c r="D672" s="2043"/>
      <c r="E672" s="2043"/>
      <c r="I672" s="2044"/>
      <c r="J672" s="2043"/>
      <c r="K672" s="2043"/>
      <c r="L672" s="2043"/>
      <c r="M672" s="2043"/>
    </row>
    <row r="673" spans="1:13">
      <c r="A673" s="2042">
        <v>403516</v>
      </c>
      <c r="B673" s="33">
        <v>0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403518</v>
      </c>
      <c r="B674" s="33">
        <v>0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403610</v>
      </c>
      <c r="B675" s="33">
        <v>1</v>
      </c>
      <c r="C675" s="2043">
        <v>4285</v>
      </c>
      <c r="D675" s="2043">
        <v>3</v>
      </c>
      <c r="E675" s="2043">
        <v>4285</v>
      </c>
      <c r="F675" s="34">
        <v>0</v>
      </c>
      <c r="G675" s="34">
        <v>-0.01</v>
      </c>
      <c r="H675" s="34">
        <v>-0.01</v>
      </c>
      <c r="I675" s="2044" t="s">
        <v>736</v>
      </c>
      <c r="J675" s="2043"/>
      <c r="K675" s="2043"/>
      <c r="L675" s="2043"/>
      <c r="M675" s="2043"/>
    </row>
    <row r="676" spans="1:13">
      <c r="A676" s="2042">
        <v>403611</v>
      </c>
      <c r="B676" s="33">
        <v>28930</v>
      </c>
      <c r="C676" s="2043">
        <v>4285</v>
      </c>
      <c r="D676" s="2043">
        <v>3</v>
      </c>
      <c r="E676" s="2043">
        <v>4285</v>
      </c>
      <c r="F676" s="34">
        <v>0</v>
      </c>
      <c r="G676" s="34">
        <v>-28930</v>
      </c>
      <c r="H676" s="34">
        <v>-28930</v>
      </c>
      <c r="I676" s="2044" t="s">
        <v>737</v>
      </c>
      <c r="J676" s="2043"/>
      <c r="K676" s="2043"/>
      <c r="L676" s="2043"/>
      <c r="M676" s="2043"/>
    </row>
    <row r="677" spans="1:13">
      <c r="A677" s="2042">
        <v>403613</v>
      </c>
      <c r="B677" s="33">
        <v>715</v>
      </c>
      <c r="C677" s="2043">
        <v>4285</v>
      </c>
      <c r="D677" s="2043">
        <v>3</v>
      </c>
      <c r="E677" s="2043">
        <v>4285</v>
      </c>
      <c r="F677" s="34">
        <v>0</v>
      </c>
      <c r="G677" s="34">
        <v>-28930</v>
      </c>
      <c r="H677" s="34">
        <v>-28930</v>
      </c>
      <c r="I677" s="2044" t="s">
        <v>737</v>
      </c>
      <c r="J677" s="2043"/>
      <c r="K677" s="2043"/>
      <c r="L677" s="2043"/>
      <c r="M677" s="2043"/>
    </row>
    <row r="678" spans="1:13">
      <c r="A678" s="2042"/>
      <c r="C678" s="2043">
        <v>5285</v>
      </c>
      <c r="D678" s="2043">
        <v>3</v>
      </c>
      <c r="E678" s="2043">
        <v>5285</v>
      </c>
      <c r="F678" s="34">
        <v>0</v>
      </c>
      <c r="G678" s="34">
        <v>28215</v>
      </c>
      <c r="H678" s="34">
        <v>28215</v>
      </c>
      <c r="I678" s="2044" t="s">
        <v>737</v>
      </c>
      <c r="J678" s="2043"/>
      <c r="K678" s="2043"/>
      <c r="L678" s="2043"/>
      <c r="M678" s="2043"/>
    </row>
    <row r="679" spans="1:13">
      <c r="A679" s="2042">
        <v>403615</v>
      </c>
      <c r="B679" s="33">
        <v>1</v>
      </c>
      <c r="C679" s="2043">
        <v>4285</v>
      </c>
      <c r="D679" s="2043">
        <v>3</v>
      </c>
      <c r="E679" s="2043">
        <v>4285</v>
      </c>
      <c r="F679" s="34">
        <v>0</v>
      </c>
      <c r="G679" s="34">
        <v>-0.01</v>
      </c>
      <c r="H679" s="34">
        <v>-0.01</v>
      </c>
      <c r="I679" s="2044" t="s">
        <v>736</v>
      </c>
      <c r="J679" s="2043"/>
      <c r="K679" s="2043"/>
      <c r="L679" s="2043"/>
      <c r="M679" s="2043"/>
    </row>
    <row r="680" spans="1:13">
      <c r="A680" s="2042">
        <v>403616</v>
      </c>
      <c r="B680" s="33">
        <v>28930</v>
      </c>
      <c r="C680" s="2043">
        <v>4285</v>
      </c>
      <c r="D680" s="2043">
        <v>3</v>
      </c>
      <c r="E680" s="2043">
        <v>4285</v>
      </c>
      <c r="F680" s="34">
        <v>0</v>
      </c>
      <c r="G680" s="34">
        <v>-28930</v>
      </c>
      <c r="H680" s="34">
        <v>-28930</v>
      </c>
      <c r="I680" s="2044" t="s">
        <v>737</v>
      </c>
      <c r="J680" s="2043"/>
      <c r="K680" s="2043"/>
      <c r="L680" s="2043"/>
      <c r="M680" s="2043"/>
    </row>
    <row r="681" spans="1:13">
      <c r="A681" s="2042">
        <v>403618</v>
      </c>
      <c r="B681" s="33">
        <v>715</v>
      </c>
      <c r="C681" s="2043">
        <v>4285</v>
      </c>
      <c r="D681" s="2043">
        <v>3</v>
      </c>
      <c r="E681" s="2043">
        <v>4285</v>
      </c>
      <c r="F681" s="34">
        <v>0</v>
      </c>
      <c r="G681" s="34">
        <v>-28930</v>
      </c>
      <c r="H681" s="34">
        <v>-28930</v>
      </c>
      <c r="I681" s="2044" t="s">
        <v>737</v>
      </c>
      <c r="J681" s="2043"/>
      <c r="K681" s="2043"/>
      <c r="L681" s="2043"/>
      <c r="M681" s="2043"/>
    </row>
    <row r="682" spans="1:13">
      <c r="A682" s="2042"/>
      <c r="C682" s="2043">
        <v>5285</v>
      </c>
      <c r="D682" s="2043">
        <v>3</v>
      </c>
      <c r="E682" s="2043">
        <v>5285</v>
      </c>
      <c r="F682" s="34">
        <v>0</v>
      </c>
      <c r="G682" s="34">
        <v>28215</v>
      </c>
      <c r="H682" s="34">
        <v>28215</v>
      </c>
      <c r="I682" s="2044" t="s">
        <v>737</v>
      </c>
      <c r="J682" s="2043"/>
      <c r="K682" s="2043"/>
      <c r="L682" s="2043"/>
      <c r="M682" s="2043"/>
    </row>
    <row r="683" spans="1:13">
      <c r="A683" s="2042">
        <v>403710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403711</v>
      </c>
      <c r="C684" s="2043"/>
      <c r="D684" s="2043"/>
      <c r="E684" s="2043"/>
      <c r="I684" s="2044"/>
      <c r="J684" s="2043"/>
      <c r="K684" s="2043"/>
      <c r="L684" s="2043"/>
      <c r="M684" s="2043"/>
    </row>
    <row r="685" spans="1:13">
      <c r="A685" s="2042">
        <v>403713</v>
      </c>
      <c r="B685" s="33">
        <v>0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403715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403716</v>
      </c>
      <c r="C687" s="2043"/>
      <c r="D687" s="2043"/>
      <c r="E687" s="2043"/>
      <c r="I687" s="2044"/>
      <c r="J687" s="2043"/>
      <c r="K687" s="2043"/>
      <c r="L687" s="2043"/>
      <c r="M687" s="2043"/>
    </row>
    <row r="688" spans="1:13">
      <c r="A688" s="2042">
        <v>403718</v>
      </c>
      <c r="B688" s="33">
        <v>0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403810</v>
      </c>
      <c r="B689" s="33">
        <v>1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403811</v>
      </c>
      <c r="B690" s="33">
        <v>28930</v>
      </c>
      <c r="C690" s="2043"/>
      <c r="D690" s="2043"/>
      <c r="E690" s="2043"/>
      <c r="I690" s="2044"/>
      <c r="J690" s="2043"/>
      <c r="K690" s="2043"/>
      <c r="L690" s="2043"/>
      <c r="M690" s="2043"/>
    </row>
    <row r="691" spans="1:13">
      <c r="A691" s="2042">
        <v>403813</v>
      </c>
      <c r="B691" s="33">
        <v>715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403815</v>
      </c>
      <c r="B692" s="33">
        <v>1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403816</v>
      </c>
      <c r="B693" s="33">
        <v>28930</v>
      </c>
      <c r="C693" s="2043"/>
      <c r="D693" s="2043"/>
      <c r="E693" s="2043"/>
      <c r="I693" s="2044"/>
      <c r="J693" s="2043"/>
      <c r="K693" s="2043"/>
      <c r="L693" s="2043"/>
      <c r="M693" s="2043"/>
    </row>
    <row r="694" spans="1:13">
      <c r="A694" s="2042">
        <v>403818</v>
      </c>
      <c r="B694" s="33">
        <v>715</v>
      </c>
      <c r="C694" s="2043"/>
      <c r="D694" s="2043"/>
      <c r="E694" s="2043"/>
      <c r="I694" s="2044"/>
      <c r="J694" s="2043"/>
      <c r="K694" s="2043"/>
      <c r="L694" s="2043"/>
      <c r="M694" s="2043"/>
    </row>
    <row r="695" spans="1:13">
      <c r="A695" s="2042">
        <v>403910</v>
      </c>
      <c r="B695" s="33">
        <v>15</v>
      </c>
      <c r="C695" s="2043"/>
      <c r="D695" s="2043"/>
      <c r="E695" s="2043"/>
      <c r="I695" s="2044"/>
      <c r="J695" s="2043"/>
      <c r="K695" s="2043"/>
      <c r="L695" s="2043"/>
      <c r="M695" s="2043"/>
    </row>
    <row r="696" spans="1:13">
      <c r="A696" s="2042">
        <v>403911</v>
      </c>
      <c r="B696" s="33">
        <v>334644</v>
      </c>
      <c r="C696" s="2043"/>
      <c r="D696" s="2043"/>
      <c r="E696" s="2043"/>
      <c r="I696" s="2044"/>
      <c r="J696" s="2043"/>
      <c r="K696" s="2043"/>
      <c r="L696" s="2043"/>
      <c r="M696" s="2043"/>
    </row>
    <row r="697" spans="1:13">
      <c r="A697" s="2042">
        <v>403913</v>
      </c>
      <c r="B697" s="33">
        <v>15382</v>
      </c>
      <c r="C697" s="2043"/>
      <c r="D697" s="2043"/>
      <c r="E697" s="2043"/>
      <c r="I697" s="2044"/>
      <c r="J697" s="2043"/>
      <c r="K697" s="2043"/>
      <c r="L697" s="2043"/>
      <c r="M697" s="2043"/>
    </row>
    <row r="698" spans="1:13">
      <c r="A698" s="2042">
        <v>403915</v>
      </c>
      <c r="B698" s="33">
        <v>15</v>
      </c>
      <c r="C698" s="2043"/>
      <c r="D698" s="2043"/>
      <c r="E698" s="2043"/>
      <c r="I698" s="2044"/>
      <c r="J698" s="2043"/>
      <c r="K698" s="2043"/>
      <c r="L698" s="2043"/>
      <c r="M698" s="2043"/>
    </row>
    <row r="699" spans="1:13">
      <c r="A699" s="2042">
        <v>403916</v>
      </c>
      <c r="B699" s="33">
        <v>334644</v>
      </c>
      <c r="C699" s="2043"/>
      <c r="D699" s="2043"/>
      <c r="E699" s="2043"/>
      <c r="I699" s="2044"/>
      <c r="J699" s="2043"/>
      <c r="K699" s="2043"/>
      <c r="L699" s="2043"/>
      <c r="M699" s="2043"/>
    </row>
    <row r="700" spans="1:13">
      <c r="A700" s="2042">
        <v>403918</v>
      </c>
      <c r="B700" s="33">
        <v>15382</v>
      </c>
      <c r="C700" s="2043"/>
      <c r="D700" s="2043"/>
      <c r="E700" s="2043"/>
      <c r="I700" s="2044"/>
      <c r="J700" s="2043"/>
      <c r="K700" s="2043"/>
      <c r="L700" s="2043"/>
      <c r="M700" s="2043"/>
    </row>
    <row r="701" spans="1:13">
      <c r="A701" s="2042">
        <v>404011</v>
      </c>
      <c r="C701" s="2043"/>
      <c r="D701" s="2043"/>
      <c r="E701" s="2043"/>
      <c r="I701" s="2044"/>
      <c r="J701" s="2043"/>
      <c r="K701" s="2043"/>
      <c r="L701" s="2043"/>
      <c r="M701" s="2043"/>
    </row>
    <row r="702" spans="1:13">
      <c r="A702" s="2042">
        <v>404016</v>
      </c>
      <c r="C702" s="2043"/>
      <c r="D702" s="2043"/>
      <c r="E702" s="2043"/>
      <c r="I702" s="2044"/>
      <c r="J702" s="2043"/>
      <c r="K702" s="2043"/>
      <c r="L702" s="2043"/>
      <c r="M702" s="2043"/>
    </row>
    <row r="703" spans="1:13">
      <c r="A703" s="2042">
        <v>404410</v>
      </c>
      <c r="B703" s="33">
        <v>20</v>
      </c>
      <c r="C703" s="2043">
        <v>4291</v>
      </c>
      <c r="D703" s="2043">
        <v>3</v>
      </c>
      <c r="E703" s="2043">
        <v>4291</v>
      </c>
      <c r="F703" s="34">
        <v>0</v>
      </c>
      <c r="G703" s="34">
        <v>-0.2</v>
      </c>
      <c r="H703" s="34">
        <v>-0.2</v>
      </c>
      <c r="I703" s="2044" t="s">
        <v>738</v>
      </c>
      <c r="J703" s="2043"/>
      <c r="K703" s="2043"/>
      <c r="L703" s="2043"/>
      <c r="M703" s="2043"/>
    </row>
    <row r="704" spans="1:13">
      <c r="A704" s="2042">
        <v>404411</v>
      </c>
      <c r="B704" s="33">
        <v>156150</v>
      </c>
      <c r="C704" s="2043">
        <v>4291</v>
      </c>
      <c r="D704" s="2043">
        <v>3</v>
      </c>
      <c r="E704" s="2043">
        <v>4291</v>
      </c>
      <c r="F704" s="34">
        <v>0</v>
      </c>
      <c r="G704" s="34">
        <v>-156150</v>
      </c>
      <c r="H704" s="34">
        <v>-156150</v>
      </c>
      <c r="I704" s="2044" t="s">
        <v>739</v>
      </c>
      <c r="J704" s="2043"/>
      <c r="K704" s="2043"/>
      <c r="L704" s="2043"/>
      <c r="M704" s="2043"/>
    </row>
    <row r="705" spans="1:13">
      <c r="A705" s="2042">
        <v>404413</v>
      </c>
      <c r="B705" s="33">
        <v>-824</v>
      </c>
      <c r="C705" s="2043">
        <v>4291</v>
      </c>
      <c r="D705" s="2043">
        <v>3</v>
      </c>
      <c r="E705" s="2043">
        <v>4291</v>
      </c>
      <c r="F705" s="34">
        <v>0</v>
      </c>
      <c r="G705" s="34">
        <v>-156150</v>
      </c>
      <c r="H705" s="34">
        <v>-156150</v>
      </c>
      <c r="I705" s="2044" t="s">
        <v>739</v>
      </c>
      <c r="J705" s="2043"/>
      <c r="K705" s="2043"/>
      <c r="L705" s="2043"/>
      <c r="M705" s="2043"/>
    </row>
    <row r="706" spans="1:13">
      <c r="A706" s="2042"/>
      <c r="C706" s="2043">
        <v>5291</v>
      </c>
      <c r="D706" s="2043">
        <v>3</v>
      </c>
      <c r="E706" s="2043">
        <v>5291</v>
      </c>
      <c r="F706" s="34">
        <v>0</v>
      </c>
      <c r="G706" s="34">
        <v>156974.20000000001</v>
      </c>
      <c r="H706" s="34">
        <v>156974.20000000001</v>
      </c>
      <c r="I706" s="2044" t="s">
        <v>739</v>
      </c>
      <c r="J706" s="2043"/>
      <c r="K706" s="2043"/>
      <c r="L706" s="2043"/>
      <c r="M706" s="2043"/>
    </row>
    <row r="707" spans="1:13">
      <c r="A707" s="2042">
        <v>404415</v>
      </c>
      <c r="B707" s="33">
        <v>20</v>
      </c>
      <c r="C707" s="2043">
        <v>4291</v>
      </c>
      <c r="D707" s="2043">
        <v>3</v>
      </c>
      <c r="E707" s="2043">
        <v>4291</v>
      </c>
      <c r="F707" s="34">
        <v>0</v>
      </c>
      <c r="G707" s="34">
        <v>-0.2</v>
      </c>
      <c r="H707" s="34">
        <v>-0.2</v>
      </c>
      <c r="I707" s="2044" t="s">
        <v>738</v>
      </c>
      <c r="J707" s="2043"/>
      <c r="K707" s="2043"/>
      <c r="L707" s="2043"/>
      <c r="M707" s="2043"/>
    </row>
    <row r="708" spans="1:13">
      <c r="A708" s="2042">
        <v>404416</v>
      </c>
      <c r="B708" s="33">
        <v>156150</v>
      </c>
      <c r="C708" s="2043">
        <v>4291</v>
      </c>
      <c r="D708" s="2043">
        <v>3</v>
      </c>
      <c r="E708" s="2043">
        <v>4291</v>
      </c>
      <c r="F708" s="34">
        <v>0</v>
      </c>
      <c r="G708" s="34">
        <v>-156150</v>
      </c>
      <c r="H708" s="34">
        <v>-156150</v>
      </c>
      <c r="I708" s="2044" t="s">
        <v>739</v>
      </c>
      <c r="J708" s="2043"/>
      <c r="K708" s="2043"/>
      <c r="L708" s="2043"/>
      <c r="M708" s="2043"/>
    </row>
    <row r="709" spans="1:13">
      <c r="A709" s="2042">
        <v>404418</v>
      </c>
      <c r="B709" s="33">
        <v>-824</v>
      </c>
      <c r="C709" s="2043">
        <v>4291</v>
      </c>
      <c r="D709" s="2043">
        <v>3</v>
      </c>
      <c r="E709" s="2043">
        <v>4291</v>
      </c>
      <c r="F709" s="34">
        <v>0</v>
      </c>
      <c r="G709" s="34">
        <v>-156150</v>
      </c>
      <c r="H709" s="34">
        <v>-156150</v>
      </c>
      <c r="I709" s="2044" t="s">
        <v>739</v>
      </c>
      <c r="J709" s="2043"/>
      <c r="K709" s="2043"/>
      <c r="L709" s="2043"/>
      <c r="M709" s="2043"/>
    </row>
    <row r="710" spans="1:13">
      <c r="A710" s="2042"/>
      <c r="C710" s="2043">
        <v>5291</v>
      </c>
      <c r="D710" s="2043">
        <v>3</v>
      </c>
      <c r="E710" s="2043">
        <v>5291</v>
      </c>
      <c r="F710" s="34">
        <v>0</v>
      </c>
      <c r="G710" s="34">
        <v>156974.20000000001</v>
      </c>
      <c r="H710" s="34">
        <v>156974.20000000001</v>
      </c>
      <c r="I710" s="2044" t="s">
        <v>739</v>
      </c>
      <c r="J710" s="2043"/>
      <c r="K710" s="2043"/>
      <c r="L710" s="2043"/>
      <c r="M710" s="2043"/>
    </row>
    <row r="711" spans="1:13">
      <c r="A711" s="2042">
        <v>404510</v>
      </c>
      <c r="B711" s="33">
        <v>0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404511</v>
      </c>
      <c r="B712" s="33">
        <v>0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404513</v>
      </c>
      <c r="B713" s="33">
        <v>0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404515</v>
      </c>
      <c r="B714" s="33">
        <v>0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404516</v>
      </c>
      <c r="B715" s="33">
        <v>0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404518</v>
      </c>
      <c r="B716" s="33">
        <v>0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404610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404611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404613</v>
      </c>
      <c r="B719" s="33">
        <v>0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404614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404615</v>
      </c>
      <c r="C721" s="2043"/>
      <c r="D721" s="2043"/>
      <c r="E721" s="2043"/>
      <c r="I721" s="2044"/>
      <c r="J721" s="2043"/>
      <c r="K721" s="2043"/>
      <c r="L721" s="2043"/>
      <c r="M721" s="2043"/>
    </row>
    <row r="722" spans="1:13">
      <c r="A722" s="2042">
        <v>404616</v>
      </c>
      <c r="C722" s="2043"/>
      <c r="D722" s="2043"/>
      <c r="E722" s="2043"/>
      <c r="I722" s="2044"/>
      <c r="J722" s="2043"/>
      <c r="K722" s="2043"/>
      <c r="L722" s="2043"/>
      <c r="M722" s="2043"/>
    </row>
    <row r="723" spans="1:13">
      <c r="A723" s="2042">
        <v>404618</v>
      </c>
      <c r="B723" s="33">
        <v>0</v>
      </c>
      <c r="C723" s="2043"/>
      <c r="D723" s="2043"/>
      <c r="E723" s="2043"/>
      <c r="I723" s="2044"/>
      <c r="J723" s="2043"/>
      <c r="K723" s="2043"/>
      <c r="L723" s="2043"/>
      <c r="M723" s="2043"/>
    </row>
    <row r="724" spans="1:13">
      <c r="A724" s="2042">
        <v>404619</v>
      </c>
      <c r="C724" s="2043"/>
      <c r="D724" s="2043"/>
      <c r="E724" s="2043"/>
      <c r="I724" s="2044"/>
      <c r="J724" s="2043"/>
      <c r="K724" s="2043"/>
      <c r="L724" s="2043"/>
      <c r="M724" s="2043"/>
    </row>
    <row r="725" spans="1:13">
      <c r="A725" s="2042">
        <v>404710</v>
      </c>
      <c r="C725" s="2043"/>
      <c r="D725" s="2043"/>
      <c r="E725" s="2043"/>
      <c r="I725" s="2044"/>
      <c r="J725" s="2043"/>
      <c r="K725" s="2043"/>
      <c r="L725" s="2043"/>
      <c r="M725" s="2043"/>
    </row>
    <row r="726" spans="1:13">
      <c r="A726" s="2042">
        <v>404711</v>
      </c>
      <c r="C726" s="2043"/>
      <c r="D726" s="2043"/>
      <c r="E726" s="2043"/>
      <c r="I726" s="2044"/>
      <c r="J726" s="2043"/>
      <c r="K726" s="2043"/>
      <c r="L726" s="2043"/>
      <c r="M726" s="2043"/>
    </row>
    <row r="727" spans="1:13">
      <c r="A727" s="2042">
        <v>404713</v>
      </c>
      <c r="B727" s="33">
        <v>0</v>
      </c>
      <c r="C727" s="2043"/>
      <c r="D727" s="2043"/>
      <c r="E727" s="2043"/>
      <c r="I727" s="2044"/>
      <c r="J727" s="2043"/>
      <c r="K727" s="2043"/>
      <c r="L727" s="2043"/>
      <c r="M727" s="2043"/>
    </row>
    <row r="728" spans="1:13">
      <c r="A728" s="2042">
        <v>404714</v>
      </c>
      <c r="C728" s="2043"/>
      <c r="D728" s="2043"/>
      <c r="E728" s="2043"/>
      <c r="I728" s="2044"/>
      <c r="J728" s="2043"/>
      <c r="K728" s="2043"/>
      <c r="L728" s="2043"/>
      <c r="M728" s="2043"/>
    </row>
    <row r="729" spans="1:13">
      <c r="A729" s="2042">
        <v>404715</v>
      </c>
      <c r="C729" s="2043"/>
      <c r="D729" s="2043"/>
      <c r="E729" s="2043"/>
      <c r="I729" s="2044"/>
      <c r="J729" s="2043"/>
      <c r="K729" s="2043"/>
      <c r="L729" s="2043"/>
      <c r="M729" s="2043"/>
    </row>
    <row r="730" spans="1:13">
      <c r="A730" s="2042">
        <v>404716</v>
      </c>
      <c r="C730" s="2043"/>
      <c r="D730" s="2043"/>
      <c r="E730" s="2043"/>
      <c r="I730" s="2044"/>
      <c r="J730" s="2043"/>
      <c r="K730" s="2043"/>
      <c r="L730" s="2043"/>
      <c r="M730" s="2043"/>
    </row>
    <row r="731" spans="1:13">
      <c r="A731" s="2042">
        <v>404718</v>
      </c>
      <c r="B731" s="33">
        <v>0</v>
      </c>
      <c r="C731" s="2043"/>
      <c r="D731" s="2043"/>
      <c r="E731" s="2043"/>
      <c r="I731" s="2044"/>
      <c r="J731" s="2043"/>
      <c r="K731" s="2043"/>
      <c r="L731" s="2043"/>
      <c r="M731" s="2043"/>
    </row>
    <row r="732" spans="1:13">
      <c r="A732" s="2042">
        <v>404719</v>
      </c>
      <c r="C732" s="2043"/>
      <c r="D732" s="2043"/>
      <c r="E732" s="2043"/>
      <c r="I732" s="2044"/>
      <c r="J732" s="2043"/>
      <c r="K732" s="2043"/>
      <c r="L732" s="2043"/>
      <c r="M732" s="2043"/>
    </row>
    <row r="733" spans="1:13">
      <c r="A733" s="2042">
        <v>405010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405011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405013</v>
      </c>
      <c r="B735" s="33">
        <v>25575</v>
      </c>
      <c r="C735" s="2043">
        <v>9167</v>
      </c>
      <c r="D735" s="2043">
        <v>3</v>
      </c>
      <c r="E735" s="2043">
        <v>9163</v>
      </c>
      <c r="F735" s="34">
        <v>0</v>
      </c>
      <c r="G735" s="34">
        <v>-4641.1099999999997</v>
      </c>
      <c r="H735" s="34">
        <v>-4641.1099999999997</v>
      </c>
      <c r="I735" s="2044" t="s">
        <v>740</v>
      </c>
      <c r="J735" s="2043"/>
      <c r="K735" s="2043"/>
      <c r="L735" s="2043"/>
      <c r="M735" s="2043"/>
    </row>
    <row r="736" spans="1:13">
      <c r="A736" s="2042"/>
      <c r="C736" s="2043">
        <v>9167</v>
      </c>
      <c r="D736" s="2043">
        <v>3</v>
      </c>
      <c r="E736" s="2043">
        <v>9167</v>
      </c>
      <c r="F736" s="34">
        <v>0</v>
      </c>
      <c r="G736" s="34">
        <v>-647.89</v>
      </c>
      <c r="H736" s="34">
        <v>-647.89</v>
      </c>
      <c r="I736" s="2044" t="s">
        <v>741</v>
      </c>
      <c r="J736" s="2043"/>
      <c r="K736" s="2043"/>
      <c r="L736" s="2043"/>
      <c r="M736" s="2043"/>
    </row>
    <row r="737" spans="1:13">
      <c r="A737" s="2042"/>
      <c r="C737" s="2043">
        <v>9167</v>
      </c>
      <c r="D737" s="2043">
        <v>3</v>
      </c>
      <c r="E737" s="2043">
        <v>9171</v>
      </c>
      <c r="F737" s="34">
        <v>0</v>
      </c>
      <c r="G737" s="34">
        <v>-13914</v>
      </c>
      <c r="H737" s="34">
        <v>-13914</v>
      </c>
      <c r="I737" s="2044" t="s">
        <v>742</v>
      </c>
      <c r="J737" s="2043"/>
      <c r="K737" s="2043"/>
      <c r="L737" s="2043"/>
      <c r="M737" s="2043"/>
    </row>
    <row r="738" spans="1:13">
      <c r="A738" s="2042"/>
      <c r="C738" s="2043">
        <v>9167</v>
      </c>
      <c r="D738" s="2043">
        <v>3</v>
      </c>
      <c r="E738" s="2043">
        <v>9172</v>
      </c>
      <c r="F738" s="34">
        <v>0</v>
      </c>
      <c r="G738" s="34">
        <v>-6372.14</v>
      </c>
      <c r="H738" s="34">
        <v>-6372.14</v>
      </c>
      <c r="I738" s="2044" t="s">
        <v>743</v>
      </c>
      <c r="J738" s="2043"/>
      <c r="K738" s="2043"/>
      <c r="L738" s="2043"/>
      <c r="M738" s="2043"/>
    </row>
    <row r="739" spans="1:13">
      <c r="A739" s="2042">
        <v>405015</v>
      </c>
      <c r="B739" s="33">
        <v>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405016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405018</v>
      </c>
      <c r="B741" s="33">
        <v>25575</v>
      </c>
      <c r="C741" s="2043">
        <v>9167</v>
      </c>
      <c r="D741" s="2043">
        <v>3</v>
      </c>
      <c r="E741" s="2043">
        <v>9163</v>
      </c>
      <c r="F741" s="34">
        <v>0</v>
      </c>
      <c r="G741" s="34">
        <v>-4641.1099999999997</v>
      </c>
      <c r="H741" s="34">
        <v>-4641.1099999999997</v>
      </c>
      <c r="I741" s="2044" t="s">
        <v>740</v>
      </c>
      <c r="J741" s="2043"/>
      <c r="K741" s="2043"/>
      <c r="L741" s="2043"/>
      <c r="M741" s="2043"/>
    </row>
    <row r="742" spans="1:13">
      <c r="A742" s="2042"/>
      <c r="C742" s="2043">
        <v>9167</v>
      </c>
      <c r="D742" s="2043">
        <v>3</v>
      </c>
      <c r="E742" s="2043">
        <v>9167</v>
      </c>
      <c r="F742" s="34">
        <v>0</v>
      </c>
      <c r="G742" s="34">
        <v>-647.89</v>
      </c>
      <c r="H742" s="34">
        <v>-647.89</v>
      </c>
      <c r="I742" s="2044" t="s">
        <v>741</v>
      </c>
      <c r="J742" s="2043"/>
      <c r="K742" s="2043"/>
      <c r="L742" s="2043"/>
      <c r="M742" s="2043"/>
    </row>
    <row r="743" spans="1:13">
      <c r="A743" s="2042"/>
      <c r="C743" s="2043">
        <v>9167</v>
      </c>
      <c r="D743" s="2043">
        <v>3</v>
      </c>
      <c r="E743" s="2043">
        <v>9171</v>
      </c>
      <c r="F743" s="34">
        <v>0</v>
      </c>
      <c r="G743" s="34">
        <v>-13914</v>
      </c>
      <c r="H743" s="34">
        <v>-13914</v>
      </c>
      <c r="I743" s="2044" t="s">
        <v>742</v>
      </c>
      <c r="J743" s="2043"/>
      <c r="K743" s="2043"/>
      <c r="L743" s="2043"/>
      <c r="M743" s="2043"/>
    </row>
    <row r="744" spans="1:13">
      <c r="A744" s="2042"/>
      <c r="C744" s="2043">
        <v>9167</v>
      </c>
      <c r="D744" s="2043">
        <v>3</v>
      </c>
      <c r="E744" s="2043">
        <v>9172</v>
      </c>
      <c r="F744" s="34">
        <v>0</v>
      </c>
      <c r="G744" s="34">
        <v>-6372.14</v>
      </c>
      <c r="H744" s="34">
        <v>-6372.14</v>
      </c>
      <c r="I744" s="2044" t="s">
        <v>743</v>
      </c>
      <c r="J744" s="2043"/>
      <c r="K744" s="2043"/>
      <c r="L744" s="2043"/>
      <c r="M744" s="2043"/>
    </row>
    <row r="745" spans="1:13">
      <c r="A745" s="2042">
        <v>405110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405111</v>
      </c>
      <c r="B746" s="33">
        <v>0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405113</v>
      </c>
      <c r="B747" s="33">
        <v>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405115</v>
      </c>
      <c r="B748" s="33">
        <v>0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405116</v>
      </c>
      <c r="B749" s="33">
        <v>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405118</v>
      </c>
      <c r="B750" s="33">
        <v>0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405210</v>
      </c>
      <c r="B751" s="33">
        <v>0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405211</v>
      </c>
      <c r="B752" s="33">
        <v>0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405213</v>
      </c>
      <c r="B753" s="33">
        <v>0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405215</v>
      </c>
      <c r="B754" s="33">
        <v>0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405216</v>
      </c>
      <c r="B755" s="33">
        <v>0</v>
      </c>
      <c r="C755" s="2043"/>
      <c r="D755" s="2043"/>
      <c r="E755" s="2043"/>
      <c r="I755" s="2044"/>
      <c r="J755" s="2043"/>
      <c r="K755" s="2043"/>
      <c r="L755" s="2043"/>
      <c r="M755" s="2043"/>
    </row>
    <row r="756" spans="1:13">
      <c r="A756" s="2042">
        <v>405218</v>
      </c>
      <c r="B756" s="33">
        <v>0</v>
      </c>
      <c r="C756" s="2043"/>
      <c r="D756" s="2043"/>
      <c r="E756" s="2043"/>
      <c r="I756" s="2044"/>
      <c r="J756" s="2043"/>
      <c r="K756" s="2043"/>
      <c r="L756" s="2043"/>
      <c r="M756" s="2043"/>
    </row>
    <row r="757" spans="1:13">
      <c r="A757" s="2042">
        <v>405310</v>
      </c>
      <c r="B757" s="33">
        <v>14</v>
      </c>
      <c r="C757" s="2043"/>
      <c r="D757" s="2043"/>
      <c r="E757" s="2043"/>
      <c r="I757" s="2044"/>
      <c r="J757" s="2043"/>
      <c r="K757" s="2043"/>
      <c r="L757" s="2043"/>
      <c r="M757" s="2043"/>
    </row>
    <row r="758" spans="1:13">
      <c r="A758" s="2042">
        <v>405311</v>
      </c>
      <c r="B758" s="33">
        <v>305714</v>
      </c>
      <c r="C758" s="2043"/>
      <c r="D758" s="2043"/>
      <c r="E758" s="2043"/>
      <c r="I758" s="2044"/>
      <c r="J758" s="2043"/>
      <c r="K758" s="2043"/>
      <c r="L758" s="2043"/>
      <c r="M758" s="2043"/>
    </row>
    <row r="759" spans="1:13">
      <c r="A759" s="2042">
        <v>405313</v>
      </c>
      <c r="B759" s="33">
        <v>40242</v>
      </c>
      <c r="C759" s="2043"/>
      <c r="D759" s="2043"/>
      <c r="E759" s="2043"/>
      <c r="I759" s="2044"/>
      <c r="J759" s="2043"/>
      <c r="K759" s="2043"/>
      <c r="L759" s="2043"/>
      <c r="M759" s="2043"/>
    </row>
    <row r="760" spans="1:13">
      <c r="A760" s="2042">
        <v>405314</v>
      </c>
      <c r="B760" s="33">
        <v>2874</v>
      </c>
      <c r="C760" s="2043"/>
      <c r="D760" s="2043"/>
      <c r="E760" s="2043"/>
      <c r="I760" s="2044"/>
      <c r="J760" s="2043"/>
      <c r="K760" s="2043"/>
      <c r="L760" s="2043"/>
      <c r="M760" s="2043"/>
    </row>
    <row r="761" spans="1:13">
      <c r="A761" s="2042">
        <v>405315</v>
      </c>
      <c r="B761" s="33">
        <v>14</v>
      </c>
      <c r="C761" s="2043"/>
      <c r="D761" s="2043"/>
      <c r="E761" s="2043"/>
      <c r="I761" s="2044"/>
      <c r="J761" s="2043"/>
      <c r="K761" s="2043"/>
      <c r="L761" s="2043"/>
      <c r="M761" s="2043"/>
    </row>
    <row r="762" spans="1:13">
      <c r="A762" s="2042">
        <v>405316</v>
      </c>
      <c r="B762" s="33">
        <v>305714</v>
      </c>
      <c r="C762" s="2043"/>
      <c r="D762" s="2043"/>
      <c r="E762" s="2043"/>
      <c r="I762" s="2044"/>
      <c r="J762" s="2043"/>
      <c r="K762" s="2043"/>
      <c r="L762" s="2043"/>
      <c r="M762" s="2043"/>
    </row>
    <row r="763" spans="1:13">
      <c r="A763" s="2042">
        <v>405318</v>
      </c>
      <c r="B763" s="33">
        <v>40242</v>
      </c>
      <c r="C763" s="2043"/>
      <c r="D763" s="2043"/>
      <c r="E763" s="2043"/>
      <c r="I763" s="2044"/>
      <c r="J763" s="2043"/>
      <c r="K763" s="2043"/>
      <c r="L763" s="2043"/>
      <c r="M763" s="2043"/>
    </row>
    <row r="764" spans="1:13">
      <c r="A764" s="2042">
        <v>405319</v>
      </c>
      <c r="B764" s="33">
        <v>2874</v>
      </c>
      <c r="C764" s="2043"/>
      <c r="D764" s="2043"/>
      <c r="E764" s="2043"/>
      <c r="I764" s="2044"/>
      <c r="J764" s="2043"/>
      <c r="K764" s="2043"/>
      <c r="L764" s="2043"/>
      <c r="M764" s="2043"/>
    </row>
    <row r="765" spans="1:13">
      <c r="A765" s="2042">
        <v>405410</v>
      </c>
      <c r="B765" s="33">
        <v>0</v>
      </c>
      <c r="C765" s="2043"/>
      <c r="D765" s="2043"/>
      <c r="E765" s="2043"/>
      <c r="I765" s="2044"/>
      <c r="J765" s="2043"/>
      <c r="K765" s="2043"/>
      <c r="L765" s="2043"/>
      <c r="M765" s="2043"/>
    </row>
    <row r="766" spans="1:13">
      <c r="A766" s="2042">
        <v>405411</v>
      </c>
      <c r="C766" s="2043"/>
      <c r="D766" s="2043"/>
      <c r="E766" s="2043"/>
      <c r="I766" s="2044"/>
      <c r="J766" s="2043"/>
      <c r="K766" s="2043"/>
      <c r="L766" s="2043"/>
      <c r="M766" s="2043"/>
    </row>
    <row r="767" spans="1:13">
      <c r="A767" s="2042">
        <v>405413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405415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405416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405418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405510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405511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405513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405515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405516</v>
      </c>
      <c r="B775" s="33">
        <v>0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405518</v>
      </c>
      <c r="B776" s="33">
        <v>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405610</v>
      </c>
      <c r="B777" s="33">
        <v>0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405611</v>
      </c>
      <c r="B778" s="33">
        <v>0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405613</v>
      </c>
      <c r="B779" s="33">
        <v>0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405615</v>
      </c>
      <c r="B780" s="33">
        <v>0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405616</v>
      </c>
      <c r="B781" s="33">
        <v>0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405618</v>
      </c>
      <c r="B782" s="33">
        <v>0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405710</v>
      </c>
      <c r="B783" s="33">
        <v>0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405711</v>
      </c>
      <c r="B784" s="33">
        <v>0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405713</v>
      </c>
      <c r="B785" s="33">
        <v>0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405714</v>
      </c>
      <c r="B786" s="33">
        <v>0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405715</v>
      </c>
      <c r="B787" s="33">
        <v>0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405716</v>
      </c>
      <c r="B788" s="33">
        <v>0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405718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405719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405810</v>
      </c>
      <c r="B791" s="33">
        <v>0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405811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405813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405815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405816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405818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405910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405911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405913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405915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405916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405918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406010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406011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406013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406015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406016</v>
      </c>
      <c r="B807" s="33">
        <v>0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406018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406110</v>
      </c>
      <c r="B809" s="33">
        <v>1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406111</v>
      </c>
      <c r="B810" s="33">
        <v>28930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406113</v>
      </c>
      <c r="B811" s="33">
        <v>715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406114</v>
      </c>
      <c r="B812" s="33">
        <v>715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406115</v>
      </c>
      <c r="B813" s="33">
        <v>1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406116</v>
      </c>
      <c r="B814" s="33">
        <v>28930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406118</v>
      </c>
      <c r="B815" s="33">
        <v>715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406119</v>
      </c>
      <c r="B816" s="33">
        <v>715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300110</v>
      </c>
      <c r="B817" s="33">
        <v>169475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300111</v>
      </c>
      <c r="B818" s="33">
        <v>169475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300112</v>
      </c>
      <c r="B819" s="33">
        <v>103647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300113</v>
      </c>
      <c r="B820" s="33">
        <v>103647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300114</v>
      </c>
      <c r="B821" s="33">
        <v>305782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300115</v>
      </c>
      <c r="B822" s="33">
        <v>305782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300210</v>
      </c>
      <c r="B823" s="33">
        <v>111126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300211</v>
      </c>
      <c r="B824" s="33">
        <v>111126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300212</v>
      </c>
      <c r="B825" s="33">
        <v>19409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300213</v>
      </c>
      <c r="B826" s="33">
        <v>19409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300214</v>
      </c>
      <c r="B827" s="33">
        <v>76157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300215</v>
      </c>
      <c r="B828" s="33">
        <v>76157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300510</v>
      </c>
      <c r="B829" s="33">
        <v>192</v>
      </c>
      <c r="C829" s="2043">
        <v>6403</v>
      </c>
      <c r="D829" s="2043">
        <v>3</v>
      </c>
      <c r="E829" s="2043">
        <v>6403</v>
      </c>
      <c r="F829" s="34">
        <v>0</v>
      </c>
      <c r="G829" s="34">
        <v>191.96</v>
      </c>
      <c r="H829" s="34">
        <v>191.96</v>
      </c>
      <c r="I829" s="2044" t="s">
        <v>744</v>
      </c>
      <c r="J829" s="2043"/>
      <c r="K829" s="2043"/>
      <c r="L829" s="2043"/>
      <c r="M829" s="2043"/>
    </row>
    <row r="830" spans="1:13">
      <c r="A830" s="2042">
        <v>300511</v>
      </c>
      <c r="B830" s="33">
        <v>192</v>
      </c>
      <c r="C830" s="2043">
        <v>6403</v>
      </c>
      <c r="D830" s="2043">
        <v>3</v>
      </c>
      <c r="E830" s="2043">
        <v>6403</v>
      </c>
      <c r="F830" s="34">
        <v>0</v>
      </c>
      <c r="G830" s="34">
        <v>191.96</v>
      </c>
      <c r="H830" s="34">
        <v>191.96</v>
      </c>
      <c r="I830" s="2044" t="s">
        <v>744</v>
      </c>
      <c r="J830" s="2043"/>
      <c r="K830" s="2043"/>
      <c r="L830" s="2043"/>
      <c r="M830" s="2043"/>
    </row>
    <row r="831" spans="1:13">
      <c r="A831" s="2042">
        <v>300512</v>
      </c>
      <c r="B831" s="33">
        <v>12</v>
      </c>
      <c r="C831" s="2043">
        <v>6503</v>
      </c>
      <c r="D831" s="2043">
        <v>3</v>
      </c>
      <c r="E831" s="2043">
        <v>6503</v>
      </c>
      <c r="F831" s="34">
        <v>0</v>
      </c>
      <c r="G831" s="34">
        <v>12.15</v>
      </c>
      <c r="H831" s="34">
        <v>12.15</v>
      </c>
      <c r="I831" s="2044" t="s">
        <v>745</v>
      </c>
      <c r="J831" s="2043"/>
      <c r="K831" s="2043"/>
      <c r="L831" s="2043"/>
      <c r="M831" s="2043"/>
    </row>
    <row r="832" spans="1:13">
      <c r="A832" s="2042">
        <v>300513</v>
      </c>
      <c r="B832" s="33">
        <v>12</v>
      </c>
      <c r="C832" s="2043">
        <v>6503</v>
      </c>
      <c r="D832" s="2043">
        <v>3</v>
      </c>
      <c r="E832" s="2043">
        <v>6503</v>
      </c>
      <c r="F832" s="34">
        <v>0</v>
      </c>
      <c r="G832" s="34">
        <v>12.15</v>
      </c>
      <c r="H832" s="34">
        <v>12.15</v>
      </c>
      <c r="I832" s="2044" t="s">
        <v>745</v>
      </c>
      <c r="J832" s="2043"/>
      <c r="K832" s="2043"/>
      <c r="L832" s="2043"/>
      <c r="M832" s="2043"/>
    </row>
    <row r="833" spans="1:13">
      <c r="A833" s="2042">
        <v>300514</v>
      </c>
      <c r="B833" s="33">
        <v>146</v>
      </c>
      <c r="C833" s="2043">
        <v>6703</v>
      </c>
      <c r="D833" s="2043">
        <v>3</v>
      </c>
      <c r="E833" s="2043">
        <v>6703</v>
      </c>
      <c r="F833" s="34">
        <v>0</v>
      </c>
      <c r="G833" s="34">
        <v>145.72999999999999</v>
      </c>
      <c r="H833" s="34">
        <v>145.72999999999999</v>
      </c>
      <c r="I833" s="2044" t="s">
        <v>745</v>
      </c>
      <c r="J833" s="2043"/>
      <c r="K833" s="2043"/>
      <c r="L833" s="2043"/>
      <c r="M833" s="2043"/>
    </row>
    <row r="834" spans="1:13">
      <c r="A834" s="2042">
        <v>300515</v>
      </c>
      <c r="B834" s="33">
        <v>146</v>
      </c>
      <c r="C834" s="2043">
        <v>6703</v>
      </c>
      <c r="D834" s="2043">
        <v>3</v>
      </c>
      <c r="E834" s="2043">
        <v>6703</v>
      </c>
      <c r="F834" s="34">
        <v>0</v>
      </c>
      <c r="G834" s="34">
        <v>145.72999999999999</v>
      </c>
      <c r="H834" s="34">
        <v>145.72999999999999</v>
      </c>
      <c r="I834" s="2044" t="s">
        <v>745</v>
      </c>
      <c r="J834" s="2043"/>
      <c r="K834" s="2043"/>
      <c r="L834" s="2043"/>
      <c r="M834" s="2043"/>
    </row>
    <row r="835" spans="1:13">
      <c r="A835" s="2042">
        <v>300914</v>
      </c>
      <c r="B835" s="33">
        <v>0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300915</v>
      </c>
      <c r="B836" s="33">
        <v>0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301010</v>
      </c>
      <c r="B837" s="33">
        <v>-25</v>
      </c>
      <c r="C837" s="2043">
        <v>6412</v>
      </c>
      <c r="D837" s="2043">
        <v>3</v>
      </c>
      <c r="E837" s="2043">
        <v>6412</v>
      </c>
      <c r="F837" s="34">
        <v>0</v>
      </c>
      <c r="G837" s="34">
        <v>-24.97</v>
      </c>
      <c r="H837" s="34">
        <v>-24.97</v>
      </c>
      <c r="I837" s="2044" t="s">
        <v>746</v>
      </c>
      <c r="J837" s="2043"/>
      <c r="K837" s="2043"/>
      <c r="L837" s="2043"/>
      <c r="M837" s="2043"/>
    </row>
    <row r="838" spans="1:13">
      <c r="A838" s="2042">
        <v>301011</v>
      </c>
      <c r="B838" s="33">
        <v>-25</v>
      </c>
      <c r="C838" s="2043">
        <v>6412</v>
      </c>
      <c r="D838" s="2043">
        <v>3</v>
      </c>
      <c r="E838" s="2043">
        <v>6412</v>
      </c>
      <c r="F838" s="34">
        <v>0</v>
      </c>
      <c r="G838" s="34">
        <v>-24.97</v>
      </c>
      <c r="H838" s="34">
        <v>-24.97</v>
      </c>
      <c r="I838" s="2044" t="s">
        <v>746</v>
      </c>
      <c r="J838" s="2043"/>
      <c r="K838" s="2043"/>
      <c r="L838" s="2043"/>
      <c r="M838" s="2043"/>
    </row>
    <row r="839" spans="1:13">
      <c r="A839" s="2042">
        <v>301012</v>
      </c>
      <c r="B839" s="33">
        <v>0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301013</v>
      </c>
      <c r="B840" s="33">
        <v>0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301014</v>
      </c>
      <c r="B841" s="33">
        <v>0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301015</v>
      </c>
      <c r="B842" s="33">
        <v>0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301110</v>
      </c>
      <c r="B843" s="33">
        <v>5848</v>
      </c>
      <c r="C843" s="2043">
        <v>6414</v>
      </c>
      <c r="D843" s="2043">
        <v>3</v>
      </c>
      <c r="E843" s="2043">
        <v>6414</v>
      </c>
      <c r="F843" s="34">
        <v>0</v>
      </c>
      <c r="G843" s="34">
        <v>5848.16</v>
      </c>
      <c r="H843" s="34">
        <v>5848.16</v>
      </c>
      <c r="I843" s="2044" t="s">
        <v>747</v>
      </c>
      <c r="J843" s="2043"/>
      <c r="K843" s="2043"/>
      <c r="L843" s="2043"/>
      <c r="M843" s="2043"/>
    </row>
    <row r="844" spans="1:13">
      <c r="A844" s="2042">
        <v>301111</v>
      </c>
      <c r="B844" s="33">
        <v>5848</v>
      </c>
      <c r="C844" s="2043">
        <v>6414</v>
      </c>
      <c r="D844" s="2043">
        <v>3</v>
      </c>
      <c r="E844" s="2043">
        <v>6414</v>
      </c>
      <c r="F844" s="34">
        <v>0</v>
      </c>
      <c r="G844" s="34">
        <v>5848.16</v>
      </c>
      <c r="H844" s="34">
        <v>5848.16</v>
      </c>
      <c r="I844" s="2044" t="s">
        <v>747</v>
      </c>
      <c r="J844" s="2043"/>
      <c r="K844" s="2043"/>
      <c r="L844" s="2043"/>
      <c r="M844" s="2043"/>
    </row>
    <row r="845" spans="1:13">
      <c r="A845" s="2042">
        <v>301112</v>
      </c>
      <c r="B845" s="33">
        <v>100</v>
      </c>
      <c r="C845" s="2043">
        <v>6514</v>
      </c>
      <c r="D845" s="2043">
        <v>3</v>
      </c>
      <c r="E845" s="2043">
        <v>6514</v>
      </c>
      <c r="F845" s="34">
        <v>0</v>
      </c>
      <c r="G845" s="34">
        <v>100.08</v>
      </c>
      <c r="H845" s="34">
        <v>100.08</v>
      </c>
      <c r="I845" s="2044" t="s">
        <v>747</v>
      </c>
      <c r="J845" s="2043"/>
      <c r="K845" s="2043"/>
      <c r="L845" s="2043"/>
      <c r="M845" s="2043"/>
    </row>
    <row r="846" spans="1:13">
      <c r="A846" s="2042">
        <v>301113</v>
      </c>
      <c r="B846" s="33">
        <v>100</v>
      </c>
      <c r="C846" s="2043">
        <v>6514</v>
      </c>
      <c r="D846" s="2043">
        <v>3</v>
      </c>
      <c r="E846" s="2043">
        <v>6514</v>
      </c>
      <c r="F846" s="34">
        <v>0</v>
      </c>
      <c r="G846" s="34">
        <v>100.08</v>
      </c>
      <c r="H846" s="34">
        <v>100.08</v>
      </c>
      <c r="I846" s="2044" t="s">
        <v>747</v>
      </c>
      <c r="J846" s="2043"/>
      <c r="K846" s="2043"/>
      <c r="L846" s="2043"/>
      <c r="M846" s="2043"/>
    </row>
    <row r="847" spans="1:13">
      <c r="A847" s="2042">
        <v>301114</v>
      </c>
      <c r="B847" s="33">
        <v>5397</v>
      </c>
      <c r="C847" s="2043">
        <v>6714</v>
      </c>
      <c r="D847" s="2043">
        <v>3</v>
      </c>
      <c r="E847" s="2043">
        <v>6714</v>
      </c>
      <c r="F847" s="34">
        <v>0</v>
      </c>
      <c r="G847" s="34">
        <v>5397.13</v>
      </c>
      <c r="H847" s="34">
        <v>5397.13</v>
      </c>
      <c r="I847" s="2044" t="s">
        <v>747</v>
      </c>
      <c r="J847" s="2043"/>
      <c r="K847" s="2043"/>
      <c r="L847" s="2043"/>
      <c r="M847" s="2043"/>
    </row>
    <row r="848" spans="1:13">
      <c r="A848" s="2042">
        <v>301115</v>
      </c>
      <c r="B848" s="33">
        <v>5397</v>
      </c>
      <c r="C848" s="2043">
        <v>6714</v>
      </c>
      <c r="D848" s="2043">
        <v>3</v>
      </c>
      <c r="E848" s="2043">
        <v>6714</v>
      </c>
      <c r="F848" s="34">
        <v>0</v>
      </c>
      <c r="G848" s="34">
        <v>5397.13</v>
      </c>
      <c r="H848" s="34">
        <v>5397.13</v>
      </c>
      <c r="I848" s="2044" t="s">
        <v>747</v>
      </c>
      <c r="J848" s="2043"/>
      <c r="K848" s="2043"/>
      <c r="L848" s="2043"/>
      <c r="M848" s="2043"/>
    </row>
    <row r="849" spans="1:13">
      <c r="A849" s="2042">
        <v>301210</v>
      </c>
      <c r="B849" s="33">
        <v>0</v>
      </c>
      <c r="C849" s="2043"/>
      <c r="D849" s="2043"/>
      <c r="E849" s="2043"/>
      <c r="I849" s="2044"/>
      <c r="J849" s="2043"/>
      <c r="K849" s="2043"/>
      <c r="L849" s="2043"/>
      <c r="M849" s="2043"/>
    </row>
    <row r="850" spans="1:13">
      <c r="A850" s="2042">
        <v>301211</v>
      </c>
      <c r="B850" s="33">
        <v>0</v>
      </c>
      <c r="C850" s="2043"/>
      <c r="D850" s="2043"/>
      <c r="E850" s="2043"/>
      <c r="I850" s="2044"/>
      <c r="J850" s="2043"/>
      <c r="K850" s="2043"/>
      <c r="L850" s="2043"/>
      <c r="M850" s="2043"/>
    </row>
    <row r="851" spans="1:13">
      <c r="A851" s="2042">
        <v>301212</v>
      </c>
      <c r="B851" s="33">
        <v>0</v>
      </c>
      <c r="C851" s="2043"/>
      <c r="D851" s="2043"/>
      <c r="E851" s="2043"/>
      <c r="I851" s="2044"/>
      <c r="J851" s="2043"/>
      <c r="K851" s="2043"/>
      <c r="L851" s="2043"/>
      <c r="M851" s="2043"/>
    </row>
    <row r="852" spans="1:13">
      <c r="A852" s="2042">
        <v>301213</v>
      </c>
      <c r="B852" s="33">
        <v>0</v>
      </c>
      <c r="C852" s="2043"/>
      <c r="D852" s="2043"/>
      <c r="E852" s="2043"/>
      <c r="I852" s="2044"/>
      <c r="J852" s="2043"/>
      <c r="K852" s="2043"/>
      <c r="L852" s="2043"/>
      <c r="M852" s="2043"/>
    </row>
    <row r="853" spans="1:13">
      <c r="A853" s="2042">
        <v>301214</v>
      </c>
      <c r="B853" s="33">
        <v>0</v>
      </c>
      <c r="C853" s="2043"/>
      <c r="D853" s="2043"/>
      <c r="E853" s="2043"/>
      <c r="I853" s="2044"/>
      <c r="J853" s="2043"/>
      <c r="K853" s="2043"/>
      <c r="L853" s="2043"/>
      <c r="M853" s="2043"/>
    </row>
    <row r="854" spans="1:13">
      <c r="A854" s="2042">
        <v>301215</v>
      </c>
      <c r="B854" s="33">
        <v>0</v>
      </c>
      <c r="C854" s="2043"/>
      <c r="D854" s="2043"/>
      <c r="E854" s="2043"/>
      <c r="I854" s="2044"/>
      <c r="J854" s="2043"/>
      <c r="K854" s="2043"/>
      <c r="L854" s="2043"/>
      <c r="M854" s="2043"/>
    </row>
    <row r="855" spans="1:13">
      <c r="A855" s="2042">
        <v>301310</v>
      </c>
      <c r="B855" s="33">
        <v>0</v>
      </c>
      <c r="C855" s="2043"/>
      <c r="D855" s="2043"/>
      <c r="E855" s="2043"/>
      <c r="I855" s="2044"/>
      <c r="J855" s="2043"/>
      <c r="K855" s="2043"/>
      <c r="L855" s="2043"/>
      <c r="M855" s="2043"/>
    </row>
    <row r="856" spans="1:13">
      <c r="A856" s="2042">
        <v>301311</v>
      </c>
      <c r="B856" s="33">
        <v>0</v>
      </c>
      <c r="C856" s="2043"/>
      <c r="D856" s="2043"/>
      <c r="E856" s="2043"/>
      <c r="I856" s="2044"/>
      <c r="J856" s="2043"/>
      <c r="K856" s="2043"/>
      <c r="L856" s="2043"/>
      <c r="M856" s="2043"/>
    </row>
    <row r="857" spans="1:13">
      <c r="A857" s="2042">
        <v>301312</v>
      </c>
      <c r="B857" s="33">
        <v>0</v>
      </c>
      <c r="C857" s="2043"/>
      <c r="D857" s="2043"/>
      <c r="E857" s="2043"/>
      <c r="I857" s="2044"/>
      <c r="J857" s="2043"/>
      <c r="K857" s="2043"/>
      <c r="L857" s="2043"/>
      <c r="M857" s="2043"/>
    </row>
    <row r="858" spans="1:13">
      <c r="A858" s="2042">
        <v>301313</v>
      </c>
      <c r="B858" s="33">
        <v>0</v>
      </c>
      <c r="C858" s="2043"/>
      <c r="D858" s="2043"/>
      <c r="E858" s="2043"/>
      <c r="I858" s="2044"/>
      <c r="J858" s="2043"/>
      <c r="K858" s="2043"/>
      <c r="L858" s="2043"/>
      <c r="M858" s="2043"/>
    </row>
    <row r="859" spans="1:13">
      <c r="A859" s="2042">
        <v>301314</v>
      </c>
      <c r="B859" s="33">
        <v>0</v>
      </c>
      <c r="C859" s="2043"/>
      <c r="D859" s="2043"/>
      <c r="E859" s="2043"/>
      <c r="I859" s="2044"/>
      <c r="J859" s="2043"/>
      <c r="K859" s="2043"/>
      <c r="L859" s="2043"/>
      <c r="M859" s="2043"/>
    </row>
    <row r="860" spans="1:13">
      <c r="A860" s="2042">
        <v>301315</v>
      </c>
      <c r="B860" s="33">
        <v>0</v>
      </c>
      <c r="C860" s="2043"/>
      <c r="D860" s="2043"/>
      <c r="E860" s="2043"/>
      <c r="I860" s="2044"/>
      <c r="J860" s="2043"/>
      <c r="K860" s="2043"/>
      <c r="L860" s="2043"/>
      <c r="M860" s="2043"/>
    </row>
    <row r="861" spans="1:13">
      <c r="A861" s="2042">
        <v>301410</v>
      </c>
      <c r="B861" s="33">
        <v>0</v>
      </c>
      <c r="C861" s="2043"/>
      <c r="D861" s="2043"/>
      <c r="E861" s="2043"/>
      <c r="I861" s="2044"/>
      <c r="J861" s="2043"/>
      <c r="K861" s="2043"/>
      <c r="L861" s="2043"/>
      <c r="M861" s="2043"/>
    </row>
    <row r="862" spans="1:13">
      <c r="A862" s="2042">
        <v>301411</v>
      </c>
      <c r="B862" s="33">
        <v>0</v>
      </c>
      <c r="C862" s="2043"/>
      <c r="D862" s="2043"/>
      <c r="E862" s="2043"/>
      <c r="I862" s="2044"/>
      <c r="J862" s="2043"/>
      <c r="K862" s="2043"/>
      <c r="L862" s="2043"/>
      <c r="M862" s="2043"/>
    </row>
    <row r="863" spans="1:13">
      <c r="A863" s="2042">
        <v>301412</v>
      </c>
      <c r="B863" s="33">
        <v>0</v>
      </c>
      <c r="C863" s="2043"/>
      <c r="D863" s="2043"/>
      <c r="E863" s="2043"/>
      <c r="I863" s="2044"/>
      <c r="J863" s="2043"/>
      <c r="K863" s="2043"/>
      <c r="L863" s="2043"/>
      <c r="M863" s="2043"/>
    </row>
    <row r="864" spans="1:13">
      <c r="A864" s="2042">
        <v>301413</v>
      </c>
      <c r="B864" s="33">
        <v>0</v>
      </c>
      <c r="C864" s="2043"/>
      <c r="D864" s="2043"/>
      <c r="E864" s="2043"/>
      <c r="I864" s="2044"/>
      <c r="J864" s="2043"/>
      <c r="K864" s="2043"/>
      <c r="L864" s="2043"/>
      <c r="M864" s="2043"/>
    </row>
    <row r="865" spans="1:13">
      <c r="A865" s="2042">
        <v>301414</v>
      </c>
      <c r="B865" s="33">
        <v>0</v>
      </c>
      <c r="C865" s="2043"/>
      <c r="D865" s="2043"/>
      <c r="E865" s="2043"/>
      <c r="I865" s="2044"/>
      <c r="J865" s="2043"/>
      <c r="K865" s="2043"/>
      <c r="L865" s="2043"/>
      <c r="M865" s="2043"/>
    </row>
    <row r="866" spans="1:13">
      <c r="A866" s="2042">
        <v>301415</v>
      </c>
      <c r="B866" s="33">
        <v>0</v>
      </c>
      <c r="C866" s="2043"/>
      <c r="D866" s="2043"/>
      <c r="E866" s="2043"/>
      <c r="I866" s="2044"/>
      <c r="J866" s="2043"/>
      <c r="K866" s="2043"/>
      <c r="L866" s="2043"/>
      <c r="M866" s="2043"/>
    </row>
    <row r="867" spans="1:13">
      <c r="A867" s="2042">
        <v>301510</v>
      </c>
      <c r="B867" s="33">
        <v>6015</v>
      </c>
      <c r="C867" s="2043"/>
      <c r="D867" s="2043"/>
      <c r="E867" s="2043"/>
      <c r="I867" s="2044"/>
      <c r="J867" s="2043"/>
      <c r="K867" s="2043"/>
      <c r="L867" s="2043"/>
      <c r="M867" s="2043"/>
    </row>
    <row r="868" spans="1:13">
      <c r="A868" s="2042">
        <v>301511</v>
      </c>
      <c r="B868" s="33">
        <v>6015</v>
      </c>
      <c r="C868" s="2043"/>
      <c r="D868" s="2043"/>
      <c r="E868" s="2043"/>
      <c r="I868" s="2044"/>
      <c r="J868" s="2043"/>
      <c r="K868" s="2043"/>
      <c r="L868" s="2043"/>
      <c r="M868" s="2043"/>
    </row>
    <row r="869" spans="1:13">
      <c r="A869" s="2042">
        <v>301512</v>
      </c>
      <c r="B869" s="33">
        <v>112</v>
      </c>
      <c r="C869" s="2043"/>
      <c r="D869" s="2043"/>
      <c r="E869" s="2043"/>
      <c r="I869" s="2044"/>
      <c r="J869" s="2043"/>
      <c r="K869" s="2043"/>
      <c r="L869" s="2043"/>
      <c r="M869" s="2043"/>
    </row>
    <row r="870" spans="1:13">
      <c r="A870" s="2042">
        <v>301513</v>
      </c>
      <c r="B870" s="33">
        <v>112</v>
      </c>
      <c r="C870" s="2043"/>
      <c r="D870" s="2043"/>
      <c r="E870" s="2043"/>
      <c r="I870" s="2044"/>
      <c r="J870" s="2043"/>
      <c r="K870" s="2043"/>
      <c r="L870" s="2043"/>
      <c r="M870" s="2043"/>
    </row>
    <row r="871" spans="1:13">
      <c r="A871" s="2042">
        <v>301514</v>
      </c>
      <c r="B871" s="33">
        <v>5543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301515</v>
      </c>
      <c r="B872" s="33">
        <v>5543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301710</v>
      </c>
      <c r="B873" s="33">
        <v>700</v>
      </c>
      <c r="C873" s="2043">
        <v>6421</v>
      </c>
      <c r="D873" s="2043">
        <v>3</v>
      </c>
      <c r="E873" s="2043">
        <v>6421</v>
      </c>
      <c r="F873" s="34">
        <v>0</v>
      </c>
      <c r="G873" s="34">
        <v>700</v>
      </c>
      <c r="H873" s="34">
        <v>700</v>
      </c>
      <c r="I873" s="2044" t="s">
        <v>748</v>
      </c>
      <c r="J873" s="2043"/>
      <c r="K873" s="2043"/>
      <c r="L873" s="2043"/>
      <c r="M873" s="2043"/>
    </row>
    <row r="874" spans="1:13">
      <c r="A874" s="2042">
        <v>301711</v>
      </c>
      <c r="B874" s="33">
        <v>700</v>
      </c>
      <c r="C874" s="2043">
        <v>6421</v>
      </c>
      <c r="D874" s="2043">
        <v>3</v>
      </c>
      <c r="E874" s="2043">
        <v>6421</v>
      </c>
      <c r="F874" s="34">
        <v>0</v>
      </c>
      <c r="G874" s="34">
        <v>700</v>
      </c>
      <c r="H874" s="34">
        <v>700</v>
      </c>
      <c r="I874" s="2044" t="s">
        <v>748</v>
      </c>
      <c r="J874" s="2043"/>
      <c r="K874" s="2043"/>
      <c r="L874" s="2043"/>
      <c r="M874" s="2043"/>
    </row>
    <row r="875" spans="1:13">
      <c r="A875" s="2042">
        <v>301712</v>
      </c>
      <c r="B875" s="33">
        <v>204</v>
      </c>
      <c r="C875" s="2043">
        <v>6521</v>
      </c>
      <c r="D875" s="2043">
        <v>3</v>
      </c>
      <c r="E875" s="2043">
        <v>6521</v>
      </c>
      <c r="F875" s="34">
        <v>0</v>
      </c>
      <c r="G875" s="34">
        <v>204.17</v>
      </c>
      <c r="H875" s="34">
        <v>204.17</v>
      </c>
      <c r="I875" s="2044" t="s">
        <v>748</v>
      </c>
      <c r="J875" s="2043"/>
      <c r="K875" s="2043"/>
      <c r="L875" s="2043"/>
      <c r="M875" s="2043"/>
    </row>
    <row r="876" spans="1:13">
      <c r="A876" s="2042">
        <v>301713</v>
      </c>
      <c r="B876" s="33">
        <v>204</v>
      </c>
      <c r="C876" s="2043">
        <v>6521</v>
      </c>
      <c r="D876" s="2043">
        <v>3</v>
      </c>
      <c r="E876" s="2043">
        <v>6521</v>
      </c>
      <c r="F876" s="34">
        <v>0</v>
      </c>
      <c r="G876" s="34">
        <v>204.17</v>
      </c>
      <c r="H876" s="34">
        <v>204.17</v>
      </c>
      <c r="I876" s="2044" t="s">
        <v>748</v>
      </c>
      <c r="J876" s="2043"/>
      <c r="K876" s="2043"/>
      <c r="L876" s="2043"/>
      <c r="M876" s="2043"/>
    </row>
    <row r="877" spans="1:13">
      <c r="A877" s="2042">
        <v>301714</v>
      </c>
      <c r="B877" s="33">
        <v>729</v>
      </c>
      <c r="C877" s="2043">
        <v>6721</v>
      </c>
      <c r="D877" s="2043">
        <v>3</v>
      </c>
      <c r="E877" s="2043">
        <v>6721</v>
      </c>
      <c r="F877" s="34">
        <v>0</v>
      </c>
      <c r="G877" s="34">
        <v>729.17</v>
      </c>
      <c r="H877" s="34">
        <v>729.17</v>
      </c>
      <c r="I877" s="2044" t="s">
        <v>749</v>
      </c>
      <c r="J877" s="2043"/>
      <c r="K877" s="2043"/>
      <c r="L877" s="2043"/>
      <c r="M877" s="2043"/>
    </row>
    <row r="878" spans="1:13">
      <c r="A878" s="2042">
        <v>301715</v>
      </c>
      <c r="B878" s="33">
        <v>729</v>
      </c>
      <c r="C878" s="2043">
        <v>6721</v>
      </c>
      <c r="D878" s="2043">
        <v>3</v>
      </c>
      <c r="E878" s="2043">
        <v>6721</v>
      </c>
      <c r="F878" s="34">
        <v>0</v>
      </c>
      <c r="G878" s="34">
        <v>729.17</v>
      </c>
      <c r="H878" s="34">
        <v>729.17</v>
      </c>
      <c r="I878" s="2044" t="s">
        <v>749</v>
      </c>
      <c r="J878" s="2043"/>
      <c r="K878" s="2043"/>
      <c r="L878" s="2043"/>
      <c r="M878" s="2043"/>
    </row>
    <row r="879" spans="1:13">
      <c r="A879" s="2042">
        <v>301810</v>
      </c>
      <c r="B879" s="33">
        <v>12230</v>
      </c>
      <c r="C879" s="2043">
        <v>6422</v>
      </c>
      <c r="D879" s="2043">
        <v>3</v>
      </c>
      <c r="E879" s="2043">
        <v>6422</v>
      </c>
      <c r="F879" s="34">
        <v>0</v>
      </c>
      <c r="G879" s="34">
        <v>12230.15</v>
      </c>
      <c r="H879" s="34">
        <v>12230.15</v>
      </c>
      <c r="I879" s="2044" t="s">
        <v>750</v>
      </c>
      <c r="J879" s="2043"/>
      <c r="K879" s="2043"/>
      <c r="L879" s="2043"/>
      <c r="M879" s="2043"/>
    </row>
    <row r="880" spans="1:13">
      <c r="A880" s="2042">
        <v>301811</v>
      </c>
      <c r="B880" s="33">
        <v>12230</v>
      </c>
      <c r="C880" s="2043">
        <v>6422</v>
      </c>
      <c r="D880" s="2043">
        <v>3</v>
      </c>
      <c r="E880" s="2043">
        <v>6422</v>
      </c>
      <c r="F880" s="34">
        <v>0</v>
      </c>
      <c r="G880" s="34">
        <v>12230.15</v>
      </c>
      <c r="H880" s="34">
        <v>12230.15</v>
      </c>
      <c r="I880" s="2044" t="s">
        <v>750</v>
      </c>
      <c r="J880" s="2043"/>
      <c r="K880" s="2043"/>
      <c r="L880" s="2043"/>
      <c r="M880" s="2043"/>
    </row>
    <row r="881" spans="1:13">
      <c r="A881" s="2042">
        <v>301812</v>
      </c>
      <c r="B881" s="33">
        <v>809</v>
      </c>
      <c r="C881" s="2043">
        <v>6522</v>
      </c>
      <c r="D881" s="2043">
        <v>3</v>
      </c>
      <c r="E881" s="2043">
        <v>6522</v>
      </c>
      <c r="F881" s="34">
        <v>0</v>
      </c>
      <c r="G881" s="34">
        <v>809.12</v>
      </c>
      <c r="H881" s="34">
        <v>809.12</v>
      </c>
      <c r="I881" s="2044" t="s">
        <v>750</v>
      </c>
      <c r="J881" s="2043"/>
      <c r="K881" s="2043"/>
      <c r="L881" s="2043"/>
      <c r="M881" s="2043"/>
    </row>
    <row r="882" spans="1:13">
      <c r="A882" s="2042">
        <v>301813</v>
      </c>
      <c r="B882" s="33">
        <v>809</v>
      </c>
      <c r="C882" s="2043">
        <v>6522</v>
      </c>
      <c r="D882" s="2043">
        <v>3</v>
      </c>
      <c r="E882" s="2043">
        <v>6522</v>
      </c>
      <c r="F882" s="34">
        <v>0</v>
      </c>
      <c r="G882" s="34">
        <v>809.12</v>
      </c>
      <c r="H882" s="34">
        <v>809.12</v>
      </c>
      <c r="I882" s="2044" t="s">
        <v>750</v>
      </c>
      <c r="J882" s="2043"/>
      <c r="K882" s="2043"/>
      <c r="L882" s="2043"/>
      <c r="M882" s="2043"/>
    </row>
    <row r="883" spans="1:13">
      <c r="A883" s="2042">
        <v>301814</v>
      </c>
      <c r="B883" s="33">
        <v>3693</v>
      </c>
      <c r="C883" s="2043">
        <v>6722</v>
      </c>
      <c r="D883" s="2043">
        <v>3</v>
      </c>
      <c r="E883" s="2043">
        <v>6722</v>
      </c>
      <c r="F883" s="34">
        <v>0</v>
      </c>
      <c r="G883" s="34">
        <v>3692.69</v>
      </c>
      <c r="H883" s="34">
        <v>3692.69</v>
      </c>
      <c r="I883" s="2044" t="s">
        <v>750</v>
      </c>
      <c r="J883" s="2043"/>
      <c r="K883" s="2043"/>
      <c r="L883" s="2043"/>
      <c r="M883" s="2043"/>
    </row>
    <row r="884" spans="1:13">
      <c r="A884" s="2042">
        <v>301815</v>
      </c>
      <c r="B884" s="33">
        <v>3693</v>
      </c>
      <c r="C884" s="2043">
        <v>6722</v>
      </c>
      <c r="D884" s="2043">
        <v>3</v>
      </c>
      <c r="E884" s="2043">
        <v>6722</v>
      </c>
      <c r="F884" s="34">
        <v>0</v>
      </c>
      <c r="G884" s="34">
        <v>3692.69</v>
      </c>
      <c r="H884" s="34">
        <v>3692.69</v>
      </c>
      <c r="I884" s="2044" t="s">
        <v>750</v>
      </c>
      <c r="J884" s="2043"/>
      <c r="K884" s="2043"/>
      <c r="L884" s="2043"/>
      <c r="M884" s="2043"/>
    </row>
    <row r="885" spans="1:13">
      <c r="A885" s="2042">
        <v>301910</v>
      </c>
      <c r="B885" s="33">
        <v>8212</v>
      </c>
      <c r="C885" s="2043">
        <v>6423</v>
      </c>
      <c r="D885" s="2043">
        <v>3</v>
      </c>
      <c r="E885" s="2043">
        <v>6423</v>
      </c>
      <c r="F885" s="34">
        <v>0</v>
      </c>
      <c r="G885" s="34">
        <v>8211.75</v>
      </c>
      <c r="H885" s="34">
        <v>8211.75</v>
      </c>
      <c r="I885" s="2044" t="s">
        <v>751</v>
      </c>
      <c r="J885" s="2043"/>
      <c r="K885" s="2043"/>
      <c r="L885" s="2043"/>
      <c r="M885" s="2043"/>
    </row>
    <row r="886" spans="1:13">
      <c r="A886" s="2042">
        <v>301911</v>
      </c>
      <c r="B886" s="33">
        <v>8212</v>
      </c>
      <c r="C886" s="2043">
        <v>6423</v>
      </c>
      <c r="D886" s="2043">
        <v>3</v>
      </c>
      <c r="E886" s="2043">
        <v>6423</v>
      </c>
      <c r="F886" s="34">
        <v>0</v>
      </c>
      <c r="G886" s="34">
        <v>8211.75</v>
      </c>
      <c r="H886" s="34">
        <v>8211.75</v>
      </c>
      <c r="I886" s="2044" t="s">
        <v>751</v>
      </c>
      <c r="J886" s="2043"/>
      <c r="K886" s="2043"/>
      <c r="L886" s="2043"/>
      <c r="M886" s="2043"/>
    </row>
    <row r="887" spans="1:13">
      <c r="A887" s="2042">
        <v>301912</v>
      </c>
      <c r="B887" s="33">
        <v>1179</v>
      </c>
      <c r="C887" s="2043">
        <v>6523</v>
      </c>
      <c r="D887" s="2043">
        <v>3</v>
      </c>
      <c r="E887" s="2043">
        <v>6523</v>
      </c>
      <c r="F887" s="34">
        <v>0</v>
      </c>
      <c r="G887" s="34">
        <v>1179.27</v>
      </c>
      <c r="H887" s="34">
        <v>1179.27</v>
      </c>
      <c r="I887" s="2044" t="s">
        <v>751</v>
      </c>
      <c r="J887" s="2043"/>
      <c r="K887" s="2043"/>
      <c r="L887" s="2043"/>
      <c r="M887" s="2043"/>
    </row>
    <row r="888" spans="1:13">
      <c r="A888" s="2042">
        <v>301913</v>
      </c>
      <c r="B888" s="33">
        <v>1179</v>
      </c>
      <c r="C888" s="2043">
        <v>6523</v>
      </c>
      <c r="D888" s="2043">
        <v>3</v>
      </c>
      <c r="E888" s="2043">
        <v>6523</v>
      </c>
      <c r="F888" s="34">
        <v>0</v>
      </c>
      <c r="G888" s="34">
        <v>1179.27</v>
      </c>
      <c r="H888" s="34">
        <v>1179.27</v>
      </c>
      <c r="I888" s="2044" t="s">
        <v>751</v>
      </c>
      <c r="J888" s="2043"/>
      <c r="K888" s="2043"/>
      <c r="L888" s="2043"/>
      <c r="M888" s="2043"/>
    </row>
    <row r="889" spans="1:13">
      <c r="A889" s="2042">
        <v>301914</v>
      </c>
      <c r="B889" s="33">
        <v>4212</v>
      </c>
      <c r="C889" s="2043">
        <v>6723</v>
      </c>
      <c r="D889" s="2043">
        <v>3</v>
      </c>
      <c r="E889" s="2043">
        <v>6723</v>
      </c>
      <c r="F889" s="34">
        <v>0</v>
      </c>
      <c r="G889" s="34">
        <v>4211.63</v>
      </c>
      <c r="H889" s="34">
        <v>4211.63</v>
      </c>
      <c r="I889" s="2044" t="s">
        <v>752</v>
      </c>
      <c r="J889" s="2043"/>
      <c r="K889" s="2043"/>
      <c r="L889" s="2043"/>
      <c r="M889" s="2043"/>
    </row>
    <row r="890" spans="1:13">
      <c r="A890" s="2042">
        <v>301915</v>
      </c>
      <c r="B890" s="33">
        <v>4212</v>
      </c>
      <c r="C890" s="2043">
        <v>6723</v>
      </c>
      <c r="D890" s="2043">
        <v>3</v>
      </c>
      <c r="E890" s="2043">
        <v>6723</v>
      </c>
      <c r="F890" s="34">
        <v>0</v>
      </c>
      <c r="G890" s="34">
        <v>4211.63</v>
      </c>
      <c r="H890" s="34">
        <v>4211.63</v>
      </c>
      <c r="I890" s="2044" t="s">
        <v>752</v>
      </c>
      <c r="J890" s="2043"/>
      <c r="K890" s="2043"/>
      <c r="L890" s="2043"/>
      <c r="M890" s="2043"/>
    </row>
    <row r="891" spans="1:13">
      <c r="A891" s="2042">
        <v>302010</v>
      </c>
      <c r="B891" s="33">
        <v>14193</v>
      </c>
      <c r="C891" s="2043">
        <v>6424</v>
      </c>
      <c r="D891" s="2043">
        <v>3</v>
      </c>
      <c r="E891" s="2043">
        <v>6424</v>
      </c>
      <c r="F891" s="34">
        <v>0</v>
      </c>
      <c r="G891" s="34">
        <v>14193.45</v>
      </c>
      <c r="H891" s="34">
        <v>14193.45</v>
      </c>
      <c r="I891" s="2044" t="s">
        <v>753</v>
      </c>
      <c r="J891" s="2043"/>
      <c r="K891" s="2043"/>
      <c r="L891" s="2043"/>
      <c r="M891" s="2043"/>
    </row>
    <row r="892" spans="1:13">
      <c r="A892" s="2042">
        <v>302011</v>
      </c>
      <c r="B892" s="33">
        <v>14193</v>
      </c>
      <c r="C892" s="2043">
        <v>6424</v>
      </c>
      <c r="D892" s="2043">
        <v>3</v>
      </c>
      <c r="E892" s="2043">
        <v>6424</v>
      </c>
      <c r="F892" s="34">
        <v>0</v>
      </c>
      <c r="G892" s="34">
        <v>14193.45</v>
      </c>
      <c r="H892" s="34">
        <v>14193.45</v>
      </c>
      <c r="I892" s="2044" t="s">
        <v>753</v>
      </c>
      <c r="J892" s="2043"/>
      <c r="K892" s="2043"/>
      <c r="L892" s="2043"/>
      <c r="M892" s="2043"/>
    </row>
    <row r="893" spans="1:13">
      <c r="A893" s="2042">
        <v>302012</v>
      </c>
      <c r="B893" s="33">
        <v>3337</v>
      </c>
      <c r="C893" s="2043">
        <v>6524</v>
      </c>
      <c r="D893" s="2043">
        <v>3</v>
      </c>
      <c r="E893" s="2043">
        <v>6524</v>
      </c>
      <c r="F893" s="34">
        <v>0</v>
      </c>
      <c r="G893" s="34">
        <v>3336.87</v>
      </c>
      <c r="H893" s="34">
        <v>3336.87</v>
      </c>
      <c r="I893" s="2044" t="s">
        <v>753</v>
      </c>
      <c r="J893" s="2043"/>
      <c r="K893" s="2043"/>
      <c r="L893" s="2043"/>
      <c r="M893" s="2043"/>
    </row>
    <row r="894" spans="1:13">
      <c r="A894" s="2042">
        <v>302013</v>
      </c>
      <c r="B894" s="33">
        <v>3337</v>
      </c>
      <c r="C894" s="2043">
        <v>6524</v>
      </c>
      <c r="D894" s="2043">
        <v>3</v>
      </c>
      <c r="E894" s="2043">
        <v>6524</v>
      </c>
      <c r="F894" s="34">
        <v>0</v>
      </c>
      <c r="G894" s="34">
        <v>3336.87</v>
      </c>
      <c r="H894" s="34">
        <v>3336.87</v>
      </c>
      <c r="I894" s="2044" t="s">
        <v>753</v>
      </c>
      <c r="J894" s="2043"/>
      <c r="K894" s="2043"/>
      <c r="L894" s="2043"/>
      <c r="M894" s="2043"/>
    </row>
    <row r="895" spans="1:13">
      <c r="A895" s="2042">
        <v>302014</v>
      </c>
      <c r="B895" s="33">
        <v>23019</v>
      </c>
      <c r="C895" s="2043">
        <v>6724</v>
      </c>
      <c r="D895" s="2043">
        <v>3</v>
      </c>
      <c r="E895" s="2043">
        <v>6724</v>
      </c>
      <c r="F895" s="34">
        <v>0</v>
      </c>
      <c r="G895" s="34">
        <v>23019.06</v>
      </c>
      <c r="H895" s="34">
        <v>23019.06</v>
      </c>
      <c r="I895" s="2044" t="s">
        <v>753</v>
      </c>
      <c r="J895" s="2043"/>
      <c r="K895" s="2043"/>
      <c r="L895" s="2043"/>
      <c r="M895" s="2043"/>
    </row>
    <row r="896" spans="1:13">
      <c r="A896" s="2042">
        <v>302015</v>
      </c>
      <c r="B896" s="33">
        <v>23019</v>
      </c>
      <c r="C896" s="2043">
        <v>6724</v>
      </c>
      <c r="D896" s="2043">
        <v>3</v>
      </c>
      <c r="E896" s="2043">
        <v>6724</v>
      </c>
      <c r="F896" s="34">
        <v>0</v>
      </c>
      <c r="G896" s="34">
        <v>23019.06</v>
      </c>
      <c r="H896" s="34">
        <v>23019.06</v>
      </c>
      <c r="I896" s="2044" t="s">
        <v>753</v>
      </c>
      <c r="J896" s="2043"/>
      <c r="K896" s="2043"/>
      <c r="L896" s="2043"/>
      <c r="M896" s="2043"/>
    </row>
    <row r="897" spans="1:13">
      <c r="A897" s="2042">
        <v>302110</v>
      </c>
      <c r="B897" s="33">
        <v>21183</v>
      </c>
      <c r="C897" s="2043">
        <v>6425</v>
      </c>
      <c r="D897" s="2043">
        <v>3</v>
      </c>
      <c r="E897" s="2043">
        <v>6425</v>
      </c>
      <c r="F897" s="34">
        <v>0</v>
      </c>
      <c r="G897" s="34">
        <v>21182.68</v>
      </c>
      <c r="H897" s="34">
        <v>21182.68</v>
      </c>
      <c r="I897" s="2044" t="s">
        <v>754</v>
      </c>
      <c r="J897" s="2043"/>
      <c r="K897" s="2043"/>
      <c r="L897" s="2043"/>
      <c r="M897" s="2043"/>
    </row>
    <row r="898" spans="1:13">
      <c r="A898" s="2042">
        <v>302111</v>
      </c>
      <c r="B898" s="33">
        <v>21183</v>
      </c>
      <c r="C898" s="2043">
        <v>6425</v>
      </c>
      <c r="D898" s="2043">
        <v>3</v>
      </c>
      <c r="E898" s="2043">
        <v>6425</v>
      </c>
      <c r="F898" s="34">
        <v>0</v>
      </c>
      <c r="G898" s="34">
        <v>21182.68</v>
      </c>
      <c r="H898" s="34">
        <v>21182.68</v>
      </c>
      <c r="I898" s="2044" t="s">
        <v>754</v>
      </c>
      <c r="J898" s="2043"/>
      <c r="K898" s="2043"/>
      <c r="L898" s="2043"/>
      <c r="M898" s="2043"/>
    </row>
    <row r="899" spans="1:13">
      <c r="A899" s="2042">
        <v>302112</v>
      </c>
      <c r="B899" s="33">
        <v>3433</v>
      </c>
      <c r="C899" s="2043">
        <v>6525</v>
      </c>
      <c r="D899" s="2043">
        <v>3</v>
      </c>
      <c r="E899" s="2043">
        <v>6525</v>
      </c>
      <c r="F899" s="34">
        <v>0</v>
      </c>
      <c r="G899" s="34">
        <v>3432.72</v>
      </c>
      <c r="H899" s="34">
        <v>3432.72</v>
      </c>
      <c r="I899" s="2044" t="s">
        <v>754</v>
      </c>
      <c r="J899" s="2043"/>
      <c r="K899" s="2043"/>
      <c r="L899" s="2043"/>
      <c r="M899" s="2043"/>
    </row>
    <row r="900" spans="1:13">
      <c r="A900" s="2042">
        <v>302113</v>
      </c>
      <c r="B900" s="33">
        <v>3433</v>
      </c>
      <c r="C900" s="2043">
        <v>6525</v>
      </c>
      <c r="D900" s="2043">
        <v>3</v>
      </c>
      <c r="E900" s="2043">
        <v>6525</v>
      </c>
      <c r="F900" s="34">
        <v>0</v>
      </c>
      <c r="G900" s="34">
        <v>3432.72</v>
      </c>
      <c r="H900" s="34">
        <v>3432.72</v>
      </c>
      <c r="I900" s="2044" t="s">
        <v>754</v>
      </c>
      <c r="J900" s="2043"/>
      <c r="K900" s="2043"/>
      <c r="L900" s="2043"/>
      <c r="M900" s="2043"/>
    </row>
    <row r="901" spans="1:13">
      <c r="A901" s="2042">
        <v>302114</v>
      </c>
      <c r="B901" s="33">
        <v>0</v>
      </c>
      <c r="C901" s="2043"/>
      <c r="D901" s="2043"/>
      <c r="E901" s="2043"/>
      <c r="I901" s="2044"/>
      <c r="J901" s="2043"/>
      <c r="K901" s="2043"/>
      <c r="L901" s="2043"/>
      <c r="M901" s="2043"/>
    </row>
    <row r="902" spans="1:13">
      <c r="A902" s="2042">
        <v>302115</v>
      </c>
      <c r="B902" s="33">
        <v>0</v>
      </c>
      <c r="C902" s="2043"/>
      <c r="D902" s="2043"/>
      <c r="E902" s="2043"/>
      <c r="I902" s="2044"/>
      <c r="J902" s="2043"/>
      <c r="K902" s="2043"/>
      <c r="L902" s="2043"/>
      <c r="M902" s="2043"/>
    </row>
    <row r="903" spans="1:13">
      <c r="A903" s="2042">
        <v>302210</v>
      </c>
      <c r="B903" s="33">
        <v>9419</v>
      </c>
      <c r="C903" s="2043">
        <v>6429</v>
      </c>
      <c r="D903" s="2043">
        <v>3</v>
      </c>
      <c r="E903" s="2043">
        <v>6429</v>
      </c>
      <c r="F903" s="34">
        <v>0</v>
      </c>
      <c r="G903" s="34">
        <v>9419.06</v>
      </c>
      <c r="H903" s="34">
        <v>9419.06</v>
      </c>
      <c r="I903" s="2044" t="s">
        <v>755</v>
      </c>
      <c r="J903" s="2043"/>
      <c r="K903" s="2043"/>
      <c r="L903" s="2043"/>
      <c r="M903" s="2043"/>
    </row>
    <row r="904" spans="1:13">
      <c r="A904" s="2042">
        <v>302211</v>
      </c>
      <c r="B904" s="33">
        <v>9419</v>
      </c>
      <c r="C904" s="2043">
        <v>6429</v>
      </c>
      <c r="D904" s="2043">
        <v>3</v>
      </c>
      <c r="E904" s="2043">
        <v>6429</v>
      </c>
      <c r="F904" s="34">
        <v>0</v>
      </c>
      <c r="G904" s="34">
        <v>9419.06</v>
      </c>
      <c r="H904" s="34">
        <v>9419.06</v>
      </c>
      <c r="I904" s="2044" t="s">
        <v>755</v>
      </c>
      <c r="J904" s="2043"/>
      <c r="K904" s="2043"/>
      <c r="L904" s="2043"/>
      <c r="M904" s="2043"/>
    </row>
    <row r="905" spans="1:13">
      <c r="A905" s="2042">
        <v>302212</v>
      </c>
      <c r="B905" s="33">
        <v>662</v>
      </c>
      <c r="C905" s="2043">
        <v>6529</v>
      </c>
      <c r="D905" s="2043">
        <v>3</v>
      </c>
      <c r="E905" s="2043">
        <v>6529</v>
      </c>
      <c r="F905" s="34">
        <v>0</v>
      </c>
      <c r="G905" s="34">
        <v>661.7</v>
      </c>
      <c r="H905" s="34">
        <v>661.7</v>
      </c>
      <c r="I905" s="2044" t="s">
        <v>756</v>
      </c>
      <c r="J905" s="2043"/>
      <c r="K905" s="2043"/>
      <c r="L905" s="2043"/>
      <c r="M905" s="2043"/>
    </row>
    <row r="906" spans="1:13">
      <c r="A906" s="2042">
        <v>302213</v>
      </c>
      <c r="B906" s="33">
        <v>662</v>
      </c>
      <c r="C906" s="2043">
        <v>6529</v>
      </c>
      <c r="D906" s="2043">
        <v>3</v>
      </c>
      <c r="E906" s="2043">
        <v>6529</v>
      </c>
      <c r="F906" s="34">
        <v>0</v>
      </c>
      <c r="G906" s="34">
        <v>661.7</v>
      </c>
      <c r="H906" s="34">
        <v>661.7</v>
      </c>
      <c r="I906" s="2044" t="s">
        <v>756</v>
      </c>
      <c r="J906" s="2043"/>
      <c r="K906" s="2043"/>
      <c r="L906" s="2043"/>
      <c r="M906" s="2043"/>
    </row>
    <row r="907" spans="1:13">
      <c r="A907" s="2042">
        <v>302214</v>
      </c>
      <c r="B907" s="33">
        <v>2491</v>
      </c>
      <c r="C907" s="2043">
        <v>6729</v>
      </c>
      <c r="D907" s="2043">
        <v>3</v>
      </c>
      <c r="E907" s="2043">
        <v>6729</v>
      </c>
      <c r="F907" s="34">
        <v>0</v>
      </c>
      <c r="G907" s="34">
        <v>2490.75</v>
      </c>
      <c r="H907" s="34">
        <v>2490.75</v>
      </c>
      <c r="I907" s="2044" t="s">
        <v>757</v>
      </c>
      <c r="J907" s="2043"/>
      <c r="K907" s="2043"/>
      <c r="L907" s="2043"/>
      <c r="M907" s="2043"/>
    </row>
    <row r="908" spans="1:13">
      <c r="A908" s="2042">
        <v>302215</v>
      </c>
      <c r="B908" s="33">
        <v>2491</v>
      </c>
      <c r="C908" s="2043">
        <v>6729</v>
      </c>
      <c r="D908" s="2043">
        <v>3</v>
      </c>
      <c r="E908" s="2043">
        <v>6729</v>
      </c>
      <c r="F908" s="34">
        <v>0</v>
      </c>
      <c r="G908" s="34">
        <v>2490.75</v>
      </c>
      <c r="H908" s="34">
        <v>2490.75</v>
      </c>
      <c r="I908" s="2044" t="s">
        <v>757</v>
      </c>
      <c r="J908" s="2043"/>
      <c r="K908" s="2043"/>
      <c r="L908" s="2043"/>
      <c r="M908" s="2043"/>
    </row>
    <row r="909" spans="1:13">
      <c r="A909" s="2042">
        <v>302310</v>
      </c>
      <c r="B909" s="33">
        <v>0</v>
      </c>
      <c r="C909" s="2043"/>
      <c r="D909" s="2043"/>
      <c r="E909" s="2043"/>
      <c r="I909" s="2044"/>
      <c r="J909" s="2043"/>
      <c r="K909" s="2043"/>
      <c r="L909" s="2043"/>
      <c r="M909" s="2043"/>
    </row>
    <row r="910" spans="1:13">
      <c r="A910" s="2042">
        <v>302311</v>
      </c>
      <c r="B910" s="33">
        <v>0</v>
      </c>
      <c r="C910" s="2043"/>
      <c r="D910" s="2043"/>
      <c r="E910" s="2043"/>
      <c r="I910" s="2044"/>
      <c r="J910" s="2043"/>
      <c r="K910" s="2043"/>
      <c r="L910" s="2043"/>
      <c r="M910" s="2043"/>
    </row>
    <row r="911" spans="1:13">
      <c r="A911" s="2042">
        <v>302312</v>
      </c>
      <c r="B911" s="33">
        <v>0</v>
      </c>
      <c r="C911" s="2043"/>
      <c r="D911" s="2043"/>
      <c r="E911" s="2043"/>
      <c r="I911" s="2044"/>
      <c r="J911" s="2043"/>
      <c r="K911" s="2043"/>
      <c r="L911" s="2043"/>
      <c r="M911" s="2043"/>
    </row>
    <row r="912" spans="1:13">
      <c r="A912" s="2042">
        <v>302313</v>
      </c>
      <c r="B912" s="33">
        <v>0</v>
      </c>
      <c r="C912" s="2043"/>
      <c r="D912" s="2043"/>
      <c r="E912" s="2043"/>
      <c r="I912" s="2044"/>
      <c r="J912" s="2043"/>
      <c r="K912" s="2043"/>
      <c r="L912" s="2043"/>
      <c r="M912" s="2043"/>
    </row>
    <row r="913" spans="1:13">
      <c r="A913" s="2042">
        <v>302314</v>
      </c>
      <c r="B913" s="33">
        <v>0</v>
      </c>
      <c r="C913" s="2043"/>
      <c r="D913" s="2043"/>
      <c r="E913" s="2043"/>
      <c r="I913" s="2044"/>
      <c r="J913" s="2043"/>
      <c r="K913" s="2043"/>
      <c r="L913" s="2043"/>
      <c r="M913" s="2043"/>
    </row>
    <row r="914" spans="1:13">
      <c r="A914" s="2042">
        <v>302315</v>
      </c>
      <c r="B914" s="33">
        <v>0</v>
      </c>
      <c r="C914" s="2043"/>
      <c r="D914" s="2043"/>
      <c r="E914" s="2043"/>
      <c r="I914" s="2044"/>
      <c r="J914" s="2043"/>
      <c r="K914" s="2043"/>
      <c r="L914" s="2043"/>
      <c r="M914" s="2043"/>
    </row>
    <row r="915" spans="1:13">
      <c r="A915" s="2042">
        <v>302410</v>
      </c>
      <c r="B915" s="33">
        <v>13265</v>
      </c>
      <c r="C915" s="2043">
        <v>6432</v>
      </c>
      <c r="D915" s="2043">
        <v>3</v>
      </c>
      <c r="E915" s="2043">
        <v>6432</v>
      </c>
      <c r="F915" s="34">
        <v>0</v>
      </c>
      <c r="G915" s="34">
        <v>13265.27</v>
      </c>
      <c r="H915" s="34">
        <v>13265.27</v>
      </c>
      <c r="I915" s="2044" t="s">
        <v>758</v>
      </c>
      <c r="J915" s="2043"/>
      <c r="K915" s="2043"/>
      <c r="L915" s="2043"/>
      <c r="M915" s="2043"/>
    </row>
    <row r="916" spans="1:13">
      <c r="A916" s="2042">
        <v>302411</v>
      </c>
      <c r="B916" s="33">
        <v>13265</v>
      </c>
      <c r="C916" s="2043">
        <v>6432</v>
      </c>
      <c r="D916" s="2043">
        <v>3</v>
      </c>
      <c r="E916" s="2043">
        <v>6432</v>
      </c>
      <c r="F916" s="34">
        <v>0</v>
      </c>
      <c r="G916" s="34">
        <v>13265.27</v>
      </c>
      <c r="H916" s="34">
        <v>13265.27</v>
      </c>
      <c r="I916" s="2044" t="s">
        <v>758</v>
      </c>
      <c r="J916" s="2043"/>
      <c r="K916" s="2043"/>
      <c r="L916" s="2043"/>
      <c r="M916" s="2043"/>
    </row>
    <row r="917" spans="1:13">
      <c r="A917" s="2042">
        <v>302412</v>
      </c>
      <c r="B917" s="33">
        <v>1461</v>
      </c>
      <c r="C917" s="2043">
        <v>6532</v>
      </c>
      <c r="D917" s="2043">
        <v>3</v>
      </c>
      <c r="E917" s="2043">
        <v>6532</v>
      </c>
      <c r="F917" s="34">
        <v>0</v>
      </c>
      <c r="G917" s="34">
        <v>1461.24</v>
      </c>
      <c r="H917" s="34">
        <v>1461.24</v>
      </c>
      <c r="I917" s="2044" t="s">
        <v>758</v>
      </c>
      <c r="J917" s="2043"/>
      <c r="K917" s="2043"/>
      <c r="L917" s="2043"/>
      <c r="M917" s="2043"/>
    </row>
    <row r="918" spans="1:13">
      <c r="A918" s="2042">
        <v>302413</v>
      </c>
      <c r="B918" s="33">
        <v>1461</v>
      </c>
      <c r="C918" s="2043">
        <v>6532</v>
      </c>
      <c r="D918" s="2043">
        <v>3</v>
      </c>
      <c r="E918" s="2043">
        <v>6532</v>
      </c>
      <c r="F918" s="34">
        <v>0</v>
      </c>
      <c r="G918" s="34">
        <v>1461.24</v>
      </c>
      <c r="H918" s="34">
        <v>1461.24</v>
      </c>
      <c r="I918" s="2044" t="s">
        <v>758</v>
      </c>
      <c r="J918" s="2043"/>
      <c r="K918" s="2043"/>
      <c r="L918" s="2043"/>
      <c r="M918" s="2043"/>
    </row>
    <row r="919" spans="1:13">
      <c r="A919" s="2042">
        <v>302414</v>
      </c>
      <c r="B919" s="33">
        <v>5020</v>
      </c>
      <c r="C919" s="2043">
        <v>6732</v>
      </c>
      <c r="D919" s="2043">
        <v>3</v>
      </c>
      <c r="E919" s="2043">
        <v>6732</v>
      </c>
      <c r="F919" s="34">
        <v>0</v>
      </c>
      <c r="G919" s="34">
        <v>5020.3100000000004</v>
      </c>
      <c r="H919" s="34">
        <v>5020.3100000000004</v>
      </c>
      <c r="I919" s="2044" t="s">
        <v>758</v>
      </c>
      <c r="J919" s="2043"/>
      <c r="K919" s="2043"/>
      <c r="L919" s="2043"/>
      <c r="M919" s="2043"/>
    </row>
    <row r="920" spans="1:13">
      <c r="A920" s="2042">
        <v>302415</v>
      </c>
      <c r="B920" s="33">
        <v>5020</v>
      </c>
      <c r="C920" s="2043">
        <v>6732</v>
      </c>
      <c r="D920" s="2043">
        <v>3</v>
      </c>
      <c r="E920" s="2043">
        <v>6732</v>
      </c>
      <c r="F920" s="34">
        <v>0</v>
      </c>
      <c r="G920" s="34">
        <v>5020.3100000000004</v>
      </c>
      <c r="H920" s="34">
        <v>5020.3100000000004</v>
      </c>
      <c r="I920" s="2044" t="s">
        <v>758</v>
      </c>
      <c r="J920" s="2043"/>
      <c r="K920" s="2043"/>
      <c r="L920" s="2043"/>
      <c r="M920" s="2043"/>
    </row>
    <row r="921" spans="1:13">
      <c r="A921" s="2042">
        <v>302510</v>
      </c>
      <c r="B921" s="33">
        <v>206</v>
      </c>
      <c r="C921" s="2043">
        <v>6433</v>
      </c>
      <c r="D921" s="2043">
        <v>3</v>
      </c>
      <c r="E921" s="2043">
        <v>6433</v>
      </c>
      <c r="F921" s="34">
        <v>0</v>
      </c>
      <c r="G921" s="34">
        <v>205.86</v>
      </c>
      <c r="H921" s="34">
        <v>205.86</v>
      </c>
      <c r="I921" s="2044" t="s">
        <v>759</v>
      </c>
      <c r="J921" s="2043"/>
      <c r="K921" s="2043"/>
      <c r="L921" s="2043"/>
      <c r="M921" s="2043"/>
    </row>
    <row r="922" spans="1:13">
      <c r="A922" s="2042">
        <v>302511</v>
      </c>
      <c r="B922" s="33">
        <v>206</v>
      </c>
      <c r="C922" s="2043">
        <v>6433</v>
      </c>
      <c r="D922" s="2043">
        <v>3</v>
      </c>
      <c r="E922" s="2043">
        <v>6433</v>
      </c>
      <c r="F922" s="34">
        <v>0</v>
      </c>
      <c r="G922" s="34">
        <v>205.86</v>
      </c>
      <c r="H922" s="34">
        <v>205.86</v>
      </c>
      <c r="I922" s="2044" t="s">
        <v>759</v>
      </c>
      <c r="J922" s="2043"/>
      <c r="K922" s="2043"/>
      <c r="L922" s="2043"/>
      <c r="M922" s="2043"/>
    </row>
    <row r="923" spans="1:13">
      <c r="A923" s="2042">
        <v>302512</v>
      </c>
      <c r="B923" s="33">
        <v>0</v>
      </c>
      <c r="C923" s="2043"/>
      <c r="D923" s="2043"/>
      <c r="E923" s="2043"/>
      <c r="I923" s="2044"/>
      <c r="J923" s="2043"/>
      <c r="K923" s="2043"/>
      <c r="L923" s="2043"/>
      <c r="M923" s="2043"/>
    </row>
    <row r="924" spans="1:13">
      <c r="A924" s="2042">
        <v>302513</v>
      </c>
      <c r="B924" s="33">
        <v>0</v>
      </c>
      <c r="C924" s="2043"/>
      <c r="D924" s="2043"/>
      <c r="E924" s="2043"/>
      <c r="I924" s="2044"/>
      <c r="J924" s="2043"/>
      <c r="K924" s="2043"/>
      <c r="L924" s="2043"/>
      <c r="M924" s="2043"/>
    </row>
    <row r="925" spans="1:13">
      <c r="A925" s="2042">
        <v>302514</v>
      </c>
      <c r="B925" s="33">
        <v>36</v>
      </c>
      <c r="C925" s="2043">
        <v>6733</v>
      </c>
      <c r="D925" s="2043">
        <v>3</v>
      </c>
      <c r="E925" s="2043">
        <v>6733</v>
      </c>
      <c r="F925" s="34">
        <v>0</v>
      </c>
      <c r="G925" s="34">
        <v>36.33</v>
      </c>
      <c r="H925" s="34">
        <v>36.33</v>
      </c>
      <c r="I925" s="2044" t="s">
        <v>760</v>
      </c>
      <c r="J925" s="2043"/>
      <c r="K925" s="2043"/>
      <c r="L925" s="2043"/>
      <c r="M925" s="2043"/>
    </row>
    <row r="926" spans="1:13">
      <c r="A926" s="2042">
        <v>302515</v>
      </c>
      <c r="B926" s="33">
        <v>36</v>
      </c>
      <c r="C926" s="2043">
        <v>6733</v>
      </c>
      <c r="D926" s="2043">
        <v>3</v>
      </c>
      <c r="E926" s="2043">
        <v>6733</v>
      </c>
      <c r="F926" s="34">
        <v>0</v>
      </c>
      <c r="G926" s="34">
        <v>36.33</v>
      </c>
      <c r="H926" s="34">
        <v>36.33</v>
      </c>
      <c r="I926" s="2044" t="s">
        <v>760</v>
      </c>
      <c r="J926" s="2043"/>
      <c r="K926" s="2043"/>
      <c r="L926" s="2043"/>
      <c r="M926" s="2043"/>
    </row>
    <row r="927" spans="1:13">
      <c r="A927" s="2042">
        <v>302610</v>
      </c>
      <c r="B927" s="33">
        <v>4392</v>
      </c>
      <c r="C927" s="2043">
        <v>6439</v>
      </c>
      <c r="D927" s="2043">
        <v>3</v>
      </c>
      <c r="E927" s="2043">
        <v>6439</v>
      </c>
      <c r="F927" s="34">
        <v>0</v>
      </c>
      <c r="G927" s="34">
        <v>4391.99</v>
      </c>
      <c r="H927" s="34">
        <v>4391.99</v>
      </c>
      <c r="I927" s="2044" t="s">
        <v>761</v>
      </c>
      <c r="J927" s="2043"/>
      <c r="K927" s="2043"/>
      <c r="L927" s="2043"/>
      <c r="M927" s="2043"/>
    </row>
    <row r="928" spans="1:13">
      <c r="A928" s="2042">
        <v>302611</v>
      </c>
      <c r="B928" s="33">
        <v>4392</v>
      </c>
      <c r="C928" s="2043">
        <v>6439</v>
      </c>
      <c r="D928" s="2043">
        <v>3</v>
      </c>
      <c r="E928" s="2043">
        <v>6439</v>
      </c>
      <c r="F928" s="34">
        <v>0</v>
      </c>
      <c r="G928" s="34">
        <v>4391.99</v>
      </c>
      <c r="H928" s="34">
        <v>4391.99</v>
      </c>
      <c r="I928" s="2044" t="s">
        <v>761</v>
      </c>
      <c r="J928" s="2043"/>
      <c r="K928" s="2043"/>
      <c r="L928" s="2043"/>
      <c r="M928" s="2043"/>
    </row>
    <row r="929" spans="1:13">
      <c r="A929" s="2042">
        <v>302612</v>
      </c>
      <c r="B929" s="33">
        <v>1281</v>
      </c>
      <c r="C929" s="2043">
        <v>6539</v>
      </c>
      <c r="D929" s="2043">
        <v>3</v>
      </c>
      <c r="E929" s="2043">
        <v>6539</v>
      </c>
      <c r="F929" s="34">
        <v>0</v>
      </c>
      <c r="G929" s="34">
        <v>1281</v>
      </c>
      <c r="H929" s="34">
        <v>1281</v>
      </c>
      <c r="I929" s="2044" t="s">
        <v>761</v>
      </c>
      <c r="J929" s="2043"/>
      <c r="K929" s="2043"/>
      <c r="L929" s="2043"/>
      <c r="M929" s="2043"/>
    </row>
    <row r="930" spans="1:13">
      <c r="A930" s="2042">
        <v>302613</v>
      </c>
      <c r="B930" s="33">
        <v>1281</v>
      </c>
      <c r="C930" s="2043">
        <v>6539</v>
      </c>
      <c r="D930" s="2043">
        <v>3</v>
      </c>
      <c r="E930" s="2043">
        <v>6539</v>
      </c>
      <c r="F930" s="34">
        <v>0</v>
      </c>
      <c r="G930" s="34">
        <v>1281</v>
      </c>
      <c r="H930" s="34">
        <v>1281</v>
      </c>
      <c r="I930" s="2044" t="s">
        <v>761</v>
      </c>
      <c r="J930" s="2043"/>
      <c r="K930" s="2043"/>
      <c r="L930" s="2043"/>
      <c r="M930" s="2043"/>
    </row>
    <row r="931" spans="1:13">
      <c r="A931" s="2042">
        <v>302614</v>
      </c>
      <c r="B931" s="33">
        <v>4575</v>
      </c>
      <c r="C931" s="2043">
        <v>6739</v>
      </c>
      <c r="D931" s="2043">
        <v>3</v>
      </c>
      <c r="E931" s="2043">
        <v>6739</v>
      </c>
      <c r="F931" s="34">
        <v>0</v>
      </c>
      <c r="G931" s="34">
        <v>4575.01</v>
      </c>
      <c r="H931" s="34">
        <v>4575.01</v>
      </c>
      <c r="I931" s="2044" t="s">
        <v>761</v>
      </c>
      <c r="J931" s="2043"/>
      <c r="K931" s="2043"/>
      <c r="L931" s="2043"/>
      <c r="M931" s="2043"/>
    </row>
    <row r="932" spans="1:13">
      <c r="A932" s="2042">
        <v>302615</v>
      </c>
      <c r="B932" s="33">
        <v>4575</v>
      </c>
      <c r="C932" s="2043">
        <v>6739</v>
      </c>
      <c r="D932" s="2043">
        <v>3</v>
      </c>
      <c r="E932" s="2043">
        <v>6739</v>
      </c>
      <c r="F932" s="34">
        <v>0</v>
      </c>
      <c r="G932" s="34">
        <v>4575.01</v>
      </c>
      <c r="H932" s="34">
        <v>4575.01</v>
      </c>
      <c r="I932" s="2044" t="s">
        <v>761</v>
      </c>
      <c r="J932" s="2043"/>
      <c r="K932" s="2043"/>
      <c r="L932" s="2043"/>
      <c r="M932" s="2043"/>
    </row>
    <row r="933" spans="1:13">
      <c r="A933" s="2042">
        <v>302710</v>
      </c>
      <c r="B933" s="33">
        <v>83800</v>
      </c>
      <c r="C933" s="2043"/>
      <c r="D933" s="2043"/>
      <c r="E933" s="2043"/>
      <c r="I933" s="2044"/>
      <c r="J933" s="2043"/>
      <c r="K933" s="2043"/>
      <c r="L933" s="2043"/>
      <c r="M933" s="2043"/>
    </row>
    <row r="934" spans="1:13">
      <c r="A934" s="2042">
        <v>302711</v>
      </c>
      <c r="B934" s="33">
        <v>83800</v>
      </c>
      <c r="C934" s="2043"/>
      <c r="D934" s="2043"/>
      <c r="E934" s="2043"/>
      <c r="I934" s="2044"/>
      <c r="J934" s="2043"/>
      <c r="K934" s="2043"/>
      <c r="L934" s="2043"/>
      <c r="M934" s="2043"/>
    </row>
    <row r="935" spans="1:13">
      <c r="A935" s="2042">
        <v>302712</v>
      </c>
      <c r="B935" s="33">
        <v>12366</v>
      </c>
      <c r="C935" s="2043"/>
      <c r="D935" s="2043"/>
      <c r="E935" s="2043"/>
      <c r="I935" s="2044"/>
      <c r="J935" s="2043"/>
      <c r="K935" s="2043"/>
      <c r="L935" s="2043"/>
      <c r="M935" s="2043"/>
    </row>
    <row r="936" spans="1:13">
      <c r="A936" s="2042">
        <v>302713</v>
      </c>
      <c r="B936" s="33">
        <v>12366</v>
      </c>
      <c r="C936" s="2043"/>
      <c r="D936" s="2043"/>
      <c r="E936" s="2043"/>
      <c r="I936" s="2044"/>
      <c r="J936" s="2043"/>
      <c r="K936" s="2043"/>
      <c r="L936" s="2043"/>
      <c r="M936" s="2043"/>
    </row>
    <row r="937" spans="1:13">
      <c r="A937" s="2042">
        <v>302714</v>
      </c>
      <c r="B937" s="33">
        <v>43775</v>
      </c>
      <c r="C937" s="2043"/>
      <c r="D937" s="2043"/>
      <c r="E937" s="2043"/>
      <c r="I937" s="2044"/>
      <c r="J937" s="2043"/>
      <c r="K937" s="2043"/>
      <c r="L937" s="2043"/>
      <c r="M937" s="2043"/>
    </row>
    <row r="938" spans="1:13">
      <c r="A938" s="2042">
        <v>302715</v>
      </c>
      <c r="B938" s="33">
        <v>43775</v>
      </c>
      <c r="C938" s="2043"/>
      <c r="D938" s="2043"/>
      <c r="E938" s="2043"/>
      <c r="I938" s="2044"/>
      <c r="J938" s="2043"/>
      <c r="K938" s="2043"/>
      <c r="L938" s="2043"/>
      <c r="M938" s="2043"/>
    </row>
    <row r="939" spans="1:13">
      <c r="A939" s="2042">
        <v>302910</v>
      </c>
      <c r="B939" s="33">
        <v>0</v>
      </c>
      <c r="C939" s="2043"/>
      <c r="D939" s="2043"/>
      <c r="E939" s="2043"/>
      <c r="I939" s="2044"/>
      <c r="J939" s="2043"/>
      <c r="K939" s="2043"/>
      <c r="L939" s="2043"/>
      <c r="M939" s="2043"/>
    </row>
    <row r="940" spans="1:13">
      <c r="A940" s="2042">
        <v>302911</v>
      </c>
      <c r="B940" s="33">
        <v>0</v>
      </c>
      <c r="C940" s="2043"/>
      <c r="D940" s="2043"/>
      <c r="E940" s="2043"/>
      <c r="I940" s="2044"/>
      <c r="J940" s="2043"/>
      <c r="K940" s="2043"/>
      <c r="L940" s="2043"/>
      <c r="M940" s="2043"/>
    </row>
    <row r="941" spans="1:13">
      <c r="A941" s="2042">
        <v>302912</v>
      </c>
      <c r="B941" s="33">
        <v>0</v>
      </c>
      <c r="C941" s="2043"/>
      <c r="D941" s="2043"/>
      <c r="E941" s="2043"/>
      <c r="I941" s="2044"/>
      <c r="J941" s="2043"/>
      <c r="K941" s="2043"/>
      <c r="L941" s="2043"/>
      <c r="M941" s="2043"/>
    </row>
    <row r="942" spans="1:13">
      <c r="A942" s="2042">
        <v>302913</v>
      </c>
      <c r="B942" s="33">
        <v>0</v>
      </c>
      <c r="C942" s="2043"/>
      <c r="D942" s="2043"/>
      <c r="E942" s="2043"/>
      <c r="I942" s="2044"/>
      <c r="J942" s="2043"/>
      <c r="K942" s="2043"/>
      <c r="L942" s="2043"/>
      <c r="M942" s="2043"/>
    </row>
    <row r="943" spans="1:13">
      <c r="A943" s="2042">
        <v>303010</v>
      </c>
      <c r="B943" s="33">
        <v>2168</v>
      </c>
      <c r="C943" s="2043">
        <v>6442</v>
      </c>
      <c r="D943" s="2043">
        <v>3</v>
      </c>
      <c r="E943" s="2043">
        <v>6442</v>
      </c>
      <c r="F943" s="34">
        <v>0</v>
      </c>
      <c r="G943" s="34">
        <v>2168.02</v>
      </c>
      <c r="H943" s="34">
        <v>2168.02</v>
      </c>
      <c r="I943" s="2044" t="s">
        <v>762</v>
      </c>
      <c r="J943" s="2043"/>
      <c r="K943" s="2043"/>
      <c r="L943" s="2043"/>
      <c r="M943" s="2043"/>
    </row>
    <row r="944" spans="1:13">
      <c r="A944" s="2042">
        <v>303011</v>
      </c>
      <c r="B944" s="33">
        <v>2168</v>
      </c>
      <c r="C944" s="2043">
        <v>6442</v>
      </c>
      <c r="D944" s="2043">
        <v>3</v>
      </c>
      <c r="E944" s="2043">
        <v>6442</v>
      </c>
      <c r="F944" s="34">
        <v>0</v>
      </c>
      <c r="G944" s="34">
        <v>2168.02</v>
      </c>
      <c r="H944" s="34">
        <v>2168.02</v>
      </c>
      <c r="I944" s="2044" t="s">
        <v>762</v>
      </c>
      <c r="J944" s="2043"/>
      <c r="K944" s="2043"/>
      <c r="L944" s="2043"/>
      <c r="M944" s="2043"/>
    </row>
    <row r="945" spans="1:13">
      <c r="A945" s="2042">
        <v>303012</v>
      </c>
      <c r="B945" s="33">
        <v>0</v>
      </c>
      <c r="C945" s="2043"/>
      <c r="D945" s="2043"/>
      <c r="E945" s="2043"/>
      <c r="I945" s="2044"/>
      <c r="J945" s="2043"/>
      <c r="K945" s="2043"/>
      <c r="L945" s="2043"/>
      <c r="M945" s="2043"/>
    </row>
    <row r="946" spans="1:13">
      <c r="A946" s="2042">
        <v>303013</v>
      </c>
      <c r="B946" s="33">
        <v>0</v>
      </c>
      <c r="C946" s="2043"/>
      <c r="D946" s="2043"/>
      <c r="E946" s="2043"/>
      <c r="I946" s="2044"/>
      <c r="J946" s="2043"/>
      <c r="K946" s="2043"/>
      <c r="L946" s="2043"/>
      <c r="M946" s="2043"/>
    </row>
    <row r="947" spans="1:13">
      <c r="A947" s="2042">
        <v>303014</v>
      </c>
      <c r="B947" s="33">
        <v>165</v>
      </c>
      <c r="C947" s="2043">
        <v>6742</v>
      </c>
      <c r="D947" s="2043">
        <v>3</v>
      </c>
      <c r="E947" s="2043">
        <v>6742</v>
      </c>
      <c r="F947" s="34">
        <v>0</v>
      </c>
      <c r="G947" s="34">
        <v>164.65</v>
      </c>
      <c r="H947" s="34">
        <v>164.65</v>
      </c>
      <c r="I947" s="2044" t="s">
        <v>762</v>
      </c>
      <c r="J947" s="2043"/>
      <c r="K947" s="2043"/>
      <c r="L947" s="2043"/>
      <c r="M947" s="2043"/>
    </row>
    <row r="948" spans="1:13">
      <c r="A948" s="2042">
        <v>303015</v>
      </c>
      <c r="B948" s="33">
        <v>165</v>
      </c>
      <c r="C948" s="2043">
        <v>6742</v>
      </c>
      <c r="D948" s="2043">
        <v>3</v>
      </c>
      <c r="E948" s="2043">
        <v>6742</v>
      </c>
      <c r="F948" s="34">
        <v>0</v>
      </c>
      <c r="G948" s="34">
        <v>164.65</v>
      </c>
      <c r="H948" s="34">
        <v>164.65</v>
      </c>
      <c r="I948" s="2044" t="s">
        <v>762</v>
      </c>
      <c r="J948" s="2043"/>
      <c r="K948" s="2043"/>
      <c r="L948" s="2043"/>
      <c r="M948" s="2043"/>
    </row>
    <row r="949" spans="1:13">
      <c r="A949" s="2042">
        <v>303110</v>
      </c>
      <c r="B949" s="33">
        <v>510</v>
      </c>
      <c r="C949" s="2043">
        <v>6443</v>
      </c>
      <c r="D949" s="2043">
        <v>3</v>
      </c>
      <c r="E949" s="2043">
        <v>6443</v>
      </c>
      <c r="F949" s="34">
        <v>0</v>
      </c>
      <c r="G949" s="34">
        <v>509.73</v>
      </c>
      <c r="H949" s="34">
        <v>509.73</v>
      </c>
      <c r="I949" s="2044" t="s">
        <v>763</v>
      </c>
      <c r="J949" s="2043"/>
      <c r="K949" s="2043"/>
      <c r="L949" s="2043"/>
      <c r="M949" s="2043"/>
    </row>
    <row r="950" spans="1:13">
      <c r="A950" s="2042">
        <v>303111</v>
      </c>
      <c r="B950" s="33">
        <v>510</v>
      </c>
      <c r="C950" s="2043">
        <v>6443</v>
      </c>
      <c r="D950" s="2043">
        <v>3</v>
      </c>
      <c r="E950" s="2043">
        <v>6443</v>
      </c>
      <c r="F950" s="34">
        <v>0</v>
      </c>
      <c r="G950" s="34">
        <v>509.73</v>
      </c>
      <c r="H950" s="34">
        <v>509.73</v>
      </c>
      <c r="I950" s="2044" t="s">
        <v>763</v>
      </c>
      <c r="J950" s="2043"/>
      <c r="K950" s="2043"/>
      <c r="L950" s="2043"/>
      <c r="M950" s="2043"/>
    </row>
    <row r="951" spans="1:13">
      <c r="A951" s="2042">
        <v>303112</v>
      </c>
      <c r="B951" s="33">
        <v>0</v>
      </c>
      <c r="C951" s="2043"/>
      <c r="D951" s="2043"/>
      <c r="E951" s="2043"/>
      <c r="I951" s="2044"/>
      <c r="J951" s="2043"/>
      <c r="K951" s="2043"/>
      <c r="L951" s="2043"/>
      <c r="M951" s="2043"/>
    </row>
    <row r="952" spans="1:13">
      <c r="A952" s="2042">
        <v>303113</v>
      </c>
      <c r="B952" s="33">
        <v>0</v>
      </c>
      <c r="C952" s="2043"/>
      <c r="D952" s="2043"/>
      <c r="E952" s="2043"/>
      <c r="I952" s="2044"/>
      <c r="J952" s="2043"/>
      <c r="K952" s="2043"/>
      <c r="L952" s="2043"/>
      <c r="M952" s="2043"/>
    </row>
    <row r="953" spans="1:13">
      <c r="A953" s="2042">
        <v>303114</v>
      </c>
      <c r="B953" s="33">
        <v>0</v>
      </c>
      <c r="C953" s="2043"/>
      <c r="D953" s="2043"/>
      <c r="E953" s="2043"/>
      <c r="I953" s="2044"/>
      <c r="J953" s="2043"/>
      <c r="K953" s="2043"/>
      <c r="L953" s="2043"/>
      <c r="M953" s="2043"/>
    </row>
    <row r="954" spans="1:13">
      <c r="A954" s="2042">
        <v>303115</v>
      </c>
      <c r="B954" s="33">
        <v>0</v>
      </c>
      <c r="C954" s="2043"/>
      <c r="D954" s="2043"/>
      <c r="E954" s="2043"/>
      <c r="I954" s="2044"/>
      <c r="J954" s="2043"/>
      <c r="K954" s="2043"/>
      <c r="L954" s="2043"/>
      <c r="M954" s="2043"/>
    </row>
    <row r="955" spans="1:13">
      <c r="A955" s="2042">
        <v>303210</v>
      </c>
      <c r="B955" s="33">
        <v>709</v>
      </c>
      <c r="C955" s="2043">
        <v>6444</v>
      </c>
      <c r="D955" s="2043">
        <v>3</v>
      </c>
      <c r="E955" s="2043">
        <v>6444</v>
      </c>
      <c r="F955" s="34">
        <v>0</v>
      </c>
      <c r="G955" s="34">
        <v>708.75</v>
      </c>
      <c r="H955" s="34">
        <v>708.75</v>
      </c>
      <c r="I955" s="2044" t="s">
        <v>194</v>
      </c>
      <c r="J955" s="2043"/>
      <c r="K955" s="2043"/>
      <c r="L955" s="2043"/>
      <c r="M955" s="2043"/>
    </row>
    <row r="956" spans="1:13">
      <c r="A956" s="2042">
        <v>303211</v>
      </c>
      <c r="B956" s="33">
        <v>709</v>
      </c>
      <c r="C956" s="2043">
        <v>6444</v>
      </c>
      <c r="D956" s="2043">
        <v>3</v>
      </c>
      <c r="E956" s="2043">
        <v>6444</v>
      </c>
      <c r="F956" s="34">
        <v>0</v>
      </c>
      <c r="G956" s="34">
        <v>708.75</v>
      </c>
      <c r="H956" s="34">
        <v>708.75</v>
      </c>
      <c r="I956" s="2044" t="s">
        <v>194</v>
      </c>
      <c r="J956" s="2043"/>
      <c r="K956" s="2043"/>
      <c r="L956" s="2043"/>
      <c r="M956" s="2043"/>
    </row>
    <row r="957" spans="1:13">
      <c r="A957" s="2042">
        <v>303212</v>
      </c>
      <c r="B957" s="33">
        <v>6</v>
      </c>
      <c r="C957" s="2043">
        <v>6544</v>
      </c>
      <c r="D957" s="2043">
        <v>3</v>
      </c>
      <c r="E957" s="2043">
        <v>6544</v>
      </c>
      <c r="F957" s="34">
        <v>0</v>
      </c>
      <c r="G957" s="34">
        <v>6.2</v>
      </c>
      <c r="H957" s="34">
        <v>6.2</v>
      </c>
      <c r="I957" s="2044" t="s">
        <v>194</v>
      </c>
      <c r="J957" s="2043"/>
      <c r="K957" s="2043"/>
      <c r="L957" s="2043"/>
      <c r="M957" s="2043"/>
    </row>
    <row r="958" spans="1:13">
      <c r="A958" s="2042">
        <v>303213</v>
      </c>
      <c r="B958" s="33">
        <v>6</v>
      </c>
      <c r="C958" s="2043">
        <v>6544</v>
      </c>
      <c r="D958" s="2043">
        <v>3</v>
      </c>
      <c r="E958" s="2043">
        <v>6544</v>
      </c>
      <c r="F958" s="34">
        <v>0</v>
      </c>
      <c r="G958" s="34">
        <v>6.2</v>
      </c>
      <c r="H958" s="34">
        <v>6.2</v>
      </c>
      <c r="I958" s="2044" t="s">
        <v>194</v>
      </c>
      <c r="J958" s="2043"/>
      <c r="K958" s="2043"/>
      <c r="L958" s="2043"/>
      <c r="M958" s="2043"/>
    </row>
    <row r="959" spans="1:13">
      <c r="A959" s="2042">
        <v>303214</v>
      </c>
      <c r="B959" s="33">
        <v>22</v>
      </c>
      <c r="C959" s="2043">
        <v>6744</v>
      </c>
      <c r="D959" s="2043">
        <v>3</v>
      </c>
      <c r="E959" s="2043">
        <v>6744</v>
      </c>
      <c r="F959" s="34">
        <v>0</v>
      </c>
      <c r="G959" s="34">
        <v>22.14</v>
      </c>
      <c r="H959" s="34">
        <v>22.14</v>
      </c>
      <c r="I959" s="2044" t="s">
        <v>194</v>
      </c>
      <c r="J959" s="2043"/>
      <c r="K959" s="2043"/>
      <c r="L959" s="2043"/>
      <c r="M959" s="2043"/>
    </row>
    <row r="960" spans="1:13">
      <c r="A960" s="2042">
        <v>303215</v>
      </c>
      <c r="B960" s="33">
        <v>22</v>
      </c>
      <c r="C960" s="2043">
        <v>6744</v>
      </c>
      <c r="D960" s="2043">
        <v>3</v>
      </c>
      <c r="E960" s="2043">
        <v>6744</v>
      </c>
      <c r="F960" s="34">
        <v>0</v>
      </c>
      <c r="G960" s="34">
        <v>22.14</v>
      </c>
      <c r="H960" s="34">
        <v>22.14</v>
      </c>
      <c r="I960" s="2044" t="s">
        <v>194</v>
      </c>
      <c r="J960" s="2043"/>
      <c r="K960" s="2043"/>
      <c r="L960" s="2043"/>
      <c r="M960" s="2043"/>
    </row>
    <row r="961" spans="1:13">
      <c r="A961" s="2042">
        <v>303310</v>
      </c>
      <c r="B961" s="33">
        <v>12068</v>
      </c>
      <c r="C961" s="2043">
        <v>6445</v>
      </c>
      <c r="D961" s="2043">
        <v>3</v>
      </c>
      <c r="E961" s="2043">
        <v>6445</v>
      </c>
      <c r="F961" s="34">
        <v>0</v>
      </c>
      <c r="G961" s="34">
        <v>12067.73</v>
      </c>
      <c r="H961" s="34">
        <v>12067.73</v>
      </c>
      <c r="I961" s="2044" t="s">
        <v>764</v>
      </c>
      <c r="J961" s="2043"/>
      <c r="K961" s="2043"/>
      <c r="L961" s="2043"/>
      <c r="M961" s="2043"/>
    </row>
    <row r="962" spans="1:13">
      <c r="A962" s="2042">
        <v>303311</v>
      </c>
      <c r="B962" s="33">
        <v>12068</v>
      </c>
      <c r="C962" s="2043">
        <v>6445</v>
      </c>
      <c r="D962" s="2043">
        <v>3</v>
      </c>
      <c r="E962" s="2043">
        <v>6445</v>
      </c>
      <c r="F962" s="34">
        <v>0</v>
      </c>
      <c r="G962" s="34">
        <v>12067.73</v>
      </c>
      <c r="H962" s="34">
        <v>12067.73</v>
      </c>
      <c r="I962" s="2044" t="s">
        <v>764</v>
      </c>
      <c r="J962" s="2043"/>
      <c r="K962" s="2043"/>
      <c r="L962" s="2043"/>
      <c r="M962" s="2043"/>
    </row>
    <row r="963" spans="1:13">
      <c r="A963" s="2042">
        <v>303312</v>
      </c>
      <c r="B963" s="33">
        <v>824</v>
      </c>
      <c r="C963" s="2043">
        <v>6545</v>
      </c>
      <c r="D963" s="2043">
        <v>3</v>
      </c>
      <c r="E963" s="2043">
        <v>6545</v>
      </c>
      <c r="F963" s="34">
        <v>0</v>
      </c>
      <c r="G963" s="34">
        <v>824.3</v>
      </c>
      <c r="H963" s="34">
        <v>824.3</v>
      </c>
      <c r="I963" s="2044" t="s">
        <v>765</v>
      </c>
      <c r="J963" s="2043"/>
      <c r="K963" s="2043"/>
      <c r="L963" s="2043"/>
      <c r="M963" s="2043"/>
    </row>
    <row r="964" spans="1:13">
      <c r="A964" s="2042">
        <v>303313</v>
      </c>
      <c r="B964" s="33">
        <v>824</v>
      </c>
      <c r="C964" s="2043">
        <v>6545</v>
      </c>
      <c r="D964" s="2043">
        <v>3</v>
      </c>
      <c r="E964" s="2043">
        <v>6545</v>
      </c>
      <c r="F964" s="34">
        <v>0</v>
      </c>
      <c r="G964" s="34">
        <v>824.3</v>
      </c>
      <c r="H964" s="34">
        <v>824.3</v>
      </c>
      <c r="I964" s="2044" t="s">
        <v>765</v>
      </c>
      <c r="J964" s="2043"/>
      <c r="K964" s="2043"/>
      <c r="L964" s="2043"/>
      <c r="M964" s="2043"/>
    </row>
    <row r="965" spans="1:13">
      <c r="A965" s="2042">
        <v>303314</v>
      </c>
      <c r="B965" s="33">
        <v>291</v>
      </c>
      <c r="C965" s="2043">
        <v>6745</v>
      </c>
      <c r="D965" s="2043">
        <v>3</v>
      </c>
      <c r="E965" s="2043">
        <v>6745</v>
      </c>
      <c r="F965" s="34">
        <v>0</v>
      </c>
      <c r="G965" s="34">
        <v>290.89</v>
      </c>
      <c r="H965" s="34">
        <v>290.89</v>
      </c>
      <c r="I965" s="2044" t="s">
        <v>765</v>
      </c>
      <c r="J965" s="2043"/>
      <c r="K965" s="2043"/>
      <c r="L965" s="2043"/>
      <c r="M965" s="2043"/>
    </row>
    <row r="966" spans="1:13">
      <c r="A966" s="2042">
        <v>303315</v>
      </c>
      <c r="B966" s="33">
        <v>291</v>
      </c>
      <c r="C966" s="2043">
        <v>6745</v>
      </c>
      <c r="D966" s="2043">
        <v>3</v>
      </c>
      <c r="E966" s="2043">
        <v>6745</v>
      </c>
      <c r="F966" s="34">
        <v>0</v>
      </c>
      <c r="G966" s="34">
        <v>290.89</v>
      </c>
      <c r="H966" s="34">
        <v>290.89</v>
      </c>
      <c r="I966" s="2044" t="s">
        <v>765</v>
      </c>
      <c r="J966" s="2043"/>
      <c r="K966" s="2043"/>
      <c r="L966" s="2043"/>
      <c r="M966" s="2043"/>
    </row>
    <row r="967" spans="1:13">
      <c r="A967" s="2042">
        <v>303410</v>
      </c>
      <c r="B967" s="33">
        <v>0</v>
      </c>
      <c r="C967" s="2043"/>
      <c r="D967" s="2043"/>
      <c r="E967" s="2043"/>
      <c r="I967" s="2044"/>
      <c r="J967" s="2043"/>
      <c r="K967" s="2043"/>
      <c r="L967" s="2043"/>
      <c r="M967" s="2043"/>
    </row>
    <row r="968" spans="1:13">
      <c r="A968" s="2042">
        <v>303411</v>
      </c>
      <c r="B968" s="33">
        <v>0</v>
      </c>
      <c r="C968" s="2043"/>
      <c r="D968" s="2043"/>
      <c r="E968" s="2043"/>
      <c r="I968" s="2044"/>
      <c r="J968" s="2043"/>
      <c r="K968" s="2043"/>
      <c r="L968" s="2043"/>
      <c r="M968" s="2043"/>
    </row>
    <row r="969" spans="1:13">
      <c r="A969" s="2042">
        <v>303412</v>
      </c>
      <c r="B969" s="33">
        <v>0</v>
      </c>
      <c r="C969" s="2043"/>
      <c r="D969" s="2043"/>
      <c r="E969" s="2043"/>
      <c r="I969" s="2044"/>
      <c r="J969" s="2043"/>
      <c r="K969" s="2043"/>
      <c r="L969" s="2043"/>
      <c r="M969" s="2043"/>
    </row>
    <row r="970" spans="1:13">
      <c r="A970" s="2042">
        <v>303413</v>
      </c>
      <c r="B970" s="33">
        <v>0</v>
      </c>
      <c r="C970" s="2043"/>
      <c r="D970" s="2043"/>
      <c r="E970" s="2043"/>
      <c r="I970" s="2044"/>
      <c r="J970" s="2043"/>
      <c r="K970" s="2043"/>
      <c r="L970" s="2043"/>
      <c r="M970" s="2043"/>
    </row>
    <row r="971" spans="1:13">
      <c r="A971" s="2042">
        <v>303414</v>
      </c>
      <c r="B971" s="33">
        <v>0</v>
      </c>
      <c r="C971" s="2043"/>
      <c r="D971" s="2043"/>
      <c r="E971" s="2043"/>
      <c r="I971" s="2044"/>
      <c r="J971" s="2043"/>
      <c r="K971" s="2043"/>
      <c r="L971" s="2043"/>
      <c r="M971" s="2043"/>
    </row>
    <row r="972" spans="1:13">
      <c r="A972" s="2042">
        <v>303415</v>
      </c>
      <c r="B972" s="33">
        <v>0</v>
      </c>
      <c r="C972" s="2043"/>
      <c r="D972" s="2043"/>
      <c r="E972" s="2043"/>
      <c r="I972" s="2044"/>
      <c r="J972" s="2043"/>
      <c r="K972" s="2043"/>
      <c r="L972" s="2043"/>
      <c r="M972" s="2043"/>
    </row>
    <row r="973" spans="1:13">
      <c r="A973" s="2042">
        <v>303510</v>
      </c>
      <c r="B973" s="33">
        <v>49</v>
      </c>
      <c r="C973" s="2043">
        <v>6447</v>
      </c>
      <c r="D973" s="2043">
        <v>3</v>
      </c>
      <c r="E973" s="2043">
        <v>6447</v>
      </c>
      <c r="F973" s="34">
        <v>0</v>
      </c>
      <c r="G973" s="34">
        <v>48.91</v>
      </c>
      <c r="H973" s="34">
        <v>48.91</v>
      </c>
      <c r="I973" s="2044" t="s">
        <v>766</v>
      </c>
      <c r="J973" s="2043"/>
      <c r="K973" s="2043"/>
      <c r="L973" s="2043"/>
      <c r="M973" s="2043"/>
    </row>
    <row r="974" spans="1:13">
      <c r="A974" s="2042">
        <v>303511</v>
      </c>
      <c r="B974" s="33">
        <v>49</v>
      </c>
      <c r="C974" s="2043">
        <v>6447</v>
      </c>
      <c r="D974" s="2043">
        <v>3</v>
      </c>
      <c r="E974" s="2043">
        <v>6447</v>
      </c>
      <c r="F974" s="34">
        <v>0</v>
      </c>
      <c r="G974" s="34">
        <v>48.91</v>
      </c>
      <c r="H974" s="34">
        <v>48.91</v>
      </c>
      <c r="I974" s="2044" t="s">
        <v>766</v>
      </c>
      <c r="J974" s="2043"/>
      <c r="K974" s="2043"/>
      <c r="L974" s="2043"/>
      <c r="M974" s="2043"/>
    </row>
    <row r="975" spans="1:13">
      <c r="A975" s="2042">
        <v>303512</v>
      </c>
      <c r="B975" s="33">
        <v>14</v>
      </c>
      <c r="C975" s="2043">
        <v>6547</v>
      </c>
      <c r="D975" s="2043">
        <v>3</v>
      </c>
      <c r="E975" s="2043">
        <v>6547</v>
      </c>
      <c r="F975" s="34">
        <v>0</v>
      </c>
      <c r="G975" s="34">
        <v>14.28</v>
      </c>
      <c r="H975" s="34">
        <v>14.28</v>
      </c>
      <c r="I975" s="2044" t="s">
        <v>766</v>
      </c>
      <c r="J975" s="2043"/>
      <c r="K975" s="2043"/>
      <c r="L975" s="2043"/>
      <c r="M975" s="2043"/>
    </row>
    <row r="976" spans="1:13">
      <c r="A976" s="2042">
        <v>303513</v>
      </c>
      <c r="B976" s="33">
        <v>14</v>
      </c>
      <c r="C976" s="2043">
        <v>6547</v>
      </c>
      <c r="D976" s="2043">
        <v>3</v>
      </c>
      <c r="E976" s="2043">
        <v>6547</v>
      </c>
      <c r="F976" s="34">
        <v>0</v>
      </c>
      <c r="G976" s="34">
        <v>14.28</v>
      </c>
      <c r="H976" s="34">
        <v>14.28</v>
      </c>
      <c r="I976" s="2044" t="s">
        <v>766</v>
      </c>
      <c r="J976" s="2043"/>
      <c r="K976" s="2043"/>
      <c r="L976" s="2043"/>
      <c r="M976" s="2043"/>
    </row>
    <row r="977" spans="1:13">
      <c r="A977" s="2042">
        <v>303514</v>
      </c>
      <c r="B977" s="33">
        <v>16</v>
      </c>
      <c r="C977" s="2043">
        <v>6747</v>
      </c>
      <c r="D977" s="2043">
        <v>3</v>
      </c>
      <c r="E977" s="2043">
        <v>6747</v>
      </c>
      <c r="F977" s="34">
        <v>0</v>
      </c>
      <c r="G977" s="34">
        <v>15.97</v>
      </c>
      <c r="H977" s="34">
        <v>15.97</v>
      </c>
      <c r="I977" s="2044" t="s">
        <v>766</v>
      </c>
      <c r="J977" s="2043"/>
      <c r="K977" s="2043"/>
      <c r="L977" s="2043"/>
      <c r="M977" s="2043"/>
    </row>
    <row r="978" spans="1:13">
      <c r="A978" s="2042">
        <v>303515</v>
      </c>
      <c r="B978" s="33">
        <v>16</v>
      </c>
      <c r="C978" s="2043">
        <v>6747</v>
      </c>
      <c r="D978" s="2043">
        <v>3</v>
      </c>
      <c r="E978" s="2043">
        <v>6747</v>
      </c>
      <c r="F978" s="34">
        <v>0</v>
      </c>
      <c r="G978" s="34">
        <v>15.97</v>
      </c>
      <c r="H978" s="34">
        <v>15.97</v>
      </c>
      <c r="I978" s="2044" t="s">
        <v>766</v>
      </c>
      <c r="J978" s="2043"/>
      <c r="K978" s="2043"/>
      <c r="L978" s="2043"/>
      <c r="M978" s="2043"/>
    </row>
    <row r="979" spans="1:13">
      <c r="A979" s="2042">
        <v>303610</v>
      </c>
      <c r="B979" s="33">
        <v>0</v>
      </c>
      <c r="C979" s="2043"/>
      <c r="D979" s="2043"/>
      <c r="E979" s="2043"/>
      <c r="I979" s="2044"/>
      <c r="J979" s="2043"/>
      <c r="K979" s="2043"/>
      <c r="L979" s="2043"/>
      <c r="M979" s="2043"/>
    </row>
    <row r="980" spans="1:13">
      <c r="A980" s="2042">
        <v>303611</v>
      </c>
      <c r="B980" s="33">
        <v>0</v>
      </c>
      <c r="C980" s="2043"/>
      <c r="D980" s="2043"/>
      <c r="E980" s="2043"/>
      <c r="I980" s="2044"/>
      <c r="J980" s="2043"/>
      <c r="K980" s="2043"/>
      <c r="L980" s="2043"/>
      <c r="M980" s="2043"/>
    </row>
    <row r="981" spans="1:13">
      <c r="A981" s="2042">
        <v>303612</v>
      </c>
      <c r="B981" s="33">
        <v>0</v>
      </c>
      <c r="C981" s="2043"/>
      <c r="D981" s="2043"/>
      <c r="E981" s="2043"/>
      <c r="I981" s="2044"/>
      <c r="J981" s="2043"/>
      <c r="K981" s="2043"/>
      <c r="L981" s="2043"/>
      <c r="M981" s="2043"/>
    </row>
    <row r="982" spans="1:13">
      <c r="A982" s="2042">
        <v>303613</v>
      </c>
      <c r="B982" s="33">
        <v>0</v>
      </c>
      <c r="C982" s="2043"/>
      <c r="D982" s="2043"/>
      <c r="E982" s="2043"/>
      <c r="I982" s="2044"/>
      <c r="J982" s="2043"/>
      <c r="K982" s="2043"/>
      <c r="L982" s="2043"/>
      <c r="M982" s="2043"/>
    </row>
    <row r="983" spans="1:13">
      <c r="A983" s="2042">
        <v>303614</v>
      </c>
      <c r="B983" s="33">
        <v>0</v>
      </c>
      <c r="C983" s="2043"/>
      <c r="D983" s="2043"/>
      <c r="E983" s="2043"/>
      <c r="I983" s="2044"/>
      <c r="J983" s="2043"/>
      <c r="K983" s="2043"/>
      <c r="L983" s="2043"/>
      <c r="M983" s="2043"/>
    </row>
    <row r="984" spans="1:13">
      <c r="A984" s="2042">
        <v>303615</v>
      </c>
      <c r="B984" s="33">
        <v>0</v>
      </c>
      <c r="C984" s="2043"/>
      <c r="D984" s="2043"/>
      <c r="E984" s="2043"/>
      <c r="I984" s="2044"/>
      <c r="J984" s="2043"/>
      <c r="K984" s="2043"/>
      <c r="L984" s="2043"/>
      <c r="M984" s="2043"/>
    </row>
    <row r="985" spans="1:13">
      <c r="A985" s="2042">
        <v>303710</v>
      </c>
      <c r="B985" s="33">
        <v>0</v>
      </c>
      <c r="C985" s="2043"/>
      <c r="D985" s="2043"/>
      <c r="E985" s="2043"/>
      <c r="I985" s="2044"/>
      <c r="J985" s="2043"/>
      <c r="K985" s="2043"/>
      <c r="L985" s="2043"/>
      <c r="M985" s="2043"/>
    </row>
    <row r="986" spans="1:13">
      <c r="A986" s="2042">
        <v>303711</v>
      </c>
      <c r="B986" s="33">
        <v>0</v>
      </c>
      <c r="C986" s="2043"/>
      <c r="D986" s="2043"/>
      <c r="E986" s="2043"/>
      <c r="I986" s="2044"/>
      <c r="J986" s="2043"/>
      <c r="K986" s="2043"/>
      <c r="L986" s="2043"/>
      <c r="M986" s="2043"/>
    </row>
    <row r="987" spans="1:13">
      <c r="A987" s="2042">
        <v>303712</v>
      </c>
      <c r="B987" s="33">
        <v>0</v>
      </c>
      <c r="C987" s="2043"/>
      <c r="D987" s="2043"/>
      <c r="E987" s="2043"/>
      <c r="I987" s="2044"/>
      <c r="J987" s="2043"/>
      <c r="K987" s="2043"/>
      <c r="L987" s="2043"/>
      <c r="M987" s="2043"/>
    </row>
    <row r="988" spans="1:13">
      <c r="A988" s="2042">
        <v>303713</v>
      </c>
      <c r="B988" s="33">
        <v>0</v>
      </c>
      <c r="C988" s="2043"/>
      <c r="D988" s="2043"/>
      <c r="E988" s="2043"/>
      <c r="I988" s="2044"/>
      <c r="J988" s="2043"/>
      <c r="K988" s="2043"/>
      <c r="L988" s="2043"/>
      <c r="M988" s="2043"/>
    </row>
    <row r="989" spans="1:13">
      <c r="A989" s="2042">
        <v>303714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303715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303810</v>
      </c>
      <c r="B991" s="33">
        <v>3947</v>
      </c>
      <c r="C991" s="2043">
        <v>6451</v>
      </c>
      <c r="D991" s="2043">
        <v>3</v>
      </c>
      <c r="E991" s="2043">
        <v>6451</v>
      </c>
      <c r="F991" s="34">
        <v>0</v>
      </c>
      <c r="G991" s="34">
        <v>3947.31</v>
      </c>
      <c r="H991" s="34">
        <v>3947.31</v>
      </c>
      <c r="I991" s="2044" t="s">
        <v>767</v>
      </c>
      <c r="J991" s="2043"/>
      <c r="K991" s="2043"/>
      <c r="L991" s="2043"/>
      <c r="M991" s="2043"/>
    </row>
    <row r="992" spans="1:13">
      <c r="A992" s="2042">
        <v>303811</v>
      </c>
      <c r="B992" s="33">
        <v>3947</v>
      </c>
      <c r="C992" s="2043">
        <v>6451</v>
      </c>
      <c r="D992" s="2043">
        <v>3</v>
      </c>
      <c r="E992" s="2043">
        <v>6451</v>
      </c>
      <c r="F992" s="34">
        <v>0</v>
      </c>
      <c r="G992" s="34">
        <v>3947.31</v>
      </c>
      <c r="H992" s="34">
        <v>3947.31</v>
      </c>
      <c r="I992" s="2044" t="s">
        <v>767</v>
      </c>
      <c r="J992" s="2043"/>
      <c r="K992" s="2043"/>
      <c r="L992" s="2043"/>
      <c r="M992" s="2043"/>
    </row>
    <row r="993" spans="1:13">
      <c r="A993" s="2042">
        <v>303812</v>
      </c>
      <c r="B993" s="33">
        <v>1379</v>
      </c>
      <c r="C993" s="2043">
        <v>6551</v>
      </c>
      <c r="D993" s="2043">
        <v>3</v>
      </c>
      <c r="E993" s="2043">
        <v>6551</v>
      </c>
      <c r="F993" s="34">
        <v>0</v>
      </c>
      <c r="G993" s="34">
        <v>1378.59</v>
      </c>
      <c r="H993" s="34">
        <v>1378.59</v>
      </c>
      <c r="I993" s="2044" t="s">
        <v>767</v>
      </c>
      <c r="J993" s="2043"/>
      <c r="K993" s="2043"/>
      <c r="L993" s="2043"/>
      <c r="M993" s="2043"/>
    </row>
    <row r="994" spans="1:13">
      <c r="A994" s="2042">
        <v>303813</v>
      </c>
      <c r="B994" s="33">
        <v>1379</v>
      </c>
      <c r="C994" s="2043">
        <v>6551</v>
      </c>
      <c r="D994" s="2043">
        <v>3</v>
      </c>
      <c r="E994" s="2043">
        <v>6551</v>
      </c>
      <c r="F994" s="34">
        <v>0</v>
      </c>
      <c r="G994" s="34">
        <v>1378.59</v>
      </c>
      <c r="H994" s="34">
        <v>1378.59</v>
      </c>
      <c r="I994" s="2044" t="s">
        <v>767</v>
      </c>
      <c r="J994" s="2043"/>
      <c r="K994" s="2043"/>
      <c r="L994" s="2043"/>
      <c r="M994" s="2043"/>
    </row>
    <row r="995" spans="1:13">
      <c r="A995" s="2042">
        <v>303814</v>
      </c>
      <c r="B995" s="33">
        <v>3781</v>
      </c>
      <c r="C995" s="2043">
        <v>6751</v>
      </c>
      <c r="D995" s="2043">
        <v>3</v>
      </c>
      <c r="E995" s="2043">
        <v>6751</v>
      </c>
      <c r="F995" s="34">
        <v>0</v>
      </c>
      <c r="G995" s="34">
        <v>3781.12</v>
      </c>
      <c r="H995" s="34">
        <v>3781.12</v>
      </c>
      <c r="I995" s="2044" t="s">
        <v>767</v>
      </c>
      <c r="J995" s="2043"/>
      <c r="K995" s="2043"/>
      <c r="L995" s="2043"/>
      <c r="M995" s="2043"/>
    </row>
    <row r="996" spans="1:13">
      <c r="A996" s="2042">
        <v>303815</v>
      </c>
      <c r="B996" s="33">
        <v>3781</v>
      </c>
      <c r="C996" s="2043">
        <v>6751</v>
      </c>
      <c r="D996" s="2043">
        <v>3</v>
      </c>
      <c r="E996" s="2043">
        <v>6751</v>
      </c>
      <c r="F996" s="34">
        <v>0</v>
      </c>
      <c r="G996" s="34">
        <v>3781.12</v>
      </c>
      <c r="H996" s="34">
        <v>3781.12</v>
      </c>
      <c r="I996" s="2044" t="s">
        <v>767</v>
      </c>
      <c r="J996" s="2043"/>
      <c r="K996" s="2043"/>
      <c r="L996" s="2043"/>
      <c r="M996" s="2043"/>
    </row>
    <row r="997" spans="1:13">
      <c r="A997" s="2042">
        <v>303910</v>
      </c>
      <c r="B997" s="33">
        <v>187</v>
      </c>
      <c r="C997" s="2043">
        <v>6452</v>
      </c>
      <c r="D997" s="2043">
        <v>3</v>
      </c>
      <c r="E997" s="2043">
        <v>6452</v>
      </c>
      <c r="F997" s="34">
        <v>0</v>
      </c>
      <c r="G997" s="34">
        <v>186.65</v>
      </c>
      <c r="H997" s="34">
        <v>186.65</v>
      </c>
      <c r="I997" s="2044" t="s">
        <v>768</v>
      </c>
      <c r="J997" s="2043"/>
      <c r="K997" s="2043"/>
      <c r="L997" s="2043"/>
      <c r="M997" s="2043"/>
    </row>
    <row r="998" spans="1:13">
      <c r="A998" s="2042">
        <v>303911</v>
      </c>
      <c r="B998" s="33">
        <v>187</v>
      </c>
      <c r="C998" s="2043">
        <v>6452</v>
      </c>
      <c r="D998" s="2043">
        <v>3</v>
      </c>
      <c r="E998" s="2043">
        <v>6452</v>
      </c>
      <c r="F998" s="34">
        <v>0</v>
      </c>
      <c r="G998" s="34">
        <v>186.65</v>
      </c>
      <c r="H998" s="34">
        <v>186.65</v>
      </c>
      <c r="I998" s="2044" t="s">
        <v>768</v>
      </c>
      <c r="J998" s="2043"/>
      <c r="K998" s="2043"/>
      <c r="L998" s="2043"/>
      <c r="M998" s="2043"/>
    </row>
    <row r="999" spans="1:13">
      <c r="A999" s="2042">
        <v>303912</v>
      </c>
      <c r="B999" s="33">
        <v>54</v>
      </c>
      <c r="C999" s="2043">
        <v>6552</v>
      </c>
      <c r="D999" s="2043">
        <v>3</v>
      </c>
      <c r="E999" s="2043">
        <v>6552</v>
      </c>
      <c r="F999" s="34">
        <v>0</v>
      </c>
      <c r="G999" s="34">
        <v>54.45</v>
      </c>
      <c r="H999" s="34">
        <v>54.45</v>
      </c>
      <c r="I999" s="2044" t="s">
        <v>768</v>
      </c>
      <c r="J999" s="2043"/>
      <c r="K999" s="2043"/>
      <c r="L999" s="2043"/>
      <c r="M999" s="2043"/>
    </row>
    <row r="1000" spans="1:13">
      <c r="A1000" s="2042">
        <v>303913</v>
      </c>
      <c r="B1000" s="33">
        <v>54</v>
      </c>
      <c r="C1000" s="2043">
        <v>6552</v>
      </c>
      <c r="D1000" s="2043">
        <v>3</v>
      </c>
      <c r="E1000" s="2043">
        <v>6552</v>
      </c>
      <c r="F1000" s="34">
        <v>0</v>
      </c>
      <c r="G1000" s="34">
        <v>54.45</v>
      </c>
      <c r="H1000" s="34">
        <v>54.45</v>
      </c>
      <c r="I1000" s="2044" t="s">
        <v>768</v>
      </c>
      <c r="J1000" s="2043"/>
      <c r="K1000" s="2043"/>
      <c r="L1000" s="2043"/>
      <c r="M1000" s="2043"/>
    </row>
    <row r="1001" spans="1:13">
      <c r="A1001" s="2042">
        <v>303914</v>
      </c>
      <c r="B1001" s="33">
        <v>424</v>
      </c>
      <c r="C1001" s="2043">
        <v>6752</v>
      </c>
      <c r="D1001" s="2043">
        <v>3</v>
      </c>
      <c r="E1001" s="2043">
        <v>6752</v>
      </c>
      <c r="F1001" s="34">
        <v>0</v>
      </c>
      <c r="G1001" s="34">
        <v>424.01</v>
      </c>
      <c r="H1001" s="34">
        <v>424.01</v>
      </c>
      <c r="I1001" s="2044" t="s">
        <v>768</v>
      </c>
      <c r="J1001" s="2043"/>
      <c r="K1001" s="2043"/>
      <c r="L1001" s="2043"/>
      <c r="M1001" s="2043"/>
    </row>
    <row r="1002" spans="1:13">
      <c r="A1002" s="2042">
        <v>303915</v>
      </c>
      <c r="B1002" s="33">
        <v>424</v>
      </c>
      <c r="C1002" s="2043">
        <v>6752</v>
      </c>
      <c r="D1002" s="2043">
        <v>3</v>
      </c>
      <c r="E1002" s="2043">
        <v>6752</v>
      </c>
      <c r="F1002" s="34">
        <v>0</v>
      </c>
      <c r="G1002" s="34">
        <v>424.01</v>
      </c>
      <c r="H1002" s="34">
        <v>424.01</v>
      </c>
      <c r="I1002" s="2044" t="s">
        <v>768</v>
      </c>
      <c r="J1002" s="2043"/>
      <c r="K1002" s="2043"/>
      <c r="L1002" s="2043"/>
      <c r="M1002" s="2043"/>
    </row>
    <row r="1003" spans="1:13">
      <c r="A1003" s="2042">
        <v>304010</v>
      </c>
      <c r="B1003" s="33">
        <v>404</v>
      </c>
      <c r="C1003" s="2043">
        <v>6453</v>
      </c>
      <c r="D1003" s="2043">
        <v>3</v>
      </c>
      <c r="E1003" s="2043">
        <v>6453</v>
      </c>
      <c r="F1003" s="34">
        <v>0</v>
      </c>
      <c r="G1003" s="34">
        <v>404.01</v>
      </c>
      <c r="H1003" s="34">
        <v>404.01</v>
      </c>
      <c r="I1003" s="2044" t="s">
        <v>769</v>
      </c>
      <c r="J1003" s="2043"/>
      <c r="K1003" s="2043"/>
      <c r="L1003" s="2043"/>
      <c r="M1003" s="2043"/>
    </row>
    <row r="1004" spans="1:13">
      <c r="A1004" s="2042">
        <v>304011</v>
      </c>
      <c r="B1004" s="33">
        <v>404</v>
      </c>
      <c r="C1004" s="2043">
        <v>6453</v>
      </c>
      <c r="D1004" s="2043">
        <v>3</v>
      </c>
      <c r="E1004" s="2043">
        <v>6453</v>
      </c>
      <c r="F1004" s="34">
        <v>0</v>
      </c>
      <c r="G1004" s="34">
        <v>404.01</v>
      </c>
      <c r="H1004" s="34">
        <v>404.01</v>
      </c>
      <c r="I1004" s="2044" t="s">
        <v>769</v>
      </c>
      <c r="J1004" s="2043"/>
      <c r="K1004" s="2043"/>
      <c r="L1004" s="2043"/>
      <c r="M1004" s="2043"/>
    </row>
    <row r="1005" spans="1:13">
      <c r="A1005" s="2042">
        <v>304012</v>
      </c>
      <c r="B1005" s="33">
        <v>122</v>
      </c>
      <c r="C1005" s="2043">
        <v>6553</v>
      </c>
      <c r="D1005" s="2043">
        <v>3</v>
      </c>
      <c r="E1005" s="2043">
        <v>6553</v>
      </c>
      <c r="F1005" s="34">
        <v>0</v>
      </c>
      <c r="G1005" s="34">
        <v>122.38</v>
      </c>
      <c r="H1005" s="34">
        <v>122.38</v>
      </c>
      <c r="I1005" s="2044" t="s">
        <v>769</v>
      </c>
      <c r="J1005" s="2043"/>
      <c r="K1005" s="2043"/>
      <c r="L1005" s="2043"/>
      <c r="M1005" s="2043"/>
    </row>
    <row r="1006" spans="1:13">
      <c r="A1006" s="2042">
        <v>304013</v>
      </c>
      <c r="B1006" s="33">
        <v>122</v>
      </c>
      <c r="C1006" s="2043">
        <v>6553</v>
      </c>
      <c r="D1006" s="2043">
        <v>3</v>
      </c>
      <c r="E1006" s="2043">
        <v>6553</v>
      </c>
      <c r="F1006" s="34">
        <v>0</v>
      </c>
      <c r="G1006" s="34">
        <v>122.38</v>
      </c>
      <c r="H1006" s="34">
        <v>122.38</v>
      </c>
      <c r="I1006" s="2044" t="s">
        <v>769</v>
      </c>
      <c r="J1006" s="2043"/>
      <c r="K1006" s="2043"/>
      <c r="L1006" s="2043"/>
      <c r="M1006" s="2043"/>
    </row>
    <row r="1007" spans="1:13">
      <c r="A1007" s="2042">
        <v>304014</v>
      </c>
      <c r="B1007" s="33">
        <v>257</v>
      </c>
      <c r="C1007" s="2043">
        <v>6753</v>
      </c>
      <c r="D1007" s="2043">
        <v>3</v>
      </c>
      <c r="E1007" s="2043">
        <v>6753</v>
      </c>
      <c r="F1007" s="34">
        <v>0</v>
      </c>
      <c r="G1007" s="34">
        <v>256.82</v>
      </c>
      <c r="H1007" s="34">
        <v>256.82</v>
      </c>
      <c r="I1007" s="2044" t="s">
        <v>769</v>
      </c>
      <c r="J1007" s="2043"/>
      <c r="K1007" s="2043"/>
      <c r="L1007" s="2043"/>
      <c r="M1007" s="2043"/>
    </row>
    <row r="1008" spans="1:13">
      <c r="A1008" s="2042">
        <v>304015</v>
      </c>
      <c r="B1008" s="33">
        <v>257</v>
      </c>
      <c r="C1008" s="2043">
        <v>6753</v>
      </c>
      <c r="D1008" s="2043">
        <v>3</v>
      </c>
      <c r="E1008" s="2043">
        <v>6753</v>
      </c>
      <c r="F1008" s="34">
        <v>0</v>
      </c>
      <c r="G1008" s="34">
        <v>256.82</v>
      </c>
      <c r="H1008" s="34">
        <v>256.82</v>
      </c>
      <c r="I1008" s="2044" t="s">
        <v>769</v>
      </c>
      <c r="J1008" s="2043"/>
      <c r="K1008" s="2043"/>
      <c r="L1008" s="2043"/>
      <c r="M1008" s="2043"/>
    </row>
    <row r="1009" spans="1:13">
      <c r="A1009" s="2042">
        <v>304110</v>
      </c>
      <c r="B1009" s="33">
        <v>47</v>
      </c>
      <c r="C1009" s="2043">
        <v>6456</v>
      </c>
      <c r="D1009" s="2043">
        <v>3</v>
      </c>
      <c r="E1009" s="2043">
        <v>6456</v>
      </c>
      <c r="F1009" s="34">
        <v>0</v>
      </c>
      <c r="G1009" s="34">
        <v>46.51</v>
      </c>
      <c r="H1009" s="34">
        <v>46.51</v>
      </c>
      <c r="I1009" s="2044" t="s">
        <v>770</v>
      </c>
      <c r="J1009" s="2043"/>
      <c r="K1009" s="2043"/>
      <c r="L1009" s="2043"/>
      <c r="M1009" s="2043"/>
    </row>
    <row r="1010" spans="1:13">
      <c r="A1010" s="2042">
        <v>304111</v>
      </c>
      <c r="B1010" s="33">
        <v>47</v>
      </c>
      <c r="C1010" s="2043">
        <v>6456</v>
      </c>
      <c r="D1010" s="2043">
        <v>3</v>
      </c>
      <c r="E1010" s="2043">
        <v>6456</v>
      </c>
      <c r="F1010" s="34">
        <v>0</v>
      </c>
      <c r="G1010" s="34">
        <v>46.51</v>
      </c>
      <c r="H1010" s="34">
        <v>46.51</v>
      </c>
      <c r="I1010" s="2044" t="s">
        <v>770</v>
      </c>
      <c r="J1010" s="2043"/>
      <c r="K1010" s="2043"/>
      <c r="L1010" s="2043"/>
      <c r="M1010" s="2043"/>
    </row>
    <row r="1011" spans="1:13">
      <c r="A1011" s="2042">
        <v>304112</v>
      </c>
      <c r="B1011" s="33">
        <v>14</v>
      </c>
      <c r="C1011" s="2043">
        <v>6556</v>
      </c>
      <c r="D1011" s="2043">
        <v>3</v>
      </c>
      <c r="E1011" s="2043">
        <v>6556</v>
      </c>
      <c r="F1011" s="34">
        <v>0</v>
      </c>
      <c r="G1011" s="34">
        <v>13.57</v>
      </c>
      <c r="H1011" s="34">
        <v>13.57</v>
      </c>
      <c r="I1011" s="2044" t="s">
        <v>771</v>
      </c>
      <c r="J1011" s="2043"/>
      <c r="K1011" s="2043"/>
      <c r="L1011" s="2043"/>
      <c r="M1011" s="2043"/>
    </row>
    <row r="1012" spans="1:13">
      <c r="A1012" s="2042">
        <v>304113</v>
      </c>
      <c r="B1012" s="33">
        <v>14</v>
      </c>
      <c r="C1012" s="2043">
        <v>6556</v>
      </c>
      <c r="D1012" s="2043">
        <v>3</v>
      </c>
      <c r="E1012" s="2043">
        <v>6556</v>
      </c>
      <c r="F1012" s="34">
        <v>0</v>
      </c>
      <c r="G1012" s="34">
        <v>13.57</v>
      </c>
      <c r="H1012" s="34">
        <v>13.57</v>
      </c>
      <c r="I1012" s="2044" t="s">
        <v>771</v>
      </c>
      <c r="J1012" s="2043"/>
      <c r="K1012" s="2043"/>
      <c r="L1012" s="2043"/>
      <c r="M1012" s="2043"/>
    </row>
    <row r="1013" spans="1:13">
      <c r="A1013" s="2042">
        <v>304114</v>
      </c>
      <c r="B1013" s="33">
        <v>48</v>
      </c>
      <c r="C1013" s="2043">
        <v>6756</v>
      </c>
      <c r="D1013" s="2043">
        <v>3</v>
      </c>
      <c r="E1013" s="2043">
        <v>6756</v>
      </c>
      <c r="F1013" s="34">
        <v>0</v>
      </c>
      <c r="G1013" s="34">
        <v>48.43</v>
      </c>
      <c r="H1013" s="34">
        <v>48.43</v>
      </c>
      <c r="I1013" s="2044" t="s">
        <v>772</v>
      </c>
      <c r="J1013" s="2043"/>
      <c r="K1013" s="2043"/>
      <c r="L1013" s="2043"/>
      <c r="M1013" s="2043"/>
    </row>
    <row r="1014" spans="1:13">
      <c r="A1014" s="2042">
        <v>304115</v>
      </c>
      <c r="B1014" s="33">
        <v>48</v>
      </c>
      <c r="C1014" s="2043">
        <v>6756</v>
      </c>
      <c r="D1014" s="2043">
        <v>3</v>
      </c>
      <c r="E1014" s="2043">
        <v>6756</v>
      </c>
      <c r="F1014" s="34">
        <v>0</v>
      </c>
      <c r="G1014" s="34">
        <v>48.43</v>
      </c>
      <c r="H1014" s="34">
        <v>48.43</v>
      </c>
      <c r="I1014" s="2044" t="s">
        <v>772</v>
      </c>
      <c r="J1014" s="2043"/>
      <c r="K1014" s="2043"/>
      <c r="L1014" s="2043"/>
      <c r="M1014" s="2043"/>
    </row>
    <row r="1015" spans="1:13">
      <c r="A1015" s="2042">
        <v>304210</v>
      </c>
      <c r="B1015" s="33">
        <v>189</v>
      </c>
      <c r="C1015" s="2043">
        <v>6455</v>
      </c>
      <c r="D1015" s="2043">
        <v>3</v>
      </c>
      <c r="E1015" s="2043">
        <v>6455</v>
      </c>
      <c r="F1015" s="34">
        <v>0</v>
      </c>
      <c r="G1015" s="34">
        <v>189.22</v>
      </c>
      <c r="H1015" s="34">
        <v>189.22</v>
      </c>
      <c r="I1015" s="2044" t="s">
        <v>773</v>
      </c>
      <c r="J1015" s="2043"/>
      <c r="K1015" s="2043"/>
      <c r="L1015" s="2043"/>
      <c r="M1015" s="2043"/>
    </row>
    <row r="1016" spans="1:13">
      <c r="A1016" s="2042">
        <v>304211</v>
      </c>
      <c r="B1016" s="33">
        <v>189</v>
      </c>
      <c r="C1016" s="2043">
        <v>6455</v>
      </c>
      <c r="D1016" s="2043">
        <v>3</v>
      </c>
      <c r="E1016" s="2043">
        <v>6455</v>
      </c>
      <c r="F1016" s="34">
        <v>0</v>
      </c>
      <c r="G1016" s="34">
        <v>189.22</v>
      </c>
      <c r="H1016" s="34">
        <v>189.22</v>
      </c>
      <c r="I1016" s="2044" t="s">
        <v>773</v>
      </c>
      <c r="J1016" s="2043"/>
      <c r="K1016" s="2043"/>
      <c r="L1016" s="2043"/>
      <c r="M1016" s="2043"/>
    </row>
    <row r="1017" spans="1:13">
      <c r="A1017" s="2042">
        <v>304212</v>
      </c>
      <c r="B1017" s="33">
        <v>55</v>
      </c>
      <c r="C1017" s="2043">
        <v>6555</v>
      </c>
      <c r="D1017" s="2043">
        <v>3</v>
      </c>
      <c r="E1017" s="2043">
        <v>6555</v>
      </c>
      <c r="F1017" s="34">
        <v>0</v>
      </c>
      <c r="G1017" s="34">
        <v>55.19</v>
      </c>
      <c r="H1017" s="34">
        <v>55.19</v>
      </c>
      <c r="I1017" s="2044" t="s">
        <v>773</v>
      </c>
      <c r="J1017" s="2043"/>
      <c r="K1017" s="2043"/>
      <c r="L1017" s="2043"/>
      <c r="M1017" s="2043"/>
    </row>
    <row r="1018" spans="1:13">
      <c r="A1018" s="2042">
        <v>304213</v>
      </c>
      <c r="B1018" s="33">
        <v>55</v>
      </c>
      <c r="C1018" s="2043">
        <v>6555</v>
      </c>
      <c r="D1018" s="2043">
        <v>3</v>
      </c>
      <c r="E1018" s="2043">
        <v>6555</v>
      </c>
      <c r="F1018" s="34">
        <v>0</v>
      </c>
      <c r="G1018" s="34">
        <v>55.19</v>
      </c>
      <c r="H1018" s="34">
        <v>55.19</v>
      </c>
      <c r="I1018" s="2044" t="s">
        <v>773</v>
      </c>
      <c r="J1018" s="2043"/>
      <c r="K1018" s="2043"/>
      <c r="L1018" s="2043"/>
      <c r="M1018" s="2043"/>
    </row>
    <row r="1019" spans="1:13">
      <c r="A1019" s="2042">
        <v>304214</v>
      </c>
      <c r="B1019" s="33">
        <v>197</v>
      </c>
      <c r="C1019" s="2043">
        <v>6755</v>
      </c>
      <c r="D1019" s="2043">
        <v>3</v>
      </c>
      <c r="E1019" s="2043">
        <v>6755</v>
      </c>
      <c r="F1019" s="34">
        <v>0</v>
      </c>
      <c r="G1019" s="34">
        <v>197.1</v>
      </c>
      <c r="H1019" s="34">
        <v>197.1</v>
      </c>
      <c r="I1019" s="2044" t="s">
        <v>773</v>
      </c>
      <c r="J1019" s="2043"/>
      <c r="K1019" s="2043"/>
      <c r="L1019" s="2043"/>
      <c r="M1019" s="2043"/>
    </row>
    <row r="1020" spans="1:13">
      <c r="A1020" s="2042">
        <v>304215</v>
      </c>
      <c r="B1020" s="33">
        <v>197</v>
      </c>
      <c r="C1020" s="2043">
        <v>6755</v>
      </c>
      <c r="D1020" s="2043">
        <v>3</v>
      </c>
      <c r="E1020" s="2043">
        <v>6755</v>
      </c>
      <c r="F1020" s="34">
        <v>0</v>
      </c>
      <c r="G1020" s="34">
        <v>197.1</v>
      </c>
      <c r="H1020" s="34">
        <v>197.1</v>
      </c>
      <c r="I1020" s="2044" t="s">
        <v>773</v>
      </c>
      <c r="J1020" s="2043"/>
      <c r="K1020" s="2043"/>
      <c r="L1020" s="2043"/>
      <c r="M1020" s="2043"/>
    </row>
    <row r="1021" spans="1:13">
      <c r="A1021" s="2042">
        <v>304310</v>
      </c>
      <c r="B1021" s="33">
        <v>1492</v>
      </c>
      <c r="C1021" s="2043">
        <v>6494</v>
      </c>
      <c r="D1021" s="2043">
        <v>3</v>
      </c>
      <c r="E1021" s="2043">
        <v>6494</v>
      </c>
      <c r="F1021" s="34">
        <v>0</v>
      </c>
      <c r="G1021" s="34">
        <v>1492.1</v>
      </c>
      <c r="H1021" s="34">
        <v>1492.1</v>
      </c>
      <c r="I1021" s="2044" t="s">
        <v>774</v>
      </c>
      <c r="J1021" s="2043"/>
      <c r="K1021" s="2043"/>
      <c r="L1021" s="2043"/>
      <c r="M1021" s="2043"/>
    </row>
    <row r="1022" spans="1:13">
      <c r="A1022" s="2042">
        <v>304311</v>
      </c>
      <c r="B1022" s="33">
        <v>1492</v>
      </c>
      <c r="C1022" s="2043">
        <v>6494</v>
      </c>
      <c r="D1022" s="2043">
        <v>3</v>
      </c>
      <c r="E1022" s="2043">
        <v>6494</v>
      </c>
      <c r="F1022" s="34">
        <v>0</v>
      </c>
      <c r="G1022" s="34">
        <v>1492.1</v>
      </c>
      <c r="H1022" s="34">
        <v>1492.1</v>
      </c>
      <c r="I1022" s="2044" t="s">
        <v>774</v>
      </c>
      <c r="J1022" s="2043"/>
      <c r="K1022" s="2043"/>
      <c r="L1022" s="2043"/>
      <c r="M1022" s="2043"/>
    </row>
    <row r="1023" spans="1:13">
      <c r="A1023" s="2042">
        <v>304312</v>
      </c>
      <c r="B1023" s="33">
        <v>435</v>
      </c>
      <c r="C1023" s="2043">
        <v>6594</v>
      </c>
      <c r="D1023" s="2043">
        <v>3</v>
      </c>
      <c r="E1023" s="2043">
        <v>6594</v>
      </c>
      <c r="F1023" s="34">
        <v>0</v>
      </c>
      <c r="G1023" s="34">
        <v>435.2</v>
      </c>
      <c r="H1023" s="34">
        <v>435.2</v>
      </c>
      <c r="I1023" s="2044" t="s">
        <v>775</v>
      </c>
      <c r="J1023" s="2043"/>
      <c r="K1023" s="2043"/>
      <c r="L1023" s="2043"/>
      <c r="M1023" s="2043"/>
    </row>
    <row r="1024" spans="1:13">
      <c r="A1024" s="2042">
        <v>304313</v>
      </c>
      <c r="B1024" s="33">
        <v>435</v>
      </c>
      <c r="C1024" s="2043">
        <v>6594</v>
      </c>
      <c r="D1024" s="2043">
        <v>3</v>
      </c>
      <c r="E1024" s="2043">
        <v>6594</v>
      </c>
      <c r="F1024" s="34">
        <v>0</v>
      </c>
      <c r="G1024" s="34">
        <v>435.2</v>
      </c>
      <c r="H1024" s="34">
        <v>435.2</v>
      </c>
      <c r="I1024" s="2044" t="s">
        <v>775</v>
      </c>
      <c r="J1024" s="2043"/>
      <c r="K1024" s="2043"/>
      <c r="L1024" s="2043"/>
      <c r="M1024" s="2043"/>
    </row>
    <row r="1025" spans="1:13">
      <c r="A1025" s="2042">
        <v>304314</v>
      </c>
      <c r="B1025" s="33">
        <v>1554</v>
      </c>
      <c r="C1025" s="2043">
        <v>6794</v>
      </c>
      <c r="D1025" s="2043">
        <v>3</v>
      </c>
      <c r="E1025" s="2043">
        <v>6794</v>
      </c>
      <c r="F1025" s="34">
        <v>0</v>
      </c>
      <c r="G1025" s="34">
        <v>1554.27</v>
      </c>
      <c r="H1025" s="34">
        <v>1554.27</v>
      </c>
      <c r="I1025" s="2044" t="s">
        <v>776</v>
      </c>
      <c r="J1025" s="2043"/>
      <c r="K1025" s="2043"/>
      <c r="L1025" s="2043"/>
      <c r="M1025" s="2043"/>
    </row>
    <row r="1026" spans="1:13">
      <c r="A1026" s="2042">
        <v>304315</v>
      </c>
      <c r="B1026" s="33">
        <v>1554</v>
      </c>
      <c r="C1026" s="2043">
        <v>6794</v>
      </c>
      <c r="D1026" s="2043">
        <v>3</v>
      </c>
      <c r="E1026" s="2043">
        <v>6794</v>
      </c>
      <c r="F1026" s="34">
        <v>0</v>
      </c>
      <c r="G1026" s="34">
        <v>1554.27</v>
      </c>
      <c r="H1026" s="34">
        <v>1554.27</v>
      </c>
      <c r="I1026" s="2044" t="s">
        <v>776</v>
      </c>
      <c r="J1026" s="2043"/>
      <c r="K1026" s="2043"/>
      <c r="L1026" s="2043"/>
      <c r="M1026" s="2043"/>
    </row>
    <row r="1027" spans="1:13">
      <c r="A1027" s="2042">
        <v>304410</v>
      </c>
      <c r="B1027" s="33">
        <v>0</v>
      </c>
      <c r="C1027" s="2043"/>
      <c r="D1027" s="2043"/>
      <c r="E1027" s="2043"/>
      <c r="I1027" s="2044"/>
      <c r="J1027" s="2043"/>
      <c r="K1027" s="2043"/>
      <c r="L1027" s="2043"/>
      <c r="M1027" s="2043"/>
    </row>
    <row r="1028" spans="1:13">
      <c r="A1028" s="2042">
        <v>304411</v>
      </c>
      <c r="B1028" s="33">
        <v>0</v>
      </c>
      <c r="C1028" s="2043"/>
      <c r="D1028" s="2043"/>
      <c r="E1028" s="2043"/>
      <c r="I1028" s="2044"/>
      <c r="J1028" s="2043"/>
      <c r="K1028" s="2043"/>
      <c r="L1028" s="2043"/>
      <c r="M1028" s="2043"/>
    </row>
    <row r="1029" spans="1:13">
      <c r="A1029" s="2042">
        <v>304412</v>
      </c>
      <c r="B1029" s="33">
        <v>0</v>
      </c>
      <c r="C1029" s="2043"/>
      <c r="D1029" s="2043"/>
      <c r="E1029" s="2043"/>
      <c r="I1029" s="2044"/>
      <c r="J1029" s="2043"/>
      <c r="K1029" s="2043"/>
      <c r="L1029" s="2043"/>
      <c r="M1029" s="2043"/>
    </row>
    <row r="1030" spans="1:13">
      <c r="A1030" s="2042">
        <v>304413</v>
      </c>
      <c r="B1030" s="33">
        <v>0</v>
      </c>
      <c r="C1030" s="2043"/>
      <c r="D1030" s="2043"/>
      <c r="E1030" s="2043"/>
      <c r="I1030" s="2044"/>
      <c r="J1030" s="2043"/>
      <c r="K1030" s="2043"/>
      <c r="L1030" s="2043"/>
      <c r="M1030" s="2043"/>
    </row>
    <row r="1031" spans="1:13">
      <c r="A1031" s="2042">
        <v>304414</v>
      </c>
      <c r="B1031" s="33">
        <v>0</v>
      </c>
      <c r="C1031" s="2043"/>
      <c r="D1031" s="2043"/>
      <c r="E1031" s="2043"/>
      <c r="I1031" s="2044"/>
      <c r="J1031" s="2043"/>
      <c r="K1031" s="2043"/>
      <c r="L1031" s="2043"/>
      <c r="M1031" s="2043"/>
    </row>
    <row r="1032" spans="1:13">
      <c r="A1032" s="2042">
        <v>304415</v>
      </c>
      <c r="B1032" s="33">
        <v>0</v>
      </c>
      <c r="C1032" s="2043"/>
      <c r="D1032" s="2043"/>
      <c r="E1032" s="2043"/>
      <c r="I1032" s="2044"/>
      <c r="J1032" s="2043"/>
      <c r="K1032" s="2043"/>
      <c r="L1032" s="2043"/>
      <c r="M1032" s="2043"/>
    </row>
    <row r="1033" spans="1:13">
      <c r="A1033" s="2042">
        <v>304510</v>
      </c>
      <c r="B1033" s="33">
        <v>0</v>
      </c>
      <c r="C1033" s="2043"/>
      <c r="D1033" s="2043"/>
      <c r="E1033" s="2043"/>
      <c r="I1033" s="2044"/>
      <c r="J1033" s="2043"/>
      <c r="K1033" s="2043"/>
      <c r="L1033" s="2043"/>
      <c r="M1033" s="2043"/>
    </row>
    <row r="1034" spans="1:13">
      <c r="A1034" s="2042">
        <v>304511</v>
      </c>
      <c r="B1034" s="33">
        <v>0</v>
      </c>
      <c r="C1034" s="2043"/>
      <c r="D1034" s="2043"/>
      <c r="E1034" s="2043"/>
      <c r="I1034" s="2044"/>
      <c r="J1034" s="2043"/>
      <c r="K1034" s="2043"/>
      <c r="L1034" s="2043"/>
      <c r="M1034" s="2043"/>
    </row>
    <row r="1035" spans="1:13">
      <c r="A1035" s="2042">
        <v>304512</v>
      </c>
      <c r="B1035" s="33">
        <v>0</v>
      </c>
      <c r="C1035" s="2043"/>
      <c r="D1035" s="2043"/>
      <c r="E1035" s="2043"/>
      <c r="I1035" s="2044"/>
      <c r="J1035" s="2043"/>
      <c r="K1035" s="2043"/>
      <c r="L1035" s="2043"/>
      <c r="M1035" s="2043"/>
    </row>
    <row r="1036" spans="1:13">
      <c r="A1036" s="2042">
        <v>304513</v>
      </c>
      <c r="B1036" s="33">
        <v>0</v>
      </c>
      <c r="C1036" s="2043"/>
      <c r="D1036" s="2043"/>
      <c r="E1036" s="2043"/>
      <c r="I1036" s="2044"/>
      <c r="J1036" s="2043"/>
      <c r="K1036" s="2043"/>
      <c r="L1036" s="2043"/>
      <c r="M1036" s="2043"/>
    </row>
    <row r="1037" spans="1:13">
      <c r="A1037" s="2042">
        <v>304514</v>
      </c>
      <c r="B1037" s="33">
        <v>0</v>
      </c>
      <c r="C1037" s="2043"/>
      <c r="D1037" s="2043"/>
      <c r="E1037" s="2043"/>
      <c r="I1037" s="2044"/>
      <c r="J1037" s="2043"/>
      <c r="K1037" s="2043"/>
      <c r="L1037" s="2043"/>
      <c r="M1037" s="2043"/>
    </row>
    <row r="1038" spans="1:13">
      <c r="A1038" s="2042">
        <v>304515</v>
      </c>
      <c r="B1038" s="33">
        <v>0</v>
      </c>
      <c r="C1038" s="2043"/>
      <c r="D1038" s="2043"/>
      <c r="E1038" s="2043"/>
      <c r="I1038" s="2044"/>
      <c r="J1038" s="2043"/>
      <c r="K1038" s="2043"/>
      <c r="L1038" s="2043"/>
      <c r="M1038" s="2043"/>
    </row>
    <row r="1039" spans="1:13">
      <c r="A1039" s="2042">
        <v>304610</v>
      </c>
      <c r="B1039" s="33">
        <v>1598</v>
      </c>
      <c r="C1039" s="2043">
        <v>6459</v>
      </c>
      <c r="D1039" s="2043">
        <v>3</v>
      </c>
      <c r="E1039" s="2043">
        <v>6459</v>
      </c>
      <c r="F1039" s="34">
        <v>0</v>
      </c>
      <c r="G1039" s="34">
        <v>1597.88</v>
      </c>
      <c r="H1039" s="34">
        <v>1597.88</v>
      </c>
      <c r="I1039" s="2044" t="s">
        <v>777</v>
      </c>
      <c r="J1039" s="2043"/>
      <c r="K1039" s="2043"/>
      <c r="L1039" s="2043"/>
      <c r="M1039" s="2043"/>
    </row>
    <row r="1040" spans="1:13">
      <c r="A1040" s="2042">
        <v>304611</v>
      </c>
      <c r="B1040" s="33">
        <v>1598</v>
      </c>
      <c r="C1040" s="2043">
        <v>6459</v>
      </c>
      <c r="D1040" s="2043">
        <v>3</v>
      </c>
      <c r="E1040" s="2043">
        <v>6459</v>
      </c>
      <c r="F1040" s="34">
        <v>0</v>
      </c>
      <c r="G1040" s="34">
        <v>1597.88</v>
      </c>
      <c r="H1040" s="34">
        <v>1597.88</v>
      </c>
      <c r="I1040" s="2044" t="s">
        <v>777</v>
      </c>
      <c r="J1040" s="2043"/>
      <c r="K1040" s="2043"/>
      <c r="L1040" s="2043"/>
      <c r="M1040" s="2043"/>
    </row>
    <row r="1041" spans="1:13">
      <c r="A1041" s="2042">
        <v>304612</v>
      </c>
      <c r="B1041" s="33">
        <v>283</v>
      </c>
      <c r="C1041" s="2043">
        <v>6559</v>
      </c>
      <c r="D1041" s="2043">
        <v>3</v>
      </c>
      <c r="E1041" s="2043">
        <v>6559</v>
      </c>
      <c r="F1041" s="34">
        <v>0</v>
      </c>
      <c r="G1041" s="34">
        <v>282.91000000000003</v>
      </c>
      <c r="H1041" s="34">
        <v>282.91000000000003</v>
      </c>
      <c r="I1041" s="2044" t="s">
        <v>777</v>
      </c>
      <c r="J1041" s="2043"/>
      <c r="K1041" s="2043"/>
      <c r="L1041" s="2043"/>
      <c r="M1041" s="2043"/>
    </row>
    <row r="1042" spans="1:13">
      <c r="A1042" s="2042">
        <v>304613</v>
      </c>
      <c r="B1042" s="33">
        <v>283</v>
      </c>
      <c r="C1042" s="2043">
        <v>6559</v>
      </c>
      <c r="D1042" s="2043">
        <v>3</v>
      </c>
      <c r="E1042" s="2043">
        <v>6559</v>
      </c>
      <c r="F1042" s="34">
        <v>0</v>
      </c>
      <c r="G1042" s="34">
        <v>282.91000000000003</v>
      </c>
      <c r="H1042" s="34">
        <v>282.91000000000003</v>
      </c>
      <c r="I1042" s="2044" t="s">
        <v>777</v>
      </c>
      <c r="J1042" s="2043"/>
      <c r="K1042" s="2043"/>
      <c r="L1042" s="2043"/>
      <c r="M1042" s="2043"/>
    </row>
    <row r="1043" spans="1:13">
      <c r="A1043" s="2042">
        <v>304614</v>
      </c>
      <c r="B1043" s="33">
        <v>5170</v>
      </c>
      <c r="C1043" s="2043">
        <v>6759</v>
      </c>
      <c r="D1043" s="2043">
        <v>3</v>
      </c>
      <c r="E1043" s="2043">
        <v>6759</v>
      </c>
      <c r="F1043" s="34">
        <v>0</v>
      </c>
      <c r="G1043" s="34">
        <v>5169.6099999999997</v>
      </c>
      <c r="H1043" s="34">
        <v>5169.6099999999997</v>
      </c>
      <c r="I1043" s="2044" t="s">
        <v>777</v>
      </c>
      <c r="J1043" s="2043"/>
      <c r="K1043" s="2043"/>
      <c r="L1043" s="2043"/>
      <c r="M1043" s="2043"/>
    </row>
    <row r="1044" spans="1:13">
      <c r="A1044" s="2042">
        <v>304615</v>
      </c>
      <c r="B1044" s="33">
        <v>5170</v>
      </c>
      <c r="C1044" s="2043">
        <v>6759</v>
      </c>
      <c r="D1044" s="2043">
        <v>3</v>
      </c>
      <c r="E1044" s="2043">
        <v>6759</v>
      </c>
      <c r="F1044" s="34">
        <v>0</v>
      </c>
      <c r="G1044" s="34">
        <v>5169.6099999999997</v>
      </c>
      <c r="H1044" s="34">
        <v>5169.6099999999997</v>
      </c>
      <c r="I1044" s="2044" t="s">
        <v>777</v>
      </c>
      <c r="J1044" s="2043"/>
      <c r="K1044" s="2043"/>
      <c r="L1044" s="2043"/>
      <c r="M1044" s="2043"/>
    </row>
    <row r="1045" spans="1:13">
      <c r="A1045" s="2042">
        <v>304710</v>
      </c>
      <c r="B1045" s="33">
        <v>23368</v>
      </c>
      <c r="C1045" s="2043"/>
      <c r="D1045" s="2043"/>
      <c r="E1045" s="2043"/>
      <c r="I1045" s="2044"/>
      <c r="J1045" s="2043"/>
      <c r="K1045" s="2043"/>
      <c r="L1045" s="2043"/>
      <c r="M1045" s="2043"/>
    </row>
    <row r="1046" spans="1:13">
      <c r="A1046" s="2042">
        <v>304711</v>
      </c>
      <c r="B1046" s="33">
        <v>23368</v>
      </c>
      <c r="C1046" s="2043"/>
      <c r="D1046" s="2043"/>
      <c r="E1046" s="2043"/>
      <c r="I1046" s="2044"/>
      <c r="J1046" s="2043"/>
      <c r="K1046" s="2043"/>
      <c r="L1046" s="2043"/>
      <c r="M1046" s="2043"/>
    </row>
    <row r="1047" spans="1:13">
      <c r="A1047" s="2042">
        <v>304712</v>
      </c>
      <c r="B1047" s="33">
        <v>3186</v>
      </c>
      <c r="C1047" s="2043"/>
      <c r="D1047" s="2043"/>
      <c r="E1047" s="2043"/>
      <c r="I1047" s="2044"/>
      <c r="J1047" s="2043"/>
      <c r="K1047" s="2043"/>
      <c r="L1047" s="2043"/>
      <c r="M1047" s="2043"/>
    </row>
    <row r="1048" spans="1:13">
      <c r="A1048" s="2042">
        <v>304713</v>
      </c>
      <c r="B1048" s="33">
        <v>3186</v>
      </c>
      <c r="C1048" s="2043"/>
      <c r="D1048" s="2043"/>
      <c r="E1048" s="2043"/>
      <c r="I1048" s="2044"/>
      <c r="J1048" s="2043"/>
      <c r="K1048" s="2043"/>
      <c r="L1048" s="2043"/>
      <c r="M1048" s="2043"/>
    </row>
    <row r="1049" spans="1:13">
      <c r="A1049" s="2042">
        <v>304714</v>
      </c>
      <c r="B1049" s="33">
        <v>11925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304715</v>
      </c>
      <c r="B1050" s="33">
        <v>11925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304910</v>
      </c>
      <c r="B1051" s="33">
        <v>407</v>
      </c>
      <c r="C1051" s="2043">
        <v>6481</v>
      </c>
      <c r="D1051" s="2043">
        <v>3</v>
      </c>
      <c r="E1051" s="2043">
        <v>6481</v>
      </c>
      <c r="F1051" s="34">
        <v>0</v>
      </c>
      <c r="G1051" s="34">
        <v>406.98</v>
      </c>
      <c r="H1051" s="34">
        <v>406.98</v>
      </c>
      <c r="I1051" s="2044" t="s">
        <v>778</v>
      </c>
      <c r="J1051" s="2043"/>
      <c r="K1051" s="2043"/>
      <c r="L1051" s="2043"/>
      <c r="M1051" s="2043"/>
    </row>
    <row r="1052" spans="1:13">
      <c r="A1052" s="2042">
        <v>304911</v>
      </c>
      <c r="B1052" s="33">
        <v>407</v>
      </c>
      <c r="C1052" s="2043">
        <v>6481</v>
      </c>
      <c r="D1052" s="2043">
        <v>3</v>
      </c>
      <c r="E1052" s="2043">
        <v>6481</v>
      </c>
      <c r="F1052" s="34">
        <v>0</v>
      </c>
      <c r="G1052" s="34">
        <v>406.98</v>
      </c>
      <c r="H1052" s="34">
        <v>406.98</v>
      </c>
      <c r="I1052" s="2044" t="s">
        <v>778</v>
      </c>
      <c r="J1052" s="2043"/>
      <c r="K1052" s="2043"/>
      <c r="L1052" s="2043"/>
      <c r="M1052" s="2043"/>
    </row>
    <row r="1053" spans="1:13">
      <c r="A1053" s="2042">
        <v>304912</v>
      </c>
      <c r="B1053" s="33">
        <v>119</v>
      </c>
      <c r="C1053" s="2043">
        <v>6581</v>
      </c>
      <c r="D1053" s="2043">
        <v>3</v>
      </c>
      <c r="E1053" s="2043">
        <v>6581</v>
      </c>
      <c r="F1053" s="34">
        <v>0</v>
      </c>
      <c r="G1053" s="34">
        <v>118.7</v>
      </c>
      <c r="H1053" s="34">
        <v>118.7</v>
      </c>
      <c r="I1053" s="2044" t="s">
        <v>779</v>
      </c>
      <c r="J1053" s="2043"/>
      <c r="K1053" s="2043"/>
      <c r="L1053" s="2043"/>
      <c r="M1053" s="2043"/>
    </row>
    <row r="1054" spans="1:13">
      <c r="A1054" s="2042">
        <v>304913</v>
      </c>
      <c r="B1054" s="33">
        <v>119</v>
      </c>
      <c r="C1054" s="2043">
        <v>6581</v>
      </c>
      <c r="D1054" s="2043">
        <v>3</v>
      </c>
      <c r="E1054" s="2043">
        <v>6581</v>
      </c>
      <c r="F1054" s="34">
        <v>0</v>
      </c>
      <c r="G1054" s="34">
        <v>118.7</v>
      </c>
      <c r="H1054" s="34">
        <v>118.7</v>
      </c>
      <c r="I1054" s="2044" t="s">
        <v>779</v>
      </c>
      <c r="J1054" s="2043"/>
      <c r="K1054" s="2043"/>
      <c r="L1054" s="2043"/>
      <c r="M1054" s="2043"/>
    </row>
    <row r="1055" spans="1:13">
      <c r="A1055" s="2042">
        <v>304914</v>
      </c>
      <c r="B1055" s="33">
        <v>424</v>
      </c>
      <c r="C1055" s="2043">
        <v>6781</v>
      </c>
      <c r="D1055" s="2043">
        <v>3</v>
      </c>
      <c r="E1055" s="2043">
        <v>6781</v>
      </c>
      <c r="F1055" s="34">
        <v>0</v>
      </c>
      <c r="G1055" s="34">
        <v>423.95</v>
      </c>
      <c r="H1055" s="34">
        <v>423.95</v>
      </c>
      <c r="I1055" s="2044" t="s">
        <v>780</v>
      </c>
      <c r="J1055" s="2043"/>
      <c r="K1055" s="2043"/>
      <c r="L1055" s="2043"/>
      <c r="M1055" s="2043"/>
    </row>
    <row r="1056" spans="1:13">
      <c r="A1056" s="2042">
        <v>304915</v>
      </c>
      <c r="B1056" s="33">
        <v>424</v>
      </c>
      <c r="C1056" s="2043">
        <v>6781</v>
      </c>
      <c r="D1056" s="2043">
        <v>3</v>
      </c>
      <c r="E1056" s="2043">
        <v>6781</v>
      </c>
      <c r="F1056" s="34">
        <v>0</v>
      </c>
      <c r="G1056" s="34">
        <v>423.95</v>
      </c>
      <c r="H1056" s="34">
        <v>423.95</v>
      </c>
      <c r="I1056" s="2044" t="s">
        <v>780</v>
      </c>
      <c r="J1056" s="2043"/>
      <c r="K1056" s="2043"/>
      <c r="L1056" s="2043"/>
      <c r="M1056" s="2043"/>
    </row>
    <row r="1057" spans="1:13">
      <c r="A1057" s="2042">
        <v>305010</v>
      </c>
      <c r="B1057" s="33">
        <v>6240</v>
      </c>
      <c r="C1057" s="2043">
        <v>6482</v>
      </c>
      <c r="D1057" s="2043">
        <v>3</v>
      </c>
      <c r="E1057" s="2043">
        <v>6482</v>
      </c>
      <c r="F1057" s="34">
        <v>0</v>
      </c>
      <c r="G1057" s="34">
        <v>6240</v>
      </c>
      <c r="H1057" s="34">
        <v>6240</v>
      </c>
      <c r="I1057" s="2044" t="s">
        <v>781</v>
      </c>
      <c r="J1057" s="2043"/>
      <c r="K1057" s="2043"/>
      <c r="L1057" s="2043"/>
      <c r="M1057" s="2043"/>
    </row>
    <row r="1058" spans="1:13">
      <c r="A1058" s="2042">
        <v>305011</v>
      </c>
      <c r="B1058" s="33">
        <v>6240</v>
      </c>
      <c r="C1058" s="2043">
        <v>6482</v>
      </c>
      <c r="D1058" s="2043">
        <v>3</v>
      </c>
      <c r="E1058" s="2043">
        <v>6482</v>
      </c>
      <c r="F1058" s="34">
        <v>0</v>
      </c>
      <c r="G1058" s="34">
        <v>6240</v>
      </c>
      <c r="H1058" s="34">
        <v>6240</v>
      </c>
      <c r="I1058" s="2044" t="s">
        <v>781</v>
      </c>
      <c r="J1058" s="2043"/>
      <c r="K1058" s="2043"/>
      <c r="L1058" s="2043"/>
      <c r="M1058" s="2043"/>
    </row>
    <row r="1059" spans="1:13">
      <c r="A1059" s="2042">
        <v>305012</v>
      </c>
      <c r="B1059" s="33">
        <v>1820</v>
      </c>
      <c r="C1059" s="2043">
        <v>6582</v>
      </c>
      <c r="D1059" s="2043">
        <v>3</v>
      </c>
      <c r="E1059" s="2043">
        <v>6582</v>
      </c>
      <c r="F1059" s="34">
        <v>0</v>
      </c>
      <c r="G1059" s="34">
        <v>1820</v>
      </c>
      <c r="H1059" s="34">
        <v>1820</v>
      </c>
      <c r="I1059" s="2044" t="s">
        <v>782</v>
      </c>
      <c r="J1059" s="2043"/>
      <c r="K1059" s="2043"/>
      <c r="L1059" s="2043"/>
      <c r="M1059" s="2043"/>
    </row>
    <row r="1060" spans="1:13">
      <c r="A1060" s="2042">
        <v>305013</v>
      </c>
      <c r="B1060" s="33">
        <v>1820</v>
      </c>
      <c r="C1060" s="2043">
        <v>6582</v>
      </c>
      <c r="D1060" s="2043">
        <v>3</v>
      </c>
      <c r="E1060" s="2043">
        <v>6582</v>
      </c>
      <c r="F1060" s="34">
        <v>0</v>
      </c>
      <c r="G1060" s="34">
        <v>1820</v>
      </c>
      <c r="H1060" s="34">
        <v>1820</v>
      </c>
      <c r="I1060" s="2044" t="s">
        <v>782</v>
      </c>
      <c r="J1060" s="2043"/>
      <c r="K1060" s="2043"/>
      <c r="L1060" s="2043"/>
      <c r="M1060" s="2043"/>
    </row>
    <row r="1061" spans="1:13">
      <c r="A1061" s="2042">
        <v>305014</v>
      </c>
      <c r="B1061" s="33">
        <v>6500</v>
      </c>
      <c r="C1061" s="2043">
        <v>6782</v>
      </c>
      <c r="D1061" s="2043">
        <v>3</v>
      </c>
      <c r="E1061" s="2043">
        <v>6782</v>
      </c>
      <c r="F1061" s="34">
        <v>0</v>
      </c>
      <c r="G1061" s="34">
        <v>6500</v>
      </c>
      <c r="H1061" s="34">
        <v>6500</v>
      </c>
      <c r="I1061" s="2044" t="s">
        <v>783</v>
      </c>
      <c r="J1061" s="2043"/>
      <c r="K1061" s="2043"/>
      <c r="L1061" s="2043"/>
      <c r="M1061" s="2043"/>
    </row>
    <row r="1062" spans="1:13">
      <c r="A1062" s="2042">
        <v>305015</v>
      </c>
      <c r="B1062" s="33">
        <v>6500</v>
      </c>
      <c r="C1062" s="2043">
        <v>6782</v>
      </c>
      <c r="D1062" s="2043">
        <v>3</v>
      </c>
      <c r="E1062" s="2043">
        <v>6782</v>
      </c>
      <c r="F1062" s="34">
        <v>0</v>
      </c>
      <c r="G1062" s="34">
        <v>6500</v>
      </c>
      <c r="H1062" s="34">
        <v>6500</v>
      </c>
      <c r="I1062" s="2044" t="s">
        <v>783</v>
      </c>
      <c r="J1062" s="2043"/>
      <c r="K1062" s="2043"/>
      <c r="L1062" s="2043"/>
      <c r="M1062" s="2043"/>
    </row>
    <row r="1063" spans="1:13">
      <c r="A1063" s="2042">
        <v>305110</v>
      </c>
      <c r="B1063" s="33">
        <v>0</v>
      </c>
      <c r="C1063" s="2043"/>
      <c r="D1063" s="2043"/>
      <c r="E1063" s="2043"/>
      <c r="I1063" s="2044"/>
      <c r="J1063" s="2043"/>
      <c r="K1063" s="2043"/>
      <c r="L1063" s="2043"/>
      <c r="M1063" s="2043"/>
    </row>
    <row r="1064" spans="1:13">
      <c r="A1064" s="2042">
        <v>305111</v>
      </c>
      <c r="B1064" s="33">
        <v>0</v>
      </c>
      <c r="C1064" s="2043"/>
      <c r="D1064" s="2043"/>
      <c r="E1064" s="2043"/>
      <c r="I1064" s="2044"/>
      <c r="J1064" s="2043"/>
      <c r="K1064" s="2043"/>
      <c r="L1064" s="2043"/>
      <c r="M1064" s="2043"/>
    </row>
    <row r="1065" spans="1:13">
      <c r="A1065" s="2042">
        <v>305112</v>
      </c>
      <c r="B1065" s="33">
        <v>0</v>
      </c>
      <c r="C1065" s="2043"/>
      <c r="D1065" s="2043"/>
      <c r="E1065" s="2043"/>
      <c r="I1065" s="2044"/>
      <c r="J1065" s="2043"/>
      <c r="K1065" s="2043"/>
      <c r="L1065" s="2043"/>
      <c r="M1065" s="2043"/>
    </row>
    <row r="1066" spans="1:13">
      <c r="A1066" s="2042">
        <v>305113</v>
      </c>
      <c r="B1066" s="33">
        <v>0</v>
      </c>
      <c r="C1066" s="2043"/>
      <c r="D1066" s="2043"/>
      <c r="E1066" s="2043"/>
      <c r="I1066" s="2044"/>
      <c r="J1066" s="2043"/>
      <c r="K1066" s="2043"/>
      <c r="L1066" s="2043"/>
      <c r="M1066" s="2043"/>
    </row>
    <row r="1067" spans="1:13">
      <c r="A1067" s="2042">
        <v>305114</v>
      </c>
      <c r="B1067" s="33">
        <v>0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305115</v>
      </c>
      <c r="B1068" s="33">
        <v>0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305210</v>
      </c>
      <c r="B1069" s="33">
        <v>0</v>
      </c>
      <c r="C1069" s="2043"/>
      <c r="D1069" s="2043"/>
      <c r="E1069" s="2043"/>
      <c r="I1069" s="2044"/>
      <c r="J1069" s="2043"/>
      <c r="K1069" s="2043"/>
      <c r="L1069" s="2043"/>
      <c r="M1069" s="2043"/>
    </row>
    <row r="1070" spans="1:13">
      <c r="A1070" s="2042">
        <v>305211</v>
      </c>
      <c r="B1070" s="33">
        <v>0</v>
      </c>
      <c r="C1070" s="2043"/>
      <c r="D1070" s="2043"/>
      <c r="E1070" s="2043"/>
      <c r="I1070" s="2044"/>
      <c r="J1070" s="2043"/>
      <c r="K1070" s="2043"/>
      <c r="L1070" s="2043"/>
      <c r="M1070" s="2043"/>
    </row>
    <row r="1071" spans="1:13">
      <c r="A1071" s="2042">
        <v>305212</v>
      </c>
      <c r="B1071" s="33">
        <v>0</v>
      </c>
      <c r="C1071" s="2043"/>
      <c r="D1071" s="2043"/>
      <c r="E1071" s="2043"/>
      <c r="I1071" s="2044"/>
      <c r="J1071" s="2043"/>
      <c r="K1071" s="2043"/>
      <c r="L1071" s="2043"/>
      <c r="M1071" s="2043"/>
    </row>
    <row r="1072" spans="1:13">
      <c r="A1072" s="2042">
        <v>305213</v>
      </c>
      <c r="B1072" s="33">
        <v>0</v>
      </c>
      <c r="C1072" s="2043"/>
      <c r="D1072" s="2043"/>
      <c r="E1072" s="2043"/>
      <c r="I1072" s="2044"/>
      <c r="J1072" s="2043"/>
      <c r="K1072" s="2043"/>
      <c r="L1072" s="2043"/>
      <c r="M1072" s="2043"/>
    </row>
    <row r="1073" spans="1:13">
      <c r="A1073" s="2042">
        <v>305214</v>
      </c>
      <c r="B1073" s="33">
        <v>0</v>
      </c>
      <c r="C1073" s="2043"/>
      <c r="D1073" s="2043"/>
      <c r="E1073" s="2043"/>
      <c r="I1073" s="2044"/>
      <c r="J1073" s="2043"/>
      <c r="K1073" s="2043"/>
      <c r="L1073" s="2043"/>
      <c r="M1073" s="2043"/>
    </row>
    <row r="1074" spans="1:13">
      <c r="A1074" s="2042">
        <v>305215</v>
      </c>
      <c r="B1074" s="33">
        <v>0</v>
      </c>
      <c r="C1074" s="2043"/>
      <c r="D1074" s="2043"/>
      <c r="E1074" s="2043"/>
      <c r="I1074" s="2044"/>
      <c r="J1074" s="2043"/>
      <c r="K1074" s="2043"/>
      <c r="L1074" s="2043"/>
      <c r="M1074" s="2043"/>
    </row>
    <row r="1075" spans="1:13">
      <c r="A1075" s="2042">
        <v>305310</v>
      </c>
      <c r="B1075" s="33">
        <v>0</v>
      </c>
      <c r="C1075" s="2043"/>
      <c r="D1075" s="2043"/>
      <c r="E1075" s="2043"/>
      <c r="I1075" s="2044"/>
      <c r="J1075" s="2043"/>
      <c r="K1075" s="2043"/>
      <c r="L1075" s="2043"/>
      <c r="M1075" s="2043"/>
    </row>
    <row r="1076" spans="1:13">
      <c r="A1076" s="2042">
        <v>305311</v>
      </c>
      <c r="B1076" s="33">
        <v>0</v>
      </c>
      <c r="C1076" s="2043"/>
      <c r="D1076" s="2043"/>
      <c r="E1076" s="2043"/>
      <c r="I1076" s="2044"/>
      <c r="J1076" s="2043"/>
      <c r="K1076" s="2043"/>
      <c r="L1076" s="2043"/>
      <c r="M1076" s="2043"/>
    </row>
    <row r="1077" spans="1:13">
      <c r="A1077" s="2042">
        <v>305312</v>
      </c>
      <c r="B1077" s="33">
        <v>0</v>
      </c>
      <c r="C1077" s="2043"/>
      <c r="D1077" s="2043"/>
      <c r="E1077" s="2043"/>
      <c r="I1077" s="2044"/>
      <c r="J1077" s="2043"/>
      <c r="K1077" s="2043"/>
      <c r="L1077" s="2043"/>
      <c r="M1077" s="2043"/>
    </row>
    <row r="1078" spans="1:13">
      <c r="A1078" s="2042">
        <v>305313</v>
      </c>
      <c r="B1078" s="33">
        <v>0</v>
      </c>
      <c r="C1078" s="2043"/>
      <c r="D1078" s="2043"/>
      <c r="E1078" s="2043"/>
      <c r="I1078" s="2044"/>
      <c r="J1078" s="2043"/>
      <c r="K1078" s="2043"/>
      <c r="L1078" s="2043"/>
      <c r="M1078" s="2043"/>
    </row>
    <row r="1079" spans="1:13">
      <c r="A1079" s="2042">
        <v>305314</v>
      </c>
      <c r="B1079" s="33">
        <v>0</v>
      </c>
      <c r="C1079" s="2043"/>
      <c r="D1079" s="2043"/>
      <c r="E1079" s="2043"/>
      <c r="I1079" s="2044"/>
      <c r="J1079" s="2043"/>
      <c r="K1079" s="2043"/>
      <c r="L1079" s="2043"/>
      <c r="M1079" s="2043"/>
    </row>
    <row r="1080" spans="1:13">
      <c r="A1080" s="2042">
        <v>305315</v>
      </c>
      <c r="B1080" s="33">
        <v>0</v>
      </c>
      <c r="C1080" s="2043"/>
      <c r="D1080" s="2043"/>
      <c r="E1080" s="2043"/>
      <c r="I1080" s="2044"/>
      <c r="J1080" s="2043"/>
      <c r="K1080" s="2043"/>
      <c r="L1080" s="2043"/>
      <c r="M1080" s="2043"/>
    </row>
    <row r="1081" spans="1:13">
      <c r="A1081" s="2042">
        <v>305410</v>
      </c>
      <c r="B1081" s="33">
        <v>890</v>
      </c>
      <c r="C1081" s="2043">
        <v>6486</v>
      </c>
      <c r="D1081" s="2043">
        <v>3</v>
      </c>
      <c r="E1081" s="2043">
        <v>6486</v>
      </c>
      <c r="F1081" s="34">
        <v>0</v>
      </c>
      <c r="G1081" s="34">
        <v>889.95</v>
      </c>
      <c r="H1081" s="34">
        <v>889.95</v>
      </c>
      <c r="I1081" s="2044" t="s">
        <v>784</v>
      </c>
      <c r="J1081" s="2043"/>
      <c r="K1081" s="2043"/>
      <c r="L1081" s="2043"/>
      <c r="M1081" s="2043"/>
    </row>
    <row r="1082" spans="1:13">
      <c r="A1082" s="2042">
        <v>305411</v>
      </c>
      <c r="B1082" s="33">
        <v>890</v>
      </c>
      <c r="C1082" s="2043">
        <v>6486</v>
      </c>
      <c r="D1082" s="2043">
        <v>3</v>
      </c>
      <c r="E1082" s="2043">
        <v>6486</v>
      </c>
      <c r="F1082" s="34">
        <v>0</v>
      </c>
      <c r="G1082" s="34">
        <v>889.95</v>
      </c>
      <c r="H1082" s="34">
        <v>889.95</v>
      </c>
      <c r="I1082" s="2044" t="s">
        <v>784</v>
      </c>
      <c r="J1082" s="2043"/>
      <c r="K1082" s="2043"/>
      <c r="L1082" s="2043"/>
      <c r="M1082" s="2043"/>
    </row>
    <row r="1083" spans="1:13">
      <c r="A1083" s="2042">
        <v>305412</v>
      </c>
      <c r="B1083" s="33">
        <v>260</v>
      </c>
      <c r="C1083" s="2043">
        <v>6586</v>
      </c>
      <c r="D1083" s="2043">
        <v>3</v>
      </c>
      <c r="E1083" s="2043">
        <v>6586</v>
      </c>
      <c r="F1083" s="34">
        <v>0</v>
      </c>
      <c r="G1083" s="34">
        <v>259.57</v>
      </c>
      <c r="H1083" s="34">
        <v>259.57</v>
      </c>
      <c r="I1083" s="2044" t="s">
        <v>785</v>
      </c>
      <c r="J1083" s="2043"/>
      <c r="K1083" s="2043"/>
      <c r="L1083" s="2043"/>
      <c r="M1083" s="2043"/>
    </row>
    <row r="1084" spans="1:13">
      <c r="A1084" s="2042">
        <v>305413</v>
      </c>
      <c r="B1084" s="33">
        <v>260</v>
      </c>
      <c r="C1084" s="2043">
        <v>6586</v>
      </c>
      <c r="D1084" s="2043">
        <v>3</v>
      </c>
      <c r="E1084" s="2043">
        <v>6586</v>
      </c>
      <c r="F1084" s="34">
        <v>0</v>
      </c>
      <c r="G1084" s="34">
        <v>259.57</v>
      </c>
      <c r="H1084" s="34">
        <v>259.57</v>
      </c>
      <c r="I1084" s="2044" t="s">
        <v>785</v>
      </c>
      <c r="J1084" s="2043"/>
      <c r="K1084" s="2043"/>
      <c r="L1084" s="2043"/>
      <c r="M1084" s="2043"/>
    </row>
    <row r="1085" spans="1:13">
      <c r="A1085" s="2042">
        <v>305414</v>
      </c>
      <c r="B1085" s="33">
        <v>927</v>
      </c>
      <c r="C1085" s="2043">
        <v>6786</v>
      </c>
      <c r="D1085" s="2043">
        <v>3</v>
      </c>
      <c r="E1085" s="2043">
        <v>6786</v>
      </c>
      <c r="F1085" s="34">
        <v>0</v>
      </c>
      <c r="G1085" s="34">
        <v>927.02</v>
      </c>
      <c r="H1085" s="34">
        <v>927.02</v>
      </c>
      <c r="I1085" s="2044" t="s">
        <v>786</v>
      </c>
      <c r="J1085" s="2043"/>
      <c r="K1085" s="2043"/>
      <c r="L1085" s="2043"/>
      <c r="M1085" s="2043"/>
    </row>
    <row r="1086" spans="1:13">
      <c r="A1086" s="2042">
        <v>305415</v>
      </c>
      <c r="B1086" s="33">
        <v>927</v>
      </c>
      <c r="C1086" s="2043">
        <v>6786</v>
      </c>
      <c r="D1086" s="2043">
        <v>3</v>
      </c>
      <c r="E1086" s="2043">
        <v>6786</v>
      </c>
      <c r="F1086" s="34">
        <v>0</v>
      </c>
      <c r="G1086" s="34">
        <v>927.02</v>
      </c>
      <c r="H1086" s="34">
        <v>927.02</v>
      </c>
      <c r="I1086" s="2044" t="s">
        <v>786</v>
      </c>
      <c r="J1086" s="2043"/>
      <c r="K1086" s="2043"/>
      <c r="L1086" s="2043"/>
      <c r="M1086" s="2043"/>
    </row>
    <row r="1087" spans="1:13">
      <c r="A1087" s="2042">
        <v>305510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305511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305512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305513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305514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305515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305610</v>
      </c>
      <c r="B1093" s="33">
        <v>1154</v>
      </c>
      <c r="C1093" s="2043">
        <v>6487</v>
      </c>
      <c r="D1093" s="2043">
        <v>3</v>
      </c>
      <c r="E1093" s="2043">
        <v>6487</v>
      </c>
      <c r="F1093" s="34">
        <v>0</v>
      </c>
      <c r="G1093" s="34">
        <v>1154.4000000000001</v>
      </c>
      <c r="H1093" s="34">
        <v>1154.4000000000001</v>
      </c>
      <c r="I1093" s="2044" t="s">
        <v>787</v>
      </c>
      <c r="J1093" s="2043"/>
      <c r="K1093" s="2043"/>
      <c r="L1093" s="2043"/>
      <c r="M1093" s="2043"/>
    </row>
    <row r="1094" spans="1:13">
      <c r="A1094" s="2042">
        <v>305611</v>
      </c>
      <c r="B1094" s="33">
        <v>1154</v>
      </c>
      <c r="C1094" s="2043">
        <v>6487</v>
      </c>
      <c r="D1094" s="2043">
        <v>3</v>
      </c>
      <c r="E1094" s="2043">
        <v>6487</v>
      </c>
      <c r="F1094" s="34">
        <v>0</v>
      </c>
      <c r="G1094" s="34">
        <v>1154.4000000000001</v>
      </c>
      <c r="H1094" s="34">
        <v>1154.4000000000001</v>
      </c>
      <c r="I1094" s="2044" t="s">
        <v>787</v>
      </c>
      <c r="J1094" s="2043"/>
      <c r="K1094" s="2043"/>
      <c r="L1094" s="2043"/>
      <c r="M1094" s="2043"/>
    </row>
    <row r="1095" spans="1:13">
      <c r="A1095" s="2042">
        <v>305612</v>
      </c>
      <c r="B1095" s="33">
        <v>337</v>
      </c>
      <c r="C1095" s="2043">
        <v>6587</v>
      </c>
      <c r="D1095" s="2043">
        <v>3</v>
      </c>
      <c r="E1095" s="2043">
        <v>6587</v>
      </c>
      <c r="F1095" s="34">
        <v>0</v>
      </c>
      <c r="G1095" s="34">
        <v>336.7</v>
      </c>
      <c r="H1095" s="34">
        <v>336.7</v>
      </c>
      <c r="I1095" s="2044" t="s">
        <v>788</v>
      </c>
      <c r="J1095" s="2043"/>
      <c r="K1095" s="2043"/>
      <c r="L1095" s="2043"/>
      <c r="M1095" s="2043"/>
    </row>
    <row r="1096" spans="1:13">
      <c r="A1096" s="2042">
        <v>305613</v>
      </c>
      <c r="B1096" s="33">
        <v>337</v>
      </c>
      <c r="C1096" s="2043">
        <v>6587</v>
      </c>
      <c r="D1096" s="2043">
        <v>3</v>
      </c>
      <c r="E1096" s="2043">
        <v>6587</v>
      </c>
      <c r="F1096" s="34">
        <v>0</v>
      </c>
      <c r="G1096" s="34">
        <v>336.7</v>
      </c>
      <c r="H1096" s="34">
        <v>336.7</v>
      </c>
      <c r="I1096" s="2044" t="s">
        <v>788</v>
      </c>
      <c r="J1096" s="2043"/>
      <c r="K1096" s="2043"/>
      <c r="L1096" s="2043"/>
      <c r="M1096" s="2043"/>
    </row>
    <row r="1097" spans="1:13">
      <c r="A1097" s="2042">
        <v>305614</v>
      </c>
      <c r="B1097" s="33">
        <v>1203</v>
      </c>
      <c r="C1097" s="2043">
        <v>6787</v>
      </c>
      <c r="D1097" s="2043">
        <v>3</v>
      </c>
      <c r="E1097" s="2043">
        <v>6787</v>
      </c>
      <c r="F1097" s="34">
        <v>0</v>
      </c>
      <c r="G1097" s="34">
        <v>1202.5</v>
      </c>
      <c r="H1097" s="34">
        <v>1202.5</v>
      </c>
      <c r="I1097" s="2044" t="s">
        <v>789</v>
      </c>
      <c r="J1097" s="2043"/>
      <c r="K1097" s="2043"/>
      <c r="L1097" s="2043"/>
      <c r="M1097" s="2043"/>
    </row>
    <row r="1098" spans="1:13">
      <c r="A1098" s="2042">
        <v>305615</v>
      </c>
      <c r="B1098" s="33">
        <v>1203</v>
      </c>
      <c r="C1098" s="2043">
        <v>6787</v>
      </c>
      <c r="D1098" s="2043">
        <v>3</v>
      </c>
      <c r="E1098" s="2043">
        <v>6787</v>
      </c>
      <c r="F1098" s="34">
        <v>0</v>
      </c>
      <c r="G1098" s="34">
        <v>1202.5</v>
      </c>
      <c r="H1098" s="34">
        <v>1202.5</v>
      </c>
      <c r="I1098" s="2044" t="s">
        <v>789</v>
      </c>
      <c r="J1098" s="2043"/>
      <c r="K1098" s="2043"/>
      <c r="L1098" s="2043"/>
      <c r="M1098" s="2043"/>
    </row>
    <row r="1099" spans="1:13">
      <c r="A1099" s="2042">
        <v>305710</v>
      </c>
      <c r="B1099" s="33">
        <v>768</v>
      </c>
      <c r="C1099" s="2043">
        <v>6493</v>
      </c>
      <c r="D1099" s="2043">
        <v>3</v>
      </c>
      <c r="E1099" s="2043">
        <v>6493</v>
      </c>
      <c r="F1099" s="34">
        <v>0</v>
      </c>
      <c r="G1099" s="34">
        <v>768</v>
      </c>
      <c r="H1099" s="34">
        <v>768</v>
      </c>
      <c r="I1099" s="2044" t="s">
        <v>790</v>
      </c>
      <c r="J1099" s="2043"/>
      <c r="K1099" s="2043"/>
      <c r="L1099" s="2043"/>
      <c r="M1099" s="2043"/>
    </row>
    <row r="1100" spans="1:13">
      <c r="A1100" s="2042">
        <v>305711</v>
      </c>
      <c r="B1100" s="33">
        <v>768</v>
      </c>
      <c r="C1100" s="2043">
        <v>6493</v>
      </c>
      <c r="D1100" s="2043">
        <v>3</v>
      </c>
      <c r="E1100" s="2043">
        <v>6493</v>
      </c>
      <c r="F1100" s="34">
        <v>0</v>
      </c>
      <c r="G1100" s="34">
        <v>768</v>
      </c>
      <c r="H1100" s="34">
        <v>768</v>
      </c>
      <c r="I1100" s="2044" t="s">
        <v>790</v>
      </c>
      <c r="J1100" s="2043"/>
      <c r="K1100" s="2043"/>
      <c r="L1100" s="2043"/>
      <c r="M1100" s="2043"/>
    </row>
    <row r="1101" spans="1:13">
      <c r="A1101" s="2042">
        <v>305712</v>
      </c>
      <c r="B1101" s="33">
        <v>224</v>
      </c>
      <c r="C1101" s="2043">
        <v>6593</v>
      </c>
      <c r="D1101" s="2043">
        <v>3</v>
      </c>
      <c r="E1101" s="2043">
        <v>6593</v>
      </c>
      <c r="F1101" s="34">
        <v>0</v>
      </c>
      <c r="G1101" s="34">
        <v>224</v>
      </c>
      <c r="H1101" s="34">
        <v>224</v>
      </c>
      <c r="I1101" s="2044" t="s">
        <v>791</v>
      </c>
      <c r="J1101" s="2043"/>
      <c r="K1101" s="2043"/>
      <c r="L1101" s="2043"/>
      <c r="M1101" s="2043"/>
    </row>
    <row r="1102" spans="1:13">
      <c r="A1102" s="2042">
        <v>305713</v>
      </c>
      <c r="B1102" s="33">
        <v>224</v>
      </c>
      <c r="C1102" s="2043">
        <v>6593</v>
      </c>
      <c r="D1102" s="2043">
        <v>3</v>
      </c>
      <c r="E1102" s="2043">
        <v>6593</v>
      </c>
      <c r="F1102" s="34">
        <v>0</v>
      </c>
      <c r="G1102" s="34">
        <v>224</v>
      </c>
      <c r="H1102" s="34">
        <v>224</v>
      </c>
      <c r="I1102" s="2044" t="s">
        <v>791</v>
      </c>
      <c r="J1102" s="2043"/>
      <c r="K1102" s="2043"/>
      <c r="L1102" s="2043"/>
      <c r="M1102" s="2043"/>
    </row>
    <row r="1103" spans="1:13">
      <c r="A1103" s="2042">
        <v>305714</v>
      </c>
      <c r="B1103" s="33">
        <v>800</v>
      </c>
      <c r="C1103" s="2043">
        <v>6793</v>
      </c>
      <c r="D1103" s="2043">
        <v>3</v>
      </c>
      <c r="E1103" s="2043">
        <v>6793</v>
      </c>
      <c r="F1103" s="34">
        <v>0</v>
      </c>
      <c r="G1103" s="34">
        <v>800</v>
      </c>
      <c r="H1103" s="34">
        <v>800</v>
      </c>
      <c r="I1103" s="2044" t="s">
        <v>792</v>
      </c>
      <c r="J1103" s="2043"/>
      <c r="K1103" s="2043"/>
      <c r="L1103" s="2043"/>
      <c r="M1103" s="2043"/>
    </row>
    <row r="1104" spans="1:13">
      <c r="A1104" s="2042">
        <v>305715</v>
      </c>
      <c r="B1104" s="33">
        <v>800</v>
      </c>
      <c r="C1104" s="2043">
        <v>6793</v>
      </c>
      <c r="D1104" s="2043">
        <v>3</v>
      </c>
      <c r="E1104" s="2043">
        <v>6793</v>
      </c>
      <c r="F1104" s="34">
        <v>0</v>
      </c>
      <c r="G1104" s="34">
        <v>800</v>
      </c>
      <c r="H1104" s="34">
        <v>800</v>
      </c>
      <c r="I1104" s="2044" t="s">
        <v>792</v>
      </c>
      <c r="J1104" s="2043"/>
      <c r="K1104" s="2043"/>
      <c r="L1104" s="2043"/>
      <c r="M1104" s="2043"/>
    </row>
    <row r="1105" spans="1:13">
      <c r="A1105" s="2042">
        <v>305810</v>
      </c>
      <c r="B1105" s="33">
        <v>0</v>
      </c>
      <c r="C1105" s="2043"/>
      <c r="D1105" s="2043"/>
      <c r="E1105" s="2043"/>
      <c r="I1105" s="2044"/>
      <c r="J1105" s="2043"/>
      <c r="K1105" s="2043"/>
      <c r="L1105" s="2043"/>
      <c r="M1105" s="2043"/>
    </row>
    <row r="1106" spans="1:13">
      <c r="A1106" s="2042">
        <v>305811</v>
      </c>
      <c r="B1106" s="33">
        <v>0</v>
      </c>
      <c r="C1106" s="2043"/>
      <c r="D1106" s="2043"/>
      <c r="E1106" s="2043"/>
      <c r="I1106" s="2044"/>
      <c r="J1106" s="2043"/>
      <c r="K1106" s="2043"/>
      <c r="L1106" s="2043"/>
      <c r="M1106" s="2043"/>
    </row>
    <row r="1107" spans="1:13">
      <c r="A1107" s="2042">
        <v>305812</v>
      </c>
      <c r="B1107" s="33">
        <v>0</v>
      </c>
      <c r="C1107" s="2043"/>
      <c r="D1107" s="2043"/>
      <c r="E1107" s="2043"/>
      <c r="I1107" s="2044"/>
      <c r="J1107" s="2043"/>
      <c r="K1107" s="2043"/>
      <c r="L1107" s="2043"/>
      <c r="M1107" s="2043"/>
    </row>
    <row r="1108" spans="1:13">
      <c r="A1108" s="2042">
        <v>305813</v>
      </c>
      <c r="B1108" s="33">
        <v>0</v>
      </c>
      <c r="C1108" s="2043"/>
      <c r="D1108" s="2043"/>
      <c r="E1108" s="2043"/>
      <c r="I1108" s="2044"/>
      <c r="J1108" s="2043"/>
      <c r="K1108" s="2043"/>
      <c r="L1108" s="2043"/>
      <c r="M1108" s="2043"/>
    </row>
    <row r="1109" spans="1:13">
      <c r="A1109" s="2042">
        <v>305814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305815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305910</v>
      </c>
      <c r="B1111" s="33">
        <v>2200</v>
      </c>
      <c r="C1111" s="2043">
        <v>6461</v>
      </c>
      <c r="D1111" s="2043">
        <v>3</v>
      </c>
      <c r="E1111" s="2043">
        <v>6461</v>
      </c>
      <c r="F1111" s="34">
        <v>0</v>
      </c>
      <c r="G1111" s="34">
        <v>2200.08</v>
      </c>
      <c r="H1111" s="34">
        <v>2200.08</v>
      </c>
      <c r="I1111" s="2044" t="s">
        <v>793</v>
      </c>
      <c r="J1111" s="2043"/>
      <c r="K1111" s="2043"/>
      <c r="L1111" s="2043"/>
      <c r="M1111" s="2043"/>
    </row>
    <row r="1112" spans="1:13">
      <c r="A1112" s="2042">
        <v>305911</v>
      </c>
      <c r="B1112" s="33">
        <v>2200</v>
      </c>
      <c r="C1112" s="2043">
        <v>6461</v>
      </c>
      <c r="D1112" s="2043">
        <v>3</v>
      </c>
      <c r="E1112" s="2043">
        <v>6461</v>
      </c>
      <c r="F1112" s="34">
        <v>0</v>
      </c>
      <c r="G1112" s="34">
        <v>2200.08</v>
      </c>
      <c r="H1112" s="34">
        <v>2200.08</v>
      </c>
      <c r="I1112" s="2044" t="s">
        <v>793</v>
      </c>
      <c r="J1112" s="2043"/>
      <c r="K1112" s="2043"/>
      <c r="L1112" s="2043"/>
      <c r="M1112" s="2043"/>
    </row>
    <row r="1113" spans="1:13">
      <c r="A1113" s="2042">
        <v>305912</v>
      </c>
      <c r="B1113" s="33">
        <v>642</v>
      </c>
      <c r="C1113" s="2043">
        <v>6561</v>
      </c>
      <c r="D1113" s="2043">
        <v>3</v>
      </c>
      <c r="E1113" s="2043">
        <v>6561</v>
      </c>
      <c r="F1113" s="34">
        <v>0</v>
      </c>
      <c r="G1113" s="34">
        <v>641.69000000000005</v>
      </c>
      <c r="H1113" s="34">
        <v>641.69000000000005</v>
      </c>
      <c r="I1113" s="2044" t="s">
        <v>793</v>
      </c>
      <c r="J1113" s="2043"/>
      <c r="K1113" s="2043"/>
      <c r="L1113" s="2043"/>
      <c r="M1113" s="2043"/>
    </row>
    <row r="1114" spans="1:13">
      <c r="A1114" s="2042">
        <v>305913</v>
      </c>
      <c r="B1114" s="33">
        <v>642</v>
      </c>
      <c r="C1114" s="2043">
        <v>6561</v>
      </c>
      <c r="D1114" s="2043">
        <v>3</v>
      </c>
      <c r="E1114" s="2043">
        <v>6561</v>
      </c>
      <c r="F1114" s="34">
        <v>0</v>
      </c>
      <c r="G1114" s="34">
        <v>641.69000000000005</v>
      </c>
      <c r="H1114" s="34">
        <v>641.69000000000005</v>
      </c>
      <c r="I1114" s="2044" t="s">
        <v>793</v>
      </c>
      <c r="J1114" s="2043"/>
      <c r="K1114" s="2043"/>
      <c r="L1114" s="2043"/>
      <c r="M1114" s="2043"/>
    </row>
    <row r="1115" spans="1:13">
      <c r="A1115" s="2042">
        <v>305914</v>
      </c>
      <c r="B1115" s="33">
        <v>2292</v>
      </c>
      <c r="C1115" s="2043">
        <v>6761</v>
      </c>
      <c r="D1115" s="2043">
        <v>3</v>
      </c>
      <c r="E1115" s="2043">
        <v>6761</v>
      </c>
      <c r="F1115" s="34">
        <v>0</v>
      </c>
      <c r="G1115" s="34">
        <v>2291.75</v>
      </c>
      <c r="H1115" s="34">
        <v>2291.75</v>
      </c>
      <c r="I1115" s="2044" t="s">
        <v>793</v>
      </c>
      <c r="J1115" s="2043"/>
      <c r="K1115" s="2043"/>
      <c r="L1115" s="2043"/>
      <c r="M1115" s="2043"/>
    </row>
    <row r="1116" spans="1:13">
      <c r="A1116" s="2042">
        <v>305915</v>
      </c>
      <c r="B1116" s="33">
        <v>2292</v>
      </c>
      <c r="C1116" s="2043">
        <v>6761</v>
      </c>
      <c r="D1116" s="2043">
        <v>3</v>
      </c>
      <c r="E1116" s="2043">
        <v>6761</v>
      </c>
      <c r="F1116" s="34">
        <v>0</v>
      </c>
      <c r="G1116" s="34">
        <v>2291.75</v>
      </c>
      <c r="H1116" s="34">
        <v>2291.75</v>
      </c>
      <c r="I1116" s="2044" t="s">
        <v>793</v>
      </c>
      <c r="J1116" s="2043"/>
      <c r="K1116" s="2043"/>
      <c r="L1116" s="2043"/>
      <c r="M1116" s="2043"/>
    </row>
    <row r="1117" spans="1:13">
      <c r="A1117" s="2042">
        <v>306010</v>
      </c>
      <c r="B1117" s="33">
        <v>0</v>
      </c>
      <c r="C1117" s="2043"/>
      <c r="D1117" s="2043"/>
      <c r="E1117" s="2043"/>
      <c r="I1117" s="2044"/>
      <c r="J1117" s="2043"/>
      <c r="K1117" s="2043"/>
      <c r="L1117" s="2043"/>
      <c r="M1117" s="2043"/>
    </row>
    <row r="1118" spans="1:13">
      <c r="A1118" s="2042">
        <v>306011</v>
      </c>
      <c r="B1118" s="33">
        <v>0</v>
      </c>
      <c r="C1118" s="2043"/>
      <c r="D1118" s="2043"/>
      <c r="E1118" s="2043"/>
      <c r="I1118" s="2044"/>
      <c r="J1118" s="2043"/>
      <c r="K1118" s="2043"/>
      <c r="L1118" s="2043"/>
      <c r="M1118" s="2043"/>
    </row>
    <row r="1119" spans="1:13">
      <c r="A1119" s="2042">
        <v>306012</v>
      </c>
      <c r="B1119" s="33">
        <v>0</v>
      </c>
      <c r="C1119" s="2043"/>
      <c r="D1119" s="2043"/>
      <c r="E1119" s="2043"/>
      <c r="I1119" s="2044"/>
      <c r="J1119" s="2043"/>
      <c r="K1119" s="2043"/>
      <c r="L1119" s="2043"/>
      <c r="M1119" s="2043"/>
    </row>
    <row r="1120" spans="1:13">
      <c r="A1120" s="2042">
        <v>306013</v>
      </c>
      <c r="B1120" s="33">
        <v>0</v>
      </c>
      <c r="C1120" s="2043"/>
      <c r="D1120" s="2043"/>
      <c r="E1120" s="2043"/>
      <c r="I1120" s="2044"/>
      <c r="J1120" s="2043"/>
      <c r="K1120" s="2043"/>
      <c r="L1120" s="2043"/>
      <c r="M1120" s="2043"/>
    </row>
    <row r="1121" spans="1:13">
      <c r="A1121" s="2042">
        <v>306014</v>
      </c>
      <c r="B1121" s="33">
        <v>0</v>
      </c>
      <c r="C1121" s="2043"/>
      <c r="D1121" s="2043"/>
      <c r="E1121" s="2043"/>
      <c r="I1121" s="2044"/>
      <c r="J1121" s="2043"/>
      <c r="K1121" s="2043"/>
      <c r="L1121" s="2043"/>
      <c r="M1121" s="2043"/>
    </row>
    <row r="1122" spans="1:13">
      <c r="A1122" s="2042">
        <v>306015</v>
      </c>
      <c r="B1122" s="33">
        <v>0</v>
      </c>
      <c r="C1122" s="2043"/>
      <c r="D1122" s="2043"/>
      <c r="E1122" s="2043"/>
      <c r="I1122" s="2044"/>
      <c r="J1122" s="2043"/>
      <c r="K1122" s="2043"/>
      <c r="L1122" s="2043"/>
      <c r="M1122" s="2043"/>
    </row>
    <row r="1123" spans="1:13">
      <c r="A1123" s="2042">
        <v>306110</v>
      </c>
      <c r="B1123" s="33">
        <v>2107</v>
      </c>
      <c r="C1123" s="2043">
        <v>6463</v>
      </c>
      <c r="D1123" s="2043">
        <v>3</v>
      </c>
      <c r="E1123" s="2043">
        <v>6463</v>
      </c>
      <c r="F1123" s="34">
        <v>0</v>
      </c>
      <c r="G1123" s="34">
        <v>2107.14</v>
      </c>
      <c r="H1123" s="34">
        <v>2107.14</v>
      </c>
      <c r="I1123" s="2044" t="s">
        <v>794</v>
      </c>
      <c r="J1123" s="2043"/>
      <c r="K1123" s="2043"/>
      <c r="L1123" s="2043"/>
      <c r="M1123" s="2043"/>
    </row>
    <row r="1124" spans="1:13">
      <c r="A1124" s="2042">
        <v>306111</v>
      </c>
      <c r="B1124" s="33">
        <v>2107</v>
      </c>
      <c r="C1124" s="2043">
        <v>6463</v>
      </c>
      <c r="D1124" s="2043">
        <v>3</v>
      </c>
      <c r="E1124" s="2043">
        <v>6463</v>
      </c>
      <c r="F1124" s="34">
        <v>0</v>
      </c>
      <c r="G1124" s="34">
        <v>2107.14</v>
      </c>
      <c r="H1124" s="34">
        <v>2107.14</v>
      </c>
      <c r="I1124" s="2044" t="s">
        <v>794</v>
      </c>
      <c r="J1124" s="2043"/>
      <c r="K1124" s="2043"/>
      <c r="L1124" s="2043"/>
      <c r="M1124" s="2043"/>
    </row>
    <row r="1125" spans="1:13">
      <c r="A1125" s="2042">
        <v>306112</v>
      </c>
      <c r="B1125" s="33">
        <v>0</v>
      </c>
      <c r="C1125" s="2043"/>
      <c r="D1125" s="2043"/>
      <c r="E1125" s="2043"/>
      <c r="I1125" s="2044"/>
      <c r="J1125" s="2043"/>
      <c r="K1125" s="2043"/>
      <c r="L1125" s="2043"/>
      <c r="M1125" s="2043"/>
    </row>
    <row r="1126" spans="1:13">
      <c r="A1126" s="2042">
        <v>306113</v>
      </c>
      <c r="B1126" s="33">
        <v>0</v>
      </c>
      <c r="C1126" s="2043"/>
      <c r="D1126" s="2043"/>
      <c r="E1126" s="2043"/>
      <c r="I1126" s="2044"/>
      <c r="J1126" s="2043"/>
      <c r="K1126" s="2043"/>
      <c r="L1126" s="2043"/>
      <c r="M1126" s="2043"/>
    </row>
    <row r="1127" spans="1:13">
      <c r="A1127" s="2042">
        <v>306114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306115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306210</v>
      </c>
      <c r="B1129" s="33">
        <v>13766</v>
      </c>
      <c r="C1129" s="2043"/>
      <c r="D1129" s="2043"/>
      <c r="E1129" s="2043"/>
      <c r="I1129" s="2044"/>
      <c r="J1129" s="2043"/>
      <c r="K1129" s="2043"/>
      <c r="L1129" s="2043"/>
      <c r="M1129" s="2043"/>
    </row>
    <row r="1130" spans="1:13">
      <c r="A1130" s="2042">
        <v>306211</v>
      </c>
      <c r="B1130" s="33">
        <v>13766</v>
      </c>
      <c r="C1130" s="2043"/>
      <c r="D1130" s="2043"/>
      <c r="E1130" s="2043"/>
      <c r="I1130" s="2044"/>
      <c r="J1130" s="2043"/>
      <c r="K1130" s="2043"/>
      <c r="L1130" s="2043"/>
      <c r="M1130" s="2043"/>
    </row>
    <row r="1131" spans="1:13">
      <c r="A1131" s="2042">
        <v>306212</v>
      </c>
      <c r="B1131" s="33">
        <v>3402</v>
      </c>
      <c r="C1131" s="2043"/>
      <c r="D1131" s="2043"/>
      <c r="E1131" s="2043"/>
      <c r="I1131" s="2044"/>
      <c r="J1131" s="2043"/>
      <c r="K1131" s="2043"/>
      <c r="L1131" s="2043"/>
      <c r="M1131" s="2043"/>
    </row>
    <row r="1132" spans="1:13">
      <c r="A1132" s="2042">
        <v>306213</v>
      </c>
      <c r="B1132" s="33">
        <v>3402</v>
      </c>
      <c r="C1132" s="2043"/>
      <c r="D1132" s="2043"/>
      <c r="E1132" s="2043"/>
      <c r="I1132" s="2044"/>
      <c r="J1132" s="2043"/>
      <c r="K1132" s="2043"/>
      <c r="L1132" s="2043"/>
      <c r="M1132" s="2043"/>
    </row>
    <row r="1133" spans="1:13">
      <c r="A1133" s="2042">
        <v>306214</v>
      </c>
      <c r="B1133" s="33">
        <v>12146</v>
      </c>
      <c r="C1133" s="2043"/>
      <c r="D1133" s="2043"/>
      <c r="E1133" s="2043"/>
      <c r="I1133" s="2044"/>
      <c r="J1133" s="2043"/>
      <c r="K1133" s="2043"/>
      <c r="L1133" s="2043"/>
      <c r="M1133" s="2043"/>
    </row>
    <row r="1134" spans="1:13">
      <c r="A1134" s="2042">
        <v>306215</v>
      </c>
      <c r="B1134" s="33">
        <v>12146</v>
      </c>
      <c r="C1134" s="2043"/>
      <c r="D1134" s="2043"/>
      <c r="E1134" s="2043"/>
      <c r="I1134" s="2044"/>
      <c r="J1134" s="2043"/>
      <c r="K1134" s="2043"/>
      <c r="L1134" s="2043"/>
      <c r="M1134" s="2043"/>
    </row>
    <row r="1135" spans="1:13">
      <c r="A1135" s="2042">
        <v>306310</v>
      </c>
      <c r="B1135" s="33">
        <v>126949</v>
      </c>
      <c r="C1135" s="2043"/>
      <c r="D1135" s="2043"/>
      <c r="E1135" s="2043"/>
      <c r="I1135" s="2044"/>
      <c r="J1135" s="2043"/>
      <c r="K1135" s="2043"/>
      <c r="L1135" s="2043"/>
      <c r="M1135" s="2043"/>
    </row>
    <row r="1136" spans="1:13">
      <c r="A1136" s="2042">
        <v>306311</v>
      </c>
      <c r="B1136" s="33">
        <v>126949</v>
      </c>
      <c r="C1136" s="2043"/>
      <c r="D1136" s="2043"/>
      <c r="E1136" s="2043"/>
      <c r="I1136" s="2044"/>
      <c r="J1136" s="2043"/>
      <c r="K1136" s="2043"/>
      <c r="L1136" s="2043"/>
      <c r="M1136" s="2043"/>
    </row>
    <row r="1137" spans="1:13">
      <c r="A1137" s="2042">
        <v>306312</v>
      </c>
      <c r="B1137" s="33">
        <v>19066</v>
      </c>
      <c r="C1137" s="2043"/>
      <c r="D1137" s="2043"/>
      <c r="E1137" s="2043"/>
      <c r="I1137" s="2044"/>
      <c r="J1137" s="2043"/>
      <c r="K1137" s="2043"/>
      <c r="L1137" s="2043"/>
      <c r="M1137" s="2043"/>
    </row>
    <row r="1138" spans="1:13">
      <c r="A1138" s="2042">
        <v>306313</v>
      </c>
      <c r="B1138" s="33">
        <v>19066</v>
      </c>
      <c r="C1138" s="2043"/>
      <c r="D1138" s="2043"/>
      <c r="E1138" s="2043"/>
      <c r="I1138" s="2044"/>
      <c r="J1138" s="2043"/>
      <c r="K1138" s="2043"/>
      <c r="L1138" s="2043"/>
      <c r="M1138" s="2043"/>
    </row>
    <row r="1139" spans="1:13">
      <c r="A1139" s="2042">
        <v>306410</v>
      </c>
      <c r="B1139" s="33">
        <v>-15823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306411</v>
      </c>
      <c r="B1140" s="33">
        <v>-15823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306412</v>
      </c>
      <c r="B1141" s="33">
        <v>343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306413</v>
      </c>
      <c r="B1142" s="33">
        <v>343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306510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306511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307014</v>
      </c>
      <c r="B1145" s="33">
        <v>0</v>
      </c>
      <c r="C1145" s="2043"/>
      <c r="D1145" s="2043"/>
      <c r="E1145" s="2043"/>
      <c r="I1145" s="2044"/>
      <c r="J1145" s="2043"/>
      <c r="K1145" s="2043"/>
      <c r="L1145" s="2043"/>
      <c r="M1145" s="2043"/>
    </row>
    <row r="1146" spans="1:13">
      <c r="A1146" s="2042">
        <v>307015</v>
      </c>
      <c r="B1146" s="33">
        <v>0</v>
      </c>
      <c r="C1146" s="2043"/>
      <c r="D1146" s="2043"/>
      <c r="E1146" s="2043"/>
      <c r="I1146" s="2044"/>
      <c r="J1146" s="2043"/>
      <c r="K1146" s="2043"/>
      <c r="L1146" s="2043"/>
      <c r="M1146" s="2043"/>
    </row>
    <row r="1147" spans="1:13">
      <c r="A1147" s="2042">
        <v>307114</v>
      </c>
      <c r="B1147" s="33">
        <v>3812</v>
      </c>
      <c r="C1147" s="2043">
        <v>9152</v>
      </c>
      <c r="D1147" s="2043">
        <v>3</v>
      </c>
      <c r="E1147" s="2043">
        <v>9152</v>
      </c>
      <c r="F1147" s="34">
        <v>0</v>
      </c>
      <c r="G1147" s="34">
        <v>-3812.19</v>
      </c>
      <c r="H1147" s="34">
        <v>-3812.19</v>
      </c>
      <c r="I1147" s="2044" t="s">
        <v>795</v>
      </c>
      <c r="J1147" s="2043"/>
      <c r="K1147" s="2043"/>
      <c r="L1147" s="2043"/>
      <c r="M1147" s="2043"/>
    </row>
    <row r="1148" spans="1:13">
      <c r="A1148" s="2042">
        <v>307115</v>
      </c>
      <c r="B1148" s="33">
        <v>3812</v>
      </c>
      <c r="C1148" s="2043">
        <v>9152</v>
      </c>
      <c r="D1148" s="2043">
        <v>3</v>
      </c>
      <c r="E1148" s="2043">
        <v>9152</v>
      </c>
      <c r="F1148" s="34">
        <v>0</v>
      </c>
      <c r="G1148" s="34">
        <v>-3812.19</v>
      </c>
      <c r="H1148" s="34">
        <v>-3812.19</v>
      </c>
      <c r="I1148" s="2044" t="s">
        <v>795</v>
      </c>
      <c r="J1148" s="2043"/>
      <c r="K1148" s="2043"/>
      <c r="L1148" s="2043"/>
      <c r="M1148" s="2043"/>
    </row>
    <row r="1149" spans="1:13">
      <c r="A1149" s="2042">
        <v>307210</v>
      </c>
      <c r="B1149" s="33">
        <v>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307211</v>
      </c>
      <c r="B1150" s="33">
        <v>0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307214</v>
      </c>
      <c r="B1151" s="33">
        <v>0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307215</v>
      </c>
      <c r="B1152" s="33">
        <v>0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307310</v>
      </c>
      <c r="B1153" s="33">
        <v>-15823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307311</v>
      </c>
      <c r="B1154" s="33">
        <v>-15823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307312</v>
      </c>
      <c r="B1155" s="33">
        <v>343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307313</v>
      </c>
      <c r="B1156" s="33">
        <v>343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200114</v>
      </c>
      <c r="B1157" s="33">
        <v>898156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200115</v>
      </c>
      <c r="B1158" s="33">
        <v>898156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200414</v>
      </c>
      <c r="B1159" s="33">
        <v>24430</v>
      </c>
      <c r="C1159" s="2043">
        <v>6101</v>
      </c>
      <c r="D1159" s="2043">
        <v>3</v>
      </c>
      <c r="E1159" s="2043">
        <v>6101</v>
      </c>
      <c r="F1159" s="34">
        <v>0</v>
      </c>
      <c r="G1159" s="34">
        <v>19537.41</v>
      </c>
      <c r="H1159" s="34">
        <v>19537.41</v>
      </c>
      <c r="I1159" s="2044" t="s">
        <v>796</v>
      </c>
      <c r="J1159" s="2043"/>
      <c r="K1159" s="2043"/>
      <c r="L1159" s="2043"/>
      <c r="M1159" s="2043"/>
    </row>
    <row r="1160" spans="1:13">
      <c r="A1160" s="2042"/>
      <c r="C1160" s="2043">
        <v>6101</v>
      </c>
      <c r="D1160" s="2043">
        <v>3</v>
      </c>
      <c r="E1160" s="2043">
        <v>6102</v>
      </c>
      <c r="F1160" s="34">
        <v>0</v>
      </c>
      <c r="G1160" s="34">
        <v>4892.97</v>
      </c>
      <c r="H1160" s="34">
        <v>4892.97</v>
      </c>
      <c r="I1160" s="2044" t="s">
        <v>797</v>
      </c>
      <c r="J1160" s="2043"/>
      <c r="K1160" s="2043"/>
      <c r="L1160" s="2043"/>
      <c r="M1160" s="2043"/>
    </row>
    <row r="1161" spans="1:13">
      <c r="A1161" s="2042">
        <v>200415</v>
      </c>
      <c r="B1161" s="33">
        <v>24430</v>
      </c>
      <c r="C1161" s="2043">
        <v>6101</v>
      </c>
      <c r="D1161" s="2043">
        <v>3</v>
      </c>
      <c r="E1161" s="2043">
        <v>6101</v>
      </c>
      <c r="F1161" s="34">
        <v>0</v>
      </c>
      <c r="G1161" s="34">
        <v>19537.41</v>
      </c>
      <c r="H1161" s="34">
        <v>19537.41</v>
      </c>
      <c r="I1161" s="2044" t="s">
        <v>796</v>
      </c>
      <c r="J1161" s="2043"/>
      <c r="K1161" s="2043"/>
      <c r="L1161" s="2043"/>
      <c r="M1161" s="2043"/>
    </row>
    <row r="1162" spans="1:13">
      <c r="A1162" s="2042"/>
      <c r="C1162" s="2043">
        <v>6101</v>
      </c>
      <c r="D1162" s="2043">
        <v>3</v>
      </c>
      <c r="E1162" s="2043">
        <v>6102</v>
      </c>
      <c r="F1162" s="34">
        <v>0</v>
      </c>
      <c r="G1162" s="34">
        <v>4892.97</v>
      </c>
      <c r="H1162" s="34">
        <v>4892.97</v>
      </c>
      <c r="I1162" s="2044" t="s">
        <v>797</v>
      </c>
      <c r="J1162" s="2043"/>
      <c r="K1162" s="2043"/>
      <c r="L1162" s="2043"/>
      <c r="M1162" s="2043"/>
    </row>
    <row r="1163" spans="1:13">
      <c r="A1163" s="2042">
        <v>200416</v>
      </c>
      <c r="B1163" s="33">
        <v>15169</v>
      </c>
      <c r="C1163" s="2043">
        <v>6201</v>
      </c>
      <c r="D1163" s="2043">
        <v>3</v>
      </c>
      <c r="E1163" s="2043">
        <v>6201</v>
      </c>
      <c r="F1163" s="34">
        <v>0</v>
      </c>
      <c r="G1163" s="34">
        <v>7775.77</v>
      </c>
      <c r="H1163" s="34">
        <v>7775.77</v>
      </c>
      <c r="I1163" s="2044" t="s">
        <v>798</v>
      </c>
      <c r="J1163" s="2043"/>
      <c r="K1163" s="2043"/>
      <c r="L1163" s="2043"/>
      <c r="M1163" s="2043"/>
    </row>
    <row r="1164" spans="1:13">
      <c r="A1164" s="2042"/>
      <c r="C1164" s="2043">
        <v>6201</v>
      </c>
      <c r="D1164" s="2043">
        <v>3</v>
      </c>
      <c r="E1164" s="2043">
        <v>6202</v>
      </c>
      <c r="F1164" s="34">
        <v>0</v>
      </c>
      <c r="G1164" s="34">
        <v>7393.7</v>
      </c>
      <c r="H1164" s="34">
        <v>7393.7</v>
      </c>
      <c r="I1164" s="2044" t="s">
        <v>797</v>
      </c>
      <c r="J1164" s="2043"/>
      <c r="K1164" s="2043"/>
      <c r="L1164" s="2043"/>
      <c r="M1164" s="2043"/>
    </row>
    <row r="1165" spans="1:13">
      <c r="A1165" s="2042">
        <v>200417</v>
      </c>
      <c r="B1165" s="33">
        <v>15169</v>
      </c>
      <c r="C1165" s="2043">
        <v>6201</v>
      </c>
      <c r="D1165" s="2043">
        <v>3</v>
      </c>
      <c r="E1165" s="2043">
        <v>6201</v>
      </c>
      <c r="F1165" s="34">
        <v>0</v>
      </c>
      <c r="G1165" s="34">
        <v>7775.77</v>
      </c>
      <c r="H1165" s="34">
        <v>7775.77</v>
      </c>
      <c r="I1165" s="2044" t="s">
        <v>798</v>
      </c>
      <c r="J1165" s="2043"/>
      <c r="K1165" s="2043"/>
      <c r="L1165" s="2043"/>
      <c r="M1165" s="2043"/>
    </row>
    <row r="1166" spans="1:13">
      <c r="A1166" s="2042"/>
      <c r="C1166" s="2043">
        <v>6201</v>
      </c>
      <c r="D1166" s="2043">
        <v>3</v>
      </c>
      <c r="E1166" s="2043">
        <v>6202</v>
      </c>
      <c r="F1166" s="34">
        <v>0</v>
      </c>
      <c r="G1166" s="34">
        <v>7393.7</v>
      </c>
      <c r="H1166" s="34">
        <v>7393.7</v>
      </c>
      <c r="I1166" s="2044" t="s">
        <v>797</v>
      </c>
      <c r="J1166" s="2043"/>
      <c r="K1166" s="2043"/>
      <c r="L1166" s="2043"/>
      <c r="M1166" s="2043"/>
    </row>
    <row r="1167" spans="1:13">
      <c r="A1167" s="2042">
        <v>200514</v>
      </c>
      <c r="B1167" s="33">
        <v>424</v>
      </c>
      <c r="C1167" s="2043">
        <v>6103</v>
      </c>
      <c r="D1167" s="2043">
        <v>3</v>
      </c>
      <c r="E1167" s="2043">
        <v>6103</v>
      </c>
      <c r="F1167" s="34">
        <v>0</v>
      </c>
      <c r="G1167" s="34">
        <v>423.91</v>
      </c>
      <c r="H1167" s="34">
        <v>423.91</v>
      </c>
      <c r="I1167" s="2044" t="s">
        <v>745</v>
      </c>
      <c r="J1167" s="2043"/>
      <c r="K1167" s="2043"/>
      <c r="L1167" s="2043"/>
      <c r="M1167" s="2043"/>
    </row>
    <row r="1168" spans="1:13">
      <c r="A1168" s="2042">
        <v>200515</v>
      </c>
      <c r="B1168" s="33">
        <v>424</v>
      </c>
      <c r="C1168" s="2043">
        <v>6103</v>
      </c>
      <c r="D1168" s="2043">
        <v>3</v>
      </c>
      <c r="E1168" s="2043">
        <v>6103</v>
      </c>
      <c r="F1168" s="34">
        <v>0</v>
      </c>
      <c r="G1168" s="34">
        <v>423.91</v>
      </c>
      <c r="H1168" s="34">
        <v>423.91</v>
      </c>
      <c r="I1168" s="2044" t="s">
        <v>745</v>
      </c>
      <c r="J1168" s="2043"/>
      <c r="K1168" s="2043"/>
      <c r="L1168" s="2043"/>
      <c r="M1168" s="2043"/>
    </row>
    <row r="1169" spans="1:13">
      <c r="A1169" s="2042">
        <v>200516</v>
      </c>
      <c r="B1169" s="33">
        <v>2026</v>
      </c>
      <c r="C1169" s="2043">
        <v>6203</v>
      </c>
      <c r="D1169" s="2043">
        <v>3</v>
      </c>
      <c r="E1169" s="2043">
        <v>6203</v>
      </c>
      <c r="F1169" s="34">
        <v>0</v>
      </c>
      <c r="G1169" s="34">
        <v>2025.93</v>
      </c>
      <c r="H1169" s="34">
        <v>2025.93</v>
      </c>
      <c r="I1169" s="2044" t="s">
        <v>799</v>
      </c>
      <c r="J1169" s="2043"/>
      <c r="K1169" s="2043"/>
      <c r="L1169" s="2043"/>
      <c r="M1169" s="2043"/>
    </row>
    <row r="1170" spans="1:13">
      <c r="A1170" s="2042">
        <v>200517</v>
      </c>
      <c r="B1170" s="33">
        <v>2026</v>
      </c>
      <c r="C1170" s="2043">
        <v>6203</v>
      </c>
      <c r="D1170" s="2043">
        <v>3</v>
      </c>
      <c r="E1170" s="2043">
        <v>6203</v>
      </c>
      <c r="F1170" s="34">
        <v>0</v>
      </c>
      <c r="G1170" s="34">
        <v>2025.93</v>
      </c>
      <c r="H1170" s="34">
        <v>2025.93</v>
      </c>
      <c r="I1170" s="2044" t="s">
        <v>799</v>
      </c>
      <c r="J1170" s="2043"/>
      <c r="K1170" s="2043"/>
      <c r="L1170" s="2043"/>
      <c r="M1170" s="2043"/>
    </row>
    <row r="1171" spans="1:13">
      <c r="A1171" s="2042">
        <v>200614</v>
      </c>
      <c r="B1171" s="33">
        <v>170</v>
      </c>
      <c r="C1171" s="2043">
        <v>6106</v>
      </c>
      <c r="D1171" s="2043">
        <v>3</v>
      </c>
      <c r="E1171" s="2043">
        <v>6106</v>
      </c>
      <c r="F1171" s="34">
        <v>0</v>
      </c>
      <c r="G1171" s="34">
        <v>169.95</v>
      </c>
      <c r="H1171" s="34">
        <v>169.95</v>
      </c>
      <c r="I1171" s="2044" t="s">
        <v>800</v>
      </c>
      <c r="J1171" s="2043"/>
      <c r="K1171" s="2043"/>
      <c r="L1171" s="2043"/>
      <c r="M1171" s="2043"/>
    </row>
    <row r="1172" spans="1:13">
      <c r="A1172" s="2042">
        <v>200615</v>
      </c>
      <c r="B1172" s="33">
        <v>170</v>
      </c>
      <c r="C1172" s="2043">
        <v>6106</v>
      </c>
      <c r="D1172" s="2043">
        <v>3</v>
      </c>
      <c r="E1172" s="2043">
        <v>6106</v>
      </c>
      <c r="F1172" s="34">
        <v>0</v>
      </c>
      <c r="G1172" s="34">
        <v>169.95</v>
      </c>
      <c r="H1172" s="34">
        <v>169.95</v>
      </c>
      <c r="I1172" s="2044" t="s">
        <v>800</v>
      </c>
      <c r="J1172" s="2043"/>
      <c r="K1172" s="2043"/>
      <c r="L1172" s="2043"/>
      <c r="M1172" s="2043"/>
    </row>
    <row r="1173" spans="1:13">
      <c r="A1173" s="2042">
        <v>200714</v>
      </c>
      <c r="B1173" s="33">
        <v>11535</v>
      </c>
      <c r="C1173" s="2043">
        <v>6107</v>
      </c>
      <c r="D1173" s="2043">
        <v>3</v>
      </c>
      <c r="E1173" s="2043">
        <v>6107</v>
      </c>
      <c r="F1173" s="34">
        <v>0</v>
      </c>
      <c r="G1173" s="34">
        <v>11535.44</v>
      </c>
      <c r="H1173" s="34">
        <v>11535.44</v>
      </c>
      <c r="I1173" s="2044" t="s">
        <v>801</v>
      </c>
      <c r="J1173" s="2043"/>
      <c r="K1173" s="2043"/>
      <c r="L1173" s="2043"/>
      <c r="M1173" s="2043"/>
    </row>
    <row r="1174" spans="1:13">
      <c r="A1174" s="2042">
        <v>200715</v>
      </c>
      <c r="B1174" s="33">
        <v>11535</v>
      </c>
      <c r="C1174" s="2043">
        <v>6107</v>
      </c>
      <c r="D1174" s="2043">
        <v>3</v>
      </c>
      <c r="E1174" s="2043">
        <v>6107</v>
      </c>
      <c r="F1174" s="34">
        <v>0</v>
      </c>
      <c r="G1174" s="34">
        <v>11535.44</v>
      </c>
      <c r="H1174" s="34">
        <v>11535.44</v>
      </c>
      <c r="I1174" s="2044" t="s">
        <v>801</v>
      </c>
      <c r="J1174" s="2043"/>
      <c r="K1174" s="2043"/>
      <c r="L1174" s="2043"/>
      <c r="M1174" s="2043"/>
    </row>
    <row r="1175" spans="1:13">
      <c r="A1175" s="2042">
        <v>200716</v>
      </c>
      <c r="B1175" s="33">
        <v>529</v>
      </c>
      <c r="C1175" s="2043">
        <v>6207</v>
      </c>
      <c r="D1175" s="2043">
        <v>3</v>
      </c>
      <c r="E1175" s="2043">
        <v>6207</v>
      </c>
      <c r="F1175" s="34">
        <v>0</v>
      </c>
      <c r="G1175" s="34">
        <v>529.13</v>
      </c>
      <c r="H1175" s="34">
        <v>529.13</v>
      </c>
      <c r="I1175" s="2044" t="s">
        <v>801</v>
      </c>
      <c r="J1175" s="2043"/>
      <c r="K1175" s="2043"/>
      <c r="L1175" s="2043"/>
      <c r="M1175" s="2043"/>
    </row>
    <row r="1176" spans="1:13">
      <c r="A1176" s="2042">
        <v>200717</v>
      </c>
      <c r="B1176" s="33">
        <v>529</v>
      </c>
      <c r="C1176" s="2043">
        <v>6207</v>
      </c>
      <c r="D1176" s="2043">
        <v>3</v>
      </c>
      <c r="E1176" s="2043">
        <v>6207</v>
      </c>
      <c r="F1176" s="34">
        <v>0</v>
      </c>
      <c r="G1176" s="34">
        <v>529.13</v>
      </c>
      <c r="H1176" s="34">
        <v>529.13</v>
      </c>
      <c r="I1176" s="2044" t="s">
        <v>801</v>
      </c>
      <c r="J1176" s="2043"/>
      <c r="K1176" s="2043"/>
      <c r="L1176" s="2043"/>
      <c r="M1176" s="2043"/>
    </row>
    <row r="1177" spans="1:13">
      <c r="A1177" s="2042">
        <v>200814</v>
      </c>
      <c r="B1177" s="33">
        <v>4798</v>
      </c>
      <c r="C1177" s="2043">
        <v>6108</v>
      </c>
      <c r="D1177" s="2043">
        <v>3</v>
      </c>
      <c r="E1177" s="2043">
        <v>6108</v>
      </c>
      <c r="F1177" s="34">
        <v>0</v>
      </c>
      <c r="G1177" s="34">
        <v>4798.3</v>
      </c>
      <c r="H1177" s="34">
        <v>4798.3</v>
      </c>
      <c r="I1177" s="2044" t="s">
        <v>802</v>
      </c>
      <c r="J1177" s="2043"/>
      <c r="K1177" s="2043"/>
      <c r="L1177" s="2043"/>
      <c r="M1177" s="2043"/>
    </row>
    <row r="1178" spans="1:13">
      <c r="A1178" s="2042">
        <v>200815</v>
      </c>
      <c r="B1178" s="33">
        <v>4798</v>
      </c>
      <c r="C1178" s="2043">
        <v>6108</v>
      </c>
      <c r="D1178" s="2043">
        <v>3</v>
      </c>
      <c r="E1178" s="2043">
        <v>6108</v>
      </c>
      <c r="F1178" s="34">
        <v>0</v>
      </c>
      <c r="G1178" s="34">
        <v>4798.3</v>
      </c>
      <c r="H1178" s="34">
        <v>4798.3</v>
      </c>
      <c r="I1178" s="2044" t="s">
        <v>802</v>
      </c>
      <c r="J1178" s="2043"/>
      <c r="K1178" s="2043"/>
      <c r="L1178" s="2043"/>
      <c r="M1178" s="2043"/>
    </row>
    <row r="1179" spans="1:13">
      <c r="A1179" s="2042">
        <v>200816</v>
      </c>
      <c r="B1179" s="33">
        <v>2469</v>
      </c>
      <c r="C1179" s="2043">
        <v>6208</v>
      </c>
      <c r="D1179" s="2043">
        <v>3</v>
      </c>
      <c r="E1179" s="2043">
        <v>6208</v>
      </c>
      <c r="F1179" s="34">
        <v>0</v>
      </c>
      <c r="G1179" s="34">
        <v>554.42999999999995</v>
      </c>
      <c r="H1179" s="34">
        <v>554.42999999999995</v>
      </c>
      <c r="I1179" s="2044" t="s">
        <v>802</v>
      </c>
      <c r="J1179" s="2043"/>
      <c r="K1179" s="2043"/>
      <c r="L1179" s="2043"/>
      <c r="M1179" s="2043"/>
    </row>
    <row r="1180" spans="1:13">
      <c r="A1180" s="2042"/>
      <c r="C1180" s="2043">
        <v>6208</v>
      </c>
      <c r="D1180" s="2043">
        <v>3</v>
      </c>
      <c r="E1180" s="2043">
        <v>6206</v>
      </c>
      <c r="F1180" s="34">
        <v>0</v>
      </c>
      <c r="G1180" s="34">
        <v>1915</v>
      </c>
      <c r="H1180" s="34">
        <v>1915</v>
      </c>
      <c r="I1180" s="2044" t="s">
        <v>800</v>
      </c>
      <c r="J1180" s="2043"/>
      <c r="K1180" s="2043"/>
      <c r="L1180" s="2043"/>
      <c r="M1180" s="2043"/>
    </row>
    <row r="1181" spans="1:13">
      <c r="A1181" s="2042">
        <v>200817</v>
      </c>
      <c r="B1181" s="33">
        <v>2469</v>
      </c>
      <c r="C1181" s="2043">
        <v>6208</v>
      </c>
      <c r="D1181" s="2043">
        <v>3</v>
      </c>
      <c r="E1181" s="2043">
        <v>6208</v>
      </c>
      <c r="F1181" s="34">
        <v>0</v>
      </c>
      <c r="G1181" s="34">
        <v>554.42999999999995</v>
      </c>
      <c r="H1181" s="34">
        <v>554.42999999999995</v>
      </c>
      <c r="I1181" s="2044" t="s">
        <v>802</v>
      </c>
      <c r="J1181" s="2043"/>
      <c r="K1181" s="2043"/>
      <c r="L1181" s="2043"/>
      <c r="M1181" s="2043"/>
    </row>
    <row r="1182" spans="1:13">
      <c r="A1182" s="2042"/>
      <c r="C1182" s="2043">
        <v>6208</v>
      </c>
      <c r="D1182" s="2043">
        <v>3</v>
      </c>
      <c r="E1182" s="2043">
        <v>6206</v>
      </c>
      <c r="F1182" s="34">
        <v>0</v>
      </c>
      <c r="G1182" s="34">
        <v>1915</v>
      </c>
      <c r="H1182" s="34">
        <v>1915</v>
      </c>
      <c r="I1182" s="2044" t="s">
        <v>800</v>
      </c>
      <c r="J1182" s="2043"/>
      <c r="K1182" s="2043"/>
      <c r="L1182" s="2043"/>
      <c r="M1182" s="2043"/>
    </row>
    <row r="1183" spans="1:13">
      <c r="A1183" s="2042">
        <v>200914</v>
      </c>
      <c r="B1183" s="33">
        <v>0</v>
      </c>
      <c r="C1183" s="2043"/>
      <c r="D1183" s="2043"/>
      <c r="E1183" s="2043"/>
      <c r="I1183" s="2044"/>
      <c r="J1183" s="2043"/>
      <c r="K1183" s="2043"/>
      <c r="L1183" s="2043"/>
      <c r="M1183" s="2043"/>
    </row>
    <row r="1184" spans="1:13">
      <c r="A1184" s="2042">
        <v>200915</v>
      </c>
      <c r="B1184" s="33">
        <v>0</v>
      </c>
      <c r="C1184" s="2043"/>
      <c r="D1184" s="2043"/>
      <c r="E1184" s="2043"/>
      <c r="I1184" s="2044"/>
      <c r="J1184" s="2043"/>
      <c r="K1184" s="2043"/>
      <c r="L1184" s="2043"/>
      <c r="M1184" s="2043"/>
    </row>
    <row r="1185" spans="1:13">
      <c r="A1185" s="2042">
        <v>200916</v>
      </c>
      <c r="B1185" s="33">
        <v>0</v>
      </c>
      <c r="C1185" s="2043"/>
      <c r="D1185" s="2043"/>
      <c r="E1185" s="2043"/>
      <c r="I1185" s="2044"/>
      <c r="J1185" s="2043"/>
      <c r="K1185" s="2043"/>
      <c r="L1185" s="2043"/>
      <c r="M1185" s="2043"/>
    </row>
    <row r="1186" spans="1:13">
      <c r="A1186" s="2042">
        <v>200917</v>
      </c>
      <c r="B1186" s="33">
        <v>0</v>
      </c>
      <c r="C1186" s="2043"/>
      <c r="D1186" s="2043"/>
      <c r="E1186" s="2043"/>
      <c r="I1186" s="2044"/>
      <c r="J1186" s="2043"/>
      <c r="K1186" s="2043"/>
      <c r="L1186" s="2043"/>
      <c r="M1186" s="2043"/>
    </row>
    <row r="1187" spans="1:13">
      <c r="A1187" s="2042">
        <v>201016</v>
      </c>
      <c r="B1187" s="33">
        <v>0</v>
      </c>
      <c r="C1187" s="2043"/>
      <c r="D1187" s="2043"/>
      <c r="E1187" s="2043"/>
      <c r="I1187" s="2044"/>
      <c r="J1187" s="2043"/>
      <c r="K1187" s="2043"/>
      <c r="L1187" s="2043"/>
      <c r="M1187" s="2043"/>
    </row>
    <row r="1188" spans="1:13">
      <c r="A1188" s="2042">
        <v>201017</v>
      </c>
      <c r="B1188" s="33">
        <v>0</v>
      </c>
      <c r="C1188" s="2043"/>
      <c r="D1188" s="2043"/>
      <c r="E1188" s="2043"/>
      <c r="I1188" s="2044"/>
      <c r="J1188" s="2043"/>
      <c r="K1188" s="2043"/>
      <c r="L1188" s="2043"/>
      <c r="M1188" s="2043"/>
    </row>
    <row r="1189" spans="1:13">
      <c r="A1189" s="2042">
        <v>201114</v>
      </c>
      <c r="B1189" s="33">
        <v>7380</v>
      </c>
      <c r="C1189" s="2043">
        <v>6114</v>
      </c>
      <c r="D1189" s="2043">
        <v>3</v>
      </c>
      <c r="E1189" s="2043">
        <v>6114</v>
      </c>
      <c r="F1189" s="34">
        <v>0</v>
      </c>
      <c r="G1189" s="34">
        <v>9580.1</v>
      </c>
      <c r="H1189" s="34">
        <v>9580.1</v>
      </c>
      <c r="I1189" s="2044" t="s">
        <v>747</v>
      </c>
      <c r="J1189" s="2043"/>
      <c r="K1189" s="2043"/>
      <c r="L1189" s="2043"/>
      <c r="M1189" s="2043"/>
    </row>
    <row r="1190" spans="1:13">
      <c r="A1190" s="2042"/>
      <c r="C1190" s="2043">
        <v>6114</v>
      </c>
      <c r="D1190" s="2043">
        <v>3</v>
      </c>
      <c r="E1190" s="2043">
        <v>6115</v>
      </c>
      <c r="F1190" s="34">
        <v>0</v>
      </c>
      <c r="G1190" s="34">
        <v>-2200</v>
      </c>
      <c r="H1190" s="34">
        <v>-2200</v>
      </c>
      <c r="I1190" s="2044" t="s">
        <v>803</v>
      </c>
      <c r="J1190" s="2043"/>
      <c r="K1190" s="2043"/>
      <c r="L1190" s="2043"/>
      <c r="M1190" s="2043"/>
    </row>
    <row r="1191" spans="1:13">
      <c r="A1191" s="2042">
        <v>201115</v>
      </c>
      <c r="B1191" s="33">
        <v>7380</v>
      </c>
      <c r="C1191" s="2043">
        <v>6114</v>
      </c>
      <c r="D1191" s="2043">
        <v>3</v>
      </c>
      <c r="E1191" s="2043">
        <v>6114</v>
      </c>
      <c r="F1191" s="34">
        <v>0</v>
      </c>
      <c r="G1191" s="34">
        <v>9580.1</v>
      </c>
      <c r="H1191" s="34">
        <v>9580.1</v>
      </c>
      <c r="I1191" s="2044" t="s">
        <v>747</v>
      </c>
      <c r="J1191" s="2043"/>
      <c r="K1191" s="2043"/>
      <c r="L1191" s="2043"/>
      <c r="M1191" s="2043"/>
    </row>
    <row r="1192" spans="1:13">
      <c r="A1192" s="2042"/>
      <c r="C1192" s="2043">
        <v>6114</v>
      </c>
      <c r="D1192" s="2043">
        <v>3</v>
      </c>
      <c r="E1192" s="2043">
        <v>6115</v>
      </c>
      <c r="F1192" s="34">
        <v>0</v>
      </c>
      <c r="G1192" s="34">
        <v>-2200</v>
      </c>
      <c r="H1192" s="34">
        <v>-2200</v>
      </c>
      <c r="I1192" s="2044" t="s">
        <v>803</v>
      </c>
      <c r="J1192" s="2043"/>
      <c r="K1192" s="2043"/>
      <c r="L1192" s="2043"/>
      <c r="M1192" s="2043"/>
    </row>
    <row r="1193" spans="1:13">
      <c r="A1193" s="2042">
        <v>201116</v>
      </c>
      <c r="B1193" s="33">
        <v>2820</v>
      </c>
      <c r="C1193" s="2043">
        <v>6214</v>
      </c>
      <c r="D1193" s="2043">
        <v>3</v>
      </c>
      <c r="E1193" s="2043">
        <v>6214</v>
      </c>
      <c r="F1193" s="34">
        <v>0</v>
      </c>
      <c r="G1193" s="34">
        <v>4219.5200000000004</v>
      </c>
      <c r="H1193" s="34">
        <v>4219.5200000000004</v>
      </c>
      <c r="I1193" s="2044" t="s">
        <v>747</v>
      </c>
      <c r="J1193" s="2043"/>
      <c r="K1193" s="2043"/>
      <c r="L1193" s="2043"/>
      <c r="M1193" s="2043"/>
    </row>
    <row r="1194" spans="1:13">
      <c r="A1194" s="2042"/>
      <c r="C1194" s="2043">
        <v>6214</v>
      </c>
      <c r="D1194" s="2043">
        <v>3</v>
      </c>
      <c r="E1194" s="2043">
        <v>6215</v>
      </c>
      <c r="F1194" s="34">
        <v>0</v>
      </c>
      <c r="G1194" s="34">
        <v>-1400</v>
      </c>
      <c r="H1194" s="34">
        <v>-1400</v>
      </c>
      <c r="I1194" s="2044" t="s">
        <v>804</v>
      </c>
      <c r="J1194" s="2043"/>
      <c r="K1194" s="2043"/>
      <c r="L1194" s="2043"/>
      <c r="M1194" s="2043"/>
    </row>
    <row r="1195" spans="1:13">
      <c r="A1195" s="2042">
        <v>201117</v>
      </c>
      <c r="B1195" s="33">
        <v>2820</v>
      </c>
      <c r="C1195" s="2043">
        <v>6214</v>
      </c>
      <c r="D1195" s="2043">
        <v>3</v>
      </c>
      <c r="E1195" s="2043">
        <v>6214</v>
      </c>
      <c r="F1195" s="34">
        <v>0</v>
      </c>
      <c r="G1195" s="34">
        <v>4219.5200000000004</v>
      </c>
      <c r="H1195" s="34">
        <v>4219.5200000000004</v>
      </c>
      <c r="I1195" s="2044" t="s">
        <v>747</v>
      </c>
      <c r="J1195" s="2043"/>
      <c r="K1195" s="2043"/>
      <c r="L1195" s="2043"/>
      <c r="M1195" s="2043"/>
    </row>
    <row r="1196" spans="1:13">
      <c r="A1196" s="2042"/>
      <c r="C1196" s="2043">
        <v>6214</v>
      </c>
      <c r="D1196" s="2043">
        <v>3</v>
      </c>
      <c r="E1196" s="2043">
        <v>6215</v>
      </c>
      <c r="F1196" s="34">
        <v>0</v>
      </c>
      <c r="G1196" s="34">
        <v>-1400</v>
      </c>
      <c r="H1196" s="34">
        <v>-1400</v>
      </c>
      <c r="I1196" s="2044" t="s">
        <v>804</v>
      </c>
      <c r="J1196" s="2043"/>
      <c r="K1196" s="2043"/>
      <c r="L1196" s="2043"/>
      <c r="M1196" s="2043"/>
    </row>
    <row r="1197" spans="1:13">
      <c r="A1197" s="2042">
        <v>201214</v>
      </c>
      <c r="B1197" s="33">
        <v>0</v>
      </c>
      <c r="C1197" s="2043"/>
      <c r="D1197" s="2043"/>
      <c r="E1197" s="2043"/>
      <c r="I1197" s="2044"/>
      <c r="J1197" s="2043"/>
      <c r="K1197" s="2043"/>
      <c r="L1197" s="2043"/>
      <c r="M1197" s="2043"/>
    </row>
    <row r="1198" spans="1:13">
      <c r="A1198" s="2042">
        <v>201215</v>
      </c>
      <c r="B1198" s="33">
        <v>0</v>
      </c>
      <c r="C1198" s="2043"/>
      <c r="D1198" s="2043"/>
      <c r="E1198" s="2043"/>
      <c r="I1198" s="2044"/>
      <c r="J1198" s="2043"/>
      <c r="K1198" s="2043"/>
      <c r="L1198" s="2043"/>
      <c r="M1198" s="2043"/>
    </row>
    <row r="1199" spans="1:13">
      <c r="A1199" s="2042">
        <v>201216</v>
      </c>
      <c r="B1199" s="33">
        <v>0</v>
      </c>
      <c r="C1199" s="2043"/>
      <c r="D1199" s="2043"/>
      <c r="E1199" s="2043"/>
      <c r="I1199" s="2044"/>
      <c r="J1199" s="2043"/>
      <c r="K1199" s="2043"/>
      <c r="L1199" s="2043"/>
      <c r="M1199" s="2043"/>
    </row>
    <row r="1200" spans="1:13">
      <c r="A1200" s="2042">
        <v>201217</v>
      </c>
      <c r="B1200" s="33">
        <v>0</v>
      </c>
      <c r="C1200" s="2043"/>
      <c r="D1200" s="2043"/>
      <c r="E1200" s="2043"/>
      <c r="I1200" s="2044"/>
      <c r="J1200" s="2043"/>
      <c r="K1200" s="2043"/>
      <c r="L1200" s="2043"/>
      <c r="M1200" s="2043"/>
    </row>
    <row r="1201" spans="1:13">
      <c r="A1201" s="2042">
        <v>201314</v>
      </c>
      <c r="B1201" s="33">
        <v>0</v>
      </c>
      <c r="C1201" s="2043"/>
      <c r="D1201" s="2043"/>
      <c r="E1201" s="2043"/>
      <c r="I1201" s="2044"/>
      <c r="J1201" s="2043"/>
      <c r="K1201" s="2043"/>
      <c r="L1201" s="2043"/>
      <c r="M1201" s="2043"/>
    </row>
    <row r="1202" spans="1:13">
      <c r="A1202" s="2042">
        <v>201315</v>
      </c>
      <c r="B1202" s="33">
        <v>0</v>
      </c>
      <c r="C1202" s="2043"/>
      <c r="D1202" s="2043"/>
      <c r="E1202" s="2043"/>
      <c r="I1202" s="2044"/>
      <c r="J1202" s="2043"/>
      <c r="K1202" s="2043"/>
      <c r="L1202" s="2043"/>
      <c r="M1202" s="2043"/>
    </row>
    <row r="1203" spans="1:13">
      <c r="A1203" s="2042">
        <v>201316</v>
      </c>
      <c r="B1203" s="33">
        <v>0</v>
      </c>
      <c r="C1203" s="2043"/>
      <c r="D1203" s="2043"/>
      <c r="E1203" s="2043"/>
      <c r="I1203" s="2044"/>
      <c r="J1203" s="2043"/>
      <c r="K1203" s="2043"/>
      <c r="L1203" s="2043"/>
      <c r="M1203" s="2043"/>
    </row>
    <row r="1204" spans="1:13">
      <c r="A1204" s="2042">
        <v>201317</v>
      </c>
      <c r="B1204" s="33">
        <v>0</v>
      </c>
      <c r="C1204" s="2043"/>
      <c r="D1204" s="2043"/>
      <c r="E1204" s="2043"/>
      <c r="I1204" s="2044"/>
      <c r="J1204" s="2043"/>
      <c r="K1204" s="2043"/>
      <c r="L1204" s="2043"/>
      <c r="M1204" s="2043"/>
    </row>
    <row r="1205" spans="1:13">
      <c r="A1205" s="2042">
        <v>201414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201415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201416</v>
      </c>
      <c r="B1207" s="33">
        <v>0</v>
      </c>
      <c r="C1207" s="2043"/>
      <c r="D1207" s="2043"/>
      <c r="E1207" s="2043"/>
      <c r="I1207" s="2044"/>
      <c r="J1207" s="2043"/>
      <c r="K1207" s="2043"/>
      <c r="L1207" s="2043"/>
      <c r="M1207" s="2043"/>
    </row>
    <row r="1208" spans="1:13">
      <c r="A1208" s="2042">
        <v>201417</v>
      </c>
      <c r="B1208" s="33">
        <v>0</v>
      </c>
      <c r="C1208" s="2043"/>
      <c r="D1208" s="2043"/>
      <c r="E1208" s="2043"/>
      <c r="I1208" s="2044"/>
      <c r="J1208" s="2043"/>
      <c r="K1208" s="2043"/>
      <c r="L1208" s="2043"/>
      <c r="M1208" s="2043"/>
    </row>
    <row r="1209" spans="1:13">
      <c r="A1209" s="2042">
        <v>201514</v>
      </c>
      <c r="B1209" s="33">
        <v>48737</v>
      </c>
      <c r="C1209" s="2043"/>
      <c r="D1209" s="2043"/>
      <c r="E1209" s="2043"/>
      <c r="I1209" s="2044"/>
      <c r="J1209" s="2043"/>
      <c r="K1209" s="2043"/>
      <c r="L1209" s="2043"/>
      <c r="M1209" s="2043"/>
    </row>
    <row r="1210" spans="1:13">
      <c r="A1210" s="2042">
        <v>201515</v>
      </c>
      <c r="B1210" s="33">
        <v>48737</v>
      </c>
      <c r="C1210" s="2043"/>
      <c r="D1210" s="2043"/>
      <c r="E1210" s="2043"/>
      <c r="I1210" s="2044"/>
      <c r="J1210" s="2043"/>
      <c r="K1210" s="2043"/>
      <c r="L1210" s="2043"/>
      <c r="M1210" s="2043"/>
    </row>
    <row r="1211" spans="1:13">
      <c r="A1211" s="2042">
        <v>201516</v>
      </c>
      <c r="B1211" s="33">
        <v>23013</v>
      </c>
      <c r="C1211" s="2043"/>
      <c r="D1211" s="2043"/>
      <c r="E1211" s="2043"/>
      <c r="I1211" s="2044"/>
      <c r="J1211" s="2043"/>
      <c r="K1211" s="2043"/>
      <c r="L1211" s="2043"/>
      <c r="M1211" s="2043"/>
    </row>
    <row r="1212" spans="1:13">
      <c r="A1212" s="2042">
        <v>201517</v>
      </c>
      <c r="B1212" s="33">
        <v>23013</v>
      </c>
      <c r="C1212" s="2043"/>
      <c r="D1212" s="2043"/>
      <c r="E1212" s="2043"/>
      <c r="I1212" s="2044"/>
      <c r="J1212" s="2043"/>
      <c r="K1212" s="2043"/>
      <c r="L1212" s="2043"/>
      <c r="M1212" s="2043"/>
    </row>
    <row r="1213" spans="1:13">
      <c r="A1213" s="2042">
        <v>201714</v>
      </c>
      <c r="B1213" s="33">
        <v>933</v>
      </c>
      <c r="C1213" s="2043">
        <v>6121</v>
      </c>
      <c r="D1213" s="2043">
        <v>3</v>
      </c>
      <c r="E1213" s="2043">
        <v>6121</v>
      </c>
      <c r="F1213" s="34">
        <v>0</v>
      </c>
      <c r="G1213" s="34">
        <v>933.33</v>
      </c>
      <c r="H1213" s="34">
        <v>933.33</v>
      </c>
      <c r="I1213" s="2044" t="s">
        <v>748</v>
      </c>
      <c r="J1213" s="2043"/>
      <c r="K1213" s="2043"/>
      <c r="L1213" s="2043"/>
      <c r="M1213" s="2043"/>
    </row>
    <row r="1214" spans="1:13">
      <c r="A1214" s="2042">
        <v>201715</v>
      </c>
      <c r="B1214" s="33">
        <v>933</v>
      </c>
      <c r="C1214" s="2043">
        <v>6121</v>
      </c>
      <c r="D1214" s="2043">
        <v>3</v>
      </c>
      <c r="E1214" s="2043">
        <v>6121</v>
      </c>
      <c r="F1214" s="34">
        <v>0</v>
      </c>
      <c r="G1214" s="34">
        <v>933.33</v>
      </c>
      <c r="H1214" s="34">
        <v>933.33</v>
      </c>
      <c r="I1214" s="2044" t="s">
        <v>748</v>
      </c>
      <c r="J1214" s="2043"/>
      <c r="K1214" s="2043"/>
      <c r="L1214" s="2043"/>
      <c r="M1214" s="2043"/>
    </row>
    <row r="1215" spans="1:13">
      <c r="A1215" s="2042">
        <v>201716</v>
      </c>
      <c r="B1215" s="33">
        <v>350</v>
      </c>
      <c r="C1215" s="2043">
        <v>6221</v>
      </c>
      <c r="D1215" s="2043">
        <v>3</v>
      </c>
      <c r="E1215" s="2043">
        <v>6221</v>
      </c>
      <c r="F1215" s="34">
        <v>0</v>
      </c>
      <c r="G1215" s="34">
        <v>350</v>
      </c>
      <c r="H1215" s="34">
        <v>350</v>
      </c>
      <c r="I1215" s="2044" t="s">
        <v>748</v>
      </c>
      <c r="J1215" s="2043"/>
      <c r="K1215" s="2043"/>
      <c r="L1215" s="2043"/>
      <c r="M1215" s="2043"/>
    </row>
    <row r="1216" spans="1:13">
      <c r="A1216" s="2042">
        <v>201717</v>
      </c>
      <c r="B1216" s="33">
        <v>350</v>
      </c>
      <c r="C1216" s="2043">
        <v>6221</v>
      </c>
      <c r="D1216" s="2043">
        <v>3</v>
      </c>
      <c r="E1216" s="2043">
        <v>6221</v>
      </c>
      <c r="F1216" s="34">
        <v>0</v>
      </c>
      <c r="G1216" s="34">
        <v>350</v>
      </c>
      <c r="H1216" s="34">
        <v>350</v>
      </c>
      <c r="I1216" s="2044" t="s">
        <v>748</v>
      </c>
      <c r="J1216" s="2043"/>
      <c r="K1216" s="2043"/>
      <c r="L1216" s="2043"/>
      <c r="M1216" s="2043"/>
    </row>
    <row r="1217" spans="1:13">
      <c r="A1217" s="2042">
        <v>201814</v>
      </c>
      <c r="B1217" s="33">
        <v>6384</v>
      </c>
      <c r="C1217" s="2043">
        <v>6122</v>
      </c>
      <c r="D1217" s="2043">
        <v>3</v>
      </c>
      <c r="E1217" s="2043">
        <v>6122</v>
      </c>
      <c r="F1217" s="34">
        <v>0</v>
      </c>
      <c r="G1217" s="34">
        <v>6384.14</v>
      </c>
      <c r="H1217" s="34">
        <v>6384.14</v>
      </c>
      <c r="I1217" s="2044" t="s">
        <v>750</v>
      </c>
      <c r="J1217" s="2043"/>
      <c r="K1217" s="2043"/>
      <c r="L1217" s="2043"/>
      <c r="M1217" s="2043"/>
    </row>
    <row r="1218" spans="1:13">
      <c r="A1218" s="2042">
        <v>201815</v>
      </c>
      <c r="B1218" s="33">
        <v>6384</v>
      </c>
      <c r="C1218" s="2043">
        <v>6122</v>
      </c>
      <c r="D1218" s="2043">
        <v>3</v>
      </c>
      <c r="E1218" s="2043">
        <v>6122</v>
      </c>
      <c r="F1218" s="34">
        <v>0</v>
      </c>
      <c r="G1218" s="34">
        <v>6384.14</v>
      </c>
      <c r="H1218" s="34">
        <v>6384.14</v>
      </c>
      <c r="I1218" s="2044" t="s">
        <v>750</v>
      </c>
      <c r="J1218" s="2043"/>
      <c r="K1218" s="2043"/>
      <c r="L1218" s="2043"/>
      <c r="M1218" s="2043"/>
    </row>
    <row r="1219" spans="1:13">
      <c r="A1219" s="2042">
        <v>201816</v>
      </c>
      <c r="B1219" s="33">
        <v>11571</v>
      </c>
      <c r="C1219" s="2043">
        <v>6222</v>
      </c>
      <c r="D1219" s="2043">
        <v>3</v>
      </c>
      <c r="E1219" s="2043">
        <v>6222</v>
      </c>
      <c r="F1219" s="34">
        <v>0</v>
      </c>
      <c r="G1219" s="34">
        <v>11571</v>
      </c>
      <c r="H1219" s="34">
        <v>11571</v>
      </c>
      <c r="I1219" s="2044" t="s">
        <v>750</v>
      </c>
      <c r="J1219" s="2043"/>
      <c r="K1219" s="2043"/>
      <c r="L1219" s="2043"/>
      <c r="M1219" s="2043"/>
    </row>
    <row r="1220" spans="1:13">
      <c r="A1220" s="2042">
        <v>201817</v>
      </c>
      <c r="B1220" s="33">
        <v>11571</v>
      </c>
      <c r="C1220" s="2043">
        <v>6222</v>
      </c>
      <c r="D1220" s="2043">
        <v>3</v>
      </c>
      <c r="E1220" s="2043">
        <v>6222</v>
      </c>
      <c r="F1220" s="34">
        <v>0</v>
      </c>
      <c r="G1220" s="34">
        <v>11571</v>
      </c>
      <c r="H1220" s="34">
        <v>11571</v>
      </c>
      <c r="I1220" s="2044" t="s">
        <v>750</v>
      </c>
      <c r="J1220" s="2043"/>
      <c r="K1220" s="2043"/>
      <c r="L1220" s="2043"/>
      <c r="M1220" s="2043"/>
    </row>
    <row r="1221" spans="1:13">
      <c r="A1221" s="2042">
        <v>201914</v>
      </c>
      <c r="B1221" s="33">
        <v>5391</v>
      </c>
      <c r="C1221" s="2043">
        <v>6123</v>
      </c>
      <c r="D1221" s="2043">
        <v>3</v>
      </c>
      <c r="E1221" s="2043">
        <v>6123</v>
      </c>
      <c r="F1221" s="34">
        <v>0</v>
      </c>
      <c r="G1221" s="34">
        <v>5390.92</v>
      </c>
      <c r="H1221" s="34">
        <v>5390.92</v>
      </c>
      <c r="I1221" s="2044" t="s">
        <v>752</v>
      </c>
      <c r="J1221" s="2043"/>
      <c r="K1221" s="2043"/>
      <c r="L1221" s="2043"/>
      <c r="M1221" s="2043"/>
    </row>
    <row r="1222" spans="1:13">
      <c r="A1222" s="2042">
        <v>201915</v>
      </c>
      <c r="B1222" s="33">
        <v>5391</v>
      </c>
      <c r="C1222" s="2043">
        <v>6123</v>
      </c>
      <c r="D1222" s="2043">
        <v>3</v>
      </c>
      <c r="E1222" s="2043">
        <v>6123</v>
      </c>
      <c r="F1222" s="34">
        <v>0</v>
      </c>
      <c r="G1222" s="34">
        <v>5390.92</v>
      </c>
      <c r="H1222" s="34">
        <v>5390.92</v>
      </c>
      <c r="I1222" s="2044" t="s">
        <v>752</v>
      </c>
      <c r="J1222" s="2043"/>
      <c r="K1222" s="2043"/>
      <c r="L1222" s="2043"/>
      <c r="M1222" s="2043"/>
    </row>
    <row r="1223" spans="1:13">
      <c r="A1223" s="2042">
        <v>201916</v>
      </c>
      <c r="B1223" s="33">
        <v>2022</v>
      </c>
      <c r="C1223" s="2043">
        <v>6223</v>
      </c>
      <c r="D1223" s="2043">
        <v>3</v>
      </c>
      <c r="E1223" s="2043">
        <v>6223</v>
      </c>
      <c r="F1223" s="34">
        <v>0</v>
      </c>
      <c r="G1223" s="34">
        <v>2021.59</v>
      </c>
      <c r="H1223" s="34">
        <v>2021.59</v>
      </c>
      <c r="I1223" s="2044" t="s">
        <v>752</v>
      </c>
      <c r="J1223" s="2043"/>
      <c r="K1223" s="2043"/>
      <c r="L1223" s="2043"/>
      <c r="M1223" s="2043"/>
    </row>
    <row r="1224" spans="1:13">
      <c r="A1224" s="2042">
        <v>201917</v>
      </c>
      <c r="B1224" s="33">
        <v>2022</v>
      </c>
      <c r="C1224" s="2043">
        <v>6223</v>
      </c>
      <c r="D1224" s="2043">
        <v>3</v>
      </c>
      <c r="E1224" s="2043">
        <v>6223</v>
      </c>
      <c r="F1224" s="34">
        <v>0</v>
      </c>
      <c r="G1224" s="34">
        <v>2021.59</v>
      </c>
      <c r="H1224" s="34">
        <v>2021.59</v>
      </c>
      <c r="I1224" s="2044" t="s">
        <v>752</v>
      </c>
      <c r="J1224" s="2043"/>
      <c r="K1224" s="2043"/>
      <c r="L1224" s="2043"/>
      <c r="M1224" s="2043"/>
    </row>
    <row r="1225" spans="1:13">
      <c r="A1225" s="2042">
        <v>202014</v>
      </c>
      <c r="B1225" s="33">
        <v>4197</v>
      </c>
      <c r="C1225" s="2043">
        <v>6124</v>
      </c>
      <c r="D1225" s="2043">
        <v>3</v>
      </c>
      <c r="E1225" s="2043">
        <v>6124</v>
      </c>
      <c r="F1225" s="34">
        <v>0</v>
      </c>
      <c r="G1225" s="34">
        <v>4197.1099999999997</v>
      </c>
      <c r="H1225" s="34">
        <v>4197.1099999999997</v>
      </c>
      <c r="I1225" s="2044" t="s">
        <v>753</v>
      </c>
      <c r="J1225" s="2043"/>
      <c r="K1225" s="2043"/>
      <c r="L1225" s="2043"/>
      <c r="M1225" s="2043"/>
    </row>
    <row r="1226" spans="1:13">
      <c r="A1226" s="2042">
        <v>202015</v>
      </c>
      <c r="B1226" s="33">
        <v>4197</v>
      </c>
      <c r="C1226" s="2043">
        <v>6124</v>
      </c>
      <c r="D1226" s="2043">
        <v>3</v>
      </c>
      <c r="E1226" s="2043">
        <v>6124</v>
      </c>
      <c r="F1226" s="34">
        <v>0</v>
      </c>
      <c r="G1226" s="34">
        <v>4197.1099999999997</v>
      </c>
      <c r="H1226" s="34">
        <v>4197.1099999999997</v>
      </c>
      <c r="I1226" s="2044" t="s">
        <v>753</v>
      </c>
      <c r="J1226" s="2043"/>
      <c r="K1226" s="2043"/>
      <c r="L1226" s="2043"/>
      <c r="M1226" s="2043"/>
    </row>
    <row r="1227" spans="1:13">
      <c r="A1227" s="2042">
        <v>202016</v>
      </c>
      <c r="B1227" s="33">
        <v>5454</v>
      </c>
      <c r="C1227" s="2043">
        <v>6224</v>
      </c>
      <c r="D1227" s="2043">
        <v>3</v>
      </c>
      <c r="E1227" s="2043">
        <v>6224</v>
      </c>
      <c r="F1227" s="34">
        <v>0</v>
      </c>
      <c r="G1227" s="34">
        <v>5454.29</v>
      </c>
      <c r="H1227" s="34">
        <v>5454.29</v>
      </c>
      <c r="I1227" s="2044" t="s">
        <v>805</v>
      </c>
      <c r="J1227" s="2043"/>
      <c r="K1227" s="2043"/>
      <c r="L1227" s="2043"/>
      <c r="M1227" s="2043"/>
    </row>
    <row r="1228" spans="1:13">
      <c r="A1228" s="2042">
        <v>202017</v>
      </c>
      <c r="B1228" s="33">
        <v>5454</v>
      </c>
      <c r="C1228" s="2043">
        <v>6224</v>
      </c>
      <c r="D1228" s="2043">
        <v>3</v>
      </c>
      <c r="E1228" s="2043">
        <v>6224</v>
      </c>
      <c r="F1228" s="34">
        <v>0</v>
      </c>
      <c r="G1228" s="34">
        <v>5454.29</v>
      </c>
      <c r="H1228" s="34">
        <v>5454.29</v>
      </c>
      <c r="I1228" s="2044" t="s">
        <v>805</v>
      </c>
      <c r="J1228" s="2043"/>
      <c r="K1228" s="2043"/>
      <c r="L1228" s="2043"/>
      <c r="M1228" s="2043"/>
    </row>
    <row r="1229" spans="1:13">
      <c r="A1229" s="2042">
        <v>202114</v>
      </c>
      <c r="B1229" s="33">
        <v>0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202115</v>
      </c>
      <c r="B1230" s="33">
        <v>0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202116</v>
      </c>
      <c r="B1231" s="33">
        <v>0</v>
      </c>
      <c r="C1231" s="2043"/>
      <c r="D1231" s="2043"/>
      <c r="E1231" s="2043"/>
      <c r="I1231" s="2044"/>
      <c r="J1231" s="2043"/>
      <c r="K1231" s="2043"/>
      <c r="L1231" s="2043"/>
      <c r="M1231" s="2043"/>
    </row>
    <row r="1232" spans="1:13">
      <c r="A1232" s="2042">
        <v>202117</v>
      </c>
      <c r="B1232" s="33">
        <v>0</v>
      </c>
      <c r="C1232" s="2043"/>
      <c r="D1232" s="2043"/>
      <c r="E1232" s="2043"/>
      <c r="I1232" s="2044"/>
      <c r="J1232" s="2043"/>
      <c r="K1232" s="2043"/>
      <c r="L1232" s="2043"/>
      <c r="M1232" s="2043"/>
    </row>
    <row r="1233" spans="1:13">
      <c r="A1233" s="2042">
        <v>202214</v>
      </c>
      <c r="B1233" s="33">
        <v>7394</v>
      </c>
      <c r="C1233" s="2043">
        <v>6129</v>
      </c>
      <c r="D1233" s="2043">
        <v>3</v>
      </c>
      <c r="E1233" s="2043">
        <v>6129</v>
      </c>
      <c r="F1233" s="34">
        <v>0</v>
      </c>
      <c r="G1233" s="34">
        <v>7394.06</v>
      </c>
      <c r="H1233" s="34">
        <v>7394.06</v>
      </c>
      <c r="I1233" s="2044" t="s">
        <v>806</v>
      </c>
      <c r="J1233" s="2043"/>
      <c r="K1233" s="2043"/>
      <c r="L1233" s="2043"/>
      <c r="M1233" s="2043"/>
    </row>
    <row r="1234" spans="1:13">
      <c r="A1234" s="2042">
        <v>202215</v>
      </c>
      <c r="B1234" s="33">
        <v>7394</v>
      </c>
      <c r="C1234" s="2043">
        <v>6129</v>
      </c>
      <c r="D1234" s="2043">
        <v>3</v>
      </c>
      <c r="E1234" s="2043">
        <v>6129</v>
      </c>
      <c r="F1234" s="34">
        <v>0</v>
      </c>
      <c r="G1234" s="34">
        <v>7394.06</v>
      </c>
      <c r="H1234" s="34">
        <v>7394.06</v>
      </c>
      <c r="I1234" s="2044" t="s">
        <v>806</v>
      </c>
      <c r="J1234" s="2043"/>
      <c r="K1234" s="2043"/>
      <c r="L1234" s="2043"/>
      <c r="M1234" s="2043"/>
    </row>
    <row r="1235" spans="1:13">
      <c r="A1235" s="2042">
        <v>202216</v>
      </c>
      <c r="B1235" s="33">
        <v>2069</v>
      </c>
      <c r="C1235" s="2043">
        <v>6229</v>
      </c>
      <c r="D1235" s="2043">
        <v>3</v>
      </c>
      <c r="E1235" s="2043">
        <v>6229</v>
      </c>
      <c r="F1235" s="34">
        <v>0</v>
      </c>
      <c r="G1235" s="34">
        <v>2069.35</v>
      </c>
      <c r="H1235" s="34">
        <v>2069.35</v>
      </c>
      <c r="I1235" s="2044" t="s">
        <v>756</v>
      </c>
      <c r="J1235" s="2043"/>
      <c r="K1235" s="2043"/>
      <c r="L1235" s="2043"/>
      <c r="M1235" s="2043"/>
    </row>
    <row r="1236" spans="1:13">
      <c r="A1236" s="2042">
        <v>202217</v>
      </c>
      <c r="B1236" s="33">
        <v>2069</v>
      </c>
      <c r="C1236" s="2043">
        <v>6229</v>
      </c>
      <c r="D1236" s="2043">
        <v>3</v>
      </c>
      <c r="E1236" s="2043">
        <v>6229</v>
      </c>
      <c r="F1236" s="34">
        <v>0</v>
      </c>
      <c r="G1236" s="34">
        <v>2069.35</v>
      </c>
      <c r="H1236" s="34">
        <v>2069.35</v>
      </c>
      <c r="I1236" s="2044" t="s">
        <v>756</v>
      </c>
      <c r="J1236" s="2043"/>
      <c r="K1236" s="2043"/>
      <c r="L1236" s="2043"/>
      <c r="M1236" s="2043"/>
    </row>
    <row r="1237" spans="1:13">
      <c r="A1237" s="2042">
        <v>202314</v>
      </c>
      <c r="B1237" s="33">
        <v>0</v>
      </c>
      <c r="C1237" s="2043"/>
      <c r="D1237" s="2043"/>
      <c r="E1237" s="2043"/>
      <c r="I1237" s="2044"/>
      <c r="J1237" s="2043"/>
      <c r="K1237" s="2043"/>
      <c r="L1237" s="2043"/>
      <c r="M1237" s="2043"/>
    </row>
    <row r="1238" spans="1:13">
      <c r="A1238" s="2042">
        <v>202315</v>
      </c>
      <c r="B1238" s="33">
        <v>0</v>
      </c>
      <c r="C1238" s="2043"/>
      <c r="D1238" s="2043"/>
      <c r="E1238" s="2043"/>
      <c r="I1238" s="2044"/>
      <c r="J1238" s="2043"/>
      <c r="K1238" s="2043"/>
      <c r="L1238" s="2043"/>
      <c r="M1238" s="2043"/>
    </row>
    <row r="1239" spans="1:13">
      <c r="A1239" s="2042">
        <v>202316</v>
      </c>
      <c r="B1239" s="33">
        <v>0</v>
      </c>
      <c r="C1239" s="2043"/>
      <c r="D1239" s="2043"/>
      <c r="E1239" s="2043"/>
      <c r="I1239" s="2044"/>
      <c r="J1239" s="2043"/>
      <c r="K1239" s="2043"/>
      <c r="L1239" s="2043"/>
      <c r="M1239" s="2043"/>
    </row>
    <row r="1240" spans="1:13">
      <c r="A1240" s="2042">
        <v>202317</v>
      </c>
      <c r="B1240" s="33">
        <v>0</v>
      </c>
      <c r="C1240" s="2043"/>
      <c r="D1240" s="2043"/>
      <c r="E1240" s="2043"/>
      <c r="I1240" s="2044"/>
      <c r="J1240" s="2043"/>
      <c r="K1240" s="2043"/>
      <c r="L1240" s="2043"/>
      <c r="M1240" s="2043"/>
    </row>
    <row r="1241" spans="1:13">
      <c r="A1241" s="2042">
        <v>202414</v>
      </c>
      <c r="B1241" s="33">
        <v>14261</v>
      </c>
      <c r="C1241" s="2043">
        <v>6132</v>
      </c>
      <c r="D1241" s="2043">
        <v>3</v>
      </c>
      <c r="E1241" s="2043">
        <v>6132</v>
      </c>
      <c r="F1241" s="34">
        <v>0</v>
      </c>
      <c r="G1241" s="34">
        <v>14260.56</v>
      </c>
      <c r="H1241" s="34">
        <v>14260.56</v>
      </c>
      <c r="I1241" s="2044" t="s">
        <v>758</v>
      </c>
      <c r="J1241" s="2043"/>
      <c r="K1241" s="2043"/>
      <c r="L1241" s="2043"/>
      <c r="M1241" s="2043"/>
    </row>
    <row r="1242" spans="1:13">
      <c r="A1242" s="2042">
        <v>202415</v>
      </c>
      <c r="B1242" s="33">
        <v>14261</v>
      </c>
      <c r="C1242" s="2043">
        <v>6132</v>
      </c>
      <c r="D1242" s="2043">
        <v>3</v>
      </c>
      <c r="E1242" s="2043">
        <v>6132</v>
      </c>
      <c r="F1242" s="34">
        <v>0</v>
      </c>
      <c r="G1242" s="34">
        <v>14260.56</v>
      </c>
      <c r="H1242" s="34">
        <v>14260.56</v>
      </c>
      <c r="I1242" s="2044" t="s">
        <v>758</v>
      </c>
      <c r="J1242" s="2043"/>
      <c r="K1242" s="2043"/>
      <c r="L1242" s="2043"/>
      <c r="M1242" s="2043"/>
    </row>
    <row r="1243" spans="1:13">
      <c r="A1243" s="2042">
        <v>202416</v>
      </c>
      <c r="B1243" s="33">
        <v>2743</v>
      </c>
      <c r="C1243" s="2043">
        <v>6232</v>
      </c>
      <c r="D1243" s="2043">
        <v>3</v>
      </c>
      <c r="E1243" s="2043">
        <v>6232</v>
      </c>
      <c r="F1243" s="34">
        <v>0</v>
      </c>
      <c r="G1243" s="34">
        <v>2743.13</v>
      </c>
      <c r="H1243" s="34">
        <v>2743.13</v>
      </c>
      <c r="I1243" s="2044" t="s">
        <v>758</v>
      </c>
      <c r="J1243" s="2043"/>
      <c r="K1243" s="2043"/>
      <c r="L1243" s="2043"/>
      <c r="M1243" s="2043"/>
    </row>
    <row r="1244" spans="1:13">
      <c r="A1244" s="2042">
        <v>202417</v>
      </c>
      <c r="B1244" s="33">
        <v>2743</v>
      </c>
      <c r="C1244" s="2043">
        <v>6232</v>
      </c>
      <c r="D1244" s="2043">
        <v>3</v>
      </c>
      <c r="E1244" s="2043">
        <v>6232</v>
      </c>
      <c r="F1244" s="34">
        <v>0</v>
      </c>
      <c r="G1244" s="34">
        <v>2743.13</v>
      </c>
      <c r="H1244" s="34">
        <v>2743.13</v>
      </c>
      <c r="I1244" s="2044" t="s">
        <v>758</v>
      </c>
      <c r="J1244" s="2043"/>
      <c r="K1244" s="2043"/>
      <c r="L1244" s="2043"/>
      <c r="M1244" s="2043"/>
    </row>
    <row r="1245" spans="1:13">
      <c r="A1245" s="2042">
        <v>202514</v>
      </c>
      <c r="B1245" s="33">
        <v>0</v>
      </c>
      <c r="C1245" s="2043"/>
      <c r="D1245" s="2043"/>
      <c r="E1245" s="2043"/>
      <c r="I1245" s="2044"/>
      <c r="J1245" s="2043"/>
      <c r="K1245" s="2043"/>
      <c r="L1245" s="2043"/>
      <c r="M1245" s="2043"/>
    </row>
    <row r="1246" spans="1:13">
      <c r="A1246" s="2042">
        <v>202515</v>
      </c>
      <c r="B1246" s="33">
        <v>0</v>
      </c>
      <c r="C1246" s="2043"/>
      <c r="D1246" s="2043"/>
      <c r="E1246" s="2043"/>
      <c r="I1246" s="2044"/>
      <c r="J1246" s="2043"/>
      <c r="K1246" s="2043"/>
      <c r="L1246" s="2043"/>
      <c r="M1246" s="2043"/>
    </row>
    <row r="1247" spans="1:13">
      <c r="A1247" s="2042">
        <v>202516</v>
      </c>
      <c r="B1247" s="33">
        <v>0</v>
      </c>
      <c r="C1247" s="2043"/>
      <c r="D1247" s="2043"/>
      <c r="E1247" s="2043"/>
      <c r="I1247" s="2044"/>
      <c r="J1247" s="2043"/>
      <c r="K1247" s="2043"/>
      <c r="L1247" s="2043"/>
      <c r="M1247" s="2043"/>
    </row>
    <row r="1248" spans="1:13">
      <c r="A1248" s="2042">
        <v>202517</v>
      </c>
      <c r="B1248" s="33">
        <v>0</v>
      </c>
      <c r="C1248" s="2043"/>
      <c r="D1248" s="2043"/>
      <c r="E1248" s="2043"/>
      <c r="I1248" s="2044"/>
      <c r="J1248" s="2043"/>
      <c r="K1248" s="2043"/>
      <c r="L1248" s="2043"/>
      <c r="M1248" s="2043"/>
    </row>
    <row r="1249" spans="1:13">
      <c r="A1249" s="2042">
        <v>202614</v>
      </c>
      <c r="B1249" s="33">
        <v>5856</v>
      </c>
      <c r="C1249" s="2043">
        <v>6139</v>
      </c>
      <c r="D1249" s="2043">
        <v>3</v>
      </c>
      <c r="E1249" s="2043">
        <v>6139</v>
      </c>
      <c r="F1249" s="34">
        <v>0</v>
      </c>
      <c r="G1249" s="34">
        <v>5856</v>
      </c>
      <c r="H1249" s="34">
        <v>5856</v>
      </c>
      <c r="I1249" s="2044" t="s">
        <v>807</v>
      </c>
      <c r="J1249" s="2043"/>
      <c r="K1249" s="2043"/>
      <c r="L1249" s="2043"/>
      <c r="M1249" s="2043"/>
    </row>
    <row r="1250" spans="1:13">
      <c r="A1250" s="2042">
        <v>202615</v>
      </c>
      <c r="B1250" s="33">
        <v>5856</v>
      </c>
      <c r="C1250" s="2043">
        <v>6139</v>
      </c>
      <c r="D1250" s="2043">
        <v>3</v>
      </c>
      <c r="E1250" s="2043">
        <v>6139</v>
      </c>
      <c r="F1250" s="34">
        <v>0</v>
      </c>
      <c r="G1250" s="34">
        <v>5856</v>
      </c>
      <c r="H1250" s="34">
        <v>5856</v>
      </c>
      <c r="I1250" s="2044" t="s">
        <v>807</v>
      </c>
      <c r="J1250" s="2043"/>
      <c r="K1250" s="2043"/>
      <c r="L1250" s="2043"/>
      <c r="M1250" s="2043"/>
    </row>
    <row r="1251" spans="1:13">
      <c r="A1251" s="2042">
        <v>202616</v>
      </c>
      <c r="B1251" s="33">
        <v>2196</v>
      </c>
      <c r="C1251" s="2043">
        <v>6239</v>
      </c>
      <c r="D1251" s="2043">
        <v>3</v>
      </c>
      <c r="E1251" s="2043">
        <v>6239</v>
      </c>
      <c r="F1251" s="34">
        <v>0</v>
      </c>
      <c r="G1251" s="34">
        <v>2196</v>
      </c>
      <c r="H1251" s="34">
        <v>2196</v>
      </c>
      <c r="I1251" s="2044" t="s">
        <v>761</v>
      </c>
      <c r="J1251" s="2043"/>
      <c r="K1251" s="2043"/>
      <c r="L1251" s="2043"/>
      <c r="M1251" s="2043"/>
    </row>
    <row r="1252" spans="1:13">
      <c r="A1252" s="2042">
        <v>202617</v>
      </c>
      <c r="B1252" s="33">
        <v>2196</v>
      </c>
      <c r="C1252" s="2043">
        <v>6239</v>
      </c>
      <c r="D1252" s="2043">
        <v>3</v>
      </c>
      <c r="E1252" s="2043">
        <v>6239</v>
      </c>
      <c r="F1252" s="34">
        <v>0</v>
      </c>
      <c r="G1252" s="34">
        <v>2196</v>
      </c>
      <c r="H1252" s="34">
        <v>2196</v>
      </c>
      <c r="I1252" s="2044" t="s">
        <v>761</v>
      </c>
      <c r="J1252" s="2043"/>
      <c r="K1252" s="2043"/>
      <c r="L1252" s="2043"/>
      <c r="M1252" s="2043"/>
    </row>
    <row r="1253" spans="1:13">
      <c r="A1253" s="2042">
        <v>202714</v>
      </c>
      <c r="B1253" s="33">
        <v>44416</v>
      </c>
      <c r="C1253" s="2043"/>
      <c r="D1253" s="2043"/>
      <c r="E1253" s="2043"/>
      <c r="I1253" s="2044"/>
      <c r="J1253" s="2043"/>
      <c r="K1253" s="2043"/>
      <c r="L1253" s="2043"/>
      <c r="M1253" s="2043"/>
    </row>
    <row r="1254" spans="1:13">
      <c r="A1254" s="2042">
        <v>202715</v>
      </c>
      <c r="B1254" s="33">
        <v>44416</v>
      </c>
      <c r="C1254" s="2043"/>
      <c r="D1254" s="2043"/>
      <c r="E1254" s="2043"/>
      <c r="I1254" s="2044"/>
      <c r="J1254" s="2043"/>
      <c r="K1254" s="2043"/>
      <c r="L1254" s="2043"/>
      <c r="M1254" s="2043"/>
    </row>
    <row r="1255" spans="1:13">
      <c r="A1255" s="2042">
        <v>202716</v>
      </c>
      <c r="B1255" s="33">
        <v>26405</v>
      </c>
      <c r="C1255" s="2043"/>
      <c r="D1255" s="2043"/>
      <c r="E1255" s="2043"/>
      <c r="I1255" s="2044"/>
      <c r="J1255" s="2043"/>
      <c r="K1255" s="2043"/>
      <c r="L1255" s="2043"/>
      <c r="M1255" s="2043"/>
    </row>
    <row r="1256" spans="1:13">
      <c r="A1256" s="2042">
        <v>202717</v>
      </c>
      <c r="B1256" s="33">
        <v>26405</v>
      </c>
      <c r="C1256" s="2043"/>
      <c r="D1256" s="2043"/>
      <c r="E1256" s="2043"/>
      <c r="I1256" s="2044"/>
      <c r="J1256" s="2043"/>
      <c r="K1256" s="2043"/>
      <c r="L1256" s="2043"/>
      <c r="M1256" s="2043"/>
    </row>
    <row r="1257" spans="1:13">
      <c r="A1257" s="2042">
        <v>203014</v>
      </c>
      <c r="B1257" s="33">
        <v>0</v>
      </c>
      <c r="C1257" s="2043"/>
      <c r="D1257" s="2043"/>
      <c r="E1257" s="2043"/>
      <c r="I1257" s="2044"/>
      <c r="J1257" s="2043"/>
      <c r="K1257" s="2043"/>
      <c r="L1257" s="2043"/>
      <c r="M1257" s="2043"/>
    </row>
    <row r="1258" spans="1:13">
      <c r="A1258" s="2042">
        <v>203015</v>
      </c>
      <c r="B1258" s="33">
        <v>0</v>
      </c>
      <c r="C1258" s="2043"/>
      <c r="D1258" s="2043"/>
      <c r="E1258" s="2043"/>
      <c r="I1258" s="2044"/>
      <c r="J1258" s="2043"/>
      <c r="K1258" s="2043"/>
      <c r="L1258" s="2043"/>
      <c r="M1258" s="2043"/>
    </row>
    <row r="1259" spans="1:13">
      <c r="A1259" s="2042">
        <v>203016</v>
      </c>
      <c r="B1259" s="33">
        <v>0</v>
      </c>
      <c r="C1259" s="2043"/>
      <c r="D1259" s="2043"/>
      <c r="E1259" s="2043"/>
      <c r="I1259" s="2044"/>
      <c r="J1259" s="2043"/>
      <c r="K1259" s="2043"/>
      <c r="L1259" s="2043"/>
      <c r="M1259" s="2043"/>
    </row>
    <row r="1260" spans="1:13">
      <c r="A1260" s="2042">
        <v>203017</v>
      </c>
      <c r="B1260" s="33">
        <v>0</v>
      </c>
      <c r="C1260" s="2043"/>
      <c r="D1260" s="2043"/>
      <c r="E1260" s="2043"/>
      <c r="I1260" s="2044"/>
      <c r="J1260" s="2043"/>
      <c r="K1260" s="2043"/>
      <c r="L1260" s="2043"/>
      <c r="M1260" s="2043"/>
    </row>
    <row r="1261" spans="1:13">
      <c r="A1261" s="2042">
        <v>203114</v>
      </c>
      <c r="B1261" s="33">
        <v>0</v>
      </c>
      <c r="C1261" s="2043"/>
      <c r="D1261" s="2043"/>
      <c r="E1261" s="2043"/>
      <c r="I1261" s="2044"/>
      <c r="J1261" s="2043"/>
      <c r="K1261" s="2043"/>
      <c r="L1261" s="2043"/>
      <c r="M1261" s="2043"/>
    </row>
    <row r="1262" spans="1:13">
      <c r="A1262" s="2042">
        <v>203115</v>
      </c>
      <c r="B1262" s="33">
        <v>0</v>
      </c>
      <c r="C1262" s="2043"/>
      <c r="D1262" s="2043"/>
      <c r="E1262" s="2043"/>
      <c r="I1262" s="2044"/>
      <c r="J1262" s="2043"/>
      <c r="K1262" s="2043"/>
      <c r="L1262" s="2043"/>
      <c r="M1262" s="2043"/>
    </row>
    <row r="1263" spans="1:13">
      <c r="A1263" s="2042">
        <v>203116</v>
      </c>
      <c r="B1263" s="33">
        <v>0</v>
      </c>
      <c r="C1263" s="2043"/>
      <c r="D1263" s="2043"/>
      <c r="E1263" s="2043"/>
      <c r="I1263" s="2044"/>
      <c r="J1263" s="2043"/>
      <c r="K1263" s="2043"/>
      <c r="L1263" s="2043"/>
      <c r="M1263" s="2043"/>
    </row>
    <row r="1264" spans="1:13">
      <c r="A1264" s="2042">
        <v>203117</v>
      </c>
      <c r="B1264" s="33">
        <v>0</v>
      </c>
      <c r="C1264" s="2043"/>
      <c r="D1264" s="2043"/>
      <c r="E1264" s="2043"/>
      <c r="I1264" s="2044"/>
      <c r="J1264" s="2043"/>
      <c r="K1264" s="2043"/>
      <c r="L1264" s="2043"/>
      <c r="M1264" s="2043"/>
    </row>
    <row r="1265" spans="1:13">
      <c r="A1265" s="2042">
        <v>203214</v>
      </c>
      <c r="B1265" s="33">
        <v>523</v>
      </c>
      <c r="C1265" s="2043">
        <v>6144</v>
      </c>
      <c r="D1265" s="2043">
        <v>3</v>
      </c>
      <c r="E1265" s="2043">
        <v>6144</v>
      </c>
      <c r="F1265" s="34">
        <v>0</v>
      </c>
      <c r="G1265" s="34">
        <v>523.33000000000004</v>
      </c>
      <c r="H1265" s="34">
        <v>523.33000000000004</v>
      </c>
      <c r="I1265" s="2044" t="s">
        <v>194</v>
      </c>
      <c r="J1265" s="2043"/>
      <c r="K1265" s="2043"/>
      <c r="L1265" s="2043"/>
      <c r="M1265" s="2043"/>
    </row>
    <row r="1266" spans="1:13">
      <c r="A1266" s="2042">
        <v>203215</v>
      </c>
      <c r="B1266" s="33">
        <v>523</v>
      </c>
      <c r="C1266" s="2043">
        <v>6144</v>
      </c>
      <c r="D1266" s="2043">
        <v>3</v>
      </c>
      <c r="E1266" s="2043">
        <v>6144</v>
      </c>
      <c r="F1266" s="34">
        <v>0</v>
      </c>
      <c r="G1266" s="34">
        <v>523.33000000000004</v>
      </c>
      <c r="H1266" s="34">
        <v>523.33000000000004</v>
      </c>
      <c r="I1266" s="2044" t="s">
        <v>194</v>
      </c>
      <c r="J1266" s="2043"/>
      <c r="K1266" s="2043"/>
      <c r="L1266" s="2043"/>
      <c r="M1266" s="2043"/>
    </row>
    <row r="1267" spans="1:13">
      <c r="A1267" s="2042">
        <v>203216</v>
      </c>
      <c r="B1267" s="33">
        <v>11</v>
      </c>
      <c r="C1267" s="2043">
        <v>6244</v>
      </c>
      <c r="D1267" s="2043">
        <v>3</v>
      </c>
      <c r="E1267" s="2043">
        <v>6244</v>
      </c>
      <c r="F1267" s="34">
        <v>0</v>
      </c>
      <c r="G1267" s="34">
        <v>10.62</v>
      </c>
      <c r="H1267" s="34">
        <v>10.62</v>
      </c>
      <c r="I1267" s="2044" t="s">
        <v>194</v>
      </c>
      <c r="J1267" s="2043"/>
      <c r="K1267" s="2043"/>
      <c r="L1267" s="2043"/>
      <c r="M1267" s="2043"/>
    </row>
    <row r="1268" spans="1:13">
      <c r="A1268" s="2042">
        <v>203217</v>
      </c>
      <c r="B1268" s="33">
        <v>11</v>
      </c>
      <c r="C1268" s="2043">
        <v>6244</v>
      </c>
      <c r="D1268" s="2043">
        <v>3</v>
      </c>
      <c r="E1268" s="2043">
        <v>6244</v>
      </c>
      <c r="F1268" s="34">
        <v>0</v>
      </c>
      <c r="G1268" s="34">
        <v>10.62</v>
      </c>
      <c r="H1268" s="34">
        <v>10.62</v>
      </c>
      <c r="I1268" s="2044" t="s">
        <v>194</v>
      </c>
      <c r="J1268" s="2043"/>
      <c r="K1268" s="2043"/>
      <c r="L1268" s="2043"/>
      <c r="M1268" s="2043"/>
    </row>
    <row r="1269" spans="1:13">
      <c r="A1269" s="2042">
        <v>203314</v>
      </c>
      <c r="B1269" s="33">
        <v>5359</v>
      </c>
      <c r="C1269" s="2043">
        <v>6145</v>
      </c>
      <c r="D1269" s="2043">
        <v>3</v>
      </c>
      <c r="E1269" s="2043">
        <v>6145</v>
      </c>
      <c r="F1269" s="34">
        <v>0</v>
      </c>
      <c r="G1269" s="34">
        <v>5359.43</v>
      </c>
      <c r="H1269" s="34">
        <v>5359.43</v>
      </c>
      <c r="I1269" s="2044" t="s">
        <v>765</v>
      </c>
      <c r="J1269" s="2043"/>
      <c r="K1269" s="2043"/>
      <c r="L1269" s="2043"/>
      <c r="M1269" s="2043"/>
    </row>
    <row r="1270" spans="1:13">
      <c r="A1270" s="2042">
        <v>203315</v>
      </c>
      <c r="B1270" s="33">
        <v>5359</v>
      </c>
      <c r="C1270" s="2043">
        <v>6145</v>
      </c>
      <c r="D1270" s="2043">
        <v>3</v>
      </c>
      <c r="E1270" s="2043">
        <v>6145</v>
      </c>
      <c r="F1270" s="34">
        <v>0</v>
      </c>
      <c r="G1270" s="34">
        <v>5359.43</v>
      </c>
      <c r="H1270" s="34">
        <v>5359.43</v>
      </c>
      <c r="I1270" s="2044" t="s">
        <v>765</v>
      </c>
      <c r="J1270" s="2043"/>
      <c r="K1270" s="2043"/>
      <c r="L1270" s="2043"/>
      <c r="M1270" s="2043"/>
    </row>
    <row r="1271" spans="1:13">
      <c r="A1271" s="2042">
        <v>203316</v>
      </c>
      <c r="B1271" s="33">
        <v>-410</v>
      </c>
      <c r="C1271" s="2043">
        <v>6245</v>
      </c>
      <c r="D1271" s="2043">
        <v>3</v>
      </c>
      <c r="E1271" s="2043">
        <v>6245</v>
      </c>
      <c r="F1271" s="34">
        <v>0</v>
      </c>
      <c r="G1271" s="34">
        <v>-409.62</v>
      </c>
      <c r="H1271" s="34">
        <v>-409.62</v>
      </c>
      <c r="I1271" s="2044" t="s">
        <v>765</v>
      </c>
      <c r="J1271" s="2043"/>
      <c r="K1271" s="2043"/>
      <c r="L1271" s="2043"/>
      <c r="M1271" s="2043"/>
    </row>
    <row r="1272" spans="1:13">
      <c r="A1272" s="2042">
        <v>203317</v>
      </c>
      <c r="B1272" s="33">
        <v>-410</v>
      </c>
      <c r="C1272" s="2043">
        <v>6245</v>
      </c>
      <c r="D1272" s="2043">
        <v>3</v>
      </c>
      <c r="E1272" s="2043">
        <v>6245</v>
      </c>
      <c r="F1272" s="34">
        <v>0</v>
      </c>
      <c r="G1272" s="34">
        <v>-409.62</v>
      </c>
      <c r="H1272" s="34">
        <v>-409.62</v>
      </c>
      <c r="I1272" s="2044" t="s">
        <v>765</v>
      </c>
      <c r="J1272" s="2043"/>
      <c r="K1272" s="2043"/>
      <c r="L1272" s="2043"/>
      <c r="M1272" s="2043"/>
    </row>
    <row r="1273" spans="1:13">
      <c r="A1273" s="2042">
        <v>203414</v>
      </c>
      <c r="B1273" s="33">
        <v>0</v>
      </c>
      <c r="C1273" s="2043"/>
      <c r="D1273" s="2043"/>
      <c r="E1273" s="2043"/>
      <c r="I1273" s="2044"/>
      <c r="J1273" s="2043"/>
      <c r="K1273" s="2043"/>
      <c r="L1273" s="2043"/>
      <c r="M1273" s="2043"/>
    </row>
    <row r="1274" spans="1:13">
      <c r="A1274" s="2042">
        <v>203415</v>
      </c>
      <c r="B1274" s="33">
        <v>0</v>
      </c>
      <c r="C1274" s="2043"/>
      <c r="D1274" s="2043"/>
      <c r="E1274" s="2043"/>
      <c r="I1274" s="2044"/>
      <c r="J1274" s="2043"/>
      <c r="K1274" s="2043"/>
      <c r="L1274" s="2043"/>
      <c r="M1274" s="2043"/>
    </row>
    <row r="1275" spans="1:13">
      <c r="A1275" s="2042">
        <v>203416</v>
      </c>
      <c r="B1275" s="33">
        <v>0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203417</v>
      </c>
      <c r="B1276" s="33">
        <v>0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203514</v>
      </c>
      <c r="B1277" s="33">
        <v>65</v>
      </c>
      <c r="C1277" s="2043">
        <v>6147</v>
      </c>
      <c r="D1277" s="2043">
        <v>3</v>
      </c>
      <c r="E1277" s="2043">
        <v>6147</v>
      </c>
      <c r="F1277" s="34">
        <v>0</v>
      </c>
      <c r="G1277" s="34">
        <v>65.22</v>
      </c>
      <c r="H1277" s="34">
        <v>65.22</v>
      </c>
      <c r="I1277" s="2044" t="s">
        <v>766</v>
      </c>
      <c r="J1277" s="2043"/>
      <c r="K1277" s="2043"/>
      <c r="L1277" s="2043"/>
      <c r="M1277" s="2043"/>
    </row>
    <row r="1278" spans="1:13">
      <c r="A1278" s="2042">
        <v>203515</v>
      </c>
      <c r="B1278" s="33">
        <v>65</v>
      </c>
      <c r="C1278" s="2043">
        <v>6147</v>
      </c>
      <c r="D1278" s="2043">
        <v>3</v>
      </c>
      <c r="E1278" s="2043">
        <v>6147</v>
      </c>
      <c r="F1278" s="34">
        <v>0</v>
      </c>
      <c r="G1278" s="34">
        <v>65.22</v>
      </c>
      <c r="H1278" s="34">
        <v>65.22</v>
      </c>
      <c r="I1278" s="2044" t="s">
        <v>766</v>
      </c>
      <c r="J1278" s="2043"/>
      <c r="K1278" s="2043"/>
      <c r="L1278" s="2043"/>
      <c r="M1278" s="2043"/>
    </row>
    <row r="1279" spans="1:13">
      <c r="A1279" s="2042">
        <v>203516</v>
      </c>
      <c r="B1279" s="33">
        <v>39</v>
      </c>
      <c r="C1279" s="2043">
        <v>6247</v>
      </c>
      <c r="D1279" s="2043">
        <v>3</v>
      </c>
      <c r="E1279" s="2043">
        <v>6247</v>
      </c>
      <c r="F1279" s="34">
        <v>0</v>
      </c>
      <c r="G1279" s="34">
        <v>38.65</v>
      </c>
      <c r="H1279" s="34">
        <v>38.65</v>
      </c>
      <c r="I1279" s="2044" t="s">
        <v>766</v>
      </c>
      <c r="J1279" s="2043"/>
      <c r="K1279" s="2043"/>
      <c r="L1279" s="2043"/>
      <c r="M1279" s="2043"/>
    </row>
    <row r="1280" spans="1:13">
      <c r="A1280" s="2042">
        <v>203517</v>
      </c>
      <c r="B1280" s="33">
        <v>39</v>
      </c>
      <c r="C1280" s="2043">
        <v>6247</v>
      </c>
      <c r="D1280" s="2043">
        <v>3</v>
      </c>
      <c r="E1280" s="2043">
        <v>6247</v>
      </c>
      <c r="F1280" s="34">
        <v>0</v>
      </c>
      <c r="G1280" s="34">
        <v>38.65</v>
      </c>
      <c r="H1280" s="34">
        <v>38.65</v>
      </c>
      <c r="I1280" s="2044" t="s">
        <v>766</v>
      </c>
      <c r="J1280" s="2043"/>
      <c r="K1280" s="2043"/>
      <c r="L1280" s="2043"/>
      <c r="M1280" s="2043"/>
    </row>
    <row r="1281" spans="1:13">
      <c r="A1281" s="2042">
        <v>203614</v>
      </c>
      <c r="B1281" s="33">
        <v>0</v>
      </c>
      <c r="C1281" s="2043"/>
      <c r="D1281" s="2043"/>
      <c r="E1281" s="2043"/>
      <c r="I1281" s="2044"/>
      <c r="J1281" s="2043"/>
      <c r="K1281" s="2043"/>
      <c r="L1281" s="2043"/>
      <c r="M1281" s="2043"/>
    </row>
    <row r="1282" spans="1:13">
      <c r="A1282" s="2042">
        <v>203615</v>
      </c>
      <c r="B1282" s="33">
        <v>0</v>
      </c>
      <c r="C1282" s="2043"/>
      <c r="D1282" s="2043"/>
      <c r="E1282" s="2043"/>
      <c r="I1282" s="2044"/>
      <c r="J1282" s="2043"/>
      <c r="K1282" s="2043"/>
      <c r="L1282" s="2043"/>
      <c r="M1282" s="2043"/>
    </row>
    <row r="1283" spans="1:13">
      <c r="A1283" s="2042">
        <v>203616</v>
      </c>
      <c r="B1283" s="33">
        <v>0</v>
      </c>
      <c r="C1283" s="2043"/>
      <c r="D1283" s="2043"/>
      <c r="E1283" s="2043"/>
      <c r="I1283" s="2044"/>
      <c r="J1283" s="2043"/>
      <c r="K1283" s="2043"/>
      <c r="L1283" s="2043"/>
      <c r="M1283" s="2043"/>
    </row>
    <row r="1284" spans="1:13">
      <c r="A1284" s="2042">
        <v>203617</v>
      </c>
      <c r="B1284" s="33">
        <v>0</v>
      </c>
      <c r="C1284" s="2043"/>
      <c r="D1284" s="2043"/>
      <c r="E1284" s="2043"/>
      <c r="I1284" s="2044"/>
      <c r="J1284" s="2043"/>
      <c r="K1284" s="2043"/>
      <c r="L1284" s="2043"/>
      <c r="M1284" s="2043"/>
    </row>
    <row r="1285" spans="1:13">
      <c r="A1285" s="2042">
        <v>203714</v>
      </c>
      <c r="B1285" s="33">
        <v>0</v>
      </c>
      <c r="C1285" s="2043"/>
      <c r="D1285" s="2043"/>
      <c r="E1285" s="2043"/>
      <c r="I1285" s="2044"/>
      <c r="J1285" s="2043"/>
      <c r="K1285" s="2043"/>
      <c r="L1285" s="2043"/>
      <c r="M1285" s="2043"/>
    </row>
    <row r="1286" spans="1:13">
      <c r="A1286" s="2042">
        <v>203715</v>
      </c>
      <c r="B1286" s="33">
        <v>0</v>
      </c>
      <c r="C1286" s="2043"/>
      <c r="D1286" s="2043"/>
      <c r="E1286" s="2043"/>
      <c r="I1286" s="2044"/>
      <c r="J1286" s="2043"/>
      <c r="K1286" s="2043"/>
      <c r="L1286" s="2043"/>
      <c r="M1286" s="2043"/>
    </row>
    <row r="1287" spans="1:13">
      <c r="A1287" s="2042">
        <v>203716</v>
      </c>
      <c r="B1287" s="33">
        <v>0</v>
      </c>
      <c r="C1287" s="2043"/>
      <c r="D1287" s="2043"/>
      <c r="E1287" s="2043"/>
      <c r="I1287" s="2044"/>
      <c r="J1287" s="2043"/>
      <c r="K1287" s="2043"/>
      <c r="L1287" s="2043"/>
      <c r="M1287" s="2043"/>
    </row>
    <row r="1288" spans="1:13">
      <c r="A1288" s="2042">
        <v>203717</v>
      </c>
      <c r="B1288" s="33">
        <v>0</v>
      </c>
      <c r="C1288" s="2043"/>
      <c r="D1288" s="2043"/>
      <c r="E1288" s="2043"/>
      <c r="I1288" s="2044"/>
      <c r="J1288" s="2043"/>
      <c r="K1288" s="2043"/>
      <c r="L1288" s="2043"/>
      <c r="M1288" s="2043"/>
    </row>
    <row r="1289" spans="1:13">
      <c r="A1289" s="2042">
        <v>203814</v>
      </c>
      <c r="B1289" s="33">
        <v>5798</v>
      </c>
      <c r="C1289" s="2043">
        <v>6151</v>
      </c>
      <c r="D1289" s="2043">
        <v>3</v>
      </c>
      <c r="E1289" s="2043">
        <v>6151</v>
      </c>
      <c r="F1289" s="34">
        <v>0</v>
      </c>
      <c r="G1289" s="34">
        <v>5798.14</v>
      </c>
      <c r="H1289" s="34">
        <v>5798.14</v>
      </c>
      <c r="I1289" s="2044" t="s">
        <v>767</v>
      </c>
      <c r="J1289" s="2043"/>
      <c r="K1289" s="2043"/>
      <c r="L1289" s="2043"/>
      <c r="M1289" s="2043"/>
    </row>
    <row r="1290" spans="1:13">
      <c r="A1290" s="2042">
        <v>203815</v>
      </c>
      <c r="B1290" s="33">
        <v>5798</v>
      </c>
      <c r="C1290" s="2043">
        <v>6151</v>
      </c>
      <c r="D1290" s="2043">
        <v>3</v>
      </c>
      <c r="E1290" s="2043">
        <v>6151</v>
      </c>
      <c r="F1290" s="34">
        <v>0</v>
      </c>
      <c r="G1290" s="34">
        <v>5798.14</v>
      </c>
      <c r="H1290" s="34">
        <v>5798.14</v>
      </c>
      <c r="I1290" s="2044" t="s">
        <v>767</v>
      </c>
      <c r="J1290" s="2043"/>
      <c r="K1290" s="2043"/>
      <c r="L1290" s="2043"/>
      <c r="M1290" s="2043"/>
    </row>
    <row r="1291" spans="1:13">
      <c r="A1291" s="2042">
        <v>203816</v>
      </c>
      <c r="B1291" s="33">
        <v>2438</v>
      </c>
      <c r="C1291" s="2043">
        <v>6251</v>
      </c>
      <c r="D1291" s="2043">
        <v>3</v>
      </c>
      <c r="E1291" s="2043">
        <v>6251</v>
      </c>
      <c r="F1291" s="34">
        <v>0</v>
      </c>
      <c r="G1291" s="34">
        <v>2438.41</v>
      </c>
      <c r="H1291" s="34">
        <v>2438.41</v>
      </c>
      <c r="I1291" s="2044" t="s">
        <v>767</v>
      </c>
      <c r="J1291" s="2043"/>
      <c r="K1291" s="2043"/>
      <c r="L1291" s="2043"/>
      <c r="M1291" s="2043"/>
    </row>
    <row r="1292" spans="1:13">
      <c r="A1292" s="2042">
        <v>203817</v>
      </c>
      <c r="B1292" s="33">
        <v>2438</v>
      </c>
      <c r="C1292" s="2043">
        <v>6251</v>
      </c>
      <c r="D1292" s="2043">
        <v>3</v>
      </c>
      <c r="E1292" s="2043">
        <v>6251</v>
      </c>
      <c r="F1292" s="34">
        <v>0</v>
      </c>
      <c r="G1292" s="34">
        <v>2438.41</v>
      </c>
      <c r="H1292" s="34">
        <v>2438.41</v>
      </c>
      <c r="I1292" s="2044" t="s">
        <v>767</v>
      </c>
      <c r="J1292" s="2043"/>
      <c r="K1292" s="2043"/>
      <c r="L1292" s="2043"/>
      <c r="M1292" s="2043"/>
    </row>
    <row r="1293" spans="1:13">
      <c r="A1293" s="2042">
        <v>203914</v>
      </c>
      <c r="B1293" s="33">
        <v>249</v>
      </c>
      <c r="C1293" s="2043">
        <v>6152</v>
      </c>
      <c r="D1293" s="2043">
        <v>3</v>
      </c>
      <c r="E1293" s="2043">
        <v>6152</v>
      </c>
      <c r="F1293" s="34">
        <v>0</v>
      </c>
      <c r="G1293" s="34">
        <v>248.87</v>
      </c>
      <c r="H1293" s="34">
        <v>248.87</v>
      </c>
      <c r="I1293" s="2044" t="s">
        <v>768</v>
      </c>
      <c r="J1293" s="2043"/>
      <c r="K1293" s="2043"/>
      <c r="L1293" s="2043"/>
      <c r="M1293" s="2043"/>
    </row>
    <row r="1294" spans="1:13">
      <c r="A1294" s="2042">
        <v>203915</v>
      </c>
      <c r="B1294" s="33">
        <v>249</v>
      </c>
      <c r="C1294" s="2043">
        <v>6152</v>
      </c>
      <c r="D1294" s="2043">
        <v>3</v>
      </c>
      <c r="E1294" s="2043">
        <v>6152</v>
      </c>
      <c r="F1294" s="34">
        <v>0</v>
      </c>
      <c r="G1294" s="34">
        <v>248.87</v>
      </c>
      <c r="H1294" s="34">
        <v>248.87</v>
      </c>
      <c r="I1294" s="2044" t="s">
        <v>768</v>
      </c>
      <c r="J1294" s="2043"/>
      <c r="K1294" s="2043"/>
      <c r="L1294" s="2043"/>
      <c r="M1294" s="2043"/>
    </row>
    <row r="1295" spans="1:13">
      <c r="A1295" s="2042">
        <v>203916</v>
      </c>
      <c r="B1295" s="33">
        <v>93</v>
      </c>
      <c r="C1295" s="2043">
        <v>6252</v>
      </c>
      <c r="D1295" s="2043">
        <v>3</v>
      </c>
      <c r="E1295" s="2043">
        <v>6252</v>
      </c>
      <c r="F1295" s="34">
        <v>0</v>
      </c>
      <c r="G1295" s="34">
        <v>93.33</v>
      </c>
      <c r="H1295" s="34">
        <v>93.33</v>
      </c>
      <c r="I1295" s="2044" t="s">
        <v>768</v>
      </c>
      <c r="J1295" s="2043"/>
      <c r="K1295" s="2043"/>
      <c r="L1295" s="2043"/>
      <c r="M1295" s="2043"/>
    </row>
    <row r="1296" spans="1:13">
      <c r="A1296" s="2042">
        <v>203917</v>
      </c>
      <c r="B1296" s="33">
        <v>93</v>
      </c>
      <c r="C1296" s="2043">
        <v>6252</v>
      </c>
      <c r="D1296" s="2043">
        <v>3</v>
      </c>
      <c r="E1296" s="2043">
        <v>6252</v>
      </c>
      <c r="F1296" s="34">
        <v>0</v>
      </c>
      <c r="G1296" s="34">
        <v>93.33</v>
      </c>
      <c r="H1296" s="34">
        <v>93.33</v>
      </c>
      <c r="I1296" s="2044" t="s">
        <v>768</v>
      </c>
      <c r="J1296" s="2043"/>
      <c r="K1296" s="2043"/>
      <c r="L1296" s="2043"/>
      <c r="M1296" s="2043"/>
    </row>
    <row r="1297" spans="1:13">
      <c r="A1297" s="2042">
        <v>204014</v>
      </c>
      <c r="B1297" s="33">
        <v>457</v>
      </c>
      <c r="C1297" s="2043">
        <v>6153</v>
      </c>
      <c r="D1297" s="2043">
        <v>3</v>
      </c>
      <c r="E1297" s="2043">
        <v>6153</v>
      </c>
      <c r="F1297" s="34">
        <v>0</v>
      </c>
      <c r="G1297" s="34">
        <v>456.53</v>
      </c>
      <c r="H1297" s="34">
        <v>456.53</v>
      </c>
      <c r="I1297" s="2044" t="s">
        <v>769</v>
      </c>
      <c r="J1297" s="2043"/>
      <c r="K1297" s="2043"/>
      <c r="L1297" s="2043"/>
      <c r="M1297" s="2043"/>
    </row>
    <row r="1298" spans="1:13">
      <c r="A1298" s="2042">
        <v>204015</v>
      </c>
      <c r="B1298" s="33">
        <v>457</v>
      </c>
      <c r="C1298" s="2043">
        <v>6153</v>
      </c>
      <c r="D1298" s="2043">
        <v>3</v>
      </c>
      <c r="E1298" s="2043">
        <v>6153</v>
      </c>
      <c r="F1298" s="34">
        <v>0</v>
      </c>
      <c r="G1298" s="34">
        <v>456.53</v>
      </c>
      <c r="H1298" s="34">
        <v>456.53</v>
      </c>
      <c r="I1298" s="2044" t="s">
        <v>769</v>
      </c>
      <c r="J1298" s="2043"/>
      <c r="K1298" s="2043"/>
      <c r="L1298" s="2043"/>
      <c r="M1298" s="2043"/>
    </row>
    <row r="1299" spans="1:13">
      <c r="A1299" s="2042">
        <v>204016</v>
      </c>
      <c r="B1299" s="33">
        <v>123</v>
      </c>
      <c r="C1299" s="2043">
        <v>6253</v>
      </c>
      <c r="D1299" s="2043">
        <v>3</v>
      </c>
      <c r="E1299" s="2043">
        <v>6253</v>
      </c>
      <c r="F1299" s="34">
        <v>0</v>
      </c>
      <c r="G1299" s="34">
        <v>123.27</v>
      </c>
      <c r="H1299" s="34">
        <v>123.27</v>
      </c>
      <c r="I1299" s="2044" t="s">
        <v>769</v>
      </c>
      <c r="J1299" s="2043"/>
      <c r="K1299" s="2043"/>
      <c r="L1299" s="2043"/>
      <c r="M1299" s="2043"/>
    </row>
    <row r="1300" spans="1:13">
      <c r="A1300" s="2042">
        <v>204017</v>
      </c>
      <c r="B1300" s="33">
        <v>123</v>
      </c>
      <c r="C1300" s="2043">
        <v>6253</v>
      </c>
      <c r="D1300" s="2043">
        <v>3</v>
      </c>
      <c r="E1300" s="2043">
        <v>6253</v>
      </c>
      <c r="F1300" s="34">
        <v>0</v>
      </c>
      <c r="G1300" s="34">
        <v>123.27</v>
      </c>
      <c r="H1300" s="34">
        <v>123.27</v>
      </c>
      <c r="I1300" s="2044" t="s">
        <v>769</v>
      </c>
      <c r="J1300" s="2043"/>
      <c r="K1300" s="2043"/>
      <c r="L1300" s="2043"/>
      <c r="M1300" s="2043"/>
    </row>
    <row r="1301" spans="1:13">
      <c r="A1301" s="2042">
        <v>204114</v>
      </c>
      <c r="B1301" s="33">
        <v>98</v>
      </c>
      <c r="C1301" s="2043">
        <v>6156</v>
      </c>
      <c r="D1301" s="2043">
        <v>3</v>
      </c>
      <c r="E1301" s="2043">
        <v>6156</v>
      </c>
      <c r="F1301" s="34">
        <v>0</v>
      </c>
      <c r="G1301" s="34">
        <v>98.29</v>
      </c>
      <c r="H1301" s="34">
        <v>98.29</v>
      </c>
      <c r="I1301" s="2044" t="s">
        <v>808</v>
      </c>
      <c r="J1301" s="2043"/>
      <c r="K1301" s="2043"/>
      <c r="L1301" s="2043"/>
      <c r="M1301" s="2043"/>
    </row>
    <row r="1302" spans="1:13">
      <c r="A1302" s="2042">
        <v>204115</v>
      </c>
      <c r="B1302" s="33">
        <v>98</v>
      </c>
      <c r="C1302" s="2043">
        <v>6156</v>
      </c>
      <c r="D1302" s="2043">
        <v>3</v>
      </c>
      <c r="E1302" s="2043">
        <v>6156</v>
      </c>
      <c r="F1302" s="34">
        <v>0</v>
      </c>
      <c r="G1302" s="34">
        <v>98.29</v>
      </c>
      <c r="H1302" s="34">
        <v>98.29</v>
      </c>
      <c r="I1302" s="2044" t="s">
        <v>808</v>
      </c>
      <c r="J1302" s="2043"/>
      <c r="K1302" s="2043"/>
      <c r="L1302" s="2043"/>
      <c r="M1302" s="2043"/>
    </row>
    <row r="1303" spans="1:13">
      <c r="A1303" s="2042">
        <v>204116</v>
      </c>
      <c r="B1303" s="33">
        <v>23</v>
      </c>
      <c r="C1303" s="2043">
        <v>6256</v>
      </c>
      <c r="D1303" s="2043">
        <v>3</v>
      </c>
      <c r="E1303" s="2043">
        <v>6256</v>
      </c>
      <c r="F1303" s="34">
        <v>0</v>
      </c>
      <c r="G1303" s="34">
        <v>23.26</v>
      </c>
      <c r="H1303" s="34">
        <v>23.26</v>
      </c>
      <c r="I1303" s="2044" t="s">
        <v>809</v>
      </c>
      <c r="J1303" s="2043"/>
      <c r="K1303" s="2043"/>
      <c r="L1303" s="2043"/>
      <c r="M1303" s="2043"/>
    </row>
    <row r="1304" spans="1:13">
      <c r="A1304" s="2042">
        <v>204117</v>
      </c>
      <c r="B1304" s="33">
        <v>23</v>
      </c>
      <c r="C1304" s="2043">
        <v>6256</v>
      </c>
      <c r="D1304" s="2043">
        <v>3</v>
      </c>
      <c r="E1304" s="2043">
        <v>6256</v>
      </c>
      <c r="F1304" s="34">
        <v>0</v>
      </c>
      <c r="G1304" s="34">
        <v>23.26</v>
      </c>
      <c r="H1304" s="34">
        <v>23.26</v>
      </c>
      <c r="I1304" s="2044" t="s">
        <v>809</v>
      </c>
      <c r="J1304" s="2043"/>
      <c r="K1304" s="2043"/>
      <c r="L1304" s="2043"/>
      <c r="M1304" s="2043"/>
    </row>
    <row r="1305" spans="1:13">
      <c r="A1305" s="2042">
        <v>204214</v>
      </c>
      <c r="B1305" s="33">
        <v>252</v>
      </c>
      <c r="C1305" s="2043">
        <v>6155</v>
      </c>
      <c r="D1305" s="2043">
        <v>3</v>
      </c>
      <c r="E1305" s="2043">
        <v>6155</v>
      </c>
      <c r="F1305" s="34">
        <v>0</v>
      </c>
      <c r="G1305" s="34">
        <v>252.3</v>
      </c>
      <c r="H1305" s="34">
        <v>252.3</v>
      </c>
      <c r="I1305" s="2044" t="s">
        <v>773</v>
      </c>
      <c r="J1305" s="2043"/>
      <c r="K1305" s="2043"/>
      <c r="L1305" s="2043"/>
      <c r="M1305" s="2043"/>
    </row>
    <row r="1306" spans="1:13">
      <c r="A1306" s="2042">
        <v>204215</v>
      </c>
      <c r="B1306" s="33">
        <v>252</v>
      </c>
      <c r="C1306" s="2043">
        <v>6155</v>
      </c>
      <c r="D1306" s="2043">
        <v>3</v>
      </c>
      <c r="E1306" s="2043">
        <v>6155</v>
      </c>
      <c r="F1306" s="34">
        <v>0</v>
      </c>
      <c r="G1306" s="34">
        <v>252.3</v>
      </c>
      <c r="H1306" s="34">
        <v>252.3</v>
      </c>
      <c r="I1306" s="2044" t="s">
        <v>773</v>
      </c>
      <c r="J1306" s="2043"/>
      <c r="K1306" s="2043"/>
      <c r="L1306" s="2043"/>
      <c r="M1306" s="2043"/>
    </row>
    <row r="1307" spans="1:13">
      <c r="A1307" s="2042">
        <v>204216</v>
      </c>
      <c r="B1307" s="33">
        <v>95</v>
      </c>
      <c r="C1307" s="2043">
        <v>6255</v>
      </c>
      <c r="D1307" s="2043">
        <v>3</v>
      </c>
      <c r="E1307" s="2043">
        <v>6255</v>
      </c>
      <c r="F1307" s="34">
        <v>0</v>
      </c>
      <c r="G1307" s="34">
        <v>94.62</v>
      </c>
      <c r="H1307" s="34">
        <v>94.62</v>
      </c>
      <c r="I1307" s="2044" t="s">
        <v>773</v>
      </c>
      <c r="J1307" s="2043"/>
      <c r="K1307" s="2043"/>
      <c r="L1307" s="2043"/>
      <c r="M1307" s="2043"/>
    </row>
    <row r="1308" spans="1:13">
      <c r="A1308" s="2042">
        <v>204217</v>
      </c>
      <c r="B1308" s="33">
        <v>95</v>
      </c>
      <c r="C1308" s="2043">
        <v>6255</v>
      </c>
      <c r="D1308" s="2043">
        <v>3</v>
      </c>
      <c r="E1308" s="2043">
        <v>6255</v>
      </c>
      <c r="F1308" s="34">
        <v>0</v>
      </c>
      <c r="G1308" s="34">
        <v>94.62</v>
      </c>
      <c r="H1308" s="34">
        <v>94.62</v>
      </c>
      <c r="I1308" s="2044" t="s">
        <v>773</v>
      </c>
      <c r="J1308" s="2043"/>
      <c r="K1308" s="2043"/>
      <c r="L1308" s="2043"/>
      <c r="M1308" s="2043"/>
    </row>
    <row r="1309" spans="1:13">
      <c r="A1309" s="2042">
        <v>204314</v>
      </c>
      <c r="B1309" s="33">
        <v>1989</v>
      </c>
      <c r="C1309" s="2043">
        <v>6194</v>
      </c>
      <c r="D1309" s="2043">
        <v>3</v>
      </c>
      <c r="E1309" s="2043">
        <v>6194</v>
      </c>
      <c r="F1309" s="34">
        <v>0</v>
      </c>
      <c r="G1309" s="34">
        <v>1989.47</v>
      </c>
      <c r="H1309" s="34">
        <v>1989.47</v>
      </c>
      <c r="I1309" s="2044" t="s">
        <v>810</v>
      </c>
      <c r="J1309" s="2043"/>
      <c r="K1309" s="2043"/>
      <c r="L1309" s="2043"/>
      <c r="M1309" s="2043"/>
    </row>
    <row r="1310" spans="1:13">
      <c r="A1310" s="2042">
        <v>204315</v>
      </c>
      <c r="B1310" s="33">
        <v>1989</v>
      </c>
      <c r="C1310" s="2043">
        <v>6194</v>
      </c>
      <c r="D1310" s="2043">
        <v>3</v>
      </c>
      <c r="E1310" s="2043">
        <v>6194</v>
      </c>
      <c r="F1310" s="34">
        <v>0</v>
      </c>
      <c r="G1310" s="34">
        <v>1989.47</v>
      </c>
      <c r="H1310" s="34">
        <v>1989.47</v>
      </c>
      <c r="I1310" s="2044" t="s">
        <v>810</v>
      </c>
      <c r="J1310" s="2043"/>
      <c r="K1310" s="2043"/>
      <c r="L1310" s="2043"/>
      <c r="M1310" s="2043"/>
    </row>
    <row r="1311" spans="1:13">
      <c r="A1311" s="2042">
        <v>204316</v>
      </c>
      <c r="B1311" s="33">
        <v>746</v>
      </c>
      <c r="C1311" s="2043">
        <v>6294</v>
      </c>
      <c r="D1311" s="2043">
        <v>3</v>
      </c>
      <c r="E1311" s="2043">
        <v>6294</v>
      </c>
      <c r="F1311" s="34">
        <v>0</v>
      </c>
      <c r="G1311" s="34">
        <v>746.06</v>
      </c>
      <c r="H1311" s="34">
        <v>746.06</v>
      </c>
      <c r="I1311" s="2044" t="s">
        <v>811</v>
      </c>
      <c r="J1311" s="2043"/>
      <c r="K1311" s="2043"/>
      <c r="L1311" s="2043"/>
      <c r="M1311" s="2043"/>
    </row>
    <row r="1312" spans="1:13">
      <c r="A1312" s="2042">
        <v>204317</v>
      </c>
      <c r="B1312" s="33">
        <v>746</v>
      </c>
      <c r="C1312" s="2043">
        <v>6294</v>
      </c>
      <c r="D1312" s="2043">
        <v>3</v>
      </c>
      <c r="E1312" s="2043">
        <v>6294</v>
      </c>
      <c r="F1312" s="34">
        <v>0</v>
      </c>
      <c r="G1312" s="34">
        <v>746.06</v>
      </c>
      <c r="H1312" s="34">
        <v>746.06</v>
      </c>
      <c r="I1312" s="2044" t="s">
        <v>811</v>
      </c>
      <c r="J1312" s="2043"/>
      <c r="K1312" s="2043"/>
      <c r="L1312" s="2043"/>
      <c r="M1312" s="2043"/>
    </row>
    <row r="1313" spans="1:13">
      <c r="A1313" s="2042">
        <v>204414</v>
      </c>
      <c r="B1313" s="33">
        <v>0</v>
      </c>
      <c r="C1313" s="2043"/>
      <c r="D1313" s="2043"/>
      <c r="E1313" s="2043"/>
      <c r="I1313" s="2044"/>
      <c r="J1313" s="2043"/>
      <c r="K1313" s="2043"/>
      <c r="L1313" s="2043"/>
      <c r="M1313" s="2043"/>
    </row>
    <row r="1314" spans="1:13">
      <c r="A1314" s="2042">
        <v>204415</v>
      </c>
      <c r="B1314" s="33">
        <v>0</v>
      </c>
      <c r="C1314" s="2043"/>
      <c r="D1314" s="2043"/>
      <c r="E1314" s="2043"/>
      <c r="I1314" s="2044"/>
      <c r="J1314" s="2043"/>
      <c r="K1314" s="2043"/>
      <c r="L1314" s="2043"/>
      <c r="M1314" s="2043"/>
    </row>
    <row r="1315" spans="1:13">
      <c r="A1315" s="2042">
        <v>204416</v>
      </c>
      <c r="B1315" s="33">
        <v>0</v>
      </c>
      <c r="C1315" s="2043"/>
      <c r="D1315" s="2043"/>
      <c r="E1315" s="2043"/>
      <c r="I1315" s="2044"/>
      <c r="J1315" s="2043"/>
      <c r="K1315" s="2043"/>
      <c r="L1315" s="2043"/>
      <c r="M1315" s="2043"/>
    </row>
    <row r="1316" spans="1:13">
      <c r="A1316" s="2042">
        <v>204417</v>
      </c>
      <c r="B1316" s="33">
        <v>0</v>
      </c>
      <c r="C1316" s="2043"/>
      <c r="D1316" s="2043"/>
      <c r="E1316" s="2043"/>
      <c r="I1316" s="2044"/>
      <c r="J1316" s="2043"/>
      <c r="K1316" s="2043"/>
      <c r="L1316" s="2043"/>
      <c r="M1316" s="2043"/>
    </row>
    <row r="1317" spans="1:13">
      <c r="A1317" s="2042">
        <v>204514</v>
      </c>
      <c r="B1317" s="33">
        <v>0</v>
      </c>
      <c r="C1317" s="2043"/>
      <c r="D1317" s="2043"/>
      <c r="E1317" s="2043"/>
      <c r="I1317" s="2044"/>
      <c r="J1317" s="2043"/>
      <c r="K1317" s="2043"/>
      <c r="L1317" s="2043"/>
      <c r="M1317" s="2043"/>
    </row>
    <row r="1318" spans="1:13">
      <c r="A1318" s="2042">
        <v>204515</v>
      </c>
      <c r="B1318" s="33">
        <v>0</v>
      </c>
      <c r="C1318" s="2043"/>
      <c r="D1318" s="2043"/>
      <c r="E1318" s="2043"/>
      <c r="I1318" s="2044"/>
      <c r="J1318" s="2043"/>
      <c r="K1318" s="2043"/>
      <c r="L1318" s="2043"/>
      <c r="M1318" s="2043"/>
    </row>
    <row r="1319" spans="1:13">
      <c r="A1319" s="2042">
        <v>204516</v>
      </c>
      <c r="B1319" s="33">
        <v>0</v>
      </c>
      <c r="C1319" s="2043"/>
      <c r="D1319" s="2043"/>
      <c r="E1319" s="2043"/>
      <c r="I1319" s="2044"/>
      <c r="J1319" s="2043"/>
      <c r="K1319" s="2043"/>
      <c r="L1319" s="2043"/>
      <c r="M1319" s="2043"/>
    </row>
    <row r="1320" spans="1:13">
      <c r="A1320" s="2042">
        <v>204517</v>
      </c>
      <c r="B1320" s="33">
        <v>0</v>
      </c>
      <c r="C1320" s="2043"/>
      <c r="D1320" s="2043"/>
      <c r="E1320" s="2043"/>
      <c r="I1320" s="2044"/>
      <c r="J1320" s="2043"/>
      <c r="K1320" s="2043"/>
      <c r="L1320" s="2043"/>
      <c r="M1320" s="2043"/>
    </row>
    <row r="1321" spans="1:13">
      <c r="A1321" s="2042">
        <v>204614</v>
      </c>
      <c r="B1321" s="33">
        <v>6042</v>
      </c>
      <c r="C1321" s="2043">
        <v>6159</v>
      </c>
      <c r="D1321" s="2043">
        <v>3</v>
      </c>
      <c r="E1321" s="2043">
        <v>6159</v>
      </c>
      <c r="F1321" s="34">
        <v>0</v>
      </c>
      <c r="G1321" s="34">
        <v>6042.08</v>
      </c>
      <c r="H1321" s="34">
        <v>6042.08</v>
      </c>
      <c r="I1321" s="2044" t="s">
        <v>777</v>
      </c>
      <c r="J1321" s="2043"/>
      <c r="K1321" s="2043"/>
      <c r="L1321" s="2043"/>
      <c r="M1321" s="2043"/>
    </row>
    <row r="1322" spans="1:13">
      <c r="A1322" s="2042">
        <v>204615</v>
      </c>
      <c r="B1322" s="33">
        <v>6042</v>
      </c>
      <c r="C1322" s="2043">
        <v>6159</v>
      </c>
      <c r="D1322" s="2043">
        <v>3</v>
      </c>
      <c r="E1322" s="2043">
        <v>6159</v>
      </c>
      <c r="F1322" s="34">
        <v>0</v>
      </c>
      <c r="G1322" s="34">
        <v>6042.08</v>
      </c>
      <c r="H1322" s="34">
        <v>6042.08</v>
      </c>
      <c r="I1322" s="2044" t="s">
        <v>777</v>
      </c>
      <c r="J1322" s="2043"/>
      <c r="K1322" s="2043"/>
      <c r="L1322" s="2043"/>
      <c r="M1322" s="2043"/>
    </row>
    <row r="1323" spans="1:13">
      <c r="A1323" s="2042">
        <v>204616</v>
      </c>
      <c r="B1323" s="33">
        <v>799</v>
      </c>
      <c r="C1323" s="2043">
        <v>6259</v>
      </c>
      <c r="D1323" s="2043">
        <v>3</v>
      </c>
      <c r="E1323" s="2043">
        <v>6259</v>
      </c>
      <c r="F1323" s="34">
        <v>0</v>
      </c>
      <c r="G1323" s="34">
        <v>798.93</v>
      </c>
      <c r="H1323" s="34">
        <v>798.93</v>
      </c>
      <c r="I1323" s="2044" t="s">
        <v>777</v>
      </c>
      <c r="J1323" s="2043"/>
      <c r="K1323" s="2043"/>
      <c r="L1323" s="2043"/>
      <c r="M1323" s="2043"/>
    </row>
    <row r="1324" spans="1:13">
      <c r="A1324" s="2042">
        <v>204617</v>
      </c>
      <c r="B1324" s="33">
        <v>799</v>
      </c>
      <c r="C1324" s="2043">
        <v>6259</v>
      </c>
      <c r="D1324" s="2043">
        <v>3</v>
      </c>
      <c r="E1324" s="2043">
        <v>6259</v>
      </c>
      <c r="F1324" s="34">
        <v>0</v>
      </c>
      <c r="G1324" s="34">
        <v>798.93</v>
      </c>
      <c r="H1324" s="34">
        <v>798.93</v>
      </c>
      <c r="I1324" s="2044" t="s">
        <v>777</v>
      </c>
      <c r="J1324" s="2043"/>
      <c r="K1324" s="2043"/>
      <c r="L1324" s="2043"/>
      <c r="M1324" s="2043"/>
    </row>
    <row r="1325" spans="1:13">
      <c r="A1325" s="2042">
        <v>204714</v>
      </c>
      <c r="B1325" s="33">
        <v>20832</v>
      </c>
      <c r="C1325" s="2043"/>
      <c r="D1325" s="2043"/>
      <c r="E1325" s="2043"/>
      <c r="I1325" s="2044"/>
      <c r="J1325" s="2043"/>
      <c r="K1325" s="2043"/>
      <c r="L1325" s="2043"/>
      <c r="M1325" s="2043"/>
    </row>
    <row r="1326" spans="1:13">
      <c r="A1326" s="2042">
        <v>204715</v>
      </c>
      <c r="B1326" s="33">
        <v>20832</v>
      </c>
      <c r="C1326" s="2043"/>
      <c r="D1326" s="2043"/>
      <c r="E1326" s="2043"/>
      <c r="I1326" s="2044"/>
      <c r="J1326" s="2043"/>
      <c r="K1326" s="2043"/>
      <c r="L1326" s="2043"/>
      <c r="M1326" s="2043"/>
    </row>
    <row r="1327" spans="1:13">
      <c r="A1327" s="2042">
        <v>204716</v>
      </c>
      <c r="B1327" s="33">
        <v>3957</v>
      </c>
      <c r="C1327" s="2043"/>
      <c r="D1327" s="2043"/>
      <c r="E1327" s="2043"/>
      <c r="I1327" s="2044"/>
      <c r="J1327" s="2043"/>
      <c r="K1327" s="2043"/>
      <c r="L1327" s="2043"/>
      <c r="M1327" s="2043"/>
    </row>
    <row r="1328" spans="1:13">
      <c r="A1328" s="2042">
        <v>204717</v>
      </c>
      <c r="B1328" s="33">
        <v>3957</v>
      </c>
      <c r="C1328" s="2043"/>
      <c r="D1328" s="2043"/>
      <c r="E1328" s="2043"/>
      <c r="I1328" s="2044"/>
      <c r="J1328" s="2043"/>
      <c r="K1328" s="2043"/>
      <c r="L1328" s="2043"/>
      <c r="M1328" s="2043"/>
    </row>
    <row r="1329" spans="1:13">
      <c r="A1329" s="2042">
        <v>204914</v>
      </c>
      <c r="B1329" s="33">
        <v>543</v>
      </c>
      <c r="C1329" s="2043">
        <v>6181</v>
      </c>
      <c r="D1329" s="2043">
        <v>3</v>
      </c>
      <c r="E1329" s="2043">
        <v>6181</v>
      </c>
      <c r="F1329" s="34">
        <v>0</v>
      </c>
      <c r="G1329" s="34">
        <v>542.64</v>
      </c>
      <c r="H1329" s="34">
        <v>542.64</v>
      </c>
      <c r="I1329" s="2044" t="s">
        <v>812</v>
      </c>
      <c r="J1329" s="2043"/>
      <c r="K1329" s="2043"/>
      <c r="L1329" s="2043"/>
      <c r="M1329" s="2043"/>
    </row>
    <row r="1330" spans="1:13">
      <c r="A1330" s="2042">
        <v>204915</v>
      </c>
      <c r="B1330" s="33">
        <v>543</v>
      </c>
      <c r="C1330" s="2043">
        <v>6181</v>
      </c>
      <c r="D1330" s="2043">
        <v>3</v>
      </c>
      <c r="E1330" s="2043">
        <v>6181</v>
      </c>
      <c r="F1330" s="34">
        <v>0</v>
      </c>
      <c r="G1330" s="34">
        <v>542.64</v>
      </c>
      <c r="H1330" s="34">
        <v>542.64</v>
      </c>
      <c r="I1330" s="2044" t="s">
        <v>812</v>
      </c>
      <c r="J1330" s="2043"/>
      <c r="K1330" s="2043"/>
      <c r="L1330" s="2043"/>
      <c r="M1330" s="2043"/>
    </row>
    <row r="1331" spans="1:13">
      <c r="A1331" s="2042">
        <v>204916</v>
      </c>
      <c r="B1331" s="33">
        <v>203</v>
      </c>
      <c r="C1331" s="2043">
        <v>6281</v>
      </c>
      <c r="D1331" s="2043">
        <v>3</v>
      </c>
      <c r="E1331" s="2043">
        <v>6281</v>
      </c>
      <c r="F1331" s="34">
        <v>0</v>
      </c>
      <c r="G1331" s="34">
        <v>203.49</v>
      </c>
      <c r="H1331" s="34">
        <v>203.49</v>
      </c>
      <c r="I1331" s="2044" t="s">
        <v>813</v>
      </c>
      <c r="J1331" s="2043"/>
      <c r="K1331" s="2043"/>
      <c r="L1331" s="2043"/>
      <c r="M1331" s="2043"/>
    </row>
    <row r="1332" spans="1:13">
      <c r="A1332" s="2042">
        <v>204917</v>
      </c>
      <c r="B1332" s="33">
        <v>203</v>
      </c>
      <c r="C1332" s="2043">
        <v>6281</v>
      </c>
      <c r="D1332" s="2043">
        <v>3</v>
      </c>
      <c r="E1332" s="2043">
        <v>6281</v>
      </c>
      <c r="F1332" s="34">
        <v>0</v>
      </c>
      <c r="G1332" s="34">
        <v>203.49</v>
      </c>
      <c r="H1332" s="34">
        <v>203.49</v>
      </c>
      <c r="I1332" s="2044" t="s">
        <v>813</v>
      </c>
      <c r="J1332" s="2043"/>
      <c r="K1332" s="2043"/>
      <c r="L1332" s="2043"/>
      <c r="M1332" s="2043"/>
    </row>
    <row r="1333" spans="1:13">
      <c r="A1333" s="2042">
        <v>205014</v>
      </c>
      <c r="B1333" s="33">
        <v>8320</v>
      </c>
      <c r="C1333" s="2043">
        <v>6182</v>
      </c>
      <c r="D1333" s="2043">
        <v>3</v>
      </c>
      <c r="E1333" s="2043">
        <v>6182</v>
      </c>
      <c r="F1333" s="34">
        <v>0</v>
      </c>
      <c r="G1333" s="34">
        <v>8320</v>
      </c>
      <c r="H1333" s="34">
        <v>8320</v>
      </c>
      <c r="I1333" s="2044" t="s">
        <v>814</v>
      </c>
      <c r="J1333" s="2043"/>
      <c r="K1333" s="2043"/>
      <c r="L1333" s="2043"/>
      <c r="M1333" s="2043"/>
    </row>
    <row r="1334" spans="1:13">
      <c r="A1334" s="2042">
        <v>205015</v>
      </c>
      <c r="B1334" s="33">
        <v>8320</v>
      </c>
      <c r="C1334" s="2043">
        <v>6182</v>
      </c>
      <c r="D1334" s="2043">
        <v>3</v>
      </c>
      <c r="E1334" s="2043">
        <v>6182</v>
      </c>
      <c r="F1334" s="34">
        <v>0</v>
      </c>
      <c r="G1334" s="34">
        <v>8320</v>
      </c>
      <c r="H1334" s="34">
        <v>8320</v>
      </c>
      <c r="I1334" s="2044" t="s">
        <v>814</v>
      </c>
      <c r="J1334" s="2043"/>
      <c r="K1334" s="2043"/>
      <c r="L1334" s="2043"/>
      <c r="M1334" s="2043"/>
    </row>
    <row r="1335" spans="1:13">
      <c r="A1335" s="2042">
        <v>205016</v>
      </c>
      <c r="B1335" s="33">
        <v>3120</v>
      </c>
      <c r="C1335" s="2043">
        <v>6282</v>
      </c>
      <c r="D1335" s="2043">
        <v>3</v>
      </c>
      <c r="E1335" s="2043">
        <v>6282</v>
      </c>
      <c r="F1335" s="34">
        <v>0</v>
      </c>
      <c r="G1335" s="34">
        <v>3120</v>
      </c>
      <c r="H1335" s="34">
        <v>3120</v>
      </c>
      <c r="I1335" s="2044" t="s">
        <v>815</v>
      </c>
      <c r="J1335" s="2043"/>
      <c r="K1335" s="2043"/>
      <c r="L1335" s="2043"/>
      <c r="M1335" s="2043"/>
    </row>
    <row r="1336" spans="1:13">
      <c r="A1336" s="2042">
        <v>205017</v>
      </c>
      <c r="B1336" s="33">
        <v>3120</v>
      </c>
      <c r="C1336" s="2043">
        <v>6282</v>
      </c>
      <c r="D1336" s="2043">
        <v>3</v>
      </c>
      <c r="E1336" s="2043">
        <v>6282</v>
      </c>
      <c r="F1336" s="34">
        <v>0</v>
      </c>
      <c r="G1336" s="34">
        <v>3120</v>
      </c>
      <c r="H1336" s="34">
        <v>3120</v>
      </c>
      <c r="I1336" s="2044" t="s">
        <v>815</v>
      </c>
      <c r="J1336" s="2043"/>
      <c r="K1336" s="2043"/>
      <c r="L1336" s="2043"/>
      <c r="M1336" s="2043"/>
    </row>
    <row r="1337" spans="1:13">
      <c r="A1337" s="2042">
        <v>205114</v>
      </c>
      <c r="B1337" s="33">
        <v>0</v>
      </c>
      <c r="C1337" s="2043"/>
      <c r="D1337" s="2043"/>
      <c r="E1337" s="2043"/>
      <c r="I1337" s="2044"/>
      <c r="J1337" s="2043"/>
      <c r="K1337" s="2043"/>
      <c r="L1337" s="2043"/>
      <c r="M1337" s="2043"/>
    </row>
    <row r="1338" spans="1:13">
      <c r="A1338" s="2042">
        <v>205115</v>
      </c>
      <c r="B1338" s="33">
        <v>0</v>
      </c>
      <c r="C1338" s="2043"/>
      <c r="D1338" s="2043"/>
      <c r="E1338" s="2043"/>
      <c r="I1338" s="2044"/>
      <c r="J1338" s="2043"/>
      <c r="K1338" s="2043"/>
      <c r="L1338" s="2043"/>
      <c r="M1338" s="2043"/>
    </row>
    <row r="1339" spans="1:13">
      <c r="A1339" s="2042">
        <v>205116</v>
      </c>
      <c r="B1339" s="33">
        <v>0</v>
      </c>
      <c r="C1339" s="2043"/>
      <c r="D1339" s="2043"/>
      <c r="E1339" s="2043"/>
      <c r="I1339" s="2044"/>
      <c r="J1339" s="2043"/>
      <c r="K1339" s="2043"/>
      <c r="L1339" s="2043"/>
      <c r="M1339" s="2043"/>
    </row>
    <row r="1340" spans="1:13">
      <c r="A1340" s="2042">
        <v>205117</v>
      </c>
      <c r="B1340" s="33">
        <v>0</v>
      </c>
      <c r="C1340" s="2043"/>
      <c r="D1340" s="2043"/>
      <c r="E1340" s="2043"/>
      <c r="I1340" s="2044"/>
      <c r="J1340" s="2043"/>
      <c r="K1340" s="2043"/>
      <c r="L1340" s="2043"/>
      <c r="M1340" s="2043"/>
    </row>
    <row r="1341" spans="1:13">
      <c r="A1341" s="2042">
        <v>205214</v>
      </c>
      <c r="B1341" s="33">
        <v>0</v>
      </c>
      <c r="C1341" s="2043"/>
      <c r="D1341" s="2043"/>
      <c r="E1341" s="2043"/>
      <c r="I1341" s="2044"/>
      <c r="J1341" s="2043"/>
      <c r="K1341" s="2043"/>
      <c r="L1341" s="2043"/>
      <c r="M1341" s="2043"/>
    </row>
    <row r="1342" spans="1:13">
      <c r="A1342" s="2042">
        <v>205215</v>
      </c>
      <c r="B1342" s="33">
        <v>0</v>
      </c>
      <c r="C1342" s="2043"/>
      <c r="D1342" s="2043"/>
      <c r="E1342" s="2043"/>
      <c r="I1342" s="2044"/>
      <c r="J1342" s="2043"/>
      <c r="K1342" s="2043"/>
      <c r="L1342" s="2043"/>
      <c r="M1342" s="2043"/>
    </row>
    <row r="1343" spans="1:13">
      <c r="A1343" s="2042">
        <v>205216</v>
      </c>
      <c r="B1343" s="33">
        <v>0</v>
      </c>
      <c r="C1343" s="2043"/>
      <c r="D1343" s="2043"/>
      <c r="E1343" s="2043"/>
      <c r="I1343" s="2044"/>
      <c r="J1343" s="2043"/>
      <c r="K1343" s="2043"/>
      <c r="L1343" s="2043"/>
      <c r="M1343" s="2043"/>
    </row>
    <row r="1344" spans="1:13">
      <c r="A1344" s="2042">
        <v>205217</v>
      </c>
      <c r="B1344" s="33">
        <v>0</v>
      </c>
      <c r="C1344" s="2043"/>
      <c r="D1344" s="2043"/>
      <c r="E1344" s="2043"/>
      <c r="I1344" s="2044"/>
      <c r="J1344" s="2043"/>
      <c r="K1344" s="2043"/>
      <c r="L1344" s="2043"/>
      <c r="M1344" s="2043"/>
    </row>
    <row r="1345" spans="1:13">
      <c r="A1345" s="2042">
        <v>205314</v>
      </c>
      <c r="B1345" s="33">
        <v>0</v>
      </c>
      <c r="C1345" s="2043"/>
      <c r="D1345" s="2043"/>
      <c r="E1345" s="2043"/>
      <c r="I1345" s="2044"/>
      <c r="J1345" s="2043"/>
      <c r="K1345" s="2043"/>
      <c r="L1345" s="2043"/>
      <c r="M1345" s="2043"/>
    </row>
    <row r="1346" spans="1:13">
      <c r="A1346" s="2042">
        <v>205315</v>
      </c>
      <c r="B1346" s="33">
        <v>0</v>
      </c>
      <c r="C1346" s="2043"/>
      <c r="D1346" s="2043"/>
      <c r="E1346" s="2043"/>
      <c r="I1346" s="2044"/>
      <c r="J1346" s="2043"/>
      <c r="K1346" s="2043"/>
      <c r="L1346" s="2043"/>
      <c r="M1346" s="2043"/>
    </row>
    <row r="1347" spans="1:13">
      <c r="A1347" s="2042">
        <v>205316</v>
      </c>
      <c r="B1347" s="33">
        <v>0</v>
      </c>
      <c r="C1347" s="2043"/>
      <c r="D1347" s="2043"/>
      <c r="E1347" s="2043"/>
      <c r="I1347" s="2044"/>
      <c r="J1347" s="2043"/>
      <c r="K1347" s="2043"/>
      <c r="L1347" s="2043"/>
      <c r="M1347" s="2043"/>
    </row>
    <row r="1348" spans="1:13">
      <c r="A1348" s="2042">
        <v>205317</v>
      </c>
      <c r="B1348" s="33">
        <v>0</v>
      </c>
      <c r="C1348" s="2043"/>
      <c r="D1348" s="2043"/>
      <c r="E1348" s="2043"/>
      <c r="I1348" s="2044"/>
      <c r="J1348" s="2043"/>
      <c r="K1348" s="2043"/>
      <c r="L1348" s="2043"/>
      <c r="M1348" s="2043"/>
    </row>
    <row r="1349" spans="1:13">
      <c r="A1349" s="2042">
        <v>205414</v>
      </c>
      <c r="B1349" s="33">
        <v>1187</v>
      </c>
      <c r="C1349" s="2043">
        <v>6186</v>
      </c>
      <c r="D1349" s="2043">
        <v>3</v>
      </c>
      <c r="E1349" s="2043">
        <v>6186</v>
      </c>
      <c r="F1349" s="34">
        <v>0</v>
      </c>
      <c r="G1349" s="34">
        <v>1186.5999999999999</v>
      </c>
      <c r="H1349" s="34">
        <v>1186.5999999999999</v>
      </c>
      <c r="I1349" s="2044" t="s">
        <v>816</v>
      </c>
      <c r="J1349" s="2043"/>
      <c r="K1349" s="2043"/>
      <c r="L1349" s="2043"/>
      <c r="M1349" s="2043"/>
    </row>
    <row r="1350" spans="1:13">
      <c r="A1350" s="2042">
        <v>205415</v>
      </c>
      <c r="B1350" s="33">
        <v>1187</v>
      </c>
      <c r="C1350" s="2043">
        <v>6186</v>
      </c>
      <c r="D1350" s="2043">
        <v>3</v>
      </c>
      <c r="E1350" s="2043">
        <v>6186</v>
      </c>
      <c r="F1350" s="34">
        <v>0</v>
      </c>
      <c r="G1350" s="34">
        <v>1186.5999999999999</v>
      </c>
      <c r="H1350" s="34">
        <v>1186.5999999999999</v>
      </c>
      <c r="I1350" s="2044" t="s">
        <v>816</v>
      </c>
      <c r="J1350" s="2043"/>
      <c r="K1350" s="2043"/>
      <c r="L1350" s="2043"/>
      <c r="M1350" s="2043"/>
    </row>
    <row r="1351" spans="1:13">
      <c r="A1351" s="2042">
        <v>205416</v>
      </c>
      <c r="B1351" s="33">
        <v>445</v>
      </c>
      <c r="C1351" s="2043">
        <v>6286</v>
      </c>
      <c r="D1351" s="2043">
        <v>3</v>
      </c>
      <c r="E1351" s="2043">
        <v>6286</v>
      </c>
      <c r="F1351" s="34">
        <v>0</v>
      </c>
      <c r="G1351" s="34">
        <v>444.97</v>
      </c>
      <c r="H1351" s="34">
        <v>444.97</v>
      </c>
      <c r="I1351" s="2044" t="s">
        <v>817</v>
      </c>
      <c r="J1351" s="2043"/>
      <c r="K1351" s="2043"/>
      <c r="L1351" s="2043"/>
      <c r="M1351" s="2043"/>
    </row>
    <row r="1352" spans="1:13">
      <c r="A1352" s="2042">
        <v>205417</v>
      </c>
      <c r="B1352" s="33">
        <v>445</v>
      </c>
      <c r="C1352" s="2043">
        <v>6286</v>
      </c>
      <c r="D1352" s="2043">
        <v>3</v>
      </c>
      <c r="E1352" s="2043">
        <v>6286</v>
      </c>
      <c r="F1352" s="34">
        <v>0</v>
      </c>
      <c r="G1352" s="34">
        <v>444.97</v>
      </c>
      <c r="H1352" s="34">
        <v>444.97</v>
      </c>
      <c r="I1352" s="2044" t="s">
        <v>817</v>
      </c>
      <c r="J1352" s="2043"/>
      <c r="K1352" s="2043"/>
      <c r="L1352" s="2043"/>
      <c r="M1352" s="2043"/>
    </row>
    <row r="1353" spans="1:13">
      <c r="A1353" s="2042">
        <v>205514</v>
      </c>
      <c r="B1353" s="33">
        <v>0</v>
      </c>
      <c r="C1353" s="2043"/>
      <c r="D1353" s="2043"/>
      <c r="E1353" s="2043"/>
      <c r="I1353" s="2044"/>
      <c r="J1353" s="2043"/>
      <c r="K1353" s="2043"/>
      <c r="L1353" s="2043"/>
      <c r="M1353" s="2043"/>
    </row>
    <row r="1354" spans="1:13">
      <c r="A1354" s="2042">
        <v>205515</v>
      </c>
      <c r="B1354" s="33">
        <v>0</v>
      </c>
      <c r="C1354" s="2043"/>
      <c r="D1354" s="2043"/>
      <c r="E1354" s="2043"/>
      <c r="I1354" s="2044"/>
      <c r="J1354" s="2043"/>
      <c r="K1354" s="2043"/>
      <c r="L1354" s="2043"/>
      <c r="M1354" s="2043"/>
    </row>
    <row r="1355" spans="1:13">
      <c r="A1355" s="2042">
        <v>205516</v>
      </c>
      <c r="B1355" s="33">
        <v>0</v>
      </c>
      <c r="C1355" s="2043"/>
      <c r="D1355" s="2043"/>
      <c r="E1355" s="2043"/>
      <c r="I1355" s="2044"/>
      <c r="J1355" s="2043"/>
      <c r="K1355" s="2043"/>
      <c r="L1355" s="2043"/>
      <c r="M1355" s="2043"/>
    </row>
    <row r="1356" spans="1:13">
      <c r="A1356" s="2042">
        <v>205517</v>
      </c>
      <c r="B1356" s="33">
        <v>0</v>
      </c>
      <c r="C1356" s="2043"/>
      <c r="D1356" s="2043"/>
      <c r="E1356" s="2043"/>
      <c r="I1356" s="2044"/>
      <c r="J1356" s="2043"/>
      <c r="K1356" s="2043"/>
      <c r="L1356" s="2043"/>
      <c r="M1356" s="2043"/>
    </row>
    <row r="1357" spans="1:13">
      <c r="A1357" s="2042">
        <v>205614</v>
      </c>
      <c r="B1357" s="33">
        <v>1539</v>
      </c>
      <c r="C1357" s="2043">
        <v>6187</v>
      </c>
      <c r="D1357" s="2043">
        <v>3</v>
      </c>
      <c r="E1357" s="2043">
        <v>6187</v>
      </c>
      <c r="F1357" s="34">
        <v>0</v>
      </c>
      <c r="G1357" s="34">
        <v>1539.2</v>
      </c>
      <c r="H1357" s="34">
        <v>1539.2</v>
      </c>
      <c r="I1357" s="2044" t="s">
        <v>818</v>
      </c>
      <c r="J1357" s="2043"/>
      <c r="K1357" s="2043"/>
      <c r="L1357" s="2043"/>
      <c r="M1357" s="2043"/>
    </row>
    <row r="1358" spans="1:13">
      <c r="A1358" s="2042">
        <v>205615</v>
      </c>
      <c r="B1358" s="33">
        <v>1539</v>
      </c>
      <c r="C1358" s="2043">
        <v>6187</v>
      </c>
      <c r="D1358" s="2043">
        <v>3</v>
      </c>
      <c r="E1358" s="2043">
        <v>6187</v>
      </c>
      <c r="F1358" s="34">
        <v>0</v>
      </c>
      <c r="G1358" s="34">
        <v>1539.2</v>
      </c>
      <c r="H1358" s="34">
        <v>1539.2</v>
      </c>
      <c r="I1358" s="2044" t="s">
        <v>818</v>
      </c>
      <c r="J1358" s="2043"/>
      <c r="K1358" s="2043"/>
      <c r="L1358" s="2043"/>
      <c r="M1358" s="2043"/>
    </row>
    <row r="1359" spans="1:13">
      <c r="A1359" s="2042">
        <v>205616</v>
      </c>
      <c r="B1359" s="33">
        <v>577</v>
      </c>
      <c r="C1359" s="2043">
        <v>6287</v>
      </c>
      <c r="D1359" s="2043">
        <v>3</v>
      </c>
      <c r="E1359" s="2043">
        <v>6287</v>
      </c>
      <c r="F1359" s="34">
        <v>0</v>
      </c>
      <c r="G1359" s="34">
        <v>577.20000000000005</v>
      </c>
      <c r="H1359" s="34">
        <v>577.20000000000005</v>
      </c>
      <c r="I1359" s="2044" t="s">
        <v>819</v>
      </c>
      <c r="J1359" s="2043"/>
      <c r="K1359" s="2043"/>
      <c r="L1359" s="2043"/>
      <c r="M1359" s="2043"/>
    </row>
    <row r="1360" spans="1:13">
      <c r="A1360" s="2042">
        <v>205617</v>
      </c>
      <c r="B1360" s="33">
        <v>577</v>
      </c>
      <c r="C1360" s="2043">
        <v>6287</v>
      </c>
      <c r="D1360" s="2043">
        <v>3</v>
      </c>
      <c r="E1360" s="2043">
        <v>6287</v>
      </c>
      <c r="F1360" s="34">
        <v>0</v>
      </c>
      <c r="G1360" s="34">
        <v>577.20000000000005</v>
      </c>
      <c r="H1360" s="34">
        <v>577.20000000000005</v>
      </c>
      <c r="I1360" s="2044" t="s">
        <v>819</v>
      </c>
      <c r="J1360" s="2043"/>
      <c r="K1360" s="2043"/>
      <c r="L1360" s="2043"/>
      <c r="M1360" s="2043"/>
    </row>
    <row r="1361" spans="1:13">
      <c r="A1361" s="2042">
        <v>205714</v>
      </c>
      <c r="B1361" s="33">
        <v>1024</v>
      </c>
      <c r="C1361" s="2043">
        <v>6193</v>
      </c>
      <c r="D1361" s="2043">
        <v>3</v>
      </c>
      <c r="E1361" s="2043">
        <v>6193</v>
      </c>
      <c r="F1361" s="34">
        <v>0</v>
      </c>
      <c r="G1361" s="34">
        <v>1024</v>
      </c>
      <c r="H1361" s="34">
        <v>1024</v>
      </c>
      <c r="I1361" s="2044" t="s">
        <v>820</v>
      </c>
      <c r="J1361" s="2043"/>
      <c r="K1361" s="2043"/>
      <c r="L1361" s="2043"/>
      <c r="M1361" s="2043"/>
    </row>
    <row r="1362" spans="1:13">
      <c r="A1362" s="2042">
        <v>205715</v>
      </c>
      <c r="B1362" s="33">
        <v>1024</v>
      </c>
      <c r="C1362" s="2043">
        <v>6193</v>
      </c>
      <c r="D1362" s="2043">
        <v>3</v>
      </c>
      <c r="E1362" s="2043">
        <v>6193</v>
      </c>
      <c r="F1362" s="34">
        <v>0</v>
      </c>
      <c r="G1362" s="34">
        <v>1024</v>
      </c>
      <c r="H1362" s="34">
        <v>1024</v>
      </c>
      <c r="I1362" s="2044" t="s">
        <v>820</v>
      </c>
      <c r="J1362" s="2043"/>
      <c r="K1362" s="2043"/>
      <c r="L1362" s="2043"/>
      <c r="M1362" s="2043"/>
    </row>
    <row r="1363" spans="1:13">
      <c r="A1363" s="2042">
        <v>205716</v>
      </c>
      <c r="B1363" s="33">
        <v>384</v>
      </c>
      <c r="C1363" s="2043">
        <v>6293</v>
      </c>
      <c r="D1363" s="2043">
        <v>3</v>
      </c>
      <c r="E1363" s="2043">
        <v>6293</v>
      </c>
      <c r="F1363" s="34">
        <v>0</v>
      </c>
      <c r="G1363" s="34">
        <v>384</v>
      </c>
      <c r="H1363" s="34">
        <v>384</v>
      </c>
      <c r="I1363" s="2044" t="s">
        <v>821</v>
      </c>
      <c r="J1363" s="2043"/>
      <c r="K1363" s="2043"/>
      <c r="L1363" s="2043"/>
      <c r="M1363" s="2043"/>
    </row>
    <row r="1364" spans="1:13">
      <c r="A1364" s="2042">
        <v>205717</v>
      </c>
      <c r="B1364" s="33">
        <v>384</v>
      </c>
      <c r="C1364" s="2043">
        <v>6293</v>
      </c>
      <c r="D1364" s="2043">
        <v>3</v>
      </c>
      <c r="E1364" s="2043">
        <v>6293</v>
      </c>
      <c r="F1364" s="34">
        <v>0</v>
      </c>
      <c r="G1364" s="34">
        <v>384</v>
      </c>
      <c r="H1364" s="34">
        <v>384</v>
      </c>
      <c r="I1364" s="2044" t="s">
        <v>821</v>
      </c>
      <c r="J1364" s="2043"/>
      <c r="K1364" s="2043"/>
      <c r="L1364" s="2043"/>
      <c r="M1364" s="2043"/>
    </row>
    <row r="1365" spans="1:13">
      <c r="A1365" s="2042">
        <v>205814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205815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205816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205817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205914</v>
      </c>
      <c r="B1369" s="33">
        <v>2933</v>
      </c>
      <c r="C1369" s="2043">
        <v>6161</v>
      </c>
      <c r="D1369" s="2043">
        <v>3</v>
      </c>
      <c r="E1369" s="2043">
        <v>6161</v>
      </c>
      <c r="F1369" s="34">
        <v>0</v>
      </c>
      <c r="G1369" s="34">
        <v>2933.44</v>
      </c>
      <c r="H1369" s="34">
        <v>2933.44</v>
      </c>
      <c r="I1369" s="2044" t="s">
        <v>793</v>
      </c>
      <c r="J1369" s="2043"/>
      <c r="K1369" s="2043"/>
      <c r="L1369" s="2043"/>
      <c r="M1369" s="2043"/>
    </row>
    <row r="1370" spans="1:13">
      <c r="A1370" s="2042">
        <v>205915</v>
      </c>
      <c r="B1370" s="33">
        <v>2933</v>
      </c>
      <c r="C1370" s="2043">
        <v>6161</v>
      </c>
      <c r="D1370" s="2043">
        <v>3</v>
      </c>
      <c r="E1370" s="2043">
        <v>6161</v>
      </c>
      <c r="F1370" s="34">
        <v>0</v>
      </c>
      <c r="G1370" s="34">
        <v>2933.44</v>
      </c>
      <c r="H1370" s="34">
        <v>2933.44</v>
      </c>
      <c r="I1370" s="2044" t="s">
        <v>793</v>
      </c>
      <c r="J1370" s="2043"/>
      <c r="K1370" s="2043"/>
      <c r="L1370" s="2043"/>
      <c r="M1370" s="2043"/>
    </row>
    <row r="1371" spans="1:13">
      <c r="A1371" s="2042">
        <v>205916</v>
      </c>
      <c r="B1371" s="33">
        <v>1100</v>
      </c>
      <c r="C1371" s="2043">
        <v>6261</v>
      </c>
      <c r="D1371" s="2043">
        <v>3</v>
      </c>
      <c r="E1371" s="2043">
        <v>6261</v>
      </c>
      <c r="F1371" s="34">
        <v>0</v>
      </c>
      <c r="G1371" s="34">
        <v>1100.04</v>
      </c>
      <c r="H1371" s="34">
        <v>1100.04</v>
      </c>
      <c r="I1371" s="2044" t="s">
        <v>793</v>
      </c>
      <c r="J1371" s="2043"/>
      <c r="K1371" s="2043"/>
      <c r="L1371" s="2043"/>
      <c r="M1371" s="2043"/>
    </row>
    <row r="1372" spans="1:13">
      <c r="A1372" s="2042">
        <v>205917</v>
      </c>
      <c r="B1372" s="33">
        <v>1100</v>
      </c>
      <c r="C1372" s="2043">
        <v>6261</v>
      </c>
      <c r="D1372" s="2043">
        <v>3</v>
      </c>
      <c r="E1372" s="2043">
        <v>6261</v>
      </c>
      <c r="F1372" s="34">
        <v>0</v>
      </c>
      <c r="G1372" s="34">
        <v>1100.04</v>
      </c>
      <c r="H1372" s="34">
        <v>1100.04</v>
      </c>
      <c r="I1372" s="2044" t="s">
        <v>793</v>
      </c>
      <c r="J1372" s="2043"/>
      <c r="K1372" s="2043"/>
      <c r="L1372" s="2043"/>
      <c r="M1372" s="2043"/>
    </row>
    <row r="1373" spans="1:13">
      <c r="A1373" s="2042">
        <v>206014</v>
      </c>
      <c r="B1373" s="33">
        <v>0</v>
      </c>
      <c r="C1373" s="2043"/>
      <c r="D1373" s="2043"/>
      <c r="E1373" s="2043"/>
      <c r="I1373" s="2044"/>
      <c r="J1373" s="2043"/>
      <c r="K1373" s="2043"/>
      <c r="L1373" s="2043"/>
      <c r="M1373" s="2043"/>
    </row>
    <row r="1374" spans="1:13">
      <c r="A1374" s="2042">
        <v>206015</v>
      </c>
      <c r="B1374" s="33">
        <v>0</v>
      </c>
      <c r="C1374" s="2043"/>
      <c r="D1374" s="2043"/>
      <c r="E1374" s="2043"/>
      <c r="I1374" s="2044"/>
      <c r="J1374" s="2043"/>
      <c r="K1374" s="2043"/>
      <c r="L1374" s="2043"/>
      <c r="M1374" s="2043"/>
    </row>
    <row r="1375" spans="1:13">
      <c r="A1375" s="2042">
        <v>206016</v>
      </c>
      <c r="B1375" s="33">
        <v>0</v>
      </c>
      <c r="C1375" s="2043"/>
      <c r="D1375" s="2043"/>
      <c r="E1375" s="2043"/>
      <c r="I1375" s="2044"/>
      <c r="J1375" s="2043"/>
      <c r="K1375" s="2043"/>
      <c r="L1375" s="2043"/>
      <c r="M1375" s="2043"/>
    </row>
    <row r="1376" spans="1:13">
      <c r="A1376" s="2042">
        <v>206017</v>
      </c>
      <c r="B1376" s="33">
        <v>0</v>
      </c>
      <c r="C1376" s="2043"/>
      <c r="D1376" s="2043"/>
      <c r="E1376" s="2043"/>
      <c r="I1376" s="2044"/>
      <c r="J1376" s="2043"/>
      <c r="K1376" s="2043"/>
      <c r="L1376" s="2043"/>
      <c r="M1376" s="2043"/>
    </row>
    <row r="1377" spans="1:13">
      <c r="A1377" s="2042">
        <v>206114</v>
      </c>
      <c r="B1377" s="33">
        <v>0</v>
      </c>
      <c r="C1377" s="2043"/>
      <c r="D1377" s="2043"/>
      <c r="E1377" s="2043"/>
      <c r="I1377" s="2044"/>
      <c r="J1377" s="2043"/>
      <c r="K1377" s="2043"/>
      <c r="L1377" s="2043"/>
      <c r="M1377" s="2043"/>
    </row>
    <row r="1378" spans="1:13">
      <c r="A1378" s="2042">
        <v>206115</v>
      </c>
      <c r="B1378" s="33">
        <v>0</v>
      </c>
      <c r="C1378" s="2043"/>
      <c r="D1378" s="2043"/>
      <c r="E1378" s="2043"/>
      <c r="I1378" s="2044"/>
      <c r="J1378" s="2043"/>
      <c r="K1378" s="2043"/>
      <c r="L1378" s="2043"/>
      <c r="M1378" s="2043"/>
    </row>
    <row r="1379" spans="1:13">
      <c r="A1379" s="2042">
        <v>206116</v>
      </c>
      <c r="B1379" s="33">
        <v>0</v>
      </c>
      <c r="C1379" s="2043"/>
      <c r="D1379" s="2043"/>
      <c r="E1379" s="2043"/>
      <c r="I1379" s="2044"/>
      <c r="J1379" s="2043"/>
      <c r="K1379" s="2043"/>
      <c r="L1379" s="2043"/>
      <c r="M1379" s="2043"/>
    </row>
    <row r="1380" spans="1:13">
      <c r="A1380" s="2042">
        <v>206117</v>
      </c>
      <c r="B1380" s="33">
        <v>0</v>
      </c>
      <c r="C1380" s="2043"/>
      <c r="D1380" s="2043"/>
      <c r="E1380" s="2043"/>
      <c r="I1380" s="2044"/>
      <c r="J1380" s="2043"/>
      <c r="K1380" s="2043"/>
      <c r="L1380" s="2043"/>
      <c r="M1380" s="2043"/>
    </row>
    <row r="1381" spans="1:13">
      <c r="A1381" s="2042">
        <v>206214</v>
      </c>
      <c r="B1381" s="33">
        <v>15546</v>
      </c>
      <c r="C1381" s="2043"/>
      <c r="D1381" s="2043"/>
      <c r="E1381" s="2043"/>
      <c r="I1381" s="2044"/>
      <c r="J1381" s="2043"/>
      <c r="K1381" s="2043"/>
      <c r="L1381" s="2043"/>
      <c r="M1381" s="2043"/>
    </row>
    <row r="1382" spans="1:13">
      <c r="A1382" s="2042">
        <v>206215</v>
      </c>
      <c r="B1382" s="33">
        <v>15546</v>
      </c>
      <c r="C1382" s="2043"/>
      <c r="D1382" s="2043"/>
      <c r="E1382" s="2043"/>
      <c r="I1382" s="2044"/>
      <c r="J1382" s="2043"/>
      <c r="K1382" s="2043"/>
      <c r="L1382" s="2043"/>
      <c r="M1382" s="2043"/>
    </row>
    <row r="1383" spans="1:13">
      <c r="A1383" s="2042">
        <v>206216</v>
      </c>
      <c r="B1383" s="33">
        <v>5829</v>
      </c>
      <c r="C1383" s="2043"/>
      <c r="D1383" s="2043"/>
      <c r="E1383" s="2043"/>
      <c r="I1383" s="2044"/>
      <c r="J1383" s="2043"/>
      <c r="K1383" s="2043"/>
      <c r="L1383" s="2043"/>
      <c r="M1383" s="2043"/>
    </row>
    <row r="1384" spans="1:13">
      <c r="A1384" s="2042">
        <v>206217</v>
      </c>
      <c r="B1384" s="33">
        <v>5829</v>
      </c>
      <c r="C1384" s="2043"/>
      <c r="D1384" s="2043"/>
      <c r="E1384" s="2043"/>
      <c r="I1384" s="2044"/>
      <c r="J1384" s="2043"/>
      <c r="K1384" s="2043"/>
      <c r="L1384" s="2043"/>
      <c r="M1384" s="2043"/>
    </row>
    <row r="1385" spans="1:13">
      <c r="A1385" s="2042">
        <v>206314</v>
      </c>
      <c r="B1385" s="33">
        <v>129531</v>
      </c>
      <c r="C1385" s="2043"/>
      <c r="D1385" s="2043"/>
      <c r="E1385" s="2043"/>
      <c r="I1385" s="2044"/>
      <c r="J1385" s="2043"/>
      <c r="K1385" s="2043"/>
      <c r="L1385" s="2043"/>
      <c r="M1385" s="2043"/>
    </row>
    <row r="1386" spans="1:13">
      <c r="A1386" s="2042">
        <v>206315</v>
      </c>
      <c r="B1386" s="33">
        <v>129531</v>
      </c>
      <c r="C1386" s="2043"/>
      <c r="D1386" s="2043"/>
      <c r="E1386" s="2043"/>
      <c r="I1386" s="2044"/>
      <c r="J1386" s="2043"/>
      <c r="K1386" s="2043"/>
      <c r="L1386" s="2043"/>
      <c r="M1386" s="2043"/>
    </row>
    <row r="1387" spans="1:13">
      <c r="A1387" s="2042">
        <v>206316</v>
      </c>
      <c r="B1387" s="33">
        <v>59204</v>
      </c>
      <c r="C1387" s="2043"/>
      <c r="D1387" s="2043"/>
      <c r="E1387" s="2043"/>
      <c r="I1387" s="2044"/>
      <c r="J1387" s="2043"/>
      <c r="K1387" s="2043"/>
      <c r="L1387" s="2043"/>
      <c r="M1387" s="2043"/>
    </row>
    <row r="1388" spans="1:13">
      <c r="A1388" s="2042">
        <v>206317</v>
      </c>
      <c r="B1388" s="33">
        <v>59204</v>
      </c>
      <c r="C1388" s="2043"/>
      <c r="D1388" s="2043"/>
      <c r="E1388" s="2043"/>
      <c r="I1388" s="2044"/>
      <c r="J1388" s="2043"/>
      <c r="K1388" s="2043"/>
      <c r="L1388" s="2043"/>
      <c r="M1388" s="2043"/>
    </row>
    <row r="1389" spans="1:13">
      <c r="A1389" s="2042">
        <v>206514</v>
      </c>
      <c r="B1389" s="33">
        <v>11500</v>
      </c>
      <c r="C1389" s="2043">
        <v>9157</v>
      </c>
      <c r="D1389" s="2043">
        <v>3</v>
      </c>
      <c r="E1389" s="2043">
        <v>9157</v>
      </c>
      <c r="F1389" s="34">
        <v>0</v>
      </c>
      <c r="G1389" s="34">
        <v>-11500</v>
      </c>
      <c r="H1389" s="34">
        <v>-11500</v>
      </c>
      <c r="I1389" s="2044" t="s">
        <v>822</v>
      </c>
      <c r="J1389" s="2043"/>
      <c r="K1389" s="2043"/>
      <c r="L1389" s="2043"/>
      <c r="M1389" s="2043"/>
    </row>
    <row r="1390" spans="1:13">
      <c r="A1390" s="2042">
        <v>206515</v>
      </c>
      <c r="B1390" s="33">
        <v>11500</v>
      </c>
      <c r="C1390" s="2043">
        <v>9157</v>
      </c>
      <c r="D1390" s="2043">
        <v>3</v>
      </c>
      <c r="E1390" s="2043">
        <v>9157</v>
      </c>
      <c r="F1390" s="34">
        <v>0</v>
      </c>
      <c r="G1390" s="34">
        <v>-11500</v>
      </c>
      <c r="H1390" s="34">
        <v>-11500</v>
      </c>
      <c r="I1390" s="2044" t="s">
        <v>822</v>
      </c>
      <c r="J1390" s="2043"/>
      <c r="K1390" s="2043"/>
      <c r="L1390" s="2043"/>
      <c r="M1390" s="2043"/>
    </row>
    <row r="1391" spans="1:13">
      <c r="A1391" s="2042">
        <v>206516</v>
      </c>
      <c r="B1391" s="33">
        <v>0</v>
      </c>
      <c r="C1391" s="2043"/>
      <c r="D1391" s="2043"/>
      <c r="E1391" s="2043"/>
      <c r="I1391" s="2044"/>
      <c r="J1391" s="2043"/>
      <c r="K1391" s="2043"/>
      <c r="L1391" s="2043"/>
      <c r="M1391" s="2043"/>
    </row>
    <row r="1392" spans="1:13">
      <c r="A1392" s="2042">
        <v>206517</v>
      </c>
      <c r="B1392" s="33">
        <v>0</v>
      </c>
      <c r="C1392" s="2043"/>
      <c r="D1392" s="2043"/>
      <c r="E1392" s="2043"/>
      <c r="I1392" s="2044"/>
      <c r="J1392" s="2043"/>
      <c r="K1392" s="2043"/>
      <c r="L1392" s="2043"/>
      <c r="M1392" s="2043"/>
    </row>
    <row r="1393" spans="1:13">
      <c r="A1393" s="2042">
        <v>206616</v>
      </c>
      <c r="B1393" s="33">
        <v>0</v>
      </c>
      <c r="C1393" s="2043"/>
      <c r="D1393" s="2043"/>
      <c r="E1393" s="2043"/>
      <c r="I1393" s="2044"/>
      <c r="J1393" s="2043"/>
      <c r="K1393" s="2043"/>
      <c r="L1393" s="2043"/>
      <c r="M1393" s="2043"/>
    </row>
    <row r="1394" spans="1:13">
      <c r="A1394" s="2042">
        <v>206617</v>
      </c>
      <c r="B1394" s="33">
        <v>0</v>
      </c>
      <c r="C1394" s="2043"/>
      <c r="D1394" s="2043"/>
      <c r="E1394" s="2043"/>
      <c r="I1394" s="2044"/>
      <c r="J1394" s="2043"/>
      <c r="K1394" s="2043"/>
      <c r="L1394" s="2043"/>
      <c r="M1394" s="2043"/>
    </row>
    <row r="1395" spans="1:13">
      <c r="A1395" s="2042">
        <v>206716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206717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206814</v>
      </c>
      <c r="B1397" s="33">
        <v>11496</v>
      </c>
      <c r="C1397" s="2043">
        <v>9151</v>
      </c>
      <c r="D1397" s="2043">
        <v>3</v>
      </c>
      <c r="E1397" s="2043">
        <v>9173</v>
      </c>
      <c r="F1397" s="34">
        <v>0</v>
      </c>
      <c r="G1397" s="34">
        <v>-11496</v>
      </c>
      <c r="H1397" s="34">
        <v>-11496</v>
      </c>
      <c r="I1397" s="2044" t="s">
        <v>823</v>
      </c>
      <c r="J1397" s="2043"/>
      <c r="K1397" s="2043"/>
      <c r="L1397" s="2043"/>
      <c r="M1397" s="2043"/>
    </row>
    <row r="1398" spans="1:13">
      <c r="A1398" s="2042">
        <v>206815</v>
      </c>
      <c r="B1398" s="33">
        <v>11496</v>
      </c>
      <c r="C1398" s="2043">
        <v>9151</v>
      </c>
      <c r="D1398" s="2043">
        <v>3</v>
      </c>
      <c r="E1398" s="2043">
        <v>9173</v>
      </c>
      <c r="F1398" s="34">
        <v>0</v>
      </c>
      <c r="G1398" s="34">
        <v>-11496</v>
      </c>
      <c r="H1398" s="34">
        <v>-11496</v>
      </c>
      <c r="I1398" s="2044" t="s">
        <v>823</v>
      </c>
      <c r="J1398" s="2043"/>
      <c r="K1398" s="2043"/>
      <c r="L1398" s="2043"/>
      <c r="M1398" s="2043"/>
    </row>
    <row r="1399" spans="1:13">
      <c r="A1399" s="2042">
        <v>206816</v>
      </c>
      <c r="B1399" s="33">
        <v>0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206817</v>
      </c>
      <c r="B1400" s="33">
        <v>0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206914</v>
      </c>
      <c r="B1401" s="33">
        <v>22341</v>
      </c>
      <c r="C1401" s="2043">
        <v>9149</v>
      </c>
      <c r="D1401" s="2043">
        <v>3</v>
      </c>
      <c r="E1401" s="2043">
        <v>9149</v>
      </c>
      <c r="F1401" s="34">
        <v>0</v>
      </c>
      <c r="G1401" s="34">
        <v>-22341</v>
      </c>
      <c r="H1401" s="34">
        <v>-22341</v>
      </c>
      <c r="I1401" s="2044" t="s">
        <v>824</v>
      </c>
      <c r="J1401" s="2043"/>
      <c r="K1401" s="2043"/>
      <c r="L1401" s="2043"/>
      <c r="M1401" s="2043"/>
    </row>
    <row r="1402" spans="1:13">
      <c r="A1402" s="2042">
        <v>206915</v>
      </c>
      <c r="B1402" s="33">
        <v>22341</v>
      </c>
      <c r="C1402" s="2043">
        <v>9149</v>
      </c>
      <c r="D1402" s="2043">
        <v>3</v>
      </c>
      <c r="E1402" s="2043">
        <v>9149</v>
      </c>
      <c r="F1402" s="34">
        <v>0</v>
      </c>
      <c r="G1402" s="34">
        <v>-22341</v>
      </c>
      <c r="H1402" s="34">
        <v>-22341</v>
      </c>
      <c r="I1402" s="2044" t="s">
        <v>824</v>
      </c>
      <c r="J1402" s="2043"/>
      <c r="K1402" s="2043"/>
      <c r="L1402" s="2043"/>
      <c r="M1402" s="2043"/>
    </row>
    <row r="1403" spans="1:13">
      <c r="A1403" s="2042">
        <v>207710</v>
      </c>
      <c r="B1403" s="33">
        <v>0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207712</v>
      </c>
      <c r="B1404" s="33">
        <v>0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207810</v>
      </c>
      <c r="B1405" s="33">
        <v>0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207812</v>
      </c>
      <c r="B1406" s="33">
        <v>0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207910</v>
      </c>
      <c r="B1407" s="33">
        <v>0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207912</v>
      </c>
      <c r="B1408" s="33">
        <v>0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208210</v>
      </c>
      <c r="B1409" s="33">
        <v>0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208212</v>
      </c>
      <c r="B1410" s="33">
        <v>0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100304</v>
      </c>
      <c r="B1411" s="33">
        <v>0</v>
      </c>
      <c r="C1411" s="2043"/>
      <c r="D1411" s="2043"/>
      <c r="E1411" s="2043"/>
      <c r="I1411" s="2044"/>
      <c r="J1411" s="2043"/>
      <c r="K1411" s="2043"/>
      <c r="L1411" s="2043"/>
      <c r="M1411" s="2043"/>
    </row>
    <row r="1412" spans="1:13">
      <c r="A1412" s="2042">
        <v>100306</v>
      </c>
      <c r="B1412" s="33">
        <v>2590519</v>
      </c>
      <c r="C1412" s="2043">
        <v>1102</v>
      </c>
      <c r="D1412" s="2043">
        <v>3</v>
      </c>
      <c r="E1412" s="2043">
        <v>1102</v>
      </c>
      <c r="F1412" s="34">
        <v>2687686.64</v>
      </c>
      <c r="G1412" s="34">
        <v>-97317.8</v>
      </c>
      <c r="H1412" s="34">
        <v>2590368.84</v>
      </c>
      <c r="I1412" s="2044" t="s">
        <v>825</v>
      </c>
      <c r="J1412" s="2043"/>
      <c r="K1412" s="2043"/>
      <c r="L1412" s="2043"/>
      <c r="M1412" s="2043"/>
    </row>
    <row r="1413" spans="1:13">
      <c r="A1413" s="2042"/>
      <c r="C1413" s="2043">
        <v>1182</v>
      </c>
      <c r="D1413" s="2043">
        <v>3</v>
      </c>
      <c r="E1413" s="2043">
        <v>1182</v>
      </c>
      <c r="F1413" s="34">
        <v>150.19999999999999</v>
      </c>
      <c r="G1413" s="34">
        <v>0</v>
      </c>
      <c r="H1413" s="34">
        <v>150.19999999999999</v>
      </c>
      <c r="I1413" s="2044" t="s">
        <v>826</v>
      </c>
      <c r="J1413" s="2043"/>
      <c r="K1413" s="2043"/>
      <c r="L1413" s="2043"/>
      <c r="M1413" s="2043"/>
    </row>
    <row r="1414" spans="1:13">
      <c r="A1414" s="2042">
        <v>100311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100312</v>
      </c>
      <c r="B1415" s="33">
        <v>4383478</v>
      </c>
      <c r="C1415" s="2043">
        <v>2101</v>
      </c>
      <c r="D1415" s="2043">
        <v>3</v>
      </c>
      <c r="E1415" s="2043">
        <v>2101</v>
      </c>
      <c r="F1415" s="34">
        <v>-3887653.04</v>
      </c>
      <c r="G1415" s="34">
        <v>-495824.9</v>
      </c>
      <c r="H1415" s="34">
        <v>-4383477.9400000004</v>
      </c>
      <c r="I1415" s="2044" t="s">
        <v>827</v>
      </c>
      <c r="J1415" s="2043"/>
      <c r="K1415" s="2043"/>
      <c r="L1415" s="2043"/>
      <c r="M1415" s="2043"/>
    </row>
    <row r="1416" spans="1:13">
      <c r="A1416" s="2042">
        <v>100406</v>
      </c>
      <c r="B1416" s="33">
        <v>495339</v>
      </c>
      <c r="C1416" s="2043">
        <v>1202</v>
      </c>
      <c r="D1416" s="2043">
        <v>3</v>
      </c>
      <c r="E1416" s="2043">
        <v>1202</v>
      </c>
      <c r="F1416" s="34">
        <v>185749.87</v>
      </c>
      <c r="G1416" s="34">
        <v>309589.06</v>
      </c>
      <c r="H1416" s="34">
        <v>495338.93</v>
      </c>
      <c r="I1416" s="2044" t="s">
        <v>828</v>
      </c>
      <c r="J1416" s="2043"/>
      <c r="K1416" s="2043"/>
      <c r="L1416" s="2043"/>
      <c r="M1416" s="2043"/>
    </row>
    <row r="1417" spans="1:13">
      <c r="A1417" s="2042">
        <v>100412</v>
      </c>
      <c r="B1417" s="33">
        <v>345496</v>
      </c>
      <c r="C1417" s="2043">
        <v>2103</v>
      </c>
      <c r="D1417" s="2043">
        <v>3</v>
      </c>
      <c r="E1417" s="2043">
        <v>2103</v>
      </c>
      <c r="F1417" s="34">
        <v>-293422.46999999997</v>
      </c>
      <c r="G1417" s="34">
        <v>-52073.33</v>
      </c>
      <c r="H1417" s="34">
        <v>-345495.8</v>
      </c>
      <c r="I1417" s="2044" t="s">
        <v>829</v>
      </c>
      <c r="J1417" s="2043"/>
      <c r="K1417" s="2043"/>
      <c r="L1417" s="2043"/>
      <c r="M1417" s="2043"/>
    </row>
    <row r="1418" spans="1:13">
      <c r="A1418" s="2042">
        <v>100504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100506</v>
      </c>
      <c r="B1419" s="33">
        <v>0</v>
      </c>
      <c r="C1419" s="2043"/>
      <c r="D1419" s="2043"/>
      <c r="E1419" s="2043"/>
      <c r="I1419" s="2044"/>
      <c r="J1419" s="2043"/>
      <c r="K1419" s="2043"/>
      <c r="L1419" s="2043"/>
      <c r="M1419" s="2043"/>
    </row>
    <row r="1420" spans="1:13">
      <c r="A1420" s="2042">
        <v>100512</v>
      </c>
      <c r="B1420" s="33">
        <v>0</v>
      </c>
      <c r="C1420" s="2043"/>
      <c r="D1420" s="2043"/>
      <c r="E1420" s="2043"/>
      <c r="I1420" s="2044"/>
      <c r="J1420" s="2043"/>
      <c r="K1420" s="2043"/>
      <c r="L1420" s="2043"/>
      <c r="M1420" s="2043"/>
    </row>
    <row r="1421" spans="1:13">
      <c r="A1421" s="2042">
        <v>100606</v>
      </c>
      <c r="B1421" s="33">
        <v>3085858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100612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100712</v>
      </c>
      <c r="B1423" s="33">
        <v>15810</v>
      </c>
      <c r="C1423" s="2043">
        <v>2131</v>
      </c>
      <c r="D1423" s="2043">
        <v>3</v>
      </c>
      <c r="E1423" s="2043">
        <v>2131</v>
      </c>
      <c r="F1423" s="34">
        <v>-15810</v>
      </c>
      <c r="G1423" s="34">
        <v>0</v>
      </c>
      <c r="H1423" s="34">
        <v>-15810</v>
      </c>
      <c r="I1423" s="2044" t="s">
        <v>830</v>
      </c>
      <c r="J1423" s="2043"/>
      <c r="K1423" s="2043"/>
      <c r="L1423" s="2043"/>
      <c r="M1423" s="2043"/>
    </row>
    <row r="1424" spans="1:13">
      <c r="A1424" s="2042">
        <v>100803</v>
      </c>
      <c r="B1424" s="33">
        <v>2417</v>
      </c>
      <c r="C1424" s="2043">
        <v>311</v>
      </c>
      <c r="D1424" s="2043">
        <v>3</v>
      </c>
      <c r="E1424" s="2043">
        <v>311</v>
      </c>
      <c r="F1424" s="34">
        <v>0</v>
      </c>
      <c r="G1424" s="34">
        <v>2417.09</v>
      </c>
      <c r="H1424" s="34">
        <v>2417.09</v>
      </c>
      <c r="I1424" s="2044" t="s">
        <v>831</v>
      </c>
      <c r="J1424" s="2043"/>
      <c r="K1424" s="2043"/>
      <c r="L1424" s="2043"/>
      <c r="M1424" s="2043"/>
    </row>
    <row r="1425" spans="1:13">
      <c r="A1425" s="2042">
        <v>100804</v>
      </c>
      <c r="B1425" s="33">
        <v>-105</v>
      </c>
      <c r="C1425" s="2043">
        <v>300</v>
      </c>
      <c r="D1425" s="2043">
        <v>3</v>
      </c>
      <c r="E1425" s="2043">
        <v>300</v>
      </c>
      <c r="F1425" s="34">
        <v>0</v>
      </c>
      <c r="G1425" s="34">
        <v>-104.77</v>
      </c>
      <c r="H1425" s="34">
        <v>-104.77</v>
      </c>
      <c r="I1425" s="2044" t="s">
        <v>832</v>
      </c>
      <c r="J1425" s="2043"/>
      <c r="K1425" s="2043"/>
      <c r="L1425" s="2043"/>
      <c r="M1425" s="2043"/>
    </row>
    <row r="1426" spans="1:13">
      <c r="A1426" s="2042">
        <v>100806</v>
      </c>
      <c r="B1426" s="33">
        <v>200708</v>
      </c>
      <c r="C1426" s="2043">
        <v>1302</v>
      </c>
      <c r="D1426" s="2043">
        <v>3</v>
      </c>
      <c r="E1426" s="2043">
        <v>1302</v>
      </c>
      <c r="F1426" s="34">
        <v>-40954.26</v>
      </c>
      <c r="G1426" s="34">
        <v>97602.33</v>
      </c>
      <c r="H1426" s="34">
        <v>56648.07</v>
      </c>
      <c r="I1426" s="2044" t="s">
        <v>833</v>
      </c>
      <c r="J1426" s="2043"/>
      <c r="K1426" s="2043"/>
      <c r="L1426" s="2043"/>
      <c r="M1426" s="2043"/>
    </row>
    <row r="1427" spans="1:13">
      <c r="A1427" s="2042"/>
      <c r="C1427" s="2043">
        <v>1302</v>
      </c>
      <c r="D1427" s="2043">
        <v>3</v>
      </c>
      <c r="E1427" s="2043">
        <v>1303</v>
      </c>
      <c r="F1427" s="34">
        <v>129272.5</v>
      </c>
      <c r="G1427" s="34">
        <v>14787.62</v>
      </c>
      <c r="H1427" s="34">
        <v>144060.12</v>
      </c>
      <c r="I1427" s="2044" t="s">
        <v>834</v>
      </c>
      <c r="J1427" s="2043"/>
      <c r="K1427" s="2043"/>
      <c r="L1427" s="2043"/>
      <c r="M1427" s="2043"/>
    </row>
    <row r="1428" spans="1:13">
      <c r="A1428" s="2042">
        <v>100811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100812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100903</v>
      </c>
      <c r="B1430" s="33">
        <v>0</v>
      </c>
      <c r="C1430" s="2043"/>
      <c r="D1430" s="2043"/>
      <c r="E1430" s="2043"/>
      <c r="I1430" s="2044"/>
      <c r="J1430" s="2043"/>
      <c r="K1430" s="2043"/>
      <c r="L1430" s="2043"/>
      <c r="M1430" s="2043"/>
    </row>
    <row r="1431" spans="1:13">
      <c r="A1431" s="2042">
        <v>100904</v>
      </c>
      <c r="B1431" s="33">
        <v>26452</v>
      </c>
      <c r="C1431" s="2043">
        <v>301</v>
      </c>
      <c r="D1431" s="2043">
        <v>3</v>
      </c>
      <c r="E1431" s="2043">
        <v>301</v>
      </c>
      <c r="F1431" s="34">
        <v>0</v>
      </c>
      <c r="G1431" s="34">
        <v>26451.85</v>
      </c>
      <c r="H1431" s="34">
        <v>26451.85</v>
      </c>
      <c r="I1431" s="2044" t="s">
        <v>835</v>
      </c>
      <c r="J1431" s="2043"/>
      <c r="K1431" s="2043"/>
      <c r="L1431" s="2043"/>
      <c r="M1431" s="2043"/>
    </row>
    <row r="1432" spans="1:13">
      <c r="A1432" s="2042">
        <v>100906</v>
      </c>
      <c r="B1432" s="33">
        <v>110371</v>
      </c>
      <c r="C1432" s="2043">
        <v>1304</v>
      </c>
      <c r="D1432" s="2043">
        <v>3</v>
      </c>
      <c r="E1432" s="2043">
        <v>1304</v>
      </c>
      <c r="F1432" s="34">
        <v>77161.539999999994</v>
      </c>
      <c r="G1432" s="34">
        <v>4193.67</v>
      </c>
      <c r="H1432" s="34">
        <v>81355.210000000006</v>
      </c>
      <c r="I1432" s="2044" t="s">
        <v>836</v>
      </c>
      <c r="J1432" s="2043"/>
      <c r="K1432" s="2043"/>
      <c r="L1432" s="2043"/>
      <c r="M1432" s="2043"/>
    </row>
    <row r="1433" spans="1:13">
      <c r="A1433" s="2042"/>
      <c r="C1433" s="2043">
        <v>1304</v>
      </c>
      <c r="D1433" s="2043">
        <v>3</v>
      </c>
      <c r="E1433" s="2043">
        <v>1305</v>
      </c>
      <c r="F1433" s="34">
        <v>22041.85</v>
      </c>
      <c r="G1433" s="34">
        <v>6974.37</v>
      </c>
      <c r="H1433" s="34">
        <v>29016.22</v>
      </c>
      <c r="I1433" s="2044" t="s">
        <v>837</v>
      </c>
      <c r="J1433" s="2043"/>
      <c r="K1433" s="2043"/>
      <c r="L1433" s="2043"/>
      <c r="M1433" s="2043"/>
    </row>
    <row r="1434" spans="1:13">
      <c r="A1434" s="2042">
        <v>100912</v>
      </c>
      <c r="B1434" s="33">
        <v>4744784</v>
      </c>
      <c r="C1434" s="2043"/>
      <c r="D1434" s="2043"/>
      <c r="E1434" s="2043"/>
      <c r="I1434" s="2044"/>
      <c r="J1434" s="2043"/>
      <c r="K1434" s="2043"/>
      <c r="L1434" s="2043"/>
      <c r="M1434" s="2043"/>
    </row>
    <row r="1435" spans="1:13">
      <c r="A1435" s="2042">
        <v>101003</v>
      </c>
      <c r="B1435" s="33">
        <v>5400</v>
      </c>
      <c r="C1435" s="2043">
        <v>313</v>
      </c>
      <c r="D1435" s="2043">
        <v>3</v>
      </c>
      <c r="E1435" s="2043">
        <v>313</v>
      </c>
      <c r="F1435" s="34">
        <v>0</v>
      </c>
      <c r="G1435" s="34">
        <v>5399.68</v>
      </c>
      <c r="H1435" s="34">
        <v>5399.68</v>
      </c>
      <c r="I1435" s="2044" t="s">
        <v>838</v>
      </c>
      <c r="J1435" s="2043"/>
      <c r="K1435" s="2043"/>
      <c r="L1435" s="2043"/>
      <c r="M1435" s="2043"/>
    </row>
    <row r="1436" spans="1:13">
      <c r="A1436" s="2042">
        <v>101004</v>
      </c>
      <c r="B1436" s="33">
        <v>379</v>
      </c>
      <c r="C1436" s="2043">
        <v>302</v>
      </c>
      <c r="D1436" s="2043">
        <v>3</v>
      </c>
      <c r="E1436" s="2043">
        <v>302</v>
      </c>
      <c r="F1436" s="34">
        <v>0</v>
      </c>
      <c r="G1436" s="34">
        <v>379.44</v>
      </c>
      <c r="H1436" s="34">
        <v>379.44</v>
      </c>
      <c r="I1436" s="2044" t="s">
        <v>839</v>
      </c>
      <c r="J1436" s="2043"/>
      <c r="K1436" s="2043"/>
      <c r="L1436" s="2043"/>
      <c r="M1436" s="2043"/>
    </row>
    <row r="1437" spans="1:13">
      <c r="A1437" s="2042">
        <v>101006</v>
      </c>
      <c r="B1437" s="33">
        <v>87408</v>
      </c>
      <c r="C1437" s="2043">
        <v>1332</v>
      </c>
      <c r="D1437" s="2043">
        <v>3</v>
      </c>
      <c r="E1437" s="2043">
        <v>1332</v>
      </c>
      <c r="F1437" s="34">
        <v>59126.78</v>
      </c>
      <c r="G1437" s="34">
        <v>28281.53</v>
      </c>
      <c r="H1437" s="34">
        <v>87408.31</v>
      </c>
      <c r="I1437" s="2044" t="s">
        <v>840</v>
      </c>
      <c r="J1437" s="2043"/>
      <c r="K1437" s="2043"/>
      <c r="L1437" s="2043"/>
      <c r="M1437" s="2043"/>
    </row>
    <row r="1438" spans="1:13">
      <c r="A1438" s="2042">
        <v>101103</v>
      </c>
      <c r="B1438" s="33">
        <v>0</v>
      </c>
      <c r="C1438" s="2043"/>
      <c r="D1438" s="2043"/>
      <c r="E1438" s="2043"/>
      <c r="I1438" s="2044"/>
      <c r="J1438" s="2043"/>
      <c r="K1438" s="2043"/>
      <c r="L1438" s="2043"/>
      <c r="M1438" s="2043"/>
    </row>
    <row r="1439" spans="1:13">
      <c r="A1439" s="2042">
        <v>101104</v>
      </c>
      <c r="B1439" s="33">
        <v>0</v>
      </c>
      <c r="C1439" s="2043"/>
      <c r="D1439" s="2043"/>
      <c r="E1439" s="2043"/>
      <c r="I1439" s="2044"/>
      <c r="J1439" s="2043"/>
      <c r="K1439" s="2043"/>
      <c r="L1439" s="2043"/>
      <c r="M1439" s="2043"/>
    </row>
    <row r="1440" spans="1:13">
      <c r="A1440" s="2042">
        <v>101106</v>
      </c>
      <c r="B1440" s="33">
        <v>0</v>
      </c>
      <c r="C1440" s="2043"/>
      <c r="D1440" s="2043"/>
      <c r="E1440" s="2043"/>
      <c r="I1440" s="2044"/>
      <c r="J1440" s="2043"/>
      <c r="K1440" s="2043"/>
      <c r="L1440" s="2043"/>
      <c r="M1440" s="2043"/>
    </row>
    <row r="1441" spans="1:13">
      <c r="A1441" s="2042">
        <v>101111</v>
      </c>
      <c r="B1441" s="33">
        <v>-144792</v>
      </c>
      <c r="C1441" s="2043">
        <v>2201</v>
      </c>
      <c r="D1441" s="2043">
        <v>3</v>
      </c>
      <c r="E1441" s="2043">
        <v>2291</v>
      </c>
      <c r="F1441" s="34">
        <v>-229342.51</v>
      </c>
      <c r="G1441" s="34">
        <v>374134.6</v>
      </c>
      <c r="H1441" s="34">
        <v>144792.09</v>
      </c>
      <c r="I1441" s="2044" t="s">
        <v>841</v>
      </c>
      <c r="J1441" s="2043"/>
      <c r="K1441" s="2043"/>
      <c r="L1441" s="2043"/>
      <c r="M1441" s="2043"/>
    </row>
    <row r="1442" spans="1:13">
      <c r="A1442" s="2042"/>
      <c r="C1442" s="2043">
        <v>2201</v>
      </c>
      <c r="D1442" s="2043">
        <v>3</v>
      </c>
      <c r="E1442" s="2043">
        <v>2292</v>
      </c>
      <c r="F1442" s="34">
        <v>-35559.99</v>
      </c>
      <c r="G1442" s="34">
        <v>35559.99</v>
      </c>
      <c r="H1442" s="34">
        <v>0</v>
      </c>
      <c r="I1442" s="2044" t="s">
        <v>842</v>
      </c>
      <c r="J1442" s="2043"/>
      <c r="K1442" s="2043"/>
      <c r="L1442" s="2043"/>
      <c r="M1442" s="2043"/>
    </row>
    <row r="1443" spans="1:13">
      <c r="A1443" s="2042">
        <v>101112</v>
      </c>
      <c r="B1443" s="33">
        <v>-144792</v>
      </c>
      <c r="C1443" s="2043">
        <v>2201</v>
      </c>
      <c r="D1443" s="2043">
        <v>3</v>
      </c>
      <c r="E1443" s="2043">
        <v>2291</v>
      </c>
      <c r="F1443" s="34">
        <v>-229342.51</v>
      </c>
      <c r="G1443" s="34">
        <v>374134.6</v>
      </c>
      <c r="H1443" s="34">
        <v>144792.09</v>
      </c>
      <c r="I1443" s="2044" t="s">
        <v>841</v>
      </c>
      <c r="J1443" s="2043"/>
      <c r="K1443" s="2043"/>
      <c r="L1443" s="2043"/>
      <c r="M1443" s="2043"/>
    </row>
    <row r="1444" spans="1:13">
      <c r="A1444" s="2042"/>
      <c r="C1444" s="2043">
        <v>2201</v>
      </c>
      <c r="D1444" s="2043">
        <v>3</v>
      </c>
      <c r="E1444" s="2043">
        <v>2292</v>
      </c>
      <c r="F1444" s="34">
        <v>-35559.99</v>
      </c>
      <c r="G1444" s="34">
        <v>35559.99</v>
      </c>
      <c r="H1444" s="34">
        <v>0</v>
      </c>
      <c r="I1444" s="2044" t="s">
        <v>842</v>
      </c>
      <c r="J1444" s="2043"/>
      <c r="K1444" s="2043"/>
      <c r="L1444" s="2043"/>
      <c r="M1444" s="2043"/>
    </row>
    <row r="1445" spans="1:13">
      <c r="A1445" s="2042">
        <v>101203</v>
      </c>
      <c r="B1445" s="33">
        <v>0</v>
      </c>
      <c r="C1445" s="2043"/>
      <c r="D1445" s="2043"/>
      <c r="E1445" s="2043"/>
      <c r="I1445" s="2044"/>
      <c r="J1445" s="2043"/>
      <c r="K1445" s="2043"/>
      <c r="L1445" s="2043"/>
      <c r="M1445" s="2043"/>
    </row>
    <row r="1446" spans="1:13">
      <c r="A1446" s="2042">
        <v>101204</v>
      </c>
      <c r="B1446" s="33">
        <v>0</v>
      </c>
      <c r="C1446" s="2043"/>
      <c r="D1446" s="2043"/>
      <c r="E1446" s="2043"/>
      <c r="I1446" s="2044"/>
      <c r="J1446" s="2043"/>
      <c r="K1446" s="2043"/>
      <c r="L1446" s="2043"/>
      <c r="M1446" s="2043"/>
    </row>
    <row r="1447" spans="1:13">
      <c r="A1447" s="2042">
        <v>101206</v>
      </c>
      <c r="B1447" s="33">
        <v>0</v>
      </c>
      <c r="C1447" s="2043"/>
      <c r="D1447" s="2043"/>
      <c r="E1447" s="2043"/>
      <c r="I1447" s="2044"/>
      <c r="J1447" s="2043"/>
      <c r="K1447" s="2043"/>
      <c r="L1447" s="2043"/>
      <c r="M1447" s="2043"/>
    </row>
    <row r="1448" spans="1:13">
      <c r="A1448" s="2042">
        <v>101212</v>
      </c>
      <c r="B1448" s="33">
        <v>58712</v>
      </c>
      <c r="C1448" s="2043">
        <v>2221</v>
      </c>
      <c r="D1448" s="2043">
        <v>3</v>
      </c>
      <c r="E1448" s="2043">
        <v>2221</v>
      </c>
      <c r="F1448" s="34">
        <v>-52561.9</v>
      </c>
      <c r="G1448" s="34">
        <v>-9966.69</v>
      </c>
      <c r="H1448" s="34">
        <v>-62528.59</v>
      </c>
      <c r="I1448" s="2044" t="s">
        <v>843</v>
      </c>
      <c r="J1448" s="2043"/>
      <c r="K1448" s="2043"/>
      <c r="L1448" s="2043"/>
      <c r="M1448" s="2043"/>
    </row>
    <row r="1449" spans="1:13">
      <c r="A1449" s="2042"/>
      <c r="C1449" s="2043">
        <v>2221</v>
      </c>
      <c r="D1449" s="2043">
        <v>3</v>
      </c>
      <c r="E1449" s="2043">
        <v>2222</v>
      </c>
      <c r="F1449" s="34">
        <v>48523</v>
      </c>
      <c r="G1449" s="34">
        <v>-23722.45</v>
      </c>
      <c r="H1449" s="34">
        <v>24800.55</v>
      </c>
      <c r="I1449" s="2044" t="s">
        <v>844</v>
      </c>
      <c r="J1449" s="2043"/>
      <c r="K1449" s="2043"/>
      <c r="L1449" s="2043"/>
      <c r="M1449" s="2043"/>
    </row>
    <row r="1450" spans="1:13">
      <c r="A1450" s="2042"/>
      <c r="C1450" s="2043">
        <v>2221</v>
      </c>
      <c r="D1450" s="2043">
        <v>3</v>
      </c>
      <c r="E1450" s="2043">
        <v>2225</v>
      </c>
      <c r="F1450" s="34">
        <v>-1131</v>
      </c>
      <c r="G1450" s="34">
        <v>690</v>
      </c>
      <c r="H1450" s="34">
        <v>-441</v>
      </c>
      <c r="I1450" s="2044" t="s">
        <v>845</v>
      </c>
      <c r="J1450" s="2043"/>
      <c r="K1450" s="2043"/>
      <c r="L1450" s="2043"/>
      <c r="M1450" s="2043"/>
    </row>
    <row r="1451" spans="1:13">
      <c r="A1451" s="2042"/>
      <c r="C1451" s="2043">
        <v>2223</v>
      </c>
      <c r="D1451" s="2043">
        <v>3</v>
      </c>
      <c r="E1451" s="2043">
        <v>2223</v>
      </c>
      <c r="F1451" s="34">
        <v>-116529.4</v>
      </c>
      <c r="G1451" s="34">
        <v>20652.900000000001</v>
      </c>
      <c r="H1451" s="34">
        <v>-95876.5</v>
      </c>
      <c r="I1451" s="2044" t="s">
        <v>846</v>
      </c>
      <c r="J1451" s="2043"/>
      <c r="K1451" s="2043"/>
      <c r="L1451" s="2043"/>
      <c r="M1451" s="2043"/>
    </row>
    <row r="1452" spans="1:13">
      <c r="A1452" s="2042"/>
      <c r="C1452" s="2043">
        <v>2223</v>
      </c>
      <c r="D1452" s="2043">
        <v>3</v>
      </c>
      <c r="E1452" s="2043">
        <v>2224</v>
      </c>
      <c r="F1452" s="34">
        <v>116783.87</v>
      </c>
      <c r="G1452" s="34">
        <v>-41450.65</v>
      </c>
      <c r="H1452" s="34">
        <v>75333.22</v>
      </c>
      <c r="I1452" s="2044" t="s">
        <v>847</v>
      </c>
      <c r="J1452" s="2043"/>
      <c r="K1452" s="2043"/>
      <c r="L1452" s="2043"/>
      <c r="M1452" s="2043"/>
    </row>
    <row r="1453" spans="1:13">
      <c r="A1453" s="2042">
        <v>101306</v>
      </c>
      <c r="B1453" s="33">
        <v>21641</v>
      </c>
      <c r="C1453" s="2043">
        <v>1312</v>
      </c>
      <c r="D1453" s="2043">
        <v>3</v>
      </c>
      <c r="E1453" s="2043">
        <v>1312</v>
      </c>
      <c r="F1453" s="34">
        <v>-15530</v>
      </c>
      <c r="G1453" s="34">
        <v>37171</v>
      </c>
      <c r="H1453" s="34">
        <v>21641</v>
      </c>
      <c r="I1453" s="2044" t="s">
        <v>848</v>
      </c>
      <c r="J1453" s="2043"/>
      <c r="K1453" s="2043"/>
      <c r="L1453" s="2043"/>
      <c r="M1453" s="2043"/>
    </row>
    <row r="1454" spans="1:13">
      <c r="A1454" s="2042">
        <v>101312</v>
      </c>
      <c r="B1454" s="33">
        <v>0</v>
      </c>
      <c r="C1454" s="2043"/>
      <c r="D1454" s="2043"/>
      <c r="E1454" s="2043"/>
      <c r="I1454" s="2044"/>
      <c r="J1454" s="2043"/>
      <c r="K1454" s="2043"/>
      <c r="L1454" s="2043"/>
      <c r="M1454" s="2043"/>
    </row>
    <row r="1455" spans="1:13">
      <c r="A1455" s="2042">
        <v>101406</v>
      </c>
      <c r="B1455" s="33">
        <v>0</v>
      </c>
      <c r="C1455" s="2043"/>
      <c r="D1455" s="2043"/>
      <c r="E1455" s="2043"/>
      <c r="I1455" s="2044"/>
      <c r="J1455" s="2043"/>
      <c r="K1455" s="2043"/>
      <c r="L1455" s="2043"/>
      <c r="M1455" s="2043"/>
    </row>
    <row r="1456" spans="1:13">
      <c r="A1456" s="2042">
        <v>101412</v>
      </c>
      <c r="B1456" s="33">
        <v>237150</v>
      </c>
      <c r="C1456" s="2043">
        <v>2281</v>
      </c>
      <c r="D1456" s="2043">
        <v>3</v>
      </c>
      <c r="E1456" s="2043">
        <v>2281</v>
      </c>
      <c r="F1456" s="34">
        <v>-48330.92</v>
      </c>
      <c r="G1456" s="34">
        <v>-142706.76999999999</v>
      </c>
      <c r="H1456" s="34">
        <v>-191037.69</v>
      </c>
      <c r="I1456" s="2044" t="s">
        <v>849</v>
      </c>
      <c r="J1456" s="2043"/>
      <c r="K1456" s="2043"/>
      <c r="L1456" s="2043"/>
      <c r="M1456" s="2043"/>
    </row>
    <row r="1457" spans="1:13">
      <c r="A1457" s="2042"/>
      <c r="C1457" s="2043">
        <v>2281</v>
      </c>
      <c r="D1457" s="2043">
        <v>3</v>
      </c>
      <c r="E1457" s="2043">
        <v>2287</v>
      </c>
      <c r="F1457" s="34">
        <v>-5716.17</v>
      </c>
      <c r="G1457" s="34">
        <v>2676.42</v>
      </c>
      <c r="H1457" s="34">
        <v>-3039.75</v>
      </c>
      <c r="I1457" s="2044" t="s">
        <v>850</v>
      </c>
      <c r="J1457" s="2043"/>
      <c r="K1457" s="2043"/>
      <c r="L1457" s="2043"/>
      <c r="M1457" s="2043"/>
    </row>
    <row r="1458" spans="1:13">
      <c r="A1458" s="2042"/>
      <c r="C1458" s="2043">
        <v>2281</v>
      </c>
      <c r="D1458" s="2043">
        <v>3</v>
      </c>
      <c r="E1458" s="2043">
        <v>2293</v>
      </c>
      <c r="F1458" s="34">
        <v>-5000</v>
      </c>
      <c r="G1458" s="34">
        <v>59.61</v>
      </c>
      <c r="H1458" s="34">
        <v>-4940.3900000000003</v>
      </c>
      <c r="I1458" s="2044" t="s">
        <v>851</v>
      </c>
      <c r="J1458" s="2043"/>
      <c r="K1458" s="2043"/>
      <c r="L1458" s="2043"/>
      <c r="M1458" s="2043"/>
    </row>
    <row r="1459" spans="1:13">
      <c r="A1459" s="2042"/>
      <c r="C1459" s="2043">
        <v>2281</v>
      </c>
      <c r="D1459" s="2043">
        <v>3</v>
      </c>
      <c r="E1459" s="2043">
        <v>2295</v>
      </c>
      <c r="F1459" s="34">
        <v>0</v>
      </c>
      <c r="G1459" s="34">
        <v>-60</v>
      </c>
      <c r="H1459" s="34">
        <v>-60</v>
      </c>
      <c r="I1459" s="2044" t="s">
        <v>852</v>
      </c>
      <c r="J1459" s="2043"/>
      <c r="K1459" s="2043"/>
      <c r="L1459" s="2043"/>
      <c r="M1459" s="2043"/>
    </row>
    <row r="1460" spans="1:13">
      <c r="A1460" s="2042"/>
      <c r="C1460" s="2043">
        <v>2281</v>
      </c>
      <c r="D1460" s="2043">
        <v>3</v>
      </c>
      <c r="E1460" s="2043">
        <v>2297</v>
      </c>
      <c r="F1460" s="34">
        <v>0</v>
      </c>
      <c r="G1460" s="34">
        <v>-1250</v>
      </c>
      <c r="H1460" s="34">
        <v>-1250</v>
      </c>
      <c r="I1460" s="2044" t="s">
        <v>853</v>
      </c>
      <c r="J1460" s="2043"/>
      <c r="K1460" s="2043"/>
      <c r="L1460" s="2043"/>
      <c r="M1460" s="2043"/>
    </row>
    <row r="1461" spans="1:13">
      <c r="A1461" s="2042"/>
      <c r="C1461" s="2043">
        <v>2283</v>
      </c>
      <c r="D1461" s="2043">
        <v>3</v>
      </c>
      <c r="E1461" s="2043">
        <v>2283</v>
      </c>
      <c r="F1461" s="34">
        <v>0</v>
      </c>
      <c r="G1461" s="34">
        <v>-388.01</v>
      </c>
      <c r="H1461" s="34">
        <v>-388.01</v>
      </c>
      <c r="I1461" s="2044" t="s">
        <v>854</v>
      </c>
      <c r="J1461" s="2043"/>
      <c r="K1461" s="2043"/>
      <c r="L1461" s="2043"/>
      <c r="M1461" s="2043"/>
    </row>
    <row r="1462" spans="1:13">
      <c r="A1462" s="2042"/>
      <c r="C1462" s="2043">
        <v>2285</v>
      </c>
      <c r="D1462" s="2043">
        <v>3</v>
      </c>
      <c r="E1462" s="2043">
        <v>2285</v>
      </c>
      <c r="F1462" s="34">
        <v>-47666.87</v>
      </c>
      <c r="G1462" s="34">
        <v>11232.77</v>
      </c>
      <c r="H1462" s="34">
        <v>-36434.1</v>
      </c>
      <c r="I1462" s="2044" t="s">
        <v>855</v>
      </c>
      <c r="J1462" s="2043"/>
      <c r="K1462" s="2043"/>
      <c r="L1462" s="2043"/>
      <c r="M1462" s="2043"/>
    </row>
    <row r="1463" spans="1:13">
      <c r="A1463" s="2042">
        <v>101503</v>
      </c>
      <c r="B1463" s="33">
        <v>0</v>
      </c>
      <c r="C1463" s="2043"/>
      <c r="D1463" s="2043"/>
      <c r="E1463" s="2043"/>
      <c r="I1463" s="2044"/>
      <c r="J1463" s="2043"/>
      <c r="K1463" s="2043"/>
      <c r="L1463" s="2043"/>
      <c r="M1463" s="2043"/>
    </row>
    <row r="1464" spans="1:13">
      <c r="A1464" s="2042">
        <v>101504</v>
      </c>
      <c r="B1464" s="33">
        <v>9459</v>
      </c>
      <c r="C1464" s="2043">
        <v>307</v>
      </c>
      <c r="D1464" s="2043">
        <v>3</v>
      </c>
      <c r="E1464" s="2043">
        <v>307</v>
      </c>
      <c r="F1464" s="34">
        <v>0</v>
      </c>
      <c r="G1464" s="34">
        <v>9459.4599999999991</v>
      </c>
      <c r="H1464" s="34">
        <v>9459.4599999999991</v>
      </c>
      <c r="I1464" s="2044" t="s">
        <v>856</v>
      </c>
      <c r="J1464" s="2043"/>
      <c r="K1464" s="2043"/>
      <c r="L1464" s="2043"/>
      <c r="M1464" s="2043"/>
    </row>
    <row r="1465" spans="1:13">
      <c r="A1465" s="2042">
        <v>101506</v>
      </c>
      <c r="B1465" s="33">
        <v>39755</v>
      </c>
      <c r="C1465" s="2043">
        <v>1352</v>
      </c>
      <c r="D1465" s="2043">
        <v>3</v>
      </c>
      <c r="E1465" s="2043">
        <v>1352</v>
      </c>
      <c r="F1465" s="34">
        <v>161978.07</v>
      </c>
      <c r="G1465" s="34">
        <v>-122223.42</v>
      </c>
      <c r="H1465" s="34">
        <v>39754.65</v>
      </c>
      <c r="I1465" s="2044" t="s">
        <v>857</v>
      </c>
      <c r="J1465" s="2043"/>
      <c r="K1465" s="2043"/>
      <c r="L1465" s="2043"/>
      <c r="M1465" s="2043"/>
    </row>
    <row r="1466" spans="1:13">
      <c r="A1466" s="2042">
        <v>101512</v>
      </c>
      <c r="B1466" s="33">
        <v>151070</v>
      </c>
      <c r="C1466" s="2043"/>
      <c r="D1466" s="2043"/>
      <c r="E1466" s="2043"/>
      <c r="I1466" s="2044"/>
      <c r="J1466" s="2043"/>
      <c r="K1466" s="2043"/>
      <c r="L1466" s="2043"/>
      <c r="M1466" s="2043"/>
    </row>
    <row r="1467" spans="1:13">
      <c r="A1467" s="2042">
        <v>101603</v>
      </c>
      <c r="B1467" s="33">
        <v>0</v>
      </c>
      <c r="C1467" s="2043"/>
      <c r="D1467" s="2043"/>
      <c r="E1467" s="2043"/>
      <c r="I1467" s="2044"/>
      <c r="J1467" s="2043"/>
      <c r="K1467" s="2043"/>
      <c r="L1467" s="2043"/>
      <c r="M1467" s="2043"/>
    </row>
    <row r="1468" spans="1:13">
      <c r="A1468" s="2042">
        <v>101604</v>
      </c>
      <c r="B1468" s="33">
        <v>0</v>
      </c>
      <c r="C1468" s="2043"/>
      <c r="D1468" s="2043"/>
      <c r="E1468" s="2043"/>
      <c r="I1468" s="2044"/>
      <c r="J1468" s="2043"/>
      <c r="K1468" s="2043"/>
      <c r="L1468" s="2043"/>
      <c r="M1468" s="2043"/>
    </row>
    <row r="1469" spans="1:13">
      <c r="A1469" s="2042">
        <v>101606</v>
      </c>
      <c r="B1469" s="33">
        <v>0</v>
      </c>
      <c r="C1469" s="2043"/>
      <c r="D1469" s="2043"/>
      <c r="E1469" s="2043"/>
      <c r="I1469" s="2044"/>
      <c r="J1469" s="2043"/>
      <c r="K1469" s="2043"/>
      <c r="L1469" s="2043"/>
      <c r="M1469" s="2043"/>
    </row>
    <row r="1470" spans="1:13">
      <c r="A1470" s="2042">
        <v>101703</v>
      </c>
      <c r="B1470" s="33">
        <v>0</v>
      </c>
      <c r="C1470" s="2043"/>
      <c r="D1470" s="2043"/>
      <c r="E1470" s="2043"/>
      <c r="I1470" s="2044"/>
      <c r="J1470" s="2043"/>
      <c r="K1470" s="2043"/>
      <c r="L1470" s="2043"/>
      <c r="M1470" s="2043"/>
    </row>
    <row r="1471" spans="1:13">
      <c r="A1471" s="2042">
        <v>101704</v>
      </c>
      <c r="B1471" s="33">
        <v>0</v>
      </c>
      <c r="C1471" s="2043"/>
      <c r="D1471" s="2043"/>
      <c r="E1471" s="2043"/>
      <c r="I1471" s="2044"/>
      <c r="J1471" s="2043"/>
      <c r="K1471" s="2043"/>
      <c r="L1471" s="2043"/>
      <c r="M1471" s="2043"/>
    </row>
    <row r="1472" spans="1:13">
      <c r="A1472" s="2042">
        <v>101706</v>
      </c>
      <c r="B1472" s="33">
        <v>0</v>
      </c>
      <c r="C1472" s="2043"/>
      <c r="D1472" s="2043"/>
      <c r="E1472" s="2043"/>
      <c r="I1472" s="2044"/>
      <c r="J1472" s="2043"/>
      <c r="K1472" s="2043"/>
      <c r="L1472" s="2043"/>
      <c r="M1472" s="2043"/>
    </row>
    <row r="1473" spans="1:13">
      <c r="A1473" s="2042">
        <v>101712</v>
      </c>
      <c r="B1473" s="33">
        <v>0</v>
      </c>
      <c r="C1473" s="2043"/>
      <c r="D1473" s="2043"/>
      <c r="E1473" s="2043"/>
      <c r="I1473" s="2044"/>
      <c r="J1473" s="2043"/>
      <c r="K1473" s="2043"/>
      <c r="L1473" s="2043"/>
      <c r="M1473" s="2043"/>
    </row>
    <row r="1474" spans="1:13">
      <c r="A1474" s="2042">
        <v>101803</v>
      </c>
      <c r="B1474" s="33">
        <v>0</v>
      </c>
      <c r="C1474" s="2043"/>
      <c r="D1474" s="2043"/>
      <c r="E1474" s="2043"/>
      <c r="I1474" s="2044"/>
      <c r="J1474" s="2043"/>
      <c r="K1474" s="2043"/>
      <c r="L1474" s="2043"/>
      <c r="M1474" s="2043"/>
    </row>
    <row r="1475" spans="1:13">
      <c r="A1475" s="2042">
        <v>101804</v>
      </c>
      <c r="B1475" s="33">
        <v>0</v>
      </c>
      <c r="C1475" s="2043"/>
      <c r="D1475" s="2043"/>
      <c r="E1475" s="2043"/>
      <c r="I1475" s="2044"/>
      <c r="J1475" s="2043"/>
      <c r="K1475" s="2043"/>
      <c r="L1475" s="2043"/>
      <c r="M1475" s="2043"/>
    </row>
    <row r="1476" spans="1:13">
      <c r="A1476" s="2042">
        <v>101806</v>
      </c>
      <c r="B1476" s="33">
        <v>53960</v>
      </c>
      <c r="C1476" s="2043">
        <v>1372</v>
      </c>
      <c r="D1476" s="2043">
        <v>3</v>
      </c>
      <c r="E1476" s="2043">
        <v>1372</v>
      </c>
      <c r="F1476" s="34">
        <v>53960.13</v>
      </c>
      <c r="G1476" s="34">
        <v>0</v>
      </c>
      <c r="H1476" s="34">
        <v>53960.13</v>
      </c>
      <c r="I1476" s="2044" t="s">
        <v>858</v>
      </c>
      <c r="J1476" s="2043"/>
      <c r="K1476" s="2043"/>
      <c r="L1476" s="2043"/>
      <c r="M1476" s="2043"/>
    </row>
    <row r="1477" spans="1:13">
      <c r="A1477" s="2042">
        <v>101812</v>
      </c>
      <c r="B1477" s="33">
        <v>0</v>
      </c>
      <c r="C1477" s="2043"/>
      <c r="D1477" s="2043"/>
      <c r="E1477" s="2043"/>
      <c r="I1477" s="2044"/>
      <c r="J1477" s="2043"/>
      <c r="K1477" s="2043"/>
      <c r="L1477" s="2043"/>
      <c r="M1477" s="2043"/>
    </row>
    <row r="1478" spans="1:13">
      <c r="A1478" s="2042">
        <v>101903</v>
      </c>
      <c r="B1478" s="33">
        <v>0</v>
      </c>
      <c r="C1478" s="2043"/>
      <c r="D1478" s="2043"/>
      <c r="E1478" s="2043"/>
      <c r="I1478" s="2044"/>
      <c r="J1478" s="2043"/>
      <c r="K1478" s="2043"/>
      <c r="L1478" s="2043"/>
      <c r="M1478" s="2043"/>
    </row>
    <row r="1479" spans="1:13">
      <c r="A1479" s="2042">
        <v>101904</v>
      </c>
      <c r="B1479" s="33">
        <v>0</v>
      </c>
      <c r="C1479" s="2043"/>
      <c r="D1479" s="2043"/>
      <c r="E1479" s="2043"/>
      <c r="I1479" s="2044"/>
      <c r="J1479" s="2043"/>
      <c r="K1479" s="2043"/>
      <c r="L1479" s="2043"/>
      <c r="M1479" s="2043"/>
    </row>
    <row r="1480" spans="1:13">
      <c r="A1480" s="2042">
        <v>101906</v>
      </c>
      <c r="B1480" s="33">
        <v>2568</v>
      </c>
      <c r="C1480" s="2043">
        <v>1382</v>
      </c>
      <c r="D1480" s="2043">
        <v>3</v>
      </c>
      <c r="E1480" s="2043">
        <v>1340</v>
      </c>
      <c r="F1480" s="34">
        <v>16307.01</v>
      </c>
      <c r="G1480" s="34">
        <v>-14450.62</v>
      </c>
      <c r="H1480" s="34">
        <v>1856.39</v>
      </c>
      <c r="I1480" s="2044" t="s">
        <v>859</v>
      </c>
      <c r="J1480" s="2043"/>
      <c r="K1480" s="2043"/>
      <c r="L1480" s="2043"/>
      <c r="M1480" s="2043"/>
    </row>
    <row r="1481" spans="1:13">
      <c r="A1481" s="2042"/>
      <c r="C1481" s="2043">
        <v>1382</v>
      </c>
      <c r="D1481" s="2043">
        <v>3</v>
      </c>
      <c r="E1481" s="2043">
        <v>1806</v>
      </c>
      <c r="F1481" s="34">
        <v>1633.63</v>
      </c>
      <c r="G1481" s="34">
        <v>-921.6</v>
      </c>
      <c r="H1481" s="34">
        <v>712.03</v>
      </c>
      <c r="I1481" s="2044" t="s">
        <v>860</v>
      </c>
      <c r="J1481" s="2043"/>
      <c r="K1481" s="2043"/>
      <c r="L1481" s="2043"/>
      <c r="M1481" s="2043"/>
    </row>
    <row r="1482" spans="1:13">
      <c r="A1482" s="2042">
        <v>101912</v>
      </c>
      <c r="B1482" s="33">
        <v>20587</v>
      </c>
      <c r="C1482" s="2043">
        <v>2331</v>
      </c>
      <c r="D1482" s="2043">
        <v>3</v>
      </c>
      <c r="E1482" s="2043">
        <v>2335</v>
      </c>
      <c r="F1482" s="34">
        <v>0</v>
      </c>
      <c r="G1482" s="34">
        <v>-20</v>
      </c>
      <c r="H1482" s="34">
        <v>-20</v>
      </c>
      <c r="I1482" s="2044" t="s">
        <v>861</v>
      </c>
      <c r="J1482" s="2043"/>
      <c r="K1482" s="2043"/>
      <c r="L1482" s="2043"/>
      <c r="M1482" s="2043"/>
    </row>
    <row r="1483" spans="1:13">
      <c r="A1483" s="2042"/>
      <c r="C1483" s="2043">
        <v>2331</v>
      </c>
      <c r="D1483" s="2043">
        <v>3</v>
      </c>
      <c r="E1483" s="2043">
        <v>2343</v>
      </c>
      <c r="F1483" s="34">
        <v>-661.16</v>
      </c>
      <c r="G1483" s="34">
        <v>176.8</v>
      </c>
      <c r="H1483" s="34">
        <v>-484.36</v>
      </c>
      <c r="I1483" s="2044" t="s">
        <v>862</v>
      </c>
      <c r="J1483" s="2043"/>
      <c r="K1483" s="2043"/>
      <c r="L1483" s="2043"/>
      <c r="M1483" s="2043"/>
    </row>
    <row r="1484" spans="1:13">
      <c r="A1484" s="2042"/>
      <c r="C1484" s="2043">
        <v>2331</v>
      </c>
      <c r="D1484" s="2043">
        <v>3</v>
      </c>
      <c r="E1484" s="2043">
        <v>2315</v>
      </c>
      <c r="F1484" s="34">
        <v>0</v>
      </c>
      <c r="G1484" s="34">
        <v>2937.44</v>
      </c>
      <c r="H1484" s="34">
        <v>2937.44</v>
      </c>
      <c r="I1484" s="2044" t="s">
        <v>863</v>
      </c>
      <c r="J1484" s="2043"/>
      <c r="K1484" s="2043"/>
      <c r="L1484" s="2043"/>
      <c r="M1484" s="2043"/>
    </row>
    <row r="1485" spans="1:13">
      <c r="A1485" s="2042"/>
      <c r="C1485" s="2043">
        <v>2331</v>
      </c>
      <c r="D1485" s="2043">
        <v>3</v>
      </c>
      <c r="E1485" s="2043">
        <v>2342</v>
      </c>
      <c r="F1485" s="34">
        <v>-34605.72</v>
      </c>
      <c r="G1485" s="34">
        <v>11849.01</v>
      </c>
      <c r="H1485" s="34">
        <v>-22756.71</v>
      </c>
      <c r="I1485" s="2044" t="s">
        <v>864</v>
      </c>
      <c r="J1485" s="2043"/>
      <c r="K1485" s="2043"/>
      <c r="L1485" s="2043"/>
      <c r="M1485" s="2043"/>
    </row>
    <row r="1486" spans="1:13">
      <c r="A1486" s="2042"/>
      <c r="C1486" s="2043">
        <v>2331</v>
      </c>
      <c r="D1486" s="2043">
        <v>3</v>
      </c>
      <c r="E1486" s="2043">
        <v>2344</v>
      </c>
      <c r="F1486" s="34">
        <v>-1460</v>
      </c>
      <c r="G1486" s="34">
        <v>1196.5</v>
      </c>
      <c r="H1486" s="34">
        <v>-263.5</v>
      </c>
      <c r="I1486" s="2044" t="s">
        <v>865</v>
      </c>
      <c r="J1486" s="2043"/>
      <c r="K1486" s="2043"/>
      <c r="L1486" s="2043"/>
      <c r="M1486" s="2043"/>
    </row>
    <row r="1487" spans="1:13">
      <c r="A1487" s="2042">
        <v>102006</v>
      </c>
      <c r="B1487" s="33">
        <v>45000</v>
      </c>
      <c r="C1487" s="2043">
        <v>1399</v>
      </c>
      <c r="D1487" s="2043">
        <v>3</v>
      </c>
      <c r="E1487" s="2043">
        <v>1399</v>
      </c>
      <c r="F1487" s="34">
        <v>-45000</v>
      </c>
      <c r="G1487" s="34">
        <v>0</v>
      </c>
      <c r="H1487" s="34">
        <v>-45000</v>
      </c>
      <c r="I1487" s="2044" t="s">
        <v>866</v>
      </c>
      <c r="J1487" s="2043"/>
      <c r="K1487" s="2043"/>
      <c r="L1487" s="2043"/>
      <c r="M1487" s="2043"/>
    </row>
    <row r="1488" spans="1:13">
      <c r="A1488" s="2042">
        <v>102012</v>
      </c>
      <c r="B1488" s="33">
        <v>20587</v>
      </c>
      <c r="C1488" s="2043"/>
      <c r="D1488" s="2043"/>
      <c r="E1488" s="2043"/>
      <c r="I1488" s="2044"/>
      <c r="J1488" s="2043"/>
      <c r="K1488" s="2043"/>
      <c r="L1488" s="2043"/>
      <c r="M1488" s="2043"/>
    </row>
    <row r="1489" spans="1:13">
      <c r="A1489" s="2042">
        <v>102103</v>
      </c>
      <c r="B1489" s="33">
        <v>7817</v>
      </c>
      <c r="C1489" s="2043"/>
      <c r="D1489" s="2043"/>
      <c r="E1489" s="2043"/>
      <c r="I1489" s="2044"/>
      <c r="J1489" s="2043"/>
      <c r="K1489" s="2043"/>
      <c r="L1489" s="2043"/>
      <c r="M1489" s="2043"/>
    </row>
    <row r="1490" spans="1:13">
      <c r="A1490" s="2042">
        <v>102104</v>
      </c>
      <c r="B1490" s="33">
        <v>36185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102106</v>
      </c>
      <c r="B1491" s="33">
        <v>471411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102111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102112</v>
      </c>
      <c r="B1493" s="33">
        <v>3850</v>
      </c>
      <c r="C1493" s="2043">
        <v>2401</v>
      </c>
      <c r="D1493" s="2043">
        <v>3</v>
      </c>
      <c r="E1493" s="2043">
        <v>2401</v>
      </c>
      <c r="F1493" s="34">
        <v>-4100</v>
      </c>
      <c r="G1493" s="34">
        <v>250</v>
      </c>
      <c r="H1493" s="34">
        <v>-3850</v>
      </c>
      <c r="I1493" s="2044" t="s">
        <v>867</v>
      </c>
      <c r="J1493" s="2043"/>
      <c r="K1493" s="2043"/>
      <c r="L1493" s="2043"/>
      <c r="M1493" s="2043"/>
    </row>
    <row r="1494" spans="1:13">
      <c r="A1494" s="2042">
        <v>102204</v>
      </c>
      <c r="B1494" s="33">
        <v>113</v>
      </c>
      <c r="C1494" s="2043">
        <v>1402</v>
      </c>
      <c r="D1494" s="2043">
        <v>3</v>
      </c>
      <c r="E1494" s="2043">
        <v>1402</v>
      </c>
      <c r="F1494" s="34">
        <v>1.1200000000000001</v>
      </c>
      <c r="G1494" s="34">
        <v>0.01</v>
      </c>
      <c r="H1494" s="34">
        <v>1.1299999999999999</v>
      </c>
      <c r="I1494" s="2044" t="s">
        <v>868</v>
      </c>
      <c r="J1494" s="2043"/>
      <c r="K1494" s="2043"/>
      <c r="L1494" s="2043"/>
      <c r="M1494" s="2043"/>
    </row>
    <row r="1495" spans="1:13">
      <c r="A1495" s="2042">
        <v>102206</v>
      </c>
      <c r="B1495" s="33">
        <v>3504510</v>
      </c>
      <c r="C1495" s="2043">
        <v>1402</v>
      </c>
      <c r="D1495" s="2043">
        <v>3</v>
      </c>
      <c r="E1495" s="2043">
        <v>1402</v>
      </c>
      <c r="F1495" s="34">
        <v>3678703.16</v>
      </c>
      <c r="G1495" s="34">
        <v>23865.06</v>
      </c>
      <c r="H1495" s="34">
        <v>3702568.22</v>
      </c>
      <c r="I1495" s="2044" t="s">
        <v>869</v>
      </c>
      <c r="J1495" s="2043"/>
      <c r="K1495" s="2043"/>
      <c r="L1495" s="2043"/>
      <c r="M1495" s="2043"/>
    </row>
    <row r="1496" spans="1:13">
      <c r="A1496" s="2042"/>
      <c r="C1496" s="2043">
        <v>1402</v>
      </c>
      <c r="D1496" s="2043">
        <v>3</v>
      </c>
      <c r="E1496" s="2043">
        <v>1403</v>
      </c>
      <c r="F1496" s="34">
        <v>-132337.5</v>
      </c>
      <c r="G1496" s="34">
        <v>-16993.72</v>
      </c>
      <c r="H1496" s="34">
        <v>-149331.22</v>
      </c>
      <c r="I1496" s="2044" t="s">
        <v>870</v>
      </c>
      <c r="J1496" s="2043"/>
      <c r="K1496" s="2043"/>
      <c r="L1496" s="2043"/>
      <c r="M1496" s="2043"/>
    </row>
    <row r="1497" spans="1:13">
      <c r="A1497" s="2042"/>
      <c r="C1497" s="2043">
        <v>1402</v>
      </c>
      <c r="D1497" s="2043">
        <v>3</v>
      </c>
      <c r="E1497" s="2043">
        <v>1423</v>
      </c>
      <c r="F1497" s="34">
        <v>-15404.61</v>
      </c>
      <c r="G1497" s="34">
        <v>0</v>
      </c>
      <c r="H1497" s="34">
        <v>-15404.61</v>
      </c>
      <c r="I1497" s="2044" t="s">
        <v>871</v>
      </c>
      <c r="J1497" s="2043"/>
      <c r="K1497" s="2043"/>
      <c r="L1497" s="2043"/>
      <c r="M1497" s="2043"/>
    </row>
    <row r="1498" spans="1:13">
      <c r="A1498" s="2042"/>
      <c r="C1498" s="2043">
        <v>1402</v>
      </c>
      <c r="D1498" s="2043">
        <v>3</v>
      </c>
      <c r="E1498" s="2043">
        <v>1433</v>
      </c>
      <c r="F1498" s="34">
        <v>-33322.31</v>
      </c>
      <c r="G1498" s="34">
        <v>0</v>
      </c>
      <c r="H1498" s="34">
        <v>-33322.31</v>
      </c>
      <c r="I1498" s="2044" t="s">
        <v>872</v>
      </c>
      <c r="J1498" s="2043"/>
      <c r="K1498" s="2043"/>
      <c r="L1498" s="2043"/>
      <c r="M1498" s="2043"/>
    </row>
    <row r="1499" spans="1:13">
      <c r="A1499" s="2042">
        <v>102303</v>
      </c>
      <c r="B1499" s="33">
        <v>0</v>
      </c>
      <c r="C1499" s="2043"/>
      <c r="D1499" s="2043"/>
      <c r="E1499" s="2043"/>
      <c r="I1499" s="2044"/>
      <c r="J1499" s="2043"/>
      <c r="K1499" s="2043"/>
      <c r="L1499" s="2043"/>
      <c r="M1499" s="2043"/>
    </row>
    <row r="1500" spans="1:13">
      <c r="A1500" s="2042">
        <v>102304</v>
      </c>
      <c r="B1500" s="33">
        <v>0</v>
      </c>
      <c r="C1500" s="2043"/>
      <c r="D1500" s="2043"/>
      <c r="E1500" s="2043"/>
      <c r="I1500" s="2044"/>
      <c r="J1500" s="2043"/>
      <c r="K1500" s="2043"/>
      <c r="L1500" s="2043"/>
      <c r="M1500" s="2043"/>
    </row>
    <row r="1501" spans="1:13">
      <c r="A1501" s="2042">
        <v>102312</v>
      </c>
      <c r="B1501" s="33">
        <v>371499</v>
      </c>
      <c r="C1501" s="2043">
        <v>2501</v>
      </c>
      <c r="D1501" s="2043">
        <v>3</v>
      </c>
      <c r="E1501" s="2043">
        <v>2501</v>
      </c>
      <c r="F1501" s="34">
        <v>-3565.64</v>
      </c>
      <c r="G1501" s="34">
        <v>-4785.67</v>
      </c>
      <c r="H1501" s="34">
        <v>-8351.31</v>
      </c>
      <c r="I1501" s="2044" t="s">
        <v>873</v>
      </c>
      <c r="J1501" s="2043"/>
      <c r="K1501" s="2043"/>
      <c r="L1501" s="2043"/>
      <c r="M1501" s="2043"/>
    </row>
    <row r="1502" spans="1:13">
      <c r="A1502" s="2042"/>
      <c r="C1502" s="2043">
        <v>2501</v>
      </c>
      <c r="D1502" s="2043">
        <v>3</v>
      </c>
      <c r="E1502" s="2043">
        <v>2503</v>
      </c>
      <c r="F1502" s="34">
        <v>-190459.78</v>
      </c>
      <c r="G1502" s="34">
        <v>28724.63</v>
      </c>
      <c r="H1502" s="34">
        <v>-161735.15</v>
      </c>
      <c r="I1502" s="2044" t="s">
        <v>874</v>
      </c>
      <c r="J1502" s="2043"/>
      <c r="K1502" s="2043"/>
      <c r="L1502" s="2043"/>
      <c r="M1502" s="2043"/>
    </row>
    <row r="1503" spans="1:13">
      <c r="A1503" s="2042"/>
      <c r="C1503" s="2043">
        <v>2505</v>
      </c>
      <c r="D1503" s="2043">
        <v>3</v>
      </c>
      <c r="E1503" s="2043">
        <v>2505</v>
      </c>
      <c r="F1503" s="34">
        <v>-12749.49</v>
      </c>
      <c r="G1503" s="34">
        <v>-4223.8500000000004</v>
      </c>
      <c r="H1503" s="34">
        <v>-16973.34</v>
      </c>
      <c r="I1503" s="2044" t="s">
        <v>875</v>
      </c>
      <c r="J1503" s="2043"/>
      <c r="K1503" s="2043"/>
      <c r="L1503" s="2043"/>
      <c r="M1503" s="2043"/>
    </row>
    <row r="1504" spans="1:13">
      <c r="A1504" s="2042"/>
      <c r="C1504" s="2043">
        <v>2507</v>
      </c>
      <c r="D1504" s="2043">
        <v>3</v>
      </c>
      <c r="E1504" s="2043">
        <v>2507</v>
      </c>
      <c r="F1504" s="34">
        <v>666.67</v>
      </c>
      <c r="G1504" s="34">
        <v>9200</v>
      </c>
      <c r="H1504" s="34">
        <v>9866.67</v>
      </c>
      <c r="I1504" s="2044" t="s">
        <v>876</v>
      </c>
      <c r="J1504" s="2043"/>
      <c r="K1504" s="2043"/>
      <c r="L1504" s="2043"/>
      <c r="M1504" s="2043"/>
    </row>
    <row r="1505" spans="1:13">
      <c r="A1505" s="2042"/>
      <c r="C1505" s="2043">
        <v>2509</v>
      </c>
      <c r="D1505" s="2043">
        <v>3</v>
      </c>
      <c r="E1505" s="2043">
        <v>2509</v>
      </c>
      <c r="F1505" s="34">
        <v>-208240.44</v>
      </c>
      <c r="G1505" s="34">
        <v>11863.8</v>
      </c>
      <c r="H1505" s="34">
        <v>-196376.64</v>
      </c>
      <c r="I1505" s="2044" t="s">
        <v>877</v>
      </c>
      <c r="J1505" s="2043"/>
      <c r="K1505" s="2043"/>
      <c r="L1505" s="2043"/>
      <c r="M1505" s="2043"/>
    </row>
    <row r="1506" spans="1:13">
      <c r="A1506" s="2042"/>
      <c r="C1506" s="2043">
        <v>2509</v>
      </c>
      <c r="D1506" s="2043">
        <v>3</v>
      </c>
      <c r="E1506" s="2043">
        <v>2511</v>
      </c>
      <c r="F1506" s="34">
        <v>0</v>
      </c>
      <c r="G1506" s="34">
        <v>2070.86</v>
      </c>
      <c r="H1506" s="34">
        <v>2070.86</v>
      </c>
      <c r="I1506" s="2044" t="s">
        <v>878</v>
      </c>
      <c r="J1506" s="2043"/>
      <c r="K1506" s="2043"/>
      <c r="L1506" s="2043"/>
      <c r="M1506" s="2043"/>
    </row>
    <row r="1507" spans="1:13">
      <c r="A1507" s="2042">
        <v>102404</v>
      </c>
      <c r="B1507" s="33">
        <v>0</v>
      </c>
      <c r="C1507" s="2043"/>
      <c r="D1507" s="2043"/>
      <c r="E1507" s="2043"/>
      <c r="I1507" s="2044"/>
      <c r="J1507" s="2043"/>
      <c r="K1507" s="2043"/>
      <c r="L1507" s="2043"/>
      <c r="M1507" s="2043"/>
    </row>
    <row r="1508" spans="1:13">
      <c r="A1508" s="2042">
        <v>102406</v>
      </c>
      <c r="B1508" s="33">
        <v>0</v>
      </c>
      <c r="C1508" s="2043"/>
      <c r="D1508" s="2043"/>
      <c r="E1508" s="2043"/>
      <c r="I1508" s="2044"/>
      <c r="J1508" s="2043"/>
      <c r="K1508" s="2043"/>
      <c r="L1508" s="2043"/>
      <c r="M1508" s="2043"/>
    </row>
    <row r="1509" spans="1:13">
      <c r="A1509" s="2042">
        <v>102412</v>
      </c>
      <c r="B1509" s="33">
        <v>0</v>
      </c>
      <c r="C1509" s="2043"/>
      <c r="D1509" s="2043"/>
      <c r="E1509" s="2043"/>
      <c r="I1509" s="2044"/>
      <c r="J1509" s="2043"/>
      <c r="K1509" s="2043"/>
      <c r="L1509" s="2043"/>
      <c r="M1509" s="2043"/>
    </row>
    <row r="1510" spans="1:13">
      <c r="A1510" s="2042">
        <v>102503</v>
      </c>
      <c r="B1510" s="33">
        <v>0</v>
      </c>
      <c r="C1510" s="2043"/>
      <c r="D1510" s="2043"/>
      <c r="E1510" s="2043"/>
      <c r="I1510" s="2044"/>
      <c r="J1510" s="2043"/>
      <c r="K1510" s="2043"/>
      <c r="L1510" s="2043"/>
      <c r="M1510" s="2043"/>
    </row>
    <row r="1511" spans="1:13">
      <c r="A1511" s="2042">
        <v>102504</v>
      </c>
      <c r="B1511" s="33">
        <v>0</v>
      </c>
      <c r="C1511" s="2043"/>
      <c r="D1511" s="2043"/>
      <c r="E1511" s="2043"/>
      <c r="I1511" s="2044"/>
      <c r="J1511" s="2043"/>
      <c r="K1511" s="2043"/>
      <c r="L1511" s="2043"/>
      <c r="M1511" s="2043"/>
    </row>
    <row r="1512" spans="1:13">
      <c r="A1512" s="2042">
        <v>102506</v>
      </c>
      <c r="B1512" s="33">
        <v>0</v>
      </c>
      <c r="C1512" s="2043"/>
      <c r="D1512" s="2043"/>
      <c r="E1512" s="2043"/>
      <c r="I1512" s="2044"/>
      <c r="J1512" s="2043"/>
      <c r="K1512" s="2043"/>
      <c r="L1512" s="2043"/>
      <c r="M1512" s="2043"/>
    </row>
    <row r="1513" spans="1:13">
      <c r="A1513" s="2042">
        <v>102512</v>
      </c>
      <c r="B1513" s="33">
        <v>0</v>
      </c>
      <c r="C1513" s="2043"/>
      <c r="D1513" s="2043"/>
      <c r="E1513" s="2043"/>
      <c r="I1513" s="2044"/>
      <c r="J1513" s="2043"/>
      <c r="K1513" s="2043"/>
      <c r="L1513" s="2043"/>
      <c r="M1513" s="2043"/>
    </row>
    <row r="1514" spans="1:13">
      <c r="A1514" s="2042">
        <v>102604</v>
      </c>
      <c r="B1514" s="33">
        <v>0</v>
      </c>
      <c r="C1514" s="2043"/>
      <c r="D1514" s="2043"/>
      <c r="E1514" s="2043"/>
      <c r="I1514" s="2044"/>
      <c r="J1514" s="2043"/>
      <c r="K1514" s="2043"/>
      <c r="L1514" s="2043"/>
      <c r="M1514" s="2043"/>
    </row>
    <row r="1515" spans="1:13">
      <c r="A1515" s="2042">
        <v>102606</v>
      </c>
      <c r="B1515" s="33">
        <v>0</v>
      </c>
      <c r="C1515" s="2043"/>
      <c r="D1515" s="2043"/>
      <c r="E1515" s="2043"/>
      <c r="I1515" s="2044"/>
      <c r="J1515" s="2043"/>
      <c r="K1515" s="2043"/>
      <c r="L1515" s="2043"/>
      <c r="M1515" s="2043"/>
    </row>
    <row r="1516" spans="1:13">
      <c r="A1516" s="2042">
        <v>102612</v>
      </c>
      <c r="B1516" s="33">
        <v>0</v>
      </c>
      <c r="C1516" s="2043"/>
      <c r="D1516" s="2043"/>
      <c r="E1516" s="2043"/>
      <c r="I1516" s="2044"/>
      <c r="J1516" s="2043"/>
      <c r="K1516" s="2043"/>
      <c r="L1516" s="2043"/>
      <c r="M1516" s="2043"/>
    </row>
    <row r="1517" spans="1:13">
      <c r="A1517" s="2042">
        <v>102704</v>
      </c>
      <c r="B1517" s="33">
        <v>0</v>
      </c>
      <c r="C1517" s="2043"/>
      <c r="D1517" s="2043"/>
      <c r="E1517" s="2043"/>
      <c r="I1517" s="2044"/>
      <c r="J1517" s="2043"/>
      <c r="K1517" s="2043"/>
      <c r="L1517" s="2043"/>
      <c r="M1517" s="2043"/>
    </row>
    <row r="1518" spans="1:13">
      <c r="A1518" s="2042">
        <v>102706</v>
      </c>
      <c r="B1518" s="33">
        <v>0</v>
      </c>
      <c r="C1518" s="2043"/>
      <c r="D1518" s="2043"/>
      <c r="E1518" s="2043"/>
      <c r="I1518" s="2044"/>
      <c r="J1518" s="2043"/>
      <c r="K1518" s="2043"/>
      <c r="L1518" s="2043"/>
      <c r="M1518" s="2043"/>
    </row>
    <row r="1519" spans="1:13">
      <c r="A1519" s="2042">
        <v>102712</v>
      </c>
      <c r="B1519" s="33">
        <v>0</v>
      </c>
      <c r="C1519" s="2043"/>
      <c r="D1519" s="2043"/>
      <c r="E1519" s="2043"/>
      <c r="I1519" s="2044"/>
      <c r="J1519" s="2043"/>
      <c r="K1519" s="2043"/>
      <c r="L1519" s="2043"/>
      <c r="M1519" s="2043"/>
    </row>
    <row r="1520" spans="1:13">
      <c r="A1520" s="2042">
        <v>102804</v>
      </c>
      <c r="B1520" s="33">
        <v>113</v>
      </c>
      <c r="C1520" s="2043"/>
      <c r="D1520" s="2043"/>
      <c r="E1520" s="2043"/>
      <c r="I1520" s="2044"/>
      <c r="J1520" s="2043"/>
      <c r="K1520" s="2043"/>
      <c r="L1520" s="2043"/>
      <c r="M1520" s="2043"/>
    </row>
    <row r="1521" spans="1:13">
      <c r="A1521" s="2042">
        <v>102806</v>
      </c>
      <c r="B1521" s="33">
        <v>3504510</v>
      </c>
      <c r="C1521" s="2043"/>
      <c r="D1521" s="2043"/>
      <c r="E1521" s="2043"/>
      <c r="I1521" s="2044"/>
      <c r="J1521" s="2043"/>
      <c r="K1521" s="2043"/>
      <c r="L1521" s="2043"/>
      <c r="M1521" s="2043"/>
    </row>
    <row r="1522" spans="1:13">
      <c r="A1522" s="2042">
        <v>102812</v>
      </c>
      <c r="B1522" s="33">
        <v>371499</v>
      </c>
      <c r="C1522" s="2043"/>
      <c r="D1522" s="2043"/>
      <c r="E1522" s="2043"/>
      <c r="I1522" s="2044"/>
      <c r="J1522" s="2043"/>
      <c r="K1522" s="2043"/>
      <c r="L1522" s="2043"/>
      <c r="M1522" s="2043"/>
    </row>
    <row r="1523" spans="1:13">
      <c r="A1523" s="2042">
        <v>102904</v>
      </c>
      <c r="B1523" s="33">
        <v>0</v>
      </c>
      <c r="C1523" s="2043"/>
      <c r="D1523" s="2043"/>
      <c r="E1523" s="2043"/>
      <c r="I1523" s="2044"/>
      <c r="J1523" s="2043"/>
      <c r="K1523" s="2043"/>
      <c r="L1523" s="2043"/>
      <c r="M1523" s="2043"/>
    </row>
    <row r="1524" spans="1:13">
      <c r="A1524" s="2042">
        <v>102906</v>
      </c>
      <c r="B1524" s="33">
        <v>0</v>
      </c>
      <c r="C1524" s="2043"/>
      <c r="D1524" s="2043"/>
      <c r="E1524" s="2043"/>
      <c r="I1524" s="2044"/>
      <c r="J1524" s="2043"/>
      <c r="K1524" s="2043"/>
      <c r="L1524" s="2043"/>
      <c r="M1524" s="2043"/>
    </row>
    <row r="1525" spans="1:13">
      <c r="A1525" s="2042">
        <v>102911</v>
      </c>
      <c r="B1525" s="33">
        <v>0</v>
      </c>
      <c r="C1525" s="2043"/>
      <c r="D1525" s="2043"/>
      <c r="E1525" s="2043"/>
      <c r="I1525" s="2044"/>
      <c r="J1525" s="2043"/>
      <c r="K1525" s="2043"/>
      <c r="L1525" s="2043"/>
      <c r="M1525" s="2043"/>
    </row>
    <row r="1526" spans="1:13">
      <c r="A1526" s="2042">
        <v>102912</v>
      </c>
      <c r="B1526" s="33">
        <v>0</v>
      </c>
      <c r="C1526" s="2043"/>
      <c r="D1526" s="2043"/>
      <c r="E1526" s="2043"/>
      <c r="I1526" s="2044"/>
      <c r="J1526" s="2043"/>
      <c r="K1526" s="2043"/>
      <c r="L1526" s="2043"/>
      <c r="M1526" s="2043"/>
    </row>
    <row r="1527" spans="1:13">
      <c r="A1527" s="2042">
        <v>103004</v>
      </c>
      <c r="B1527" s="33">
        <v>76</v>
      </c>
      <c r="C1527" s="2043">
        <v>1416</v>
      </c>
      <c r="D1527" s="2043">
        <v>3</v>
      </c>
      <c r="E1527" s="2043">
        <v>1416</v>
      </c>
      <c r="F1527" s="34">
        <v>0.76</v>
      </c>
      <c r="G1527" s="34">
        <v>0</v>
      </c>
      <c r="H1527" s="34">
        <v>0.76</v>
      </c>
      <c r="I1527" s="2044" t="s">
        <v>879</v>
      </c>
      <c r="J1527" s="2043"/>
      <c r="K1527" s="2043"/>
      <c r="L1527" s="2043"/>
      <c r="M1527" s="2043"/>
    </row>
    <row r="1528" spans="1:13">
      <c r="A1528" s="2042">
        <v>103006</v>
      </c>
      <c r="B1528" s="33">
        <v>1282311</v>
      </c>
      <c r="C1528" s="2043">
        <v>1416</v>
      </c>
      <c r="D1528" s="2043">
        <v>3</v>
      </c>
      <c r="E1528" s="2043">
        <v>1416</v>
      </c>
      <c r="F1528" s="34">
        <v>1275119.93</v>
      </c>
      <c r="G1528" s="34">
        <v>25791.3</v>
      </c>
      <c r="H1528" s="34">
        <v>1300911.23</v>
      </c>
      <c r="I1528" s="2044" t="s">
        <v>880</v>
      </c>
      <c r="J1528" s="2043"/>
      <c r="K1528" s="2043"/>
      <c r="L1528" s="2043"/>
      <c r="M1528" s="2043"/>
    </row>
    <row r="1529" spans="1:13">
      <c r="A1529" s="2042"/>
      <c r="C1529" s="2043">
        <v>1416</v>
      </c>
      <c r="D1529" s="2043">
        <v>3</v>
      </c>
      <c r="E1529" s="2043">
        <v>1413</v>
      </c>
      <c r="F1529" s="34">
        <v>-15000</v>
      </c>
      <c r="G1529" s="34">
        <v>-3600</v>
      </c>
      <c r="H1529" s="34">
        <v>-18600</v>
      </c>
      <c r="I1529" s="2044" t="s">
        <v>881</v>
      </c>
      <c r="J1529" s="2043"/>
      <c r="K1529" s="2043"/>
      <c r="L1529" s="2043"/>
      <c r="M1529" s="2043"/>
    </row>
    <row r="1530" spans="1:13">
      <c r="A1530" s="2042">
        <v>103012</v>
      </c>
      <c r="B1530" s="33">
        <v>5291790</v>
      </c>
      <c r="C1530" s="2043"/>
      <c r="D1530" s="2043"/>
      <c r="E1530" s="2043"/>
      <c r="I1530" s="2044"/>
      <c r="J1530" s="2043"/>
      <c r="K1530" s="2043"/>
      <c r="L1530" s="2043"/>
      <c r="M1530" s="2043"/>
    </row>
    <row r="1531" spans="1:13">
      <c r="A1531" s="2042">
        <v>103104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103106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103203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103204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103212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103303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103304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103311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103312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103404</v>
      </c>
      <c r="B1540" s="33">
        <v>76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103406</v>
      </c>
      <c r="B1541" s="33">
        <v>1282311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103412</v>
      </c>
      <c r="B1542" s="33">
        <v>27109</v>
      </c>
      <c r="C1542" s="2043">
        <v>2805</v>
      </c>
      <c r="D1542" s="2043">
        <v>3</v>
      </c>
      <c r="E1542" s="2043">
        <v>2801</v>
      </c>
      <c r="F1542" s="34">
        <v>-28694.25</v>
      </c>
      <c r="G1542" s="34">
        <v>1585.25</v>
      </c>
      <c r="H1542" s="34">
        <v>-27109</v>
      </c>
      <c r="I1542" s="2044" t="s">
        <v>882</v>
      </c>
      <c r="J1542" s="2043"/>
      <c r="K1542" s="2043"/>
      <c r="L1542" s="2043"/>
      <c r="M1542" s="2043"/>
    </row>
    <row r="1543" spans="1:13">
      <c r="A1543" s="2042">
        <v>103512</v>
      </c>
      <c r="B1543" s="33">
        <v>0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103602</v>
      </c>
      <c r="B1544" s="33">
        <v>199632</v>
      </c>
      <c r="C1544" s="2043">
        <v>1442</v>
      </c>
      <c r="D1544" s="2043">
        <v>3</v>
      </c>
      <c r="E1544" s="2043">
        <v>1442</v>
      </c>
      <c r="F1544" s="34">
        <v>259079.71</v>
      </c>
      <c r="G1544" s="34">
        <v>-59302.85</v>
      </c>
      <c r="H1544" s="34">
        <v>199776.86</v>
      </c>
      <c r="I1544" s="2044" t="s">
        <v>883</v>
      </c>
      <c r="J1544" s="2043"/>
      <c r="K1544" s="2043"/>
      <c r="L1544" s="2043"/>
      <c r="M1544" s="2043"/>
    </row>
    <row r="1545" spans="1:13">
      <c r="A1545" s="2042"/>
      <c r="C1545" s="2043">
        <v>1442</v>
      </c>
      <c r="D1545" s="2043">
        <v>3</v>
      </c>
      <c r="E1545" s="2043">
        <v>1498</v>
      </c>
      <c r="F1545" s="34">
        <v>0</v>
      </c>
      <c r="G1545" s="34">
        <v>-145</v>
      </c>
      <c r="H1545" s="34">
        <v>-145</v>
      </c>
      <c r="I1545" s="2044" t="s">
        <v>884</v>
      </c>
      <c r="J1545" s="2043"/>
      <c r="K1545" s="2043"/>
      <c r="L1545" s="2043"/>
      <c r="M1545" s="2043"/>
    </row>
    <row r="1546" spans="1:13">
      <c r="A1546" s="2042">
        <v>103603</v>
      </c>
      <c r="B1546" s="33">
        <v>0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103612</v>
      </c>
      <c r="B1547" s="33">
        <v>0</v>
      </c>
      <c r="C1547" s="2043"/>
      <c r="D1547" s="2043"/>
      <c r="E1547" s="2043"/>
      <c r="I1547" s="2044"/>
      <c r="J1547" s="2043"/>
      <c r="K1547" s="2043"/>
      <c r="L1547" s="2043"/>
      <c r="M1547" s="2043"/>
    </row>
    <row r="1548" spans="1:13">
      <c r="A1548" s="2042">
        <v>103702</v>
      </c>
      <c r="B1548" s="33">
        <v>3923</v>
      </c>
      <c r="C1548" s="2043">
        <v>1448</v>
      </c>
      <c r="D1548" s="2043">
        <v>3</v>
      </c>
      <c r="E1548" s="2043">
        <v>1448</v>
      </c>
      <c r="F1548" s="34">
        <v>329.48</v>
      </c>
      <c r="G1548" s="34">
        <v>3593.64</v>
      </c>
      <c r="H1548" s="34">
        <v>3923.12</v>
      </c>
      <c r="I1548" s="2044" t="s">
        <v>885</v>
      </c>
      <c r="J1548" s="2043"/>
      <c r="K1548" s="2043"/>
      <c r="L1548" s="2043"/>
      <c r="M1548" s="2043"/>
    </row>
    <row r="1549" spans="1:13">
      <c r="A1549" s="2042">
        <v>103703</v>
      </c>
      <c r="B1549" s="33">
        <v>0</v>
      </c>
      <c r="C1549" s="2043"/>
      <c r="D1549" s="2043"/>
      <c r="E1549" s="2043"/>
      <c r="I1549" s="2044"/>
      <c r="J1549" s="2043"/>
      <c r="K1549" s="2043"/>
      <c r="L1549" s="2043"/>
      <c r="M1549" s="2043"/>
    </row>
    <row r="1550" spans="1:13">
      <c r="A1550" s="2042">
        <v>103712</v>
      </c>
      <c r="B1550" s="33">
        <v>23392</v>
      </c>
      <c r="C1550" s="2043">
        <v>2901</v>
      </c>
      <c r="D1550" s="2043">
        <v>3</v>
      </c>
      <c r="E1550" s="2043">
        <v>2901</v>
      </c>
      <c r="F1550" s="34">
        <v>-23392.41</v>
      </c>
      <c r="G1550" s="34">
        <v>0</v>
      </c>
      <c r="H1550" s="34">
        <v>-23392.41</v>
      </c>
      <c r="I1550" s="2044" t="s">
        <v>886</v>
      </c>
      <c r="J1550" s="2043"/>
      <c r="K1550" s="2043"/>
      <c r="L1550" s="2043"/>
      <c r="M1550" s="2043"/>
    </row>
    <row r="1551" spans="1:13">
      <c r="A1551" s="2042">
        <v>103802</v>
      </c>
      <c r="B1551" s="33">
        <v>30554</v>
      </c>
      <c r="C1551" s="2043">
        <v>1456</v>
      </c>
      <c r="D1551" s="2043">
        <v>3</v>
      </c>
      <c r="E1551" s="2043">
        <v>1456</v>
      </c>
      <c r="F1551" s="34">
        <v>30227.87</v>
      </c>
      <c r="G1551" s="34">
        <v>326.24</v>
      </c>
      <c r="H1551" s="34">
        <v>30554.11</v>
      </c>
      <c r="I1551" s="2044" t="s">
        <v>887</v>
      </c>
      <c r="J1551" s="2043"/>
      <c r="K1551" s="2043"/>
      <c r="L1551" s="2043"/>
      <c r="M1551" s="2043"/>
    </row>
    <row r="1552" spans="1:13">
      <c r="A1552" s="2042">
        <v>103803</v>
      </c>
      <c r="B1552" s="33">
        <v>0</v>
      </c>
      <c r="C1552" s="2043"/>
      <c r="D1552" s="2043"/>
      <c r="E1552" s="2043"/>
      <c r="I1552" s="2044"/>
      <c r="J1552" s="2043"/>
      <c r="K1552" s="2043"/>
      <c r="L1552" s="2043"/>
      <c r="M1552" s="2043"/>
    </row>
    <row r="1553" spans="1:13">
      <c r="A1553" s="2042">
        <v>103812</v>
      </c>
      <c r="B1553" s="33">
        <v>50501</v>
      </c>
      <c r="C1553" s="2043"/>
      <c r="D1553" s="2043"/>
      <c r="E1553" s="2043"/>
      <c r="I1553" s="2044"/>
      <c r="J1553" s="2043"/>
      <c r="K1553" s="2043"/>
      <c r="L1553" s="2043"/>
      <c r="M1553" s="2043"/>
    </row>
    <row r="1554" spans="1:13">
      <c r="A1554" s="2042">
        <v>103902</v>
      </c>
      <c r="B1554" s="33">
        <v>137503</v>
      </c>
      <c r="C1554" s="2043">
        <v>1452</v>
      </c>
      <c r="D1554" s="2043">
        <v>3</v>
      </c>
      <c r="E1554" s="2043">
        <v>1452</v>
      </c>
      <c r="F1554" s="34">
        <v>130332.05</v>
      </c>
      <c r="G1554" s="34">
        <v>7170.72</v>
      </c>
      <c r="H1554" s="34">
        <v>137502.76999999999</v>
      </c>
      <c r="I1554" s="2044" t="s">
        <v>888</v>
      </c>
      <c r="J1554" s="2043"/>
      <c r="K1554" s="2043"/>
      <c r="L1554" s="2043"/>
      <c r="M1554" s="2043"/>
    </row>
    <row r="1555" spans="1:13">
      <c r="A1555" s="2042">
        <v>103903</v>
      </c>
      <c r="B1555" s="33">
        <v>0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103912</v>
      </c>
      <c r="B1556" s="33">
        <v>5342291</v>
      </c>
      <c r="C1556" s="2043"/>
      <c r="D1556" s="2043"/>
      <c r="E1556" s="2043"/>
      <c r="I1556" s="2044"/>
      <c r="J1556" s="2043"/>
      <c r="K1556" s="2043"/>
      <c r="L1556" s="2043"/>
      <c r="M1556" s="2043"/>
    </row>
    <row r="1557" spans="1:13">
      <c r="A1557" s="2042">
        <v>104002</v>
      </c>
      <c r="B1557" s="33">
        <v>0</v>
      </c>
      <c r="C1557" s="2043"/>
      <c r="D1557" s="2043"/>
      <c r="E1557" s="2043"/>
      <c r="I1557" s="2044"/>
      <c r="J1557" s="2043"/>
      <c r="K1557" s="2043"/>
      <c r="L1557" s="2043"/>
      <c r="M1557" s="2043"/>
    </row>
    <row r="1558" spans="1:13">
      <c r="A1558" s="2042">
        <v>104003</v>
      </c>
      <c r="B1558" s="33">
        <v>0</v>
      </c>
      <c r="C1558" s="2043"/>
      <c r="D1558" s="2043"/>
      <c r="E1558" s="2043"/>
      <c r="I1558" s="2044"/>
      <c r="J1558" s="2043"/>
      <c r="K1558" s="2043"/>
      <c r="L1558" s="2043"/>
      <c r="M1558" s="2043"/>
    </row>
    <row r="1559" spans="1:13">
      <c r="A1559" s="2042">
        <v>104102</v>
      </c>
      <c r="B1559" s="33">
        <v>371612</v>
      </c>
      <c r="C1559" s="2043"/>
      <c r="D1559" s="2043"/>
      <c r="E1559" s="2043"/>
      <c r="I1559" s="2044"/>
      <c r="J1559" s="2043"/>
      <c r="K1559" s="2043"/>
      <c r="L1559" s="2043"/>
      <c r="M1559" s="2043"/>
    </row>
    <row r="1560" spans="1:13">
      <c r="A1560" s="2042">
        <v>104103</v>
      </c>
      <c r="B1560" s="33">
        <v>0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104106</v>
      </c>
      <c r="B1561" s="33">
        <v>371612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104206</v>
      </c>
      <c r="B1562" s="33">
        <v>7123</v>
      </c>
      <c r="C1562" s="2043">
        <v>1472</v>
      </c>
      <c r="D1562" s="2043">
        <v>3</v>
      </c>
      <c r="E1562" s="2043">
        <v>1472</v>
      </c>
      <c r="F1562" s="34">
        <v>16790.64</v>
      </c>
      <c r="G1562" s="34">
        <v>-9667.6</v>
      </c>
      <c r="H1562" s="34">
        <v>7123.04</v>
      </c>
      <c r="I1562" s="2044" t="s">
        <v>889</v>
      </c>
      <c r="J1562" s="2043"/>
      <c r="K1562" s="2043"/>
      <c r="L1562" s="2043"/>
      <c r="M1562" s="2043"/>
    </row>
    <row r="1563" spans="1:13">
      <c r="A1563" s="2042">
        <v>104211</v>
      </c>
      <c r="B1563" s="33">
        <v>737500</v>
      </c>
      <c r="C1563" s="2043">
        <v>372</v>
      </c>
      <c r="D1563" s="2043">
        <v>3</v>
      </c>
      <c r="E1563" s="2043">
        <v>372</v>
      </c>
      <c r="F1563" s="34">
        <v>0</v>
      </c>
      <c r="G1563" s="34">
        <v>737500</v>
      </c>
      <c r="H1563" s="34">
        <v>737500</v>
      </c>
      <c r="I1563" s="2044" t="s">
        <v>890</v>
      </c>
      <c r="J1563" s="2043"/>
      <c r="K1563" s="2043"/>
      <c r="L1563" s="2043"/>
      <c r="M1563" s="2043"/>
    </row>
    <row r="1564" spans="1:13">
      <c r="A1564" s="2042">
        <v>104306</v>
      </c>
      <c r="B1564" s="33">
        <v>-4121</v>
      </c>
      <c r="C1564" s="2043">
        <v>1474</v>
      </c>
      <c r="D1564" s="2043">
        <v>3</v>
      </c>
      <c r="E1564" s="2043">
        <v>1474</v>
      </c>
      <c r="F1564" s="34">
        <v>17257.13</v>
      </c>
      <c r="G1564" s="34">
        <v>-21378.55</v>
      </c>
      <c r="H1564" s="34">
        <v>-4121.42</v>
      </c>
      <c r="I1564" s="2044" t="s">
        <v>891</v>
      </c>
      <c r="J1564" s="2043"/>
      <c r="K1564" s="2043"/>
      <c r="L1564" s="2043"/>
      <c r="M1564" s="2043"/>
    </row>
    <row r="1565" spans="1:13">
      <c r="A1565" s="2042">
        <v>104406</v>
      </c>
      <c r="B1565" s="33">
        <v>21612</v>
      </c>
      <c r="C1565" s="2043">
        <v>1492</v>
      </c>
      <c r="D1565" s="2043">
        <v>3</v>
      </c>
      <c r="E1565" s="2043">
        <v>1492</v>
      </c>
      <c r="F1565" s="34">
        <v>26215.66</v>
      </c>
      <c r="G1565" s="34">
        <v>-4604.01</v>
      </c>
      <c r="H1565" s="34">
        <v>21611.65</v>
      </c>
      <c r="I1565" s="2044" t="s">
        <v>892</v>
      </c>
      <c r="J1565" s="2043"/>
      <c r="K1565" s="2043"/>
      <c r="L1565" s="2043"/>
      <c r="M1565" s="2043"/>
    </row>
    <row r="1566" spans="1:13">
      <c r="A1566" s="2042">
        <v>104412</v>
      </c>
      <c r="B1566" s="33">
        <v>4073617</v>
      </c>
      <c r="C1566" s="2043">
        <v>3001</v>
      </c>
      <c r="D1566" s="2043">
        <v>3</v>
      </c>
      <c r="E1566" s="2043">
        <v>3001</v>
      </c>
      <c r="F1566" s="34">
        <v>-2350000</v>
      </c>
      <c r="G1566" s="34">
        <v>0</v>
      </c>
      <c r="H1566" s="34">
        <v>-2350000</v>
      </c>
      <c r="I1566" s="2044" t="s">
        <v>893</v>
      </c>
      <c r="J1566" s="2043"/>
      <c r="K1566" s="2043"/>
      <c r="L1566" s="2043"/>
      <c r="M1566" s="2043"/>
    </row>
    <row r="1567" spans="1:13">
      <c r="A1567" s="2042"/>
      <c r="C1567" s="2043">
        <v>3001</v>
      </c>
      <c r="D1567" s="2043">
        <v>3</v>
      </c>
      <c r="E1567" s="2043">
        <v>3003</v>
      </c>
      <c r="F1567" s="34">
        <v>-1723617</v>
      </c>
      <c r="G1567" s="34">
        <v>0</v>
      </c>
      <c r="H1567" s="34">
        <v>-1723617</v>
      </c>
      <c r="I1567" s="2044" t="s">
        <v>894</v>
      </c>
      <c r="J1567" s="2043"/>
      <c r="K1567" s="2043"/>
      <c r="L1567" s="2043"/>
      <c r="M1567" s="2043"/>
    </row>
    <row r="1568" spans="1:13">
      <c r="A1568" s="2042">
        <v>104506</v>
      </c>
      <c r="B1568" s="33">
        <v>5183047</v>
      </c>
      <c r="C1568" s="2043"/>
      <c r="D1568" s="2043"/>
      <c r="E1568" s="2043"/>
      <c r="I1568" s="2044"/>
      <c r="J1568" s="2043"/>
      <c r="K1568" s="2043"/>
      <c r="L1568" s="2043"/>
      <c r="M1568" s="2043"/>
    </row>
    <row r="1569" spans="1:13">
      <c r="A1569" s="2042">
        <v>104512</v>
      </c>
      <c r="B1569" s="33">
        <v>347548</v>
      </c>
      <c r="C1569" s="2043">
        <v>3007</v>
      </c>
      <c r="D1569" s="2043">
        <v>3</v>
      </c>
      <c r="E1569" s="2043">
        <v>3007</v>
      </c>
      <c r="F1569" s="34">
        <v>-347547.5</v>
      </c>
      <c r="G1569" s="34">
        <v>0</v>
      </c>
      <c r="H1569" s="34">
        <v>-347547.5</v>
      </c>
      <c r="I1569" s="2044" t="s">
        <v>895</v>
      </c>
      <c r="J1569" s="2043"/>
      <c r="K1569" s="2043"/>
      <c r="L1569" s="2043"/>
      <c r="M1569" s="2043"/>
    </row>
    <row r="1570" spans="1:13">
      <c r="A1570" s="2042">
        <v>104612</v>
      </c>
      <c r="B1570" s="33">
        <v>0</v>
      </c>
      <c r="C1570" s="2043"/>
      <c r="D1570" s="2043"/>
      <c r="E1570" s="2043"/>
      <c r="I1570" s="2044"/>
      <c r="J1570" s="2043"/>
      <c r="K1570" s="2043"/>
      <c r="L1570" s="2043"/>
      <c r="M1570" s="2043"/>
    </row>
    <row r="1571" spans="1:13">
      <c r="A1571" s="2042">
        <v>104706</v>
      </c>
      <c r="B1571" s="33">
        <v>2827</v>
      </c>
      <c r="C1571" s="2043">
        <v>1502</v>
      </c>
      <c r="D1571" s="2043">
        <v>3</v>
      </c>
      <c r="E1571" s="2043">
        <v>1502</v>
      </c>
      <c r="F1571" s="34">
        <v>0</v>
      </c>
      <c r="G1571" s="34">
        <v>1500</v>
      </c>
      <c r="H1571" s="34">
        <v>1500</v>
      </c>
      <c r="I1571" s="2044" t="s">
        <v>896</v>
      </c>
      <c r="J1571" s="2043"/>
      <c r="K1571" s="2043"/>
      <c r="L1571" s="2043"/>
      <c r="M1571" s="2043"/>
    </row>
    <row r="1572" spans="1:13">
      <c r="A1572" s="2042"/>
      <c r="C1572" s="2043">
        <v>1502</v>
      </c>
      <c r="D1572" s="2043">
        <v>3</v>
      </c>
      <c r="E1572" s="2043">
        <v>1504</v>
      </c>
      <c r="F1572" s="34">
        <v>0</v>
      </c>
      <c r="G1572" s="34">
        <v>1821.24</v>
      </c>
      <c r="H1572" s="34">
        <v>1821.24</v>
      </c>
      <c r="I1572" s="2044" t="s">
        <v>897</v>
      </c>
      <c r="J1572" s="2043"/>
      <c r="K1572" s="2043"/>
      <c r="L1572" s="2043"/>
      <c r="M1572" s="2043"/>
    </row>
    <row r="1573" spans="1:13">
      <c r="A1573" s="2042"/>
      <c r="C1573" s="2043">
        <v>1502</v>
      </c>
      <c r="D1573" s="2043">
        <v>3</v>
      </c>
      <c r="E1573" s="2043">
        <v>1506</v>
      </c>
      <c r="F1573" s="34">
        <v>0</v>
      </c>
      <c r="G1573" s="34">
        <v>-494.45</v>
      </c>
      <c r="H1573" s="34">
        <v>-494.45</v>
      </c>
      <c r="I1573" s="2044" t="s">
        <v>898</v>
      </c>
      <c r="J1573" s="2043"/>
      <c r="K1573" s="2043"/>
      <c r="L1573" s="2043"/>
      <c r="M1573" s="2043"/>
    </row>
    <row r="1574" spans="1:13">
      <c r="A1574" s="2042">
        <v>104712</v>
      </c>
      <c r="B1574" s="33">
        <v>4421165</v>
      </c>
      <c r="C1574" s="2043"/>
      <c r="D1574" s="2043"/>
      <c r="E1574" s="2043"/>
      <c r="I1574" s="2044"/>
      <c r="J1574" s="2043"/>
      <c r="K1574" s="2043"/>
      <c r="L1574" s="2043"/>
      <c r="M1574" s="2043"/>
    </row>
    <row r="1575" spans="1:13">
      <c r="A1575" s="2042">
        <v>104806</v>
      </c>
      <c r="B1575" s="33">
        <v>0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104812</v>
      </c>
      <c r="B1576" s="33">
        <v>0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104906</v>
      </c>
      <c r="B1577" s="33">
        <v>0</v>
      </c>
      <c r="C1577" s="2043"/>
      <c r="D1577" s="2043"/>
      <c r="E1577" s="2043"/>
      <c r="I1577" s="2044"/>
      <c r="J1577" s="2043"/>
      <c r="K1577" s="2043"/>
      <c r="L1577" s="2043"/>
      <c r="M1577" s="2043"/>
    </row>
    <row r="1578" spans="1:13">
      <c r="A1578" s="2042">
        <v>105006</v>
      </c>
      <c r="B1578" s="33">
        <v>11254</v>
      </c>
      <c r="C1578" s="2043">
        <v>1552</v>
      </c>
      <c r="D1578" s="2043">
        <v>3</v>
      </c>
      <c r="E1578" s="2043">
        <v>1552</v>
      </c>
      <c r="F1578" s="34">
        <v>6339</v>
      </c>
      <c r="G1578" s="34">
        <v>4915.46</v>
      </c>
      <c r="H1578" s="34">
        <v>11254.46</v>
      </c>
      <c r="I1578" s="2044" t="s">
        <v>899</v>
      </c>
      <c r="J1578" s="2043"/>
      <c r="K1578" s="2043"/>
      <c r="L1578" s="2043"/>
      <c r="M1578" s="2043"/>
    </row>
    <row r="1579" spans="1:13">
      <c r="A1579" s="2042">
        <v>105012</v>
      </c>
      <c r="B1579" s="33">
        <v>0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105106</v>
      </c>
      <c r="B1580" s="33">
        <v>79714</v>
      </c>
      <c r="C1580" s="2043">
        <v>1562</v>
      </c>
      <c r="D1580" s="2043">
        <v>3</v>
      </c>
      <c r="E1580" s="2043">
        <v>1510</v>
      </c>
      <c r="F1580" s="34">
        <v>3221.95</v>
      </c>
      <c r="G1580" s="34">
        <v>-12</v>
      </c>
      <c r="H1580" s="34">
        <v>3209.95</v>
      </c>
      <c r="I1580" s="2044" t="s">
        <v>900</v>
      </c>
      <c r="J1580" s="2043"/>
      <c r="K1580" s="2043"/>
      <c r="L1580" s="2043"/>
      <c r="M1580" s="2043"/>
    </row>
    <row r="1581" spans="1:13">
      <c r="A1581" s="2042"/>
      <c r="C1581" s="2043">
        <v>1562</v>
      </c>
      <c r="D1581" s="2043">
        <v>3</v>
      </c>
      <c r="E1581" s="2043">
        <v>1520</v>
      </c>
      <c r="F1581" s="34">
        <v>2925</v>
      </c>
      <c r="G1581" s="34">
        <v>-1023.66</v>
      </c>
      <c r="H1581" s="34">
        <v>1901.34</v>
      </c>
      <c r="I1581" s="2044" t="s">
        <v>901</v>
      </c>
      <c r="J1581" s="2043"/>
      <c r="K1581" s="2043"/>
      <c r="L1581" s="2043"/>
      <c r="M1581" s="2043"/>
    </row>
    <row r="1582" spans="1:13">
      <c r="A1582" s="2042"/>
      <c r="C1582" s="2043">
        <v>1562</v>
      </c>
      <c r="D1582" s="2043">
        <v>3</v>
      </c>
      <c r="E1582" s="2043">
        <v>1530</v>
      </c>
      <c r="F1582" s="34">
        <v>2554.4299999999998</v>
      </c>
      <c r="G1582" s="34">
        <v>0</v>
      </c>
      <c r="H1582" s="34">
        <v>2554.4299999999998</v>
      </c>
      <c r="I1582" s="2044" t="s">
        <v>902</v>
      </c>
      <c r="J1582" s="2043"/>
      <c r="K1582" s="2043"/>
      <c r="L1582" s="2043"/>
      <c r="M1582" s="2043"/>
    </row>
    <row r="1583" spans="1:13">
      <c r="A1583" s="2042"/>
      <c r="C1583" s="2043">
        <v>1562</v>
      </c>
      <c r="D1583" s="2043">
        <v>3</v>
      </c>
      <c r="E1583" s="2043">
        <v>1534</v>
      </c>
      <c r="F1583" s="34">
        <v>0</v>
      </c>
      <c r="G1583" s="34">
        <v>928</v>
      </c>
      <c r="H1583" s="34">
        <v>928</v>
      </c>
      <c r="I1583" s="2044" t="s">
        <v>903</v>
      </c>
      <c r="J1583" s="2043"/>
      <c r="K1583" s="2043"/>
      <c r="L1583" s="2043"/>
      <c r="M1583" s="2043"/>
    </row>
    <row r="1584" spans="1:13">
      <c r="A1584" s="2042"/>
      <c r="C1584" s="2043">
        <v>1562</v>
      </c>
      <c r="D1584" s="2043">
        <v>3</v>
      </c>
      <c r="E1584" s="2043">
        <v>1540</v>
      </c>
      <c r="F1584" s="34">
        <v>-1525</v>
      </c>
      <c r="G1584" s="34">
        <v>607.41999999999996</v>
      </c>
      <c r="H1584" s="34">
        <v>-917.58</v>
      </c>
      <c r="I1584" s="2044" t="s">
        <v>904</v>
      </c>
      <c r="J1584" s="2043"/>
      <c r="K1584" s="2043"/>
      <c r="L1584" s="2043"/>
      <c r="M1584" s="2043"/>
    </row>
    <row r="1585" spans="1:13">
      <c r="A1585" s="2042"/>
      <c r="C1585" s="2043">
        <v>1562</v>
      </c>
      <c r="D1585" s="2043">
        <v>3</v>
      </c>
      <c r="E1585" s="2043">
        <v>1544</v>
      </c>
      <c r="F1585" s="34">
        <v>-3525.13</v>
      </c>
      <c r="G1585" s="34">
        <v>0</v>
      </c>
      <c r="H1585" s="34">
        <v>-3525.13</v>
      </c>
      <c r="I1585" s="2044" t="s">
        <v>905</v>
      </c>
      <c r="J1585" s="2043"/>
      <c r="K1585" s="2043"/>
      <c r="L1585" s="2043"/>
      <c r="M1585" s="2043"/>
    </row>
    <row r="1586" spans="1:13">
      <c r="A1586" s="2042"/>
      <c r="C1586" s="2043">
        <v>1562</v>
      </c>
      <c r="D1586" s="2043">
        <v>3</v>
      </c>
      <c r="E1586" s="2043">
        <v>1546</v>
      </c>
      <c r="F1586" s="34">
        <v>-3125.4</v>
      </c>
      <c r="G1586" s="34">
        <v>1616.36</v>
      </c>
      <c r="H1586" s="34">
        <v>-1509.04</v>
      </c>
      <c r="I1586" s="2044" t="s">
        <v>906</v>
      </c>
      <c r="J1586" s="2043"/>
      <c r="K1586" s="2043"/>
      <c r="L1586" s="2043"/>
      <c r="M1586" s="2043"/>
    </row>
    <row r="1587" spans="1:13">
      <c r="A1587" s="2042"/>
      <c r="C1587" s="2043">
        <v>1582</v>
      </c>
      <c r="D1587" s="2043">
        <v>3</v>
      </c>
      <c r="E1587" s="2043">
        <v>1582</v>
      </c>
      <c r="F1587" s="34">
        <v>0</v>
      </c>
      <c r="G1587" s="34">
        <v>-7699.3</v>
      </c>
      <c r="H1587" s="34">
        <v>-7699.3</v>
      </c>
      <c r="I1587" s="2044" t="s">
        <v>907</v>
      </c>
      <c r="J1587" s="2043"/>
      <c r="K1587" s="2043"/>
      <c r="L1587" s="2043"/>
      <c r="M1587" s="2043"/>
    </row>
    <row r="1588" spans="1:13">
      <c r="A1588" s="2042"/>
      <c r="C1588" s="2043">
        <v>1582</v>
      </c>
      <c r="D1588" s="2043">
        <v>3</v>
      </c>
      <c r="E1588" s="2043">
        <v>1586</v>
      </c>
      <c r="F1588" s="34">
        <v>2000</v>
      </c>
      <c r="G1588" s="34">
        <v>-310.7</v>
      </c>
      <c r="H1588" s="34">
        <v>1689.3</v>
      </c>
      <c r="I1588" s="2044" t="s">
        <v>908</v>
      </c>
      <c r="J1588" s="2043"/>
      <c r="K1588" s="2043"/>
      <c r="L1588" s="2043"/>
      <c r="M1588" s="2043"/>
    </row>
    <row r="1589" spans="1:13">
      <c r="A1589" s="2042"/>
      <c r="C1589" s="2043">
        <v>1592</v>
      </c>
      <c r="D1589" s="2043">
        <v>3</v>
      </c>
      <c r="E1589" s="2043">
        <v>1592</v>
      </c>
      <c r="F1589" s="34">
        <v>55761.7</v>
      </c>
      <c r="G1589" s="34">
        <v>27319.98</v>
      </c>
      <c r="H1589" s="34">
        <v>83081.679999999993</v>
      </c>
      <c r="I1589" s="2044" t="s">
        <v>909</v>
      </c>
      <c r="J1589" s="2043"/>
      <c r="K1589" s="2043"/>
      <c r="L1589" s="2043"/>
      <c r="M1589" s="2043"/>
    </row>
    <row r="1590" spans="1:13">
      <c r="A1590" s="2042">
        <v>105112</v>
      </c>
      <c r="B1590" s="33">
        <v>0</v>
      </c>
      <c r="C1590" s="2043"/>
      <c r="D1590" s="2043"/>
      <c r="E1590" s="2043"/>
      <c r="I1590" s="2044"/>
      <c r="J1590" s="2043"/>
      <c r="K1590" s="2043"/>
      <c r="L1590" s="2043"/>
      <c r="M1590" s="2043"/>
    </row>
    <row r="1591" spans="1:13">
      <c r="A1591" s="2042">
        <v>105206</v>
      </c>
      <c r="B1591" s="33">
        <v>93795</v>
      </c>
      <c r="C1591" s="2043"/>
      <c r="D1591" s="2043"/>
      <c r="E1591" s="2043"/>
      <c r="I1591" s="2044"/>
      <c r="J1591" s="2043"/>
      <c r="K1591" s="2043"/>
      <c r="L1591" s="2043"/>
      <c r="M1591" s="2043"/>
    </row>
    <row r="1592" spans="1:13">
      <c r="A1592" s="2042">
        <v>105212</v>
      </c>
      <c r="B1592" s="33">
        <v>0</v>
      </c>
      <c r="C1592" s="2043"/>
      <c r="D1592" s="2043"/>
      <c r="E1592" s="2043"/>
      <c r="I1592" s="2044"/>
      <c r="J1592" s="2043"/>
      <c r="K1592" s="2043"/>
      <c r="L1592" s="2043"/>
      <c r="M1592" s="2043"/>
    </row>
    <row r="1593" spans="1:13">
      <c r="A1593" s="2042">
        <v>105306</v>
      </c>
      <c r="B1593" s="33">
        <v>8834111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105607</v>
      </c>
      <c r="B1594" s="33">
        <v>24</v>
      </c>
      <c r="C1594" s="2043">
        <v>401</v>
      </c>
      <c r="D1594" s="2043">
        <v>3</v>
      </c>
      <c r="E1594" s="2043">
        <v>401</v>
      </c>
      <c r="F1594" s="34">
        <v>0</v>
      </c>
      <c r="G1594" s="34">
        <v>0.24</v>
      </c>
      <c r="H1594" s="34">
        <v>0.24</v>
      </c>
      <c r="I1594" s="2044" t="s">
        <v>910</v>
      </c>
      <c r="J1594" s="2043"/>
      <c r="K1594" s="2043"/>
      <c r="L1594" s="2043"/>
      <c r="M1594" s="2043"/>
    </row>
    <row r="1595" spans="1:13">
      <c r="A1595" s="2042">
        <v>105608</v>
      </c>
      <c r="B1595" s="33">
        <v>0</v>
      </c>
      <c r="C1595" s="2043"/>
      <c r="D1595" s="2043"/>
      <c r="E1595" s="2043"/>
      <c r="I1595" s="2044"/>
      <c r="J1595" s="2043"/>
      <c r="K1595" s="2043"/>
      <c r="L1595" s="2043"/>
      <c r="M1595" s="2043"/>
    </row>
    <row r="1596" spans="1:13">
      <c r="A1596" s="2042">
        <v>105609</v>
      </c>
      <c r="B1596" s="33">
        <v>15</v>
      </c>
      <c r="C1596" s="2043">
        <v>421</v>
      </c>
      <c r="D1596" s="2043">
        <v>3</v>
      </c>
      <c r="E1596" s="2043">
        <v>421</v>
      </c>
      <c r="F1596" s="34">
        <v>0</v>
      </c>
      <c r="G1596" s="34">
        <v>0.15</v>
      </c>
      <c r="H1596" s="34">
        <v>0.15</v>
      </c>
      <c r="I1596" s="2044" t="s">
        <v>911</v>
      </c>
      <c r="J1596" s="2043"/>
      <c r="K1596" s="2043"/>
      <c r="L1596" s="2043"/>
      <c r="M1596" s="2043"/>
    </row>
    <row r="1597" spans="1:13">
      <c r="A1597" s="2042">
        <v>105702</v>
      </c>
      <c r="B1597" s="33">
        <v>0</v>
      </c>
      <c r="C1597" s="2043"/>
      <c r="D1597" s="2043"/>
      <c r="E1597" s="2043"/>
      <c r="I1597" s="2044"/>
      <c r="J1597" s="2043"/>
      <c r="K1597" s="2043"/>
      <c r="L1597" s="2043"/>
      <c r="M1597" s="2043"/>
    </row>
    <row r="1598" spans="1:13">
      <c r="A1598" s="2042">
        <v>105707</v>
      </c>
      <c r="B1598" s="33">
        <v>0</v>
      </c>
      <c r="C1598" s="2043"/>
      <c r="D1598" s="2043"/>
      <c r="E1598" s="2043"/>
      <c r="I1598" s="2044"/>
      <c r="J1598" s="2043"/>
      <c r="K1598" s="2043"/>
      <c r="L1598" s="2043"/>
      <c r="M1598" s="2043"/>
    </row>
    <row r="1599" spans="1:13">
      <c r="A1599" s="2042">
        <v>105708</v>
      </c>
      <c r="B1599" s="33">
        <v>0</v>
      </c>
      <c r="C1599" s="2043"/>
      <c r="D1599" s="2043"/>
      <c r="E1599" s="2043"/>
      <c r="I1599" s="2044"/>
      <c r="J1599" s="2043"/>
      <c r="K1599" s="2043"/>
      <c r="L1599" s="2043"/>
      <c r="M1599" s="2043"/>
    </row>
    <row r="1600" spans="1:13">
      <c r="A1600" s="2042">
        <v>105709</v>
      </c>
      <c r="B1600" s="33">
        <v>0</v>
      </c>
      <c r="C1600" s="2043"/>
      <c r="D1600" s="2043"/>
      <c r="E1600" s="2043"/>
      <c r="I1600" s="2044"/>
      <c r="J1600" s="2043"/>
      <c r="K1600" s="2043"/>
      <c r="L1600" s="2043"/>
      <c r="M1600" s="2043"/>
    </row>
    <row r="1601" spans="1:13">
      <c r="A1601" s="2042">
        <v>105802</v>
      </c>
      <c r="B1601" s="33">
        <v>0</v>
      </c>
      <c r="C1601" s="2043"/>
      <c r="D1601" s="2043"/>
      <c r="E1601" s="2043"/>
      <c r="I1601" s="2044"/>
      <c r="J1601" s="2043"/>
      <c r="K1601" s="2043"/>
      <c r="L1601" s="2043"/>
      <c r="M1601" s="2043"/>
    </row>
    <row r="1602" spans="1:13">
      <c r="A1602" s="2042">
        <v>105803</v>
      </c>
      <c r="B1602" s="33">
        <v>0</v>
      </c>
      <c r="C1602" s="2043"/>
      <c r="D1602" s="2043"/>
      <c r="E1602" s="2043"/>
      <c r="I1602" s="2044"/>
      <c r="J1602" s="2043"/>
      <c r="K1602" s="2043"/>
      <c r="L1602" s="2043"/>
      <c r="M1602" s="2043"/>
    </row>
    <row r="1603" spans="1:13">
      <c r="A1603" s="2042">
        <v>105807</v>
      </c>
      <c r="B1603" s="33">
        <v>0</v>
      </c>
      <c r="C1603" s="2043"/>
      <c r="D1603" s="2043"/>
      <c r="E1603" s="2043"/>
      <c r="I1603" s="2044"/>
      <c r="J1603" s="2043"/>
      <c r="K1603" s="2043"/>
      <c r="L1603" s="2043"/>
      <c r="M1603" s="2043"/>
    </row>
    <row r="1604" spans="1:13">
      <c r="A1604" s="2042">
        <v>105808</v>
      </c>
      <c r="B1604" s="33">
        <v>0</v>
      </c>
      <c r="C1604" s="2043"/>
      <c r="D1604" s="2043"/>
      <c r="E1604" s="2043"/>
      <c r="I1604" s="2044"/>
      <c r="J1604" s="2043"/>
      <c r="K1604" s="2043"/>
      <c r="L1604" s="2043"/>
      <c r="M1604" s="2043"/>
    </row>
    <row r="1605" spans="1:13">
      <c r="A1605" s="2042">
        <v>105809</v>
      </c>
      <c r="B1605" s="33">
        <v>0</v>
      </c>
      <c r="C1605" s="2043"/>
      <c r="D1605" s="2043"/>
      <c r="E1605" s="2043"/>
      <c r="I1605" s="2044"/>
      <c r="J1605" s="2043"/>
      <c r="K1605" s="2043"/>
      <c r="L1605" s="2043"/>
      <c r="M1605" s="2043"/>
    </row>
    <row r="1606" spans="1:13">
      <c r="A1606" s="2042">
        <v>105902</v>
      </c>
      <c r="B1606" s="33">
        <v>96990</v>
      </c>
      <c r="C1606" s="2043">
        <v>1732</v>
      </c>
      <c r="D1606" s="2043">
        <v>3</v>
      </c>
      <c r="E1606" s="2043">
        <v>1732</v>
      </c>
      <c r="F1606" s="34">
        <v>96990.28</v>
      </c>
      <c r="G1606" s="34">
        <v>0</v>
      </c>
      <c r="H1606" s="34">
        <v>96990.28</v>
      </c>
      <c r="I1606" s="2044" t="s">
        <v>912</v>
      </c>
      <c r="J1606" s="2043"/>
      <c r="K1606" s="2043"/>
      <c r="L1606" s="2043"/>
      <c r="M1606" s="2043"/>
    </row>
    <row r="1607" spans="1:13">
      <c r="A1607" s="2042">
        <v>105903</v>
      </c>
      <c r="B1607" s="33">
        <v>96021</v>
      </c>
      <c r="C1607" s="2043">
        <v>1733</v>
      </c>
      <c r="D1607" s="2043">
        <v>3</v>
      </c>
      <c r="E1607" s="2043">
        <v>1733</v>
      </c>
      <c r="F1607" s="34">
        <v>-94290.97</v>
      </c>
      <c r="G1607" s="34">
        <v>-1730</v>
      </c>
      <c r="H1607" s="34">
        <v>-96020.97</v>
      </c>
      <c r="I1607" s="2044" t="s">
        <v>913</v>
      </c>
      <c r="J1607" s="2043"/>
      <c r="K1607" s="2043"/>
      <c r="L1607" s="2043"/>
      <c r="M1607" s="2043"/>
    </row>
    <row r="1608" spans="1:13">
      <c r="A1608" s="2042">
        <v>105907</v>
      </c>
      <c r="B1608" s="33">
        <v>0</v>
      </c>
      <c r="C1608" s="2043"/>
      <c r="D1608" s="2043"/>
      <c r="E1608" s="2043"/>
      <c r="I1608" s="2044"/>
      <c r="J1608" s="2043"/>
      <c r="K1608" s="2043"/>
      <c r="L1608" s="2043"/>
      <c r="M1608" s="2043"/>
    </row>
    <row r="1609" spans="1:13">
      <c r="A1609" s="2042">
        <v>105908</v>
      </c>
      <c r="B1609" s="33">
        <v>0</v>
      </c>
      <c r="C1609" s="2043"/>
      <c r="D1609" s="2043"/>
      <c r="E1609" s="2043"/>
      <c r="I1609" s="2044"/>
      <c r="J1609" s="2043"/>
      <c r="K1609" s="2043"/>
      <c r="L1609" s="2043"/>
      <c r="M1609" s="2043"/>
    </row>
    <row r="1610" spans="1:13">
      <c r="A1610" s="2042">
        <v>105909</v>
      </c>
      <c r="B1610" s="33">
        <v>0</v>
      </c>
      <c r="C1610" s="2043"/>
      <c r="D1610" s="2043"/>
      <c r="E1610" s="2043"/>
      <c r="I1610" s="2044"/>
      <c r="J1610" s="2043"/>
      <c r="K1610" s="2043"/>
      <c r="L1610" s="2043"/>
      <c r="M1610" s="2043"/>
    </row>
    <row r="1611" spans="1:13">
      <c r="A1611" s="2042">
        <v>106002</v>
      </c>
      <c r="B1611" s="33">
        <v>1145624</v>
      </c>
      <c r="C1611" s="2043">
        <v>1742</v>
      </c>
      <c r="D1611" s="2043">
        <v>3</v>
      </c>
      <c r="E1611" s="2043">
        <v>1742</v>
      </c>
      <c r="F1611" s="34">
        <v>942882.53</v>
      </c>
      <c r="G1611" s="34">
        <v>0</v>
      </c>
      <c r="H1611" s="34">
        <v>942882.53</v>
      </c>
      <c r="I1611" s="2044" t="s">
        <v>914</v>
      </c>
      <c r="J1611" s="2043"/>
      <c r="K1611" s="2043"/>
      <c r="L1611" s="2043"/>
      <c r="M1611" s="2043"/>
    </row>
    <row r="1612" spans="1:13">
      <c r="A1612" s="2042"/>
      <c r="C1612" s="2043">
        <v>1742</v>
      </c>
      <c r="D1612" s="2043">
        <v>3</v>
      </c>
      <c r="E1612" s="2043">
        <v>1744</v>
      </c>
      <c r="F1612" s="34">
        <v>47461.59</v>
      </c>
      <c r="G1612" s="34">
        <v>0</v>
      </c>
      <c r="H1612" s="34">
        <v>47461.59</v>
      </c>
      <c r="I1612" s="2044" t="s">
        <v>915</v>
      </c>
      <c r="J1612" s="2043"/>
      <c r="K1612" s="2043"/>
      <c r="L1612" s="2043"/>
      <c r="M1612" s="2043"/>
    </row>
    <row r="1613" spans="1:13">
      <c r="A1613" s="2042"/>
      <c r="C1613" s="2043">
        <v>1742</v>
      </c>
      <c r="D1613" s="2043">
        <v>3</v>
      </c>
      <c r="E1613" s="2043">
        <v>1760</v>
      </c>
      <c r="F1613" s="34">
        <v>155280.23000000001</v>
      </c>
      <c r="G1613" s="34">
        <v>0</v>
      </c>
      <c r="H1613" s="34">
        <v>155280.23000000001</v>
      </c>
      <c r="I1613" s="2044" t="s">
        <v>916</v>
      </c>
      <c r="J1613" s="2043"/>
      <c r="K1613" s="2043"/>
      <c r="L1613" s="2043"/>
      <c r="M1613" s="2043"/>
    </row>
    <row r="1614" spans="1:13">
      <c r="A1614" s="2042">
        <v>106003</v>
      </c>
      <c r="B1614" s="33">
        <v>960429</v>
      </c>
      <c r="C1614" s="2043">
        <v>1743</v>
      </c>
      <c r="D1614" s="2043">
        <v>3</v>
      </c>
      <c r="E1614" s="2043">
        <v>1743</v>
      </c>
      <c r="F1614" s="34">
        <v>-753722.84</v>
      </c>
      <c r="G1614" s="34">
        <v>-3972</v>
      </c>
      <c r="H1614" s="34">
        <v>-757694.84</v>
      </c>
      <c r="I1614" s="2044" t="s">
        <v>917</v>
      </c>
      <c r="J1614" s="2043"/>
      <c r="K1614" s="2043"/>
      <c r="L1614" s="2043"/>
      <c r="M1614" s="2043"/>
    </row>
    <row r="1615" spans="1:13">
      <c r="A1615" s="2042"/>
      <c r="C1615" s="2043">
        <v>1743</v>
      </c>
      <c r="D1615" s="2043">
        <v>3</v>
      </c>
      <c r="E1615" s="2043">
        <v>1745</v>
      </c>
      <c r="F1615" s="34">
        <v>-47293.48</v>
      </c>
      <c r="G1615" s="34">
        <v>-180</v>
      </c>
      <c r="H1615" s="34">
        <v>-47473.48</v>
      </c>
      <c r="I1615" s="2044" t="s">
        <v>918</v>
      </c>
      <c r="J1615" s="2043"/>
      <c r="K1615" s="2043"/>
      <c r="L1615" s="2043"/>
      <c r="M1615" s="2043"/>
    </row>
    <row r="1616" spans="1:13">
      <c r="A1616" s="2042"/>
      <c r="C1616" s="2043">
        <v>1743</v>
      </c>
      <c r="D1616" s="2043">
        <v>3</v>
      </c>
      <c r="E1616" s="2043">
        <v>1761</v>
      </c>
      <c r="F1616" s="34">
        <v>-155280.23000000001</v>
      </c>
      <c r="G1616" s="34">
        <v>20</v>
      </c>
      <c r="H1616" s="34">
        <v>-155260.23000000001</v>
      </c>
      <c r="I1616" s="2044" t="s">
        <v>919</v>
      </c>
      <c r="J1616" s="2043"/>
      <c r="K1616" s="2043"/>
      <c r="L1616" s="2043"/>
      <c r="M1616" s="2043"/>
    </row>
    <row r="1617" spans="1:13">
      <c r="A1617" s="2042">
        <v>106007</v>
      </c>
      <c r="B1617" s="33">
        <v>0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106008</v>
      </c>
      <c r="B1618" s="33">
        <v>0</v>
      </c>
      <c r="C1618" s="2043"/>
      <c r="D1618" s="2043"/>
      <c r="E1618" s="2043"/>
      <c r="I1618" s="2044"/>
      <c r="J1618" s="2043"/>
      <c r="K1618" s="2043"/>
      <c r="L1618" s="2043"/>
      <c r="M1618" s="2043"/>
    </row>
    <row r="1619" spans="1:13">
      <c r="A1619" s="2042">
        <v>106009</v>
      </c>
      <c r="B1619" s="33">
        <v>0</v>
      </c>
      <c r="C1619" s="2043"/>
      <c r="D1619" s="2043"/>
      <c r="E1619" s="2043"/>
      <c r="I1619" s="2044"/>
      <c r="J1619" s="2043"/>
      <c r="K1619" s="2043"/>
      <c r="L1619" s="2043"/>
      <c r="M1619" s="2043"/>
    </row>
    <row r="1620" spans="1:13">
      <c r="A1620" s="2042">
        <v>106102</v>
      </c>
      <c r="B1620" s="33">
        <v>433206</v>
      </c>
      <c r="C1620" s="2043">
        <v>1762</v>
      </c>
      <c r="D1620" s="2043">
        <v>3</v>
      </c>
      <c r="E1620" s="2043">
        <v>1762</v>
      </c>
      <c r="F1620" s="34">
        <v>433206.49</v>
      </c>
      <c r="G1620" s="34">
        <v>0</v>
      </c>
      <c r="H1620" s="34">
        <v>433206.49</v>
      </c>
      <c r="I1620" s="2044" t="s">
        <v>920</v>
      </c>
      <c r="J1620" s="2043"/>
      <c r="K1620" s="2043"/>
      <c r="L1620" s="2043"/>
      <c r="M1620" s="2043"/>
    </row>
    <row r="1621" spans="1:13">
      <c r="A1621" s="2042">
        <v>106103</v>
      </c>
      <c r="B1621" s="33">
        <v>397493</v>
      </c>
      <c r="C1621" s="2043">
        <v>1763</v>
      </c>
      <c r="D1621" s="2043">
        <v>3</v>
      </c>
      <c r="E1621" s="2043">
        <v>1763</v>
      </c>
      <c r="F1621" s="34">
        <v>-396242.54</v>
      </c>
      <c r="G1621" s="34">
        <v>-1250</v>
      </c>
      <c r="H1621" s="34">
        <v>-397492.54</v>
      </c>
      <c r="I1621" s="2044" t="s">
        <v>921</v>
      </c>
      <c r="J1621" s="2043"/>
      <c r="K1621" s="2043"/>
      <c r="L1621" s="2043"/>
      <c r="M1621" s="2043"/>
    </row>
    <row r="1622" spans="1:13">
      <c r="A1622" s="2042">
        <v>106107</v>
      </c>
      <c r="B1622" s="33">
        <v>0</v>
      </c>
      <c r="C1622" s="2043"/>
      <c r="D1622" s="2043"/>
      <c r="E1622" s="2043"/>
      <c r="I1622" s="2044"/>
      <c r="J1622" s="2043"/>
      <c r="K1622" s="2043"/>
      <c r="L1622" s="2043"/>
      <c r="M1622" s="2043"/>
    </row>
    <row r="1623" spans="1:13">
      <c r="A1623" s="2042">
        <v>106108</v>
      </c>
      <c r="B1623" s="33">
        <v>0</v>
      </c>
      <c r="C1623" s="2043"/>
      <c r="D1623" s="2043"/>
      <c r="E1623" s="2043"/>
      <c r="I1623" s="2044"/>
      <c r="J1623" s="2043"/>
      <c r="K1623" s="2043"/>
      <c r="L1623" s="2043"/>
      <c r="M1623" s="2043"/>
    </row>
    <row r="1624" spans="1:13">
      <c r="A1624" s="2042">
        <v>106109</v>
      </c>
      <c r="B1624" s="33">
        <v>0</v>
      </c>
      <c r="C1624" s="2043"/>
      <c r="D1624" s="2043"/>
      <c r="E1624" s="2043"/>
      <c r="I1624" s="2044"/>
      <c r="J1624" s="2043"/>
      <c r="K1624" s="2043"/>
      <c r="L1624" s="2043"/>
      <c r="M1624" s="2043"/>
    </row>
    <row r="1625" spans="1:13">
      <c r="A1625" s="2042">
        <v>106202</v>
      </c>
      <c r="B1625" s="33">
        <v>3988</v>
      </c>
      <c r="C1625" s="2043">
        <v>1772</v>
      </c>
      <c r="D1625" s="2043">
        <v>3</v>
      </c>
      <c r="E1625" s="2043">
        <v>1772</v>
      </c>
      <c r="F1625" s="34">
        <v>3987.88</v>
      </c>
      <c r="G1625" s="34">
        <v>0</v>
      </c>
      <c r="H1625" s="34">
        <v>3987.88</v>
      </c>
      <c r="I1625" s="2044" t="s">
        <v>922</v>
      </c>
      <c r="J1625" s="2043"/>
      <c r="K1625" s="2043"/>
      <c r="L1625" s="2043"/>
      <c r="M1625" s="2043"/>
    </row>
    <row r="1626" spans="1:13">
      <c r="A1626" s="2042">
        <v>106203</v>
      </c>
      <c r="B1626" s="33">
        <v>3988</v>
      </c>
      <c r="C1626" s="2043">
        <v>1773</v>
      </c>
      <c r="D1626" s="2043">
        <v>3</v>
      </c>
      <c r="E1626" s="2043">
        <v>1773</v>
      </c>
      <c r="F1626" s="34">
        <v>-3987.88</v>
      </c>
      <c r="G1626" s="34">
        <v>0</v>
      </c>
      <c r="H1626" s="34">
        <v>-3987.88</v>
      </c>
      <c r="I1626" s="2044" t="s">
        <v>923</v>
      </c>
      <c r="J1626" s="2043"/>
      <c r="K1626" s="2043"/>
      <c r="L1626" s="2043"/>
      <c r="M1626" s="2043"/>
    </row>
    <row r="1627" spans="1:13">
      <c r="A1627" s="2042">
        <v>106207</v>
      </c>
      <c r="B1627" s="33">
        <v>0</v>
      </c>
      <c r="C1627" s="2043"/>
      <c r="D1627" s="2043"/>
      <c r="E1627" s="2043"/>
      <c r="I1627" s="2044"/>
      <c r="J1627" s="2043"/>
      <c r="K1627" s="2043"/>
      <c r="L1627" s="2043"/>
      <c r="M1627" s="2043"/>
    </row>
    <row r="1628" spans="1:13">
      <c r="A1628" s="2042">
        <v>106208</v>
      </c>
      <c r="B1628" s="33">
        <v>0</v>
      </c>
      <c r="C1628" s="2043"/>
      <c r="D1628" s="2043"/>
      <c r="E1628" s="2043"/>
      <c r="I1628" s="2044"/>
      <c r="J1628" s="2043"/>
      <c r="K1628" s="2043"/>
      <c r="L1628" s="2043"/>
      <c r="M1628" s="2043"/>
    </row>
    <row r="1629" spans="1:13">
      <c r="A1629" s="2042">
        <v>106209</v>
      </c>
      <c r="B1629" s="33">
        <v>0</v>
      </c>
      <c r="C1629" s="2043"/>
      <c r="D1629" s="2043"/>
      <c r="E1629" s="2043"/>
      <c r="I1629" s="2044"/>
      <c r="J1629" s="2043"/>
      <c r="K1629" s="2043"/>
      <c r="L1629" s="2043"/>
      <c r="M1629" s="2043"/>
    </row>
    <row r="1630" spans="1:13">
      <c r="A1630" s="2042">
        <v>106302</v>
      </c>
      <c r="B1630" s="33">
        <v>270585</v>
      </c>
      <c r="C1630" s="2043">
        <v>1786</v>
      </c>
      <c r="D1630" s="2043">
        <v>3</v>
      </c>
      <c r="E1630" s="2043">
        <v>1786</v>
      </c>
      <c r="F1630" s="34">
        <v>270585.31</v>
      </c>
      <c r="G1630" s="34">
        <v>0</v>
      </c>
      <c r="H1630" s="34">
        <v>270585.31</v>
      </c>
      <c r="I1630" s="2044" t="s">
        <v>924</v>
      </c>
      <c r="J1630" s="2043"/>
      <c r="K1630" s="2043"/>
      <c r="L1630" s="2043"/>
      <c r="M1630" s="2043"/>
    </row>
    <row r="1631" spans="1:13">
      <c r="A1631" s="2042">
        <v>106303</v>
      </c>
      <c r="B1631" s="33">
        <v>246175</v>
      </c>
      <c r="C1631" s="2043">
        <v>1787</v>
      </c>
      <c r="D1631" s="2043">
        <v>3</v>
      </c>
      <c r="E1631" s="2043">
        <v>1787</v>
      </c>
      <c r="F1631" s="34">
        <v>-244304.65</v>
      </c>
      <c r="G1631" s="34">
        <v>-1870</v>
      </c>
      <c r="H1631" s="34">
        <v>-246174.65</v>
      </c>
      <c r="I1631" s="2044" t="s">
        <v>925</v>
      </c>
      <c r="J1631" s="2043"/>
      <c r="K1631" s="2043"/>
      <c r="L1631" s="2043"/>
      <c r="M1631" s="2043"/>
    </row>
    <row r="1632" spans="1:13">
      <c r="A1632" s="2042">
        <v>106307</v>
      </c>
      <c r="B1632" s="33">
        <v>0</v>
      </c>
      <c r="C1632" s="2043"/>
      <c r="D1632" s="2043"/>
      <c r="E1632" s="2043"/>
      <c r="I1632" s="2044"/>
      <c r="J1632" s="2043"/>
      <c r="K1632" s="2043"/>
      <c r="L1632" s="2043"/>
      <c r="M1632" s="2043"/>
    </row>
    <row r="1633" spans="1:13">
      <c r="A1633" s="2042">
        <v>106308</v>
      </c>
      <c r="B1633" s="33">
        <v>0</v>
      </c>
      <c r="C1633" s="2043"/>
      <c r="D1633" s="2043"/>
      <c r="E1633" s="2043"/>
      <c r="I1633" s="2044"/>
      <c r="J1633" s="2043"/>
      <c r="K1633" s="2043"/>
      <c r="L1633" s="2043"/>
      <c r="M1633" s="2043"/>
    </row>
    <row r="1634" spans="1:13">
      <c r="A1634" s="2042">
        <v>106309</v>
      </c>
      <c r="B1634" s="33">
        <v>0</v>
      </c>
      <c r="C1634" s="2043"/>
      <c r="D1634" s="2043"/>
      <c r="E1634" s="2043"/>
      <c r="I1634" s="2044"/>
      <c r="J1634" s="2043"/>
      <c r="K1634" s="2043"/>
      <c r="L1634" s="2043"/>
      <c r="M1634" s="2043"/>
    </row>
    <row r="1635" spans="1:13">
      <c r="A1635" s="2042">
        <v>106402</v>
      </c>
      <c r="B1635" s="33">
        <v>119394</v>
      </c>
      <c r="C1635" s="2043">
        <v>1792</v>
      </c>
      <c r="D1635" s="2043">
        <v>3</v>
      </c>
      <c r="E1635" s="2043">
        <v>1792</v>
      </c>
      <c r="F1635" s="34">
        <v>119393.66</v>
      </c>
      <c r="G1635" s="34">
        <v>0</v>
      </c>
      <c r="H1635" s="34">
        <v>119393.66</v>
      </c>
      <c r="I1635" s="2044" t="s">
        <v>926</v>
      </c>
      <c r="J1635" s="2043"/>
      <c r="K1635" s="2043"/>
      <c r="L1635" s="2043"/>
      <c r="M1635" s="2043"/>
    </row>
    <row r="1636" spans="1:13">
      <c r="A1636" s="2042">
        <v>106403</v>
      </c>
      <c r="B1636" s="33">
        <v>119579</v>
      </c>
      <c r="C1636" s="2043">
        <v>1793</v>
      </c>
      <c r="D1636" s="2043">
        <v>3</v>
      </c>
      <c r="E1636" s="2043">
        <v>1793</v>
      </c>
      <c r="F1636" s="34">
        <v>-119393.65</v>
      </c>
      <c r="G1636" s="34">
        <v>-185</v>
      </c>
      <c r="H1636" s="34">
        <v>-119578.65</v>
      </c>
      <c r="I1636" s="2044" t="s">
        <v>927</v>
      </c>
      <c r="J1636" s="2043"/>
      <c r="K1636" s="2043"/>
      <c r="L1636" s="2043"/>
      <c r="M1636" s="2043"/>
    </row>
    <row r="1637" spans="1:13">
      <c r="A1637" s="2042">
        <v>106407</v>
      </c>
      <c r="B1637" s="33">
        <v>0</v>
      </c>
      <c r="C1637" s="2043"/>
      <c r="D1637" s="2043"/>
      <c r="E1637" s="2043"/>
      <c r="I1637" s="2044"/>
      <c r="J1637" s="2043"/>
      <c r="K1637" s="2043"/>
      <c r="L1637" s="2043"/>
      <c r="M1637" s="2043"/>
    </row>
    <row r="1638" spans="1:13">
      <c r="A1638" s="2042">
        <v>106408</v>
      </c>
      <c r="B1638" s="33">
        <v>0</v>
      </c>
      <c r="C1638" s="2043"/>
      <c r="D1638" s="2043"/>
      <c r="E1638" s="2043"/>
      <c r="I1638" s="2044"/>
      <c r="J1638" s="2043"/>
      <c r="K1638" s="2043"/>
      <c r="L1638" s="2043"/>
      <c r="M1638" s="2043"/>
    </row>
    <row r="1639" spans="1:13">
      <c r="A1639" s="2042">
        <v>106409</v>
      </c>
      <c r="B1639" s="33">
        <v>0</v>
      </c>
      <c r="C1639" s="2043"/>
      <c r="D1639" s="2043"/>
      <c r="E1639" s="2043"/>
      <c r="I1639" s="2044"/>
      <c r="J1639" s="2043"/>
      <c r="K1639" s="2043"/>
      <c r="L1639" s="2043"/>
      <c r="M1639" s="2043"/>
    </row>
    <row r="1640" spans="1:13">
      <c r="A1640" s="2042">
        <v>106502</v>
      </c>
      <c r="B1640" s="33">
        <v>2069787</v>
      </c>
      <c r="C1640" s="2043"/>
      <c r="D1640" s="2043"/>
      <c r="E1640" s="2043"/>
      <c r="I1640" s="2044"/>
      <c r="J1640" s="2043"/>
      <c r="K1640" s="2043"/>
      <c r="L1640" s="2043"/>
      <c r="M1640" s="2043"/>
    </row>
    <row r="1641" spans="1:13">
      <c r="A1641" s="2042">
        <v>106503</v>
      </c>
      <c r="B1641" s="33">
        <v>1823685</v>
      </c>
      <c r="C1641" s="2043"/>
      <c r="D1641" s="2043"/>
      <c r="E1641" s="2043"/>
      <c r="I1641" s="2044"/>
      <c r="J1641" s="2043"/>
      <c r="K1641" s="2043"/>
      <c r="L1641" s="2043"/>
      <c r="M1641" s="2043"/>
    </row>
    <row r="1642" spans="1:13">
      <c r="A1642" s="2042">
        <v>106506</v>
      </c>
      <c r="B1642" s="33">
        <v>246102</v>
      </c>
      <c r="C1642" s="2043"/>
      <c r="D1642" s="2043"/>
      <c r="E1642" s="2043"/>
      <c r="I1642" s="2044"/>
      <c r="J1642" s="2043"/>
      <c r="K1642" s="2043"/>
      <c r="L1642" s="2043"/>
      <c r="M1642" s="2043"/>
    </row>
    <row r="1643" spans="1:13">
      <c r="A1643" s="2042">
        <v>106507</v>
      </c>
      <c r="B1643" s="33">
        <v>0</v>
      </c>
      <c r="C1643" s="2043"/>
      <c r="D1643" s="2043"/>
      <c r="E1643" s="2043"/>
      <c r="I1643" s="2044"/>
      <c r="J1643" s="2043"/>
      <c r="K1643" s="2043"/>
      <c r="L1643" s="2043"/>
      <c r="M1643" s="2043"/>
    </row>
    <row r="1644" spans="1:13">
      <c r="A1644" s="2042">
        <v>106508</v>
      </c>
      <c r="B1644" s="33">
        <v>0</v>
      </c>
      <c r="C1644" s="2043"/>
      <c r="D1644" s="2043"/>
      <c r="E1644" s="2043"/>
      <c r="I1644" s="2044"/>
      <c r="J1644" s="2043"/>
      <c r="K1644" s="2043"/>
      <c r="L1644" s="2043"/>
      <c r="M1644" s="2043"/>
    </row>
    <row r="1645" spans="1:13">
      <c r="A1645" s="2042">
        <v>106509</v>
      </c>
      <c r="B1645" s="33">
        <v>0</v>
      </c>
      <c r="C1645" s="2043"/>
      <c r="D1645" s="2043"/>
      <c r="E1645" s="2043"/>
      <c r="I1645" s="2044"/>
      <c r="J1645" s="2043"/>
      <c r="K1645" s="2043"/>
      <c r="L1645" s="2043"/>
      <c r="M1645" s="2043"/>
    </row>
    <row r="1646" spans="1:13">
      <c r="A1646" s="2042">
        <v>106607</v>
      </c>
      <c r="B1646" s="33">
        <v>0</v>
      </c>
      <c r="C1646" s="2043"/>
      <c r="D1646" s="2043"/>
      <c r="E1646" s="2043"/>
      <c r="I1646" s="2044"/>
      <c r="J1646" s="2043"/>
      <c r="K1646" s="2043"/>
      <c r="L1646" s="2043"/>
      <c r="M1646" s="2043"/>
    </row>
    <row r="1647" spans="1:13">
      <c r="A1647" s="2042">
        <v>106608</v>
      </c>
      <c r="B1647" s="33">
        <v>0</v>
      </c>
      <c r="C1647" s="2043"/>
      <c r="D1647" s="2043"/>
      <c r="E1647" s="2043"/>
      <c r="I1647" s="2044"/>
      <c r="J1647" s="2043"/>
      <c r="K1647" s="2043"/>
      <c r="L1647" s="2043"/>
      <c r="M1647" s="2043"/>
    </row>
    <row r="1648" spans="1:13">
      <c r="A1648" s="2042">
        <v>106609</v>
      </c>
      <c r="B1648" s="33">
        <v>0</v>
      </c>
      <c r="C1648" s="2043"/>
      <c r="D1648" s="2043"/>
      <c r="E1648" s="2043"/>
      <c r="I1648" s="2044"/>
      <c r="J1648" s="2043"/>
      <c r="K1648" s="2043"/>
      <c r="L1648" s="2043"/>
      <c r="M1648" s="2043"/>
    </row>
    <row r="1649" spans="1:13">
      <c r="A1649" s="2042">
        <v>106706</v>
      </c>
      <c r="B1649" s="33">
        <v>0</v>
      </c>
      <c r="C1649" s="2043"/>
      <c r="D1649" s="2043"/>
      <c r="E1649" s="2043"/>
      <c r="I1649" s="2044"/>
      <c r="J1649" s="2043"/>
      <c r="K1649" s="2043"/>
      <c r="L1649" s="2043"/>
      <c r="M1649" s="2043"/>
    </row>
    <row r="1650" spans="1:13">
      <c r="A1650" s="2042">
        <v>106707</v>
      </c>
      <c r="B1650" s="33">
        <v>0</v>
      </c>
      <c r="C1650" s="2043"/>
      <c r="D1650" s="2043"/>
      <c r="E1650" s="2043"/>
      <c r="I1650" s="2044"/>
      <c r="J1650" s="2043"/>
      <c r="K1650" s="2043"/>
      <c r="L1650" s="2043"/>
      <c r="M1650" s="2043"/>
    </row>
    <row r="1651" spans="1:13">
      <c r="A1651" s="2042">
        <v>106708</v>
      </c>
      <c r="B1651" s="33">
        <v>0</v>
      </c>
      <c r="C1651" s="2043"/>
      <c r="D1651" s="2043"/>
      <c r="E1651" s="2043"/>
      <c r="I1651" s="2044"/>
      <c r="J1651" s="2043"/>
      <c r="K1651" s="2043"/>
      <c r="L1651" s="2043"/>
      <c r="M1651" s="2043"/>
    </row>
    <row r="1652" spans="1:13">
      <c r="A1652" s="2042">
        <v>106709</v>
      </c>
      <c r="B1652" s="33">
        <v>0</v>
      </c>
      <c r="C1652" s="2043"/>
      <c r="D1652" s="2043"/>
      <c r="E1652" s="2043"/>
      <c r="I1652" s="2044"/>
      <c r="J1652" s="2043"/>
      <c r="K1652" s="2043"/>
      <c r="L1652" s="2043"/>
      <c r="M1652" s="2043"/>
    </row>
    <row r="1653" spans="1:13">
      <c r="A1653" s="2042">
        <v>106806</v>
      </c>
      <c r="B1653" s="33">
        <v>1623600</v>
      </c>
      <c r="C1653" s="2043">
        <v>1804</v>
      </c>
      <c r="D1653" s="2043">
        <v>3</v>
      </c>
      <c r="E1653" s="2043">
        <v>1804</v>
      </c>
      <c r="F1653" s="34">
        <v>1623600</v>
      </c>
      <c r="G1653" s="34">
        <v>0</v>
      </c>
      <c r="H1653" s="34">
        <v>1623600</v>
      </c>
      <c r="I1653" s="2044" t="s">
        <v>928</v>
      </c>
      <c r="J1653" s="2043"/>
      <c r="K1653" s="2043"/>
      <c r="L1653" s="2043"/>
      <c r="M1653" s="2043"/>
    </row>
    <row r="1654" spans="1:13">
      <c r="A1654" s="2042">
        <v>106807</v>
      </c>
      <c r="B1654" s="33">
        <v>24</v>
      </c>
      <c r="C1654" s="2043"/>
      <c r="D1654" s="2043"/>
      <c r="E1654" s="2043"/>
      <c r="I1654" s="2044"/>
      <c r="J1654" s="2043"/>
      <c r="K1654" s="2043"/>
      <c r="L1654" s="2043"/>
      <c r="M1654" s="2043"/>
    </row>
    <row r="1655" spans="1:13">
      <c r="A1655" s="2042">
        <v>106808</v>
      </c>
      <c r="B1655" s="33">
        <v>0</v>
      </c>
      <c r="C1655" s="2043"/>
      <c r="D1655" s="2043"/>
      <c r="E1655" s="2043"/>
      <c r="I1655" s="2044"/>
      <c r="J1655" s="2043"/>
      <c r="K1655" s="2043"/>
      <c r="L1655" s="2043"/>
      <c r="M1655" s="2043"/>
    </row>
    <row r="1656" spans="1:13">
      <c r="A1656" s="2042">
        <v>106809</v>
      </c>
      <c r="B1656" s="33">
        <v>15</v>
      </c>
      <c r="C1656" s="2043"/>
      <c r="D1656" s="2043"/>
      <c r="E1656" s="2043"/>
      <c r="I1656" s="2044"/>
      <c r="J1656" s="2043"/>
      <c r="K1656" s="2043"/>
      <c r="L1656" s="2043"/>
      <c r="M1656" s="2043"/>
    </row>
    <row r="1657" spans="1:13">
      <c r="A1657" s="2042">
        <v>106903</v>
      </c>
      <c r="B1657" s="33">
        <v>0</v>
      </c>
      <c r="C1657" s="2043"/>
      <c r="D1657" s="2043"/>
      <c r="E1657" s="2043"/>
      <c r="I1657" s="2044"/>
      <c r="J1657" s="2043"/>
      <c r="K1657" s="2043"/>
      <c r="L1657" s="2043"/>
      <c r="M1657" s="2043"/>
    </row>
    <row r="1658" spans="1:13">
      <c r="A1658" s="2042">
        <v>106906</v>
      </c>
      <c r="B1658" s="33">
        <v>0</v>
      </c>
      <c r="C1658" s="2043"/>
      <c r="D1658" s="2043"/>
      <c r="E1658" s="2043"/>
      <c r="I1658" s="2044"/>
      <c r="J1658" s="2043"/>
      <c r="K1658" s="2043"/>
      <c r="L1658" s="2043"/>
      <c r="M1658" s="2043"/>
    </row>
    <row r="1659" spans="1:13">
      <c r="A1659" s="2042">
        <v>106910</v>
      </c>
      <c r="B1659" s="33">
        <v>0</v>
      </c>
      <c r="C1659" s="2043"/>
      <c r="D1659" s="2043"/>
      <c r="E1659" s="2043"/>
      <c r="I1659" s="2044"/>
      <c r="J1659" s="2043"/>
      <c r="K1659" s="2043"/>
      <c r="L1659" s="2043"/>
      <c r="M1659" s="2043"/>
    </row>
    <row r="1660" spans="1:13">
      <c r="A1660" s="2042">
        <v>107006</v>
      </c>
      <c r="B1660" s="33">
        <v>0</v>
      </c>
      <c r="C1660" s="2043"/>
      <c r="D1660" s="2043"/>
      <c r="E1660" s="2043"/>
      <c r="I1660" s="2044"/>
      <c r="J1660" s="2043"/>
      <c r="K1660" s="2043"/>
      <c r="L1660" s="2043"/>
      <c r="M1660" s="2043"/>
    </row>
    <row r="1661" spans="1:13">
      <c r="A1661" s="2042">
        <v>107106</v>
      </c>
      <c r="B1661" s="33">
        <v>0</v>
      </c>
      <c r="C1661" s="2043"/>
      <c r="D1661" s="2043"/>
      <c r="E1661" s="2043"/>
      <c r="I1661" s="2044"/>
      <c r="J1661" s="2043"/>
      <c r="K1661" s="2043"/>
      <c r="L1661" s="2043"/>
      <c r="M1661" s="2043"/>
    </row>
    <row r="1662" spans="1:13">
      <c r="A1662" s="2042">
        <v>107206</v>
      </c>
      <c r="B1662" s="33">
        <v>0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107306</v>
      </c>
      <c r="B1663" s="33">
        <v>0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107406</v>
      </c>
      <c r="B1664" s="33">
        <v>0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107506</v>
      </c>
      <c r="B1665" s="33">
        <v>0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107606</v>
      </c>
      <c r="B1666" s="33">
        <v>1623600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107706</v>
      </c>
      <c r="B1667" s="33">
        <v>10703813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107911</v>
      </c>
      <c r="B1668" s="33">
        <v>425000</v>
      </c>
      <c r="C1668" s="2043">
        <v>370</v>
      </c>
      <c r="D1668" s="2043">
        <v>3</v>
      </c>
      <c r="E1668" s="2043">
        <v>370</v>
      </c>
      <c r="F1668" s="34">
        <v>0</v>
      </c>
      <c r="G1668" s="34">
        <v>425000</v>
      </c>
      <c r="H1668" s="34">
        <v>425000</v>
      </c>
      <c r="I1668" s="2044" t="s">
        <v>929</v>
      </c>
      <c r="J1668" s="2043"/>
      <c r="K1668" s="2043"/>
      <c r="L1668" s="2043"/>
      <c r="M1668" s="2043"/>
    </row>
    <row r="1669" spans="1:13">
      <c r="A1669" s="2042">
        <v>105610</v>
      </c>
      <c r="B1669" s="33">
        <v>-32869</v>
      </c>
      <c r="C1669" s="2043">
        <v>10</v>
      </c>
      <c r="D1669" s="2043">
        <v>3</v>
      </c>
      <c r="E1669" s="2043">
        <v>10</v>
      </c>
      <c r="F1669" s="34">
        <v>0</v>
      </c>
      <c r="G1669" s="34">
        <v>32869</v>
      </c>
      <c r="H1669" s="34">
        <v>32869</v>
      </c>
      <c r="I1669" s="2044" t="s">
        <v>930</v>
      </c>
      <c r="J1669" s="2043"/>
      <c r="K1669" s="2043"/>
      <c r="L1669" s="2043"/>
      <c r="M1669" s="2043"/>
    </row>
    <row r="1670" spans="1:13">
      <c r="A1670" s="2042">
        <v>105710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105810</v>
      </c>
      <c r="B1671" s="33">
        <v>0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105910</v>
      </c>
      <c r="B1672" s="33">
        <v>0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106010</v>
      </c>
      <c r="B1673" s="33">
        <v>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106110</v>
      </c>
      <c r="B1674" s="33">
        <v>0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106210</v>
      </c>
      <c r="B1675" s="33">
        <v>0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106310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106410</v>
      </c>
      <c r="B1677" s="33">
        <v>0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106510</v>
      </c>
      <c r="B1678" s="33">
        <v>0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106610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106710</v>
      </c>
      <c r="B1680" s="33">
        <v>0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104912</v>
      </c>
      <c r="B1681" s="33">
        <v>973226</v>
      </c>
      <c r="C1681" s="2043">
        <v>3201</v>
      </c>
      <c r="D1681" s="2043">
        <v>3</v>
      </c>
      <c r="E1681" s="2043">
        <v>3201</v>
      </c>
      <c r="F1681" s="34">
        <v>-973229.33</v>
      </c>
      <c r="G1681" s="34">
        <v>0</v>
      </c>
      <c r="H1681" s="34">
        <v>-973229.33</v>
      </c>
      <c r="I1681" s="2044" t="s">
        <v>931</v>
      </c>
      <c r="J1681" s="2043"/>
      <c r="K1681" s="2043"/>
      <c r="L1681" s="2043"/>
      <c r="M1681" s="2043"/>
    </row>
    <row r="1682" spans="1:13">
      <c r="A1682" s="2042">
        <v>604615</v>
      </c>
      <c r="B1682" s="33">
        <v>8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604616</v>
      </c>
      <c r="B1683" s="33">
        <v>8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600520</v>
      </c>
      <c r="B1684" s="33">
        <v>100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600620</v>
      </c>
      <c r="B1685" s="33">
        <v>600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600720</v>
      </c>
      <c r="B1686" s="33">
        <v>500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600820</v>
      </c>
      <c r="B1687" s="33">
        <v>0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600920</v>
      </c>
      <c r="B1688" s="33">
        <v>500</v>
      </c>
      <c r="C1688" s="2043"/>
      <c r="D1688" s="2043"/>
      <c r="E1688" s="2043"/>
      <c r="I1688" s="2044"/>
      <c r="J1688" s="2043"/>
      <c r="K1688" s="2043"/>
      <c r="L1688" s="2043"/>
      <c r="M1688" s="2043"/>
    </row>
    <row r="1689" spans="1:13">
      <c r="A1689" s="2042">
        <v>601020</v>
      </c>
      <c r="B1689" s="33">
        <v>100</v>
      </c>
      <c r="C1689" s="2043"/>
      <c r="D1689" s="2043"/>
      <c r="E1689" s="2043"/>
      <c r="I1689" s="2044"/>
      <c r="J1689" s="2043"/>
      <c r="K1689" s="2043"/>
      <c r="L1689" s="2043"/>
      <c r="M1689" s="2043"/>
    </row>
    <row r="1690" spans="1:13">
      <c r="A1690" s="2042">
        <v>601120</v>
      </c>
      <c r="B1690" s="33">
        <v>0</v>
      </c>
      <c r="C1690" s="2043"/>
      <c r="D1690" s="2043"/>
      <c r="E1690" s="2043"/>
      <c r="I1690" s="2044"/>
      <c r="J1690" s="2043"/>
      <c r="K1690" s="2043"/>
      <c r="L1690" s="2043"/>
      <c r="M1690" s="2043"/>
    </row>
    <row r="1691" spans="1:13">
      <c r="A1691" s="2042">
        <v>601220</v>
      </c>
      <c r="B1691" s="33">
        <v>0</v>
      </c>
      <c r="C1691" s="2043"/>
      <c r="D1691" s="2043"/>
      <c r="E1691" s="2043"/>
      <c r="I1691" s="2044"/>
      <c r="J1691" s="2043"/>
      <c r="K1691" s="2043"/>
      <c r="L1691" s="2043"/>
      <c r="M1691" s="2043"/>
    </row>
    <row r="1692" spans="1:13">
      <c r="A1692" s="2042">
        <v>601320</v>
      </c>
      <c r="B1692" s="33">
        <v>500</v>
      </c>
      <c r="C1692" s="2043"/>
      <c r="D1692" s="2043"/>
      <c r="E1692" s="2043"/>
      <c r="I1692" s="2044"/>
      <c r="J1692" s="2043"/>
      <c r="K1692" s="2043"/>
      <c r="L1692" s="2043"/>
      <c r="M1692" s="2043"/>
    </row>
    <row r="1693" spans="1:13">
      <c r="A1693" s="2042">
        <v>601420</v>
      </c>
      <c r="B1693" s="33">
        <v>0</v>
      </c>
      <c r="C1693" s="2043"/>
      <c r="D1693" s="2043"/>
      <c r="E1693" s="2043"/>
      <c r="I1693" s="2044"/>
      <c r="J1693" s="2043"/>
      <c r="K1693" s="2043"/>
      <c r="L1693" s="2043"/>
      <c r="M1693" s="2043"/>
    </row>
    <row r="1694" spans="1:13">
      <c r="A1694" s="2042">
        <v>601520</v>
      </c>
      <c r="B1694" s="33">
        <v>1200</v>
      </c>
      <c r="C1694" s="2043"/>
      <c r="D1694" s="2043"/>
      <c r="E1694" s="2043"/>
      <c r="I1694" s="2044"/>
      <c r="J1694" s="2043"/>
      <c r="K1694" s="2043"/>
      <c r="L1694" s="2043"/>
      <c r="M1694" s="2043"/>
    </row>
    <row r="1695" spans="1:13">
      <c r="A1695" s="2042">
        <v>601620</v>
      </c>
      <c r="B1695" s="33">
        <v>1100</v>
      </c>
      <c r="C1695" s="2043"/>
      <c r="D1695" s="2043"/>
      <c r="E1695" s="2043"/>
      <c r="I1695" s="2044"/>
      <c r="J1695" s="2043"/>
      <c r="K1695" s="2043"/>
      <c r="L1695" s="2043"/>
      <c r="M1695" s="2043"/>
    </row>
    <row r="1696" spans="1:13">
      <c r="A1696" s="2042">
        <v>601720</v>
      </c>
      <c r="B1696" s="33">
        <v>0</v>
      </c>
      <c r="C1696" s="2043"/>
      <c r="D1696" s="2043"/>
      <c r="E1696" s="2043"/>
      <c r="I1696" s="2044"/>
      <c r="J1696" s="2043"/>
      <c r="K1696" s="2043"/>
      <c r="L1696" s="2043"/>
      <c r="M1696" s="2043"/>
    </row>
    <row r="1697" spans="1:13">
      <c r="A1697" s="2042">
        <v>601820</v>
      </c>
      <c r="B1697" s="33">
        <v>300</v>
      </c>
      <c r="C1697" s="2043"/>
      <c r="D1697" s="2043"/>
      <c r="E1697" s="2043"/>
      <c r="I1697" s="2044"/>
      <c r="J1697" s="2043"/>
      <c r="K1697" s="2043"/>
      <c r="L1697" s="2043"/>
      <c r="M1697" s="2043"/>
    </row>
    <row r="1698" spans="1:13">
      <c r="A1698" s="2042">
        <v>601920</v>
      </c>
      <c r="B1698" s="33">
        <v>100</v>
      </c>
      <c r="C1698" s="2043"/>
      <c r="D1698" s="2043"/>
      <c r="E1698" s="2043"/>
      <c r="I1698" s="2044"/>
      <c r="J1698" s="2043"/>
      <c r="K1698" s="2043"/>
      <c r="L1698" s="2043"/>
      <c r="M1698" s="2043"/>
    </row>
    <row r="1699" spans="1:13">
      <c r="A1699" s="2042">
        <v>602008</v>
      </c>
      <c r="B1699" s="33">
        <v>12607</v>
      </c>
      <c r="C1699" s="2043"/>
      <c r="D1699" s="2043"/>
      <c r="E1699" s="2043"/>
      <c r="I1699" s="2044"/>
      <c r="J1699" s="2043"/>
      <c r="K1699" s="2043"/>
      <c r="L1699" s="2043"/>
      <c r="M1699" s="2043"/>
    </row>
    <row r="1700" spans="1:13">
      <c r="A1700" s="2042">
        <v>602009</v>
      </c>
      <c r="B1700" s="33">
        <v>12607</v>
      </c>
      <c r="C1700" s="2043"/>
      <c r="D1700" s="2043"/>
      <c r="E1700" s="2043"/>
      <c r="I1700" s="2044"/>
      <c r="J1700" s="2043"/>
      <c r="K1700" s="2043"/>
      <c r="L1700" s="2043"/>
      <c r="M1700" s="2043"/>
    </row>
    <row r="1701" spans="1:13">
      <c r="A1701" s="2042">
        <v>602020</v>
      </c>
      <c r="B1701" s="33">
        <v>400</v>
      </c>
      <c r="C1701" s="2043"/>
      <c r="D1701" s="2043"/>
      <c r="E1701" s="2043"/>
      <c r="I1701" s="2044"/>
      <c r="J1701" s="2043"/>
      <c r="K1701" s="2043"/>
      <c r="L1701" s="2043"/>
      <c r="M1701" s="2043"/>
    </row>
    <row r="1702" spans="1:13">
      <c r="A1702" s="2042">
        <v>602108</v>
      </c>
      <c r="B1702" s="33">
        <v>17966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602109</v>
      </c>
      <c r="B1703" s="33">
        <v>17966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602120</v>
      </c>
      <c r="B1704" s="33">
        <v>5500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602208</v>
      </c>
      <c r="B1705" s="33">
        <v>11298</v>
      </c>
      <c r="C1705" s="2043"/>
      <c r="D1705" s="2043"/>
      <c r="E1705" s="2043"/>
      <c r="I1705" s="2044"/>
      <c r="J1705" s="2043"/>
      <c r="K1705" s="2043"/>
      <c r="L1705" s="2043"/>
      <c r="M1705" s="2043"/>
    </row>
    <row r="1706" spans="1:13">
      <c r="A1706" s="2042">
        <v>602209</v>
      </c>
      <c r="B1706" s="33">
        <v>11298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604915</v>
      </c>
      <c r="B1707" s="33">
        <v>1319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604916</v>
      </c>
      <c r="B1708" s="33">
        <v>1319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500114</v>
      </c>
      <c r="B1709" s="33">
        <v>7408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500119</v>
      </c>
      <c r="B1710" s="33">
        <v>7408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500214</v>
      </c>
      <c r="B1711" s="33">
        <v>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500219</v>
      </c>
      <c r="B1712" s="33">
        <v>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500314</v>
      </c>
      <c r="B1713" s="33">
        <v>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500319</v>
      </c>
      <c r="B1714" s="33">
        <v>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500414</v>
      </c>
      <c r="B1715" s="33">
        <v>6907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500419</v>
      </c>
      <c r="B1716" s="33">
        <v>6907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500514</v>
      </c>
      <c r="B1717" s="33">
        <v>7313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500519</v>
      </c>
      <c r="B1718" s="33">
        <v>7313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500614</v>
      </c>
      <c r="B1719" s="33">
        <v>7160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500619</v>
      </c>
      <c r="B1720" s="33">
        <v>7160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500714</v>
      </c>
      <c r="B1721" s="33">
        <v>0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500719</v>
      </c>
      <c r="B1722" s="33">
        <v>0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500814</v>
      </c>
      <c r="B1723" s="33">
        <v>0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500819</v>
      </c>
      <c r="B1724" s="33">
        <v>0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500914</v>
      </c>
      <c r="B1725" s="33">
        <v>0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500919</v>
      </c>
      <c r="B1726" s="33">
        <v>0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501014</v>
      </c>
      <c r="B1727" s="33">
        <v>58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501019</v>
      </c>
      <c r="B1728" s="33">
        <v>58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501114</v>
      </c>
      <c r="B1729" s="33">
        <v>7102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501119</v>
      </c>
      <c r="B1730" s="33">
        <v>7102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501214</v>
      </c>
      <c r="B1731" s="33">
        <v>2891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501219</v>
      </c>
      <c r="B1732" s="33">
        <v>2891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501314</v>
      </c>
      <c r="B1733" s="33">
        <v>1402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501319</v>
      </c>
      <c r="B1734" s="33">
        <v>1402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501414</v>
      </c>
      <c r="B1735" s="33">
        <v>0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501419</v>
      </c>
      <c r="B1736" s="33">
        <v>0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501514</v>
      </c>
      <c r="B1737" s="33">
        <v>6557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501519</v>
      </c>
      <c r="B1738" s="33">
        <v>6557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501614</v>
      </c>
      <c r="B1739" s="33">
        <v>0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501619</v>
      </c>
      <c r="B1740" s="33">
        <v>0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501714</v>
      </c>
      <c r="B1741" s="33">
        <v>0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501719</v>
      </c>
      <c r="B1742" s="33">
        <v>0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501814</v>
      </c>
      <c r="B1743" s="33">
        <v>0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501819</v>
      </c>
      <c r="B1744" s="33">
        <v>0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501914</v>
      </c>
      <c r="B1745" s="33">
        <v>0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501919</v>
      </c>
      <c r="B1746" s="33">
        <v>0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502014</v>
      </c>
      <c r="B1747" s="33">
        <v>1873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502019</v>
      </c>
      <c r="B1748" s="33">
        <v>1873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502114</v>
      </c>
      <c r="B1749" s="33">
        <v>1873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502119</v>
      </c>
      <c r="B1750" s="33">
        <v>1873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502214</v>
      </c>
      <c r="B1751" s="33">
        <v>3120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502219</v>
      </c>
      <c r="B1752" s="33">
        <v>3120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502314</v>
      </c>
      <c r="B1753" s="33">
        <v>0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502319</v>
      </c>
      <c r="B1754" s="33">
        <v>0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502414</v>
      </c>
      <c r="B1755" s="33">
        <v>0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502419</v>
      </c>
      <c r="B1756" s="33">
        <v>0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502514</v>
      </c>
      <c r="B1757" s="33">
        <v>2420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502519</v>
      </c>
      <c r="B1758" s="33">
        <v>2420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502614</v>
      </c>
      <c r="B1759" s="33">
        <v>3536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502619</v>
      </c>
      <c r="B1760" s="33">
        <v>3536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502714</v>
      </c>
      <c r="B1761" s="33">
        <v>2938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502719</v>
      </c>
      <c r="B1762" s="33">
        <v>2938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502814</v>
      </c>
      <c r="B1763" s="33">
        <v>2308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502819</v>
      </c>
      <c r="B1764" s="33">
        <v>2308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502914</v>
      </c>
      <c r="B1765" s="33">
        <v>4688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502919</v>
      </c>
      <c r="B1766" s="33">
        <v>4688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503014</v>
      </c>
      <c r="B1767" s="33">
        <v>3160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503019</v>
      </c>
      <c r="B1768" s="33">
        <v>3160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503114</v>
      </c>
      <c r="B1769" s="33">
        <v>1902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503119</v>
      </c>
      <c r="B1770" s="33">
        <v>1902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503214</v>
      </c>
      <c r="B1771" s="33">
        <v>1850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503219</v>
      </c>
      <c r="B1772" s="33">
        <v>1850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503314</v>
      </c>
      <c r="B1773" s="33">
        <v>2514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503319</v>
      </c>
      <c r="B1774" s="33">
        <v>2514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503414</v>
      </c>
      <c r="B1775" s="33">
        <v>0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503419</v>
      </c>
      <c r="B1776" s="33">
        <v>0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503514</v>
      </c>
      <c r="B1777" s="33">
        <v>0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503519</v>
      </c>
      <c r="B1778" s="33">
        <v>0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503614</v>
      </c>
      <c r="B1779" s="33">
        <v>0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503619</v>
      </c>
      <c r="B1780" s="33">
        <v>0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503714</v>
      </c>
      <c r="B1781" s="33">
        <v>0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503719</v>
      </c>
      <c r="B1782" s="33">
        <v>0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503814</v>
      </c>
      <c r="B1783" s="33">
        <v>0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503819</v>
      </c>
      <c r="B1784" s="33">
        <v>0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503914</v>
      </c>
      <c r="B1785" s="33">
        <v>0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503919</v>
      </c>
      <c r="B1786" s="33">
        <v>0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504014</v>
      </c>
      <c r="B1787" s="33">
        <v>0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504019</v>
      </c>
      <c r="B1788" s="33">
        <v>0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504114</v>
      </c>
      <c r="B1789" s="33">
        <v>2491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504119</v>
      </c>
      <c r="B1790" s="33">
        <v>2491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504214</v>
      </c>
      <c r="B1791" s="33">
        <v>3570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504219</v>
      </c>
      <c r="B1792" s="33">
        <v>3570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400114</v>
      </c>
      <c r="B1793" s="33">
        <v>714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400119</v>
      </c>
      <c r="B1794" s="33">
        <v>714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400214</v>
      </c>
      <c r="B1795" s="33">
        <v>0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400219</v>
      </c>
      <c r="B1796" s="33">
        <v>0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400314</v>
      </c>
      <c r="B1797" s="33">
        <v>0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400319</v>
      </c>
      <c r="B1798" s="33">
        <v>0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400414</v>
      </c>
      <c r="B1799" s="33">
        <v>0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400419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400514</v>
      </c>
      <c r="B1801" s="33">
        <v>805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400519</v>
      </c>
      <c r="B1802" s="33">
        <v>805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400614</v>
      </c>
      <c r="B1803" s="33">
        <v>523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400619</v>
      </c>
      <c r="B1804" s="33">
        <v>523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400714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400719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400814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400819</v>
      </c>
      <c r="B1808" s="33">
        <v>0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400914</v>
      </c>
      <c r="B1809" s="33">
        <v>0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400919</v>
      </c>
      <c r="B1810" s="33">
        <v>0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401014</v>
      </c>
      <c r="B1811" s="33">
        <v>591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401019</v>
      </c>
      <c r="B1812" s="33">
        <v>591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401114</v>
      </c>
      <c r="B1813" s="33">
        <v>1487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401119</v>
      </c>
      <c r="B1814" s="33">
        <v>1487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401214</v>
      </c>
      <c r="B1815" s="33">
        <v>0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401219</v>
      </c>
      <c r="B1816" s="33">
        <v>0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401314</v>
      </c>
      <c r="B1817" s="33">
        <v>0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401319</v>
      </c>
      <c r="B1818" s="33">
        <v>0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401414</v>
      </c>
      <c r="B1819" s="33">
        <v>0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401419</v>
      </c>
      <c r="B1820" s="33">
        <v>0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401514</v>
      </c>
      <c r="B1821" s="33">
        <v>1894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401519</v>
      </c>
      <c r="B1822" s="33">
        <v>1894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401614</v>
      </c>
      <c r="B1823" s="33">
        <v>1550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401619</v>
      </c>
      <c r="B1824" s="33">
        <v>1550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401714</v>
      </c>
      <c r="B1825" s="33">
        <v>1214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401719</v>
      </c>
      <c r="B1826" s="33">
        <v>1214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401814</v>
      </c>
      <c r="B1827" s="33">
        <v>688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401819</v>
      </c>
      <c r="B1828" s="33">
        <v>688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401914</v>
      </c>
      <c r="B1829" s="33">
        <v>1820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401919</v>
      </c>
      <c r="B1830" s="33">
        <v>1820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402014</v>
      </c>
      <c r="B1831" s="33">
        <v>0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402019</v>
      </c>
      <c r="B1832" s="33">
        <v>0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402114</v>
      </c>
      <c r="B1833" s="33">
        <v>1221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402119</v>
      </c>
      <c r="B1834" s="33">
        <v>1221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402214</v>
      </c>
      <c r="B1835" s="33">
        <v>0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402314</v>
      </c>
      <c r="B1836" s="33">
        <v>875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402319</v>
      </c>
      <c r="B1837" s="33">
        <v>875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402414</v>
      </c>
      <c r="B1838" s="33">
        <v>0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402419</v>
      </c>
      <c r="B1839" s="33">
        <v>0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402514</v>
      </c>
      <c r="B1840" s="33">
        <v>0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402519</v>
      </c>
      <c r="B1841" s="33">
        <v>0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402614</v>
      </c>
      <c r="B1842" s="33">
        <v>875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402619</v>
      </c>
      <c r="B1843" s="33">
        <v>875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402814</v>
      </c>
      <c r="B1844" s="33">
        <v>1949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402819</v>
      </c>
      <c r="B1845" s="33">
        <v>1949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403014</v>
      </c>
      <c r="B1846" s="33">
        <v>2708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403019</v>
      </c>
      <c r="B1847" s="33">
        <v>2708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403114</v>
      </c>
      <c r="B1848" s="33">
        <v>1661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403119</v>
      </c>
      <c r="B1849" s="33">
        <v>1661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403214</v>
      </c>
      <c r="B1850" s="33">
        <v>1048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403219</v>
      </c>
      <c r="B1851" s="33">
        <v>1048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403314</v>
      </c>
      <c r="B1852" s="33">
        <v>0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403319</v>
      </c>
      <c r="B1853" s="33">
        <v>0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403414</v>
      </c>
      <c r="B1854" s="33">
        <v>0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403419</v>
      </c>
      <c r="B1855" s="33">
        <v>0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403514</v>
      </c>
      <c r="B1856" s="33">
        <v>0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403519</v>
      </c>
      <c r="B1857" s="33">
        <v>0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403614</v>
      </c>
      <c r="B1858" s="33">
        <v>715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403619</v>
      </c>
      <c r="B1859" s="33">
        <v>715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403714</v>
      </c>
      <c r="B1860" s="33">
        <v>0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403719</v>
      </c>
      <c r="B1861" s="33">
        <v>0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403814</v>
      </c>
      <c r="B1862" s="33">
        <v>715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403819</v>
      </c>
      <c r="B1863" s="33">
        <v>715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403914</v>
      </c>
      <c r="B1864" s="33">
        <v>1025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403919</v>
      </c>
      <c r="B1865" s="33">
        <v>1025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404010</v>
      </c>
      <c r="B1866" s="33">
        <v>0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404013</v>
      </c>
      <c r="B1867" s="33">
        <v>25575</v>
      </c>
      <c r="C1867" s="2043">
        <v>9167</v>
      </c>
      <c r="D1867" s="2043">
        <v>3</v>
      </c>
      <c r="E1867" s="2043">
        <v>9163</v>
      </c>
      <c r="F1867" s="34">
        <v>0</v>
      </c>
      <c r="G1867" s="34">
        <v>-4641.1099999999997</v>
      </c>
      <c r="H1867" s="34">
        <v>-4641.1099999999997</v>
      </c>
      <c r="I1867" s="2044" t="s">
        <v>740</v>
      </c>
      <c r="J1867" s="2043"/>
      <c r="K1867" s="2043"/>
      <c r="L1867" s="2043"/>
      <c r="M1867" s="2043"/>
    </row>
    <row r="1868" spans="1:13">
      <c r="A1868" s="2042"/>
      <c r="C1868" s="2043">
        <v>9167</v>
      </c>
      <c r="D1868" s="2043">
        <v>3</v>
      </c>
      <c r="E1868" s="2043">
        <v>9167</v>
      </c>
      <c r="F1868" s="34">
        <v>0</v>
      </c>
      <c r="G1868" s="34">
        <v>-647.89</v>
      </c>
      <c r="H1868" s="34">
        <v>-647.89</v>
      </c>
      <c r="I1868" s="2044" t="s">
        <v>741</v>
      </c>
      <c r="J1868" s="2043"/>
      <c r="K1868" s="2043"/>
      <c r="L1868" s="2043"/>
      <c r="M1868" s="2043"/>
    </row>
    <row r="1869" spans="1:13">
      <c r="A1869" s="2042"/>
      <c r="C1869" s="2043">
        <v>9167</v>
      </c>
      <c r="D1869" s="2043">
        <v>3</v>
      </c>
      <c r="E1869" s="2043">
        <v>9171</v>
      </c>
      <c r="F1869" s="34">
        <v>0</v>
      </c>
      <c r="G1869" s="34">
        <v>-13914</v>
      </c>
      <c r="H1869" s="34">
        <v>-13914</v>
      </c>
      <c r="I1869" s="2044" t="s">
        <v>742</v>
      </c>
      <c r="J1869" s="2043"/>
      <c r="K1869" s="2043"/>
      <c r="L1869" s="2043"/>
      <c r="M1869" s="2043"/>
    </row>
    <row r="1870" spans="1:13">
      <c r="A1870" s="2042"/>
      <c r="C1870" s="2043">
        <v>9167</v>
      </c>
      <c r="D1870" s="2043">
        <v>3</v>
      </c>
      <c r="E1870" s="2043">
        <v>9172</v>
      </c>
      <c r="F1870" s="34">
        <v>0</v>
      </c>
      <c r="G1870" s="34">
        <v>-6372.14</v>
      </c>
      <c r="H1870" s="34">
        <v>-6372.14</v>
      </c>
      <c r="I1870" s="2044" t="s">
        <v>743</v>
      </c>
      <c r="J1870" s="2043"/>
      <c r="K1870" s="2043"/>
      <c r="L1870" s="2043"/>
      <c r="M1870" s="2043"/>
    </row>
    <row r="1871" spans="1:13">
      <c r="A1871" s="2042">
        <v>404014</v>
      </c>
      <c r="B1871" s="33">
        <v>1705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404015</v>
      </c>
      <c r="B1872" s="33">
        <v>0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404018</v>
      </c>
      <c r="B1873" s="33">
        <v>25575</v>
      </c>
      <c r="C1873" s="2043">
        <v>9167</v>
      </c>
      <c r="D1873" s="2043">
        <v>3</v>
      </c>
      <c r="E1873" s="2043">
        <v>9163</v>
      </c>
      <c r="F1873" s="34">
        <v>0</v>
      </c>
      <c r="G1873" s="34">
        <v>-4641.1099999999997</v>
      </c>
      <c r="H1873" s="34">
        <v>-4641.1099999999997</v>
      </c>
      <c r="I1873" s="2044" t="s">
        <v>740</v>
      </c>
      <c r="J1873" s="2043"/>
      <c r="K1873" s="2043"/>
      <c r="L1873" s="2043"/>
      <c r="M1873" s="2043"/>
    </row>
    <row r="1874" spans="1:13">
      <c r="A1874" s="2042"/>
      <c r="C1874" s="2043">
        <v>9167</v>
      </c>
      <c r="D1874" s="2043">
        <v>3</v>
      </c>
      <c r="E1874" s="2043">
        <v>9167</v>
      </c>
      <c r="F1874" s="34">
        <v>0</v>
      </c>
      <c r="G1874" s="34">
        <v>-647.89</v>
      </c>
      <c r="H1874" s="34">
        <v>-647.89</v>
      </c>
      <c r="I1874" s="2044" t="s">
        <v>741</v>
      </c>
      <c r="J1874" s="2043"/>
      <c r="K1874" s="2043"/>
      <c r="L1874" s="2043"/>
      <c r="M1874" s="2043"/>
    </row>
    <row r="1875" spans="1:13">
      <c r="A1875" s="2042"/>
      <c r="C1875" s="2043">
        <v>9167</v>
      </c>
      <c r="D1875" s="2043">
        <v>3</v>
      </c>
      <c r="E1875" s="2043">
        <v>9171</v>
      </c>
      <c r="F1875" s="34">
        <v>0</v>
      </c>
      <c r="G1875" s="34">
        <v>-13914</v>
      </c>
      <c r="H1875" s="34">
        <v>-13914</v>
      </c>
      <c r="I1875" s="2044" t="s">
        <v>742</v>
      </c>
      <c r="J1875" s="2043"/>
      <c r="K1875" s="2043"/>
      <c r="L1875" s="2043"/>
      <c r="M1875" s="2043"/>
    </row>
    <row r="1876" spans="1:13">
      <c r="A1876" s="2042"/>
      <c r="C1876" s="2043">
        <v>9167</v>
      </c>
      <c r="D1876" s="2043">
        <v>3</v>
      </c>
      <c r="E1876" s="2043">
        <v>9172</v>
      </c>
      <c r="F1876" s="34">
        <v>0</v>
      </c>
      <c r="G1876" s="34">
        <v>-6372.14</v>
      </c>
      <c r="H1876" s="34">
        <v>-6372.14</v>
      </c>
      <c r="I1876" s="2044" t="s">
        <v>743</v>
      </c>
      <c r="J1876" s="2043"/>
      <c r="K1876" s="2043"/>
      <c r="L1876" s="2043"/>
      <c r="M1876" s="2043"/>
    </row>
    <row r="1877" spans="1:13">
      <c r="A1877" s="2042">
        <v>404019</v>
      </c>
      <c r="B1877" s="33">
        <v>1705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404110</v>
      </c>
      <c r="B1878" s="33">
        <v>0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404111</v>
      </c>
      <c r="B1879" s="33">
        <v>0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404113</v>
      </c>
      <c r="B1880" s="33">
        <v>0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404114</v>
      </c>
      <c r="B1881" s="33">
        <v>0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404115</v>
      </c>
      <c r="B1882" s="33">
        <v>0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404116</v>
      </c>
      <c r="B1883" s="33">
        <v>0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404118</v>
      </c>
      <c r="B1884" s="33">
        <v>0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404119</v>
      </c>
      <c r="B1885" s="33">
        <v>0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404210</v>
      </c>
      <c r="B1886" s="33">
        <v>0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404211</v>
      </c>
      <c r="B1887" s="33">
        <v>0</v>
      </c>
      <c r="C1887" s="2043"/>
      <c r="D1887" s="2043"/>
      <c r="E1887" s="2043"/>
      <c r="I1887" s="2044"/>
      <c r="J1887" s="2043"/>
      <c r="K1887" s="2043"/>
      <c r="L1887" s="2043"/>
      <c r="M1887" s="2043"/>
    </row>
    <row r="1888" spans="1:13">
      <c r="A1888" s="2042">
        <v>404213</v>
      </c>
      <c r="B1888" s="33">
        <v>0</v>
      </c>
      <c r="C1888" s="2043"/>
      <c r="D1888" s="2043"/>
      <c r="E1888" s="2043"/>
      <c r="I1888" s="2044"/>
      <c r="J1888" s="2043"/>
      <c r="K1888" s="2043"/>
      <c r="L1888" s="2043"/>
      <c r="M1888" s="2043"/>
    </row>
    <row r="1889" spans="1:13">
      <c r="A1889" s="2042">
        <v>404214</v>
      </c>
      <c r="B1889" s="33">
        <v>0</v>
      </c>
      <c r="C1889" s="2043"/>
      <c r="D1889" s="2043"/>
      <c r="E1889" s="2043"/>
      <c r="I1889" s="2044"/>
      <c r="J1889" s="2043"/>
      <c r="K1889" s="2043"/>
      <c r="L1889" s="2043"/>
      <c r="M1889" s="2043"/>
    </row>
    <row r="1890" spans="1:13">
      <c r="A1890" s="2042">
        <v>404215</v>
      </c>
      <c r="B1890" s="33">
        <v>0</v>
      </c>
      <c r="C1890" s="2043"/>
      <c r="D1890" s="2043"/>
      <c r="E1890" s="2043"/>
      <c r="I1890" s="2044"/>
      <c r="J1890" s="2043"/>
      <c r="K1890" s="2043"/>
      <c r="L1890" s="2043"/>
      <c r="M1890" s="2043"/>
    </row>
    <row r="1891" spans="1:13">
      <c r="A1891" s="2042">
        <v>404216</v>
      </c>
      <c r="B1891" s="33">
        <v>0</v>
      </c>
      <c r="C1891" s="2043"/>
      <c r="D1891" s="2043"/>
      <c r="E1891" s="2043"/>
      <c r="I1891" s="2044"/>
      <c r="J1891" s="2043"/>
      <c r="K1891" s="2043"/>
      <c r="L1891" s="2043"/>
      <c r="M1891" s="2043"/>
    </row>
    <row r="1892" spans="1:13">
      <c r="A1892" s="2042">
        <v>404218</v>
      </c>
      <c r="B1892" s="33">
        <v>0</v>
      </c>
      <c r="C1892" s="2043"/>
      <c r="D1892" s="2043"/>
      <c r="E1892" s="2043"/>
      <c r="I1892" s="2044"/>
      <c r="J1892" s="2043"/>
      <c r="K1892" s="2043"/>
      <c r="L1892" s="2043"/>
      <c r="M1892" s="2043"/>
    </row>
    <row r="1893" spans="1:13">
      <c r="A1893" s="2042">
        <v>404219</v>
      </c>
      <c r="B1893" s="33">
        <v>0</v>
      </c>
      <c r="C1893" s="2043"/>
      <c r="D1893" s="2043"/>
      <c r="E1893" s="2043"/>
      <c r="I1893" s="2044"/>
      <c r="J1893" s="2043"/>
      <c r="K1893" s="2043"/>
      <c r="L1893" s="2043"/>
      <c r="M1893" s="2043"/>
    </row>
    <row r="1894" spans="1:13">
      <c r="A1894" s="2042">
        <v>404310</v>
      </c>
      <c r="B1894" s="33">
        <v>15</v>
      </c>
      <c r="C1894" s="2043"/>
      <c r="D1894" s="2043"/>
      <c r="E1894" s="2043"/>
      <c r="I1894" s="2044"/>
      <c r="J1894" s="2043"/>
      <c r="K1894" s="2043"/>
      <c r="L1894" s="2043"/>
      <c r="M1894" s="2043"/>
    </row>
    <row r="1895" spans="1:13">
      <c r="A1895" s="2042">
        <v>404311</v>
      </c>
      <c r="B1895" s="33">
        <v>0</v>
      </c>
      <c r="C1895" s="2043"/>
      <c r="D1895" s="2043"/>
      <c r="E1895" s="2043"/>
      <c r="I1895" s="2044"/>
      <c r="J1895" s="2043"/>
      <c r="K1895" s="2043"/>
      <c r="L1895" s="2043"/>
      <c r="M1895" s="2043"/>
    </row>
    <row r="1896" spans="1:13">
      <c r="A1896" s="2042">
        <v>404313</v>
      </c>
      <c r="B1896" s="33">
        <v>25575</v>
      </c>
      <c r="C1896" s="2043"/>
      <c r="D1896" s="2043"/>
      <c r="E1896" s="2043"/>
      <c r="I1896" s="2044"/>
      <c r="J1896" s="2043"/>
      <c r="K1896" s="2043"/>
      <c r="L1896" s="2043"/>
      <c r="M1896" s="2043"/>
    </row>
    <row r="1897" spans="1:13">
      <c r="A1897" s="2042">
        <v>404315</v>
      </c>
      <c r="B1897" s="33">
        <v>15</v>
      </c>
      <c r="C1897" s="2043"/>
      <c r="D1897" s="2043"/>
      <c r="E1897" s="2043"/>
      <c r="I1897" s="2044"/>
      <c r="J1897" s="2043"/>
      <c r="K1897" s="2043"/>
      <c r="L1897" s="2043"/>
      <c r="M1897" s="2043"/>
    </row>
    <row r="1898" spans="1:13">
      <c r="A1898" s="2042">
        <v>404316</v>
      </c>
      <c r="B1898" s="33">
        <v>0</v>
      </c>
      <c r="C1898" s="2043"/>
      <c r="D1898" s="2043"/>
      <c r="E1898" s="2043"/>
      <c r="I1898" s="2044"/>
      <c r="J1898" s="2043"/>
      <c r="K1898" s="2043"/>
      <c r="L1898" s="2043"/>
      <c r="M1898" s="2043"/>
    </row>
    <row r="1899" spans="1:13">
      <c r="A1899" s="2042">
        <v>404318</v>
      </c>
      <c r="B1899" s="33">
        <v>25575</v>
      </c>
      <c r="C1899" s="2043"/>
      <c r="D1899" s="2043"/>
      <c r="E1899" s="2043"/>
      <c r="I1899" s="2044"/>
      <c r="J1899" s="2043"/>
      <c r="K1899" s="2043"/>
      <c r="L1899" s="2043"/>
      <c r="M1899" s="2043"/>
    </row>
    <row r="1900" spans="1:13">
      <c r="A1900" s="2042">
        <v>404414</v>
      </c>
      <c r="B1900" s="33">
        <v>-41</v>
      </c>
      <c r="C1900" s="2043"/>
      <c r="D1900" s="2043"/>
      <c r="E1900" s="2043"/>
      <c r="I1900" s="2044"/>
      <c r="J1900" s="2043"/>
      <c r="K1900" s="2043"/>
      <c r="L1900" s="2043"/>
      <c r="M1900" s="2043"/>
    </row>
    <row r="1901" spans="1:13">
      <c r="A1901" s="2042">
        <v>404419</v>
      </c>
      <c r="B1901" s="33">
        <v>-41</v>
      </c>
      <c r="C1901" s="2043"/>
      <c r="D1901" s="2043"/>
      <c r="E1901" s="2043"/>
      <c r="I1901" s="2044"/>
      <c r="J1901" s="2043"/>
      <c r="K1901" s="2043"/>
      <c r="L1901" s="2043"/>
      <c r="M1901" s="2043"/>
    </row>
    <row r="1902" spans="1:13">
      <c r="A1902" s="2042">
        <v>404514</v>
      </c>
      <c r="B1902" s="33">
        <v>0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404519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404810</v>
      </c>
      <c r="B1904" s="33">
        <v>35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404811</v>
      </c>
      <c r="B1905" s="33">
        <v>490794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404813</v>
      </c>
      <c r="B1906" s="33">
        <v>40133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404814</v>
      </c>
      <c r="B1907" s="33">
        <v>1147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404815</v>
      </c>
      <c r="B1908" s="33">
        <v>35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404816</v>
      </c>
      <c r="B1909" s="33">
        <v>490794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404818</v>
      </c>
      <c r="B1910" s="33">
        <v>40133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404819</v>
      </c>
      <c r="B1911" s="33">
        <v>1147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405014</v>
      </c>
      <c r="B1912" s="33">
        <v>1827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405019</v>
      </c>
      <c r="B1913" s="33">
        <v>1827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405114</v>
      </c>
      <c r="B1914" s="33">
        <v>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405119</v>
      </c>
      <c r="B1915" s="33">
        <v>0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405214</v>
      </c>
      <c r="B1916" s="33">
        <v>0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405219</v>
      </c>
      <c r="B1917" s="33">
        <v>0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405414</v>
      </c>
      <c r="B1918" s="33">
        <v>0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405419</v>
      </c>
      <c r="B1919" s="33">
        <v>0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405514</v>
      </c>
      <c r="B1920" s="33">
        <v>0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405519</v>
      </c>
      <c r="B1921" s="33">
        <v>0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405614</v>
      </c>
      <c r="B1922" s="33">
        <v>0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405619</v>
      </c>
      <c r="B1923" s="33">
        <v>0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405814</v>
      </c>
      <c r="B1924" s="33">
        <v>0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405819</v>
      </c>
      <c r="B1925" s="33">
        <v>0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405914</v>
      </c>
      <c r="B1926" s="33">
        <v>0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405919</v>
      </c>
      <c r="B1927" s="33">
        <v>0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406014</v>
      </c>
      <c r="B1928" s="33">
        <v>0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406019</v>
      </c>
      <c r="B1929" s="33">
        <v>0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306314</v>
      </c>
      <c r="B1930" s="33">
        <v>73389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306315</v>
      </c>
      <c r="B1931" s="33">
        <v>73389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306414</v>
      </c>
      <c r="B1932" s="33">
        <v>2768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306415</v>
      </c>
      <c r="B1933" s="33">
        <v>2768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307314</v>
      </c>
      <c r="B1934" s="33">
        <v>6580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307315</v>
      </c>
      <c r="B1935" s="33">
        <v>6580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200116</v>
      </c>
      <c r="B1936" s="33">
        <v>490794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200117</v>
      </c>
      <c r="B1937" s="33">
        <v>490794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200214</v>
      </c>
      <c r="B1938" s="33">
        <v>46786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200215</v>
      </c>
      <c r="B1939" s="33">
        <v>46786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200216</v>
      </c>
      <c r="B1940" s="33">
        <v>40133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200217</v>
      </c>
      <c r="B1941" s="33">
        <v>40133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200410</v>
      </c>
      <c r="B1942" s="33">
        <v>39599</v>
      </c>
      <c r="C1942" s="2043">
        <v>6101</v>
      </c>
      <c r="D1942" s="2043">
        <v>3</v>
      </c>
      <c r="E1942" s="2043">
        <v>6101</v>
      </c>
      <c r="F1942" s="34">
        <v>0</v>
      </c>
      <c r="G1942" s="34">
        <v>19537.41</v>
      </c>
      <c r="H1942" s="34">
        <v>19537.41</v>
      </c>
      <c r="I1942" s="2044" t="s">
        <v>796</v>
      </c>
      <c r="J1942" s="2043"/>
      <c r="K1942" s="2043"/>
      <c r="L1942" s="2043"/>
      <c r="M1942" s="2043"/>
    </row>
    <row r="1943" spans="1:13">
      <c r="A1943" s="2042"/>
      <c r="C1943" s="2043">
        <v>6101</v>
      </c>
      <c r="D1943" s="2043">
        <v>3</v>
      </c>
      <c r="E1943" s="2043">
        <v>6102</v>
      </c>
      <c r="F1943" s="34">
        <v>0</v>
      </c>
      <c r="G1943" s="34">
        <v>4892.97</v>
      </c>
      <c r="H1943" s="34">
        <v>4892.97</v>
      </c>
      <c r="I1943" s="2044" t="s">
        <v>797</v>
      </c>
      <c r="J1943" s="2043"/>
      <c r="K1943" s="2043"/>
      <c r="L1943" s="2043"/>
      <c r="M1943" s="2043"/>
    </row>
    <row r="1944" spans="1:13">
      <c r="A1944" s="2042"/>
      <c r="C1944" s="2043">
        <v>6201</v>
      </c>
      <c r="D1944" s="2043">
        <v>3</v>
      </c>
      <c r="E1944" s="2043">
        <v>6201</v>
      </c>
      <c r="F1944" s="34">
        <v>0</v>
      </c>
      <c r="G1944" s="34">
        <v>7775.77</v>
      </c>
      <c r="H1944" s="34">
        <v>7775.77</v>
      </c>
      <c r="I1944" s="2044" t="s">
        <v>798</v>
      </c>
      <c r="J1944" s="2043"/>
      <c r="K1944" s="2043"/>
      <c r="L1944" s="2043"/>
      <c r="M1944" s="2043"/>
    </row>
    <row r="1945" spans="1:13">
      <c r="A1945" s="2042"/>
      <c r="C1945" s="2043">
        <v>6201</v>
      </c>
      <c r="D1945" s="2043">
        <v>3</v>
      </c>
      <c r="E1945" s="2043">
        <v>6202</v>
      </c>
      <c r="F1945" s="34">
        <v>0</v>
      </c>
      <c r="G1945" s="34">
        <v>7393.7</v>
      </c>
      <c r="H1945" s="34">
        <v>7393.7</v>
      </c>
      <c r="I1945" s="2044" t="s">
        <v>797</v>
      </c>
      <c r="J1945" s="2043"/>
      <c r="K1945" s="2043"/>
      <c r="L1945" s="2043"/>
      <c r="M1945" s="2043"/>
    </row>
    <row r="1946" spans="1:13">
      <c r="A1946" s="2042">
        <v>200412</v>
      </c>
      <c r="B1946" s="33">
        <v>39599</v>
      </c>
      <c r="C1946" s="2043">
        <v>6101</v>
      </c>
      <c r="D1946" s="2043">
        <v>3</v>
      </c>
      <c r="E1946" s="2043">
        <v>6101</v>
      </c>
      <c r="F1946" s="34">
        <v>0</v>
      </c>
      <c r="G1946" s="34">
        <v>19537.41</v>
      </c>
      <c r="H1946" s="34">
        <v>19537.41</v>
      </c>
      <c r="I1946" s="2044" t="s">
        <v>796</v>
      </c>
      <c r="J1946" s="2043"/>
      <c r="K1946" s="2043"/>
      <c r="L1946" s="2043"/>
      <c r="M1946" s="2043"/>
    </row>
    <row r="1947" spans="1:13">
      <c r="A1947" s="2042"/>
      <c r="C1947" s="2043">
        <v>6101</v>
      </c>
      <c r="D1947" s="2043">
        <v>3</v>
      </c>
      <c r="E1947" s="2043">
        <v>6102</v>
      </c>
      <c r="F1947" s="34">
        <v>0</v>
      </c>
      <c r="G1947" s="34">
        <v>4892.97</v>
      </c>
      <c r="H1947" s="34">
        <v>4892.97</v>
      </c>
      <c r="I1947" s="2044" t="s">
        <v>797</v>
      </c>
      <c r="J1947" s="2043"/>
      <c r="K1947" s="2043"/>
      <c r="L1947" s="2043"/>
      <c r="M1947" s="2043"/>
    </row>
    <row r="1948" spans="1:13">
      <c r="A1948" s="2042"/>
      <c r="C1948" s="2043">
        <v>6201</v>
      </c>
      <c r="D1948" s="2043">
        <v>3</v>
      </c>
      <c r="E1948" s="2043">
        <v>6201</v>
      </c>
      <c r="F1948" s="34">
        <v>0</v>
      </c>
      <c r="G1948" s="34">
        <v>7775.77</v>
      </c>
      <c r="H1948" s="34">
        <v>7775.77</v>
      </c>
      <c r="I1948" s="2044" t="s">
        <v>798</v>
      </c>
      <c r="J1948" s="2043"/>
      <c r="K1948" s="2043"/>
      <c r="L1948" s="2043"/>
      <c r="M1948" s="2043"/>
    </row>
    <row r="1949" spans="1:13">
      <c r="A1949" s="2042"/>
      <c r="C1949" s="2043">
        <v>6201</v>
      </c>
      <c r="D1949" s="2043">
        <v>3</v>
      </c>
      <c r="E1949" s="2043">
        <v>6202</v>
      </c>
      <c r="F1949" s="34">
        <v>0</v>
      </c>
      <c r="G1949" s="34">
        <v>7393.7</v>
      </c>
      <c r="H1949" s="34">
        <v>7393.7</v>
      </c>
      <c r="I1949" s="2044" t="s">
        <v>797</v>
      </c>
      <c r="J1949" s="2043"/>
      <c r="K1949" s="2043"/>
      <c r="L1949" s="2043"/>
      <c r="M1949" s="2043"/>
    </row>
    <row r="1950" spans="1:13">
      <c r="A1950" s="2042">
        <v>200510</v>
      </c>
      <c r="B1950" s="33">
        <v>2800</v>
      </c>
      <c r="C1950" s="2043">
        <v>6103</v>
      </c>
      <c r="D1950" s="2043">
        <v>3</v>
      </c>
      <c r="E1950" s="2043">
        <v>6103</v>
      </c>
      <c r="F1950" s="34">
        <v>0</v>
      </c>
      <c r="G1950" s="34">
        <v>423.91</v>
      </c>
      <c r="H1950" s="34">
        <v>423.91</v>
      </c>
      <c r="I1950" s="2044" t="s">
        <v>745</v>
      </c>
      <c r="J1950" s="2043"/>
      <c r="K1950" s="2043"/>
      <c r="L1950" s="2043"/>
      <c r="M1950" s="2043"/>
    </row>
    <row r="1951" spans="1:13">
      <c r="A1951" s="2042"/>
      <c r="C1951" s="2043">
        <v>6203</v>
      </c>
      <c r="D1951" s="2043">
        <v>3</v>
      </c>
      <c r="E1951" s="2043">
        <v>6203</v>
      </c>
      <c r="F1951" s="34">
        <v>0</v>
      </c>
      <c r="G1951" s="34">
        <v>2025.93</v>
      </c>
      <c r="H1951" s="34">
        <v>2025.93</v>
      </c>
      <c r="I1951" s="2044" t="s">
        <v>799</v>
      </c>
      <c r="J1951" s="2043"/>
      <c r="K1951" s="2043"/>
      <c r="L1951" s="2043"/>
      <c r="M1951" s="2043"/>
    </row>
    <row r="1952" spans="1:13">
      <c r="A1952" s="2042"/>
      <c r="C1952" s="2043">
        <v>6403</v>
      </c>
      <c r="D1952" s="2043">
        <v>3</v>
      </c>
      <c r="E1952" s="2043">
        <v>6403</v>
      </c>
      <c r="F1952" s="34">
        <v>0</v>
      </c>
      <c r="G1952" s="34">
        <v>191.96</v>
      </c>
      <c r="H1952" s="34">
        <v>191.96</v>
      </c>
      <c r="I1952" s="2044" t="s">
        <v>744</v>
      </c>
      <c r="J1952" s="2043"/>
      <c r="K1952" s="2043"/>
      <c r="L1952" s="2043"/>
      <c r="M1952" s="2043"/>
    </row>
    <row r="1953" spans="1:13">
      <c r="A1953" s="2042"/>
      <c r="C1953" s="2043">
        <v>6503</v>
      </c>
      <c r="D1953" s="2043">
        <v>3</v>
      </c>
      <c r="E1953" s="2043">
        <v>6503</v>
      </c>
      <c r="F1953" s="34">
        <v>0</v>
      </c>
      <c r="G1953" s="34">
        <v>12.15</v>
      </c>
      <c r="H1953" s="34">
        <v>12.15</v>
      </c>
      <c r="I1953" s="2044" t="s">
        <v>745</v>
      </c>
      <c r="J1953" s="2043"/>
      <c r="K1953" s="2043"/>
      <c r="L1953" s="2043"/>
      <c r="M1953" s="2043"/>
    </row>
    <row r="1954" spans="1:13">
      <c r="A1954" s="2042"/>
      <c r="C1954" s="2043">
        <v>6703</v>
      </c>
      <c r="D1954" s="2043">
        <v>3</v>
      </c>
      <c r="E1954" s="2043">
        <v>6703</v>
      </c>
      <c r="F1954" s="34">
        <v>0</v>
      </c>
      <c r="G1954" s="34">
        <v>145.72999999999999</v>
      </c>
      <c r="H1954" s="34">
        <v>145.72999999999999</v>
      </c>
      <c r="I1954" s="2044" t="s">
        <v>745</v>
      </c>
      <c r="J1954" s="2043"/>
      <c r="K1954" s="2043"/>
      <c r="L1954" s="2043"/>
      <c r="M1954" s="2043"/>
    </row>
    <row r="1955" spans="1:13">
      <c r="A1955" s="2042">
        <v>200512</v>
      </c>
      <c r="B1955" s="33">
        <v>2800</v>
      </c>
      <c r="C1955" s="2043">
        <v>6103</v>
      </c>
      <c r="D1955" s="2043">
        <v>3</v>
      </c>
      <c r="E1955" s="2043">
        <v>6103</v>
      </c>
      <c r="F1955" s="34">
        <v>0</v>
      </c>
      <c r="G1955" s="34">
        <v>423.91</v>
      </c>
      <c r="H1955" s="34">
        <v>423.91</v>
      </c>
      <c r="I1955" s="2044" t="s">
        <v>745</v>
      </c>
      <c r="J1955" s="2043"/>
      <c r="K1955" s="2043"/>
      <c r="L1955" s="2043"/>
      <c r="M1955" s="2043"/>
    </row>
    <row r="1956" spans="1:13">
      <c r="A1956" s="2042"/>
      <c r="C1956" s="2043">
        <v>6203</v>
      </c>
      <c r="D1956" s="2043">
        <v>3</v>
      </c>
      <c r="E1956" s="2043">
        <v>6203</v>
      </c>
      <c r="F1956" s="34">
        <v>0</v>
      </c>
      <c r="G1956" s="34">
        <v>2025.93</v>
      </c>
      <c r="H1956" s="34">
        <v>2025.93</v>
      </c>
      <c r="I1956" s="2044" t="s">
        <v>799</v>
      </c>
      <c r="J1956" s="2043"/>
      <c r="K1956" s="2043"/>
      <c r="L1956" s="2043"/>
      <c r="M1956" s="2043"/>
    </row>
    <row r="1957" spans="1:13">
      <c r="A1957" s="2042"/>
      <c r="C1957" s="2043">
        <v>6403</v>
      </c>
      <c r="D1957" s="2043">
        <v>3</v>
      </c>
      <c r="E1957" s="2043">
        <v>6403</v>
      </c>
      <c r="F1957" s="34">
        <v>0</v>
      </c>
      <c r="G1957" s="34">
        <v>191.96</v>
      </c>
      <c r="H1957" s="34">
        <v>191.96</v>
      </c>
      <c r="I1957" s="2044" t="s">
        <v>744</v>
      </c>
      <c r="J1957" s="2043"/>
      <c r="K1957" s="2043"/>
      <c r="L1957" s="2043"/>
      <c r="M1957" s="2043"/>
    </row>
    <row r="1958" spans="1:13">
      <c r="A1958" s="2042"/>
      <c r="C1958" s="2043">
        <v>6503</v>
      </c>
      <c r="D1958" s="2043">
        <v>3</v>
      </c>
      <c r="E1958" s="2043">
        <v>6503</v>
      </c>
      <c r="F1958" s="34">
        <v>0</v>
      </c>
      <c r="G1958" s="34">
        <v>12.15</v>
      </c>
      <c r="H1958" s="34">
        <v>12.15</v>
      </c>
      <c r="I1958" s="2044" t="s">
        <v>745</v>
      </c>
      <c r="J1958" s="2043"/>
      <c r="K1958" s="2043"/>
      <c r="L1958" s="2043"/>
      <c r="M1958" s="2043"/>
    </row>
    <row r="1959" spans="1:13">
      <c r="A1959" s="2042"/>
      <c r="C1959" s="2043">
        <v>6703</v>
      </c>
      <c r="D1959" s="2043">
        <v>3</v>
      </c>
      <c r="E1959" s="2043">
        <v>6703</v>
      </c>
      <c r="F1959" s="34">
        <v>0</v>
      </c>
      <c r="G1959" s="34">
        <v>145.72999999999999</v>
      </c>
      <c r="H1959" s="34">
        <v>145.72999999999999</v>
      </c>
      <c r="I1959" s="2044" t="s">
        <v>745</v>
      </c>
      <c r="J1959" s="2043"/>
      <c r="K1959" s="2043"/>
      <c r="L1959" s="2043"/>
      <c r="M1959" s="2043"/>
    </row>
    <row r="1960" spans="1:13">
      <c r="A1960" s="2042">
        <v>200610</v>
      </c>
      <c r="B1960" s="33">
        <v>170</v>
      </c>
      <c r="C1960" s="2043">
        <v>6106</v>
      </c>
      <c r="D1960" s="2043">
        <v>3</v>
      </c>
      <c r="E1960" s="2043">
        <v>6106</v>
      </c>
      <c r="F1960" s="34">
        <v>0</v>
      </c>
      <c r="G1960" s="34">
        <v>169.95</v>
      </c>
      <c r="H1960" s="34">
        <v>169.95</v>
      </c>
      <c r="I1960" s="2044" t="s">
        <v>800</v>
      </c>
      <c r="J1960" s="2043"/>
      <c r="K1960" s="2043"/>
      <c r="L1960" s="2043"/>
      <c r="M1960" s="2043"/>
    </row>
    <row r="1961" spans="1:13">
      <c r="A1961" s="2042">
        <v>200612</v>
      </c>
      <c r="B1961" s="33">
        <v>170</v>
      </c>
      <c r="C1961" s="2043">
        <v>6106</v>
      </c>
      <c r="D1961" s="2043">
        <v>3</v>
      </c>
      <c r="E1961" s="2043">
        <v>6106</v>
      </c>
      <c r="F1961" s="34">
        <v>0</v>
      </c>
      <c r="G1961" s="34">
        <v>169.95</v>
      </c>
      <c r="H1961" s="34">
        <v>169.95</v>
      </c>
      <c r="I1961" s="2044" t="s">
        <v>800</v>
      </c>
      <c r="J1961" s="2043"/>
      <c r="K1961" s="2043"/>
      <c r="L1961" s="2043"/>
      <c r="M1961" s="2043"/>
    </row>
    <row r="1962" spans="1:13">
      <c r="A1962" s="2042">
        <v>200710</v>
      </c>
      <c r="B1962" s="33">
        <v>12064</v>
      </c>
      <c r="C1962" s="2043">
        <v>6107</v>
      </c>
      <c r="D1962" s="2043">
        <v>3</v>
      </c>
      <c r="E1962" s="2043">
        <v>6107</v>
      </c>
      <c r="F1962" s="34">
        <v>0</v>
      </c>
      <c r="G1962" s="34">
        <v>11535.44</v>
      </c>
      <c r="H1962" s="34">
        <v>11535.44</v>
      </c>
      <c r="I1962" s="2044" t="s">
        <v>801</v>
      </c>
      <c r="J1962" s="2043"/>
      <c r="K1962" s="2043"/>
      <c r="L1962" s="2043"/>
      <c r="M1962" s="2043"/>
    </row>
    <row r="1963" spans="1:13">
      <c r="A1963" s="2042"/>
      <c r="C1963" s="2043">
        <v>6207</v>
      </c>
      <c r="D1963" s="2043">
        <v>3</v>
      </c>
      <c r="E1963" s="2043">
        <v>6207</v>
      </c>
      <c r="F1963" s="34">
        <v>0</v>
      </c>
      <c r="G1963" s="34">
        <v>529.13</v>
      </c>
      <c r="H1963" s="34">
        <v>529.13</v>
      </c>
      <c r="I1963" s="2044" t="s">
        <v>801</v>
      </c>
      <c r="J1963" s="2043"/>
      <c r="K1963" s="2043"/>
      <c r="L1963" s="2043"/>
      <c r="M1963" s="2043"/>
    </row>
    <row r="1964" spans="1:13">
      <c r="A1964" s="2042">
        <v>200712</v>
      </c>
      <c r="B1964" s="33">
        <v>12064</v>
      </c>
      <c r="C1964" s="2043">
        <v>6107</v>
      </c>
      <c r="D1964" s="2043">
        <v>3</v>
      </c>
      <c r="E1964" s="2043">
        <v>6107</v>
      </c>
      <c r="F1964" s="34">
        <v>0</v>
      </c>
      <c r="G1964" s="34">
        <v>11535.44</v>
      </c>
      <c r="H1964" s="34">
        <v>11535.44</v>
      </c>
      <c r="I1964" s="2044" t="s">
        <v>801</v>
      </c>
      <c r="J1964" s="2043"/>
      <c r="K1964" s="2043"/>
      <c r="L1964" s="2043"/>
      <c r="M1964" s="2043"/>
    </row>
    <row r="1965" spans="1:13">
      <c r="A1965" s="2042"/>
      <c r="C1965" s="2043">
        <v>6207</v>
      </c>
      <c r="D1965" s="2043">
        <v>3</v>
      </c>
      <c r="E1965" s="2043">
        <v>6207</v>
      </c>
      <c r="F1965" s="34">
        <v>0</v>
      </c>
      <c r="G1965" s="34">
        <v>529.13</v>
      </c>
      <c r="H1965" s="34">
        <v>529.13</v>
      </c>
      <c r="I1965" s="2044" t="s">
        <v>801</v>
      </c>
      <c r="J1965" s="2043"/>
      <c r="K1965" s="2043"/>
      <c r="L1965" s="2043"/>
      <c r="M1965" s="2043"/>
    </row>
    <row r="1966" spans="1:13">
      <c r="A1966" s="2042">
        <v>200810</v>
      </c>
      <c r="B1966" s="33">
        <v>7267</v>
      </c>
      <c r="C1966" s="2043">
        <v>6108</v>
      </c>
      <c r="D1966" s="2043">
        <v>3</v>
      </c>
      <c r="E1966" s="2043">
        <v>6108</v>
      </c>
      <c r="F1966" s="34">
        <v>0</v>
      </c>
      <c r="G1966" s="34">
        <v>4798.3</v>
      </c>
      <c r="H1966" s="34">
        <v>4798.3</v>
      </c>
      <c r="I1966" s="2044" t="s">
        <v>802</v>
      </c>
      <c r="J1966" s="2043"/>
      <c r="K1966" s="2043"/>
      <c r="L1966" s="2043"/>
      <c r="M1966" s="2043"/>
    </row>
    <row r="1967" spans="1:13">
      <c r="A1967" s="2042"/>
      <c r="C1967" s="2043">
        <v>6208</v>
      </c>
      <c r="D1967" s="2043">
        <v>3</v>
      </c>
      <c r="E1967" s="2043">
        <v>6208</v>
      </c>
      <c r="F1967" s="34">
        <v>0</v>
      </c>
      <c r="G1967" s="34">
        <v>554.42999999999995</v>
      </c>
      <c r="H1967" s="34">
        <v>554.42999999999995</v>
      </c>
      <c r="I1967" s="2044" t="s">
        <v>802</v>
      </c>
      <c r="J1967" s="2043"/>
      <c r="K1967" s="2043"/>
      <c r="L1967" s="2043"/>
      <c r="M1967" s="2043"/>
    </row>
    <row r="1968" spans="1:13">
      <c r="A1968" s="2042"/>
      <c r="C1968" s="2043">
        <v>6208</v>
      </c>
      <c r="D1968" s="2043">
        <v>3</v>
      </c>
      <c r="E1968" s="2043">
        <v>6206</v>
      </c>
      <c r="F1968" s="34">
        <v>0</v>
      </c>
      <c r="G1968" s="34">
        <v>1915</v>
      </c>
      <c r="H1968" s="34">
        <v>1915</v>
      </c>
      <c r="I1968" s="2044" t="s">
        <v>800</v>
      </c>
      <c r="J1968" s="2043"/>
      <c r="K1968" s="2043"/>
      <c r="L1968" s="2043"/>
      <c r="M1968" s="2043"/>
    </row>
    <row r="1969" spans="1:13">
      <c r="A1969" s="2042">
        <v>200812</v>
      </c>
      <c r="B1969" s="33">
        <v>7267</v>
      </c>
      <c r="C1969" s="2043">
        <v>6108</v>
      </c>
      <c r="D1969" s="2043">
        <v>3</v>
      </c>
      <c r="E1969" s="2043">
        <v>6108</v>
      </c>
      <c r="F1969" s="34">
        <v>0</v>
      </c>
      <c r="G1969" s="34">
        <v>4798.3</v>
      </c>
      <c r="H1969" s="34">
        <v>4798.3</v>
      </c>
      <c r="I1969" s="2044" t="s">
        <v>802</v>
      </c>
      <c r="J1969" s="2043"/>
      <c r="K1969" s="2043"/>
      <c r="L1969" s="2043"/>
      <c r="M1969" s="2043"/>
    </row>
    <row r="1970" spans="1:13">
      <c r="A1970" s="2042"/>
      <c r="C1970" s="2043">
        <v>6208</v>
      </c>
      <c r="D1970" s="2043">
        <v>3</v>
      </c>
      <c r="E1970" s="2043">
        <v>6208</v>
      </c>
      <c r="F1970" s="34">
        <v>0</v>
      </c>
      <c r="G1970" s="34">
        <v>554.42999999999995</v>
      </c>
      <c r="H1970" s="34">
        <v>554.42999999999995</v>
      </c>
      <c r="I1970" s="2044" t="s">
        <v>802</v>
      </c>
      <c r="J1970" s="2043"/>
      <c r="K1970" s="2043"/>
      <c r="L1970" s="2043"/>
      <c r="M1970" s="2043"/>
    </row>
    <row r="1971" spans="1:13">
      <c r="A1971" s="2042"/>
      <c r="C1971" s="2043">
        <v>6208</v>
      </c>
      <c r="D1971" s="2043">
        <v>3</v>
      </c>
      <c r="E1971" s="2043">
        <v>6206</v>
      </c>
      <c r="F1971" s="34">
        <v>0</v>
      </c>
      <c r="G1971" s="34">
        <v>1915</v>
      </c>
      <c r="H1971" s="34">
        <v>1915</v>
      </c>
      <c r="I1971" s="2044" t="s">
        <v>800</v>
      </c>
      <c r="J1971" s="2043"/>
      <c r="K1971" s="2043"/>
      <c r="L1971" s="2043"/>
      <c r="M1971" s="2043"/>
    </row>
    <row r="1972" spans="1:13">
      <c r="A1972" s="2042">
        <v>200910</v>
      </c>
      <c r="B1972" s="33">
        <v>0</v>
      </c>
      <c r="C1972" s="2043"/>
      <c r="D1972" s="2043"/>
      <c r="E1972" s="2043"/>
      <c r="I1972" s="2044"/>
      <c r="J1972" s="2043"/>
      <c r="K1972" s="2043"/>
      <c r="L1972" s="2043"/>
      <c r="M1972" s="2043"/>
    </row>
    <row r="1973" spans="1:13">
      <c r="A1973" s="2042">
        <v>200912</v>
      </c>
      <c r="B1973" s="33">
        <v>0</v>
      </c>
      <c r="C1973" s="2043"/>
      <c r="D1973" s="2043"/>
      <c r="E1973" s="2043"/>
      <c r="I1973" s="2044"/>
      <c r="J1973" s="2043"/>
      <c r="K1973" s="2043"/>
      <c r="L1973" s="2043"/>
      <c r="M1973" s="2043"/>
    </row>
    <row r="1974" spans="1:13">
      <c r="A1974" s="2042">
        <v>201010</v>
      </c>
      <c r="B1974" s="33">
        <v>-25</v>
      </c>
      <c r="C1974" s="2043">
        <v>6412</v>
      </c>
      <c r="D1974" s="2043">
        <v>3</v>
      </c>
      <c r="E1974" s="2043">
        <v>6412</v>
      </c>
      <c r="F1974" s="34">
        <v>0</v>
      </c>
      <c r="G1974" s="34">
        <v>-24.97</v>
      </c>
      <c r="H1974" s="34">
        <v>-24.97</v>
      </c>
      <c r="I1974" s="2044" t="s">
        <v>746</v>
      </c>
      <c r="J1974" s="2043"/>
      <c r="K1974" s="2043"/>
      <c r="L1974" s="2043"/>
      <c r="M1974" s="2043"/>
    </row>
    <row r="1975" spans="1:13">
      <c r="A1975" s="2042">
        <v>201012</v>
      </c>
      <c r="B1975" s="33">
        <v>-25</v>
      </c>
      <c r="C1975" s="2043">
        <v>6412</v>
      </c>
      <c r="D1975" s="2043">
        <v>3</v>
      </c>
      <c r="E1975" s="2043">
        <v>6412</v>
      </c>
      <c r="F1975" s="34">
        <v>0</v>
      </c>
      <c r="G1975" s="34">
        <v>-24.97</v>
      </c>
      <c r="H1975" s="34">
        <v>-24.97</v>
      </c>
      <c r="I1975" s="2044" t="s">
        <v>746</v>
      </c>
      <c r="J1975" s="2043"/>
      <c r="K1975" s="2043"/>
      <c r="L1975" s="2043"/>
      <c r="M1975" s="2043"/>
    </row>
    <row r="1976" spans="1:13">
      <c r="A1976" s="2042">
        <v>201110</v>
      </c>
      <c r="B1976" s="33">
        <v>21545</v>
      </c>
      <c r="C1976" s="2043">
        <v>6114</v>
      </c>
      <c r="D1976" s="2043">
        <v>3</v>
      </c>
      <c r="E1976" s="2043">
        <v>6114</v>
      </c>
      <c r="F1976" s="34">
        <v>0</v>
      </c>
      <c r="G1976" s="34">
        <v>9580.1</v>
      </c>
      <c r="H1976" s="34">
        <v>9580.1</v>
      </c>
      <c r="I1976" s="2044" t="s">
        <v>747</v>
      </c>
      <c r="J1976" s="2043"/>
      <c r="K1976" s="2043"/>
      <c r="L1976" s="2043"/>
      <c r="M1976" s="2043"/>
    </row>
    <row r="1977" spans="1:13">
      <c r="A1977" s="2042"/>
      <c r="C1977" s="2043">
        <v>6114</v>
      </c>
      <c r="D1977" s="2043">
        <v>3</v>
      </c>
      <c r="E1977" s="2043">
        <v>6115</v>
      </c>
      <c r="F1977" s="34">
        <v>0</v>
      </c>
      <c r="G1977" s="34">
        <v>-2200</v>
      </c>
      <c r="H1977" s="34">
        <v>-2200</v>
      </c>
      <c r="I1977" s="2044" t="s">
        <v>803</v>
      </c>
      <c r="J1977" s="2043"/>
      <c r="K1977" s="2043"/>
      <c r="L1977" s="2043"/>
      <c r="M1977" s="2043"/>
    </row>
    <row r="1978" spans="1:13">
      <c r="A1978" s="2042"/>
      <c r="C1978" s="2043">
        <v>6214</v>
      </c>
      <c r="D1978" s="2043">
        <v>3</v>
      </c>
      <c r="E1978" s="2043">
        <v>6214</v>
      </c>
      <c r="F1978" s="34">
        <v>0</v>
      </c>
      <c r="G1978" s="34">
        <v>4219.5200000000004</v>
      </c>
      <c r="H1978" s="34">
        <v>4219.5200000000004</v>
      </c>
      <c r="I1978" s="2044" t="s">
        <v>747</v>
      </c>
      <c r="J1978" s="2043"/>
      <c r="K1978" s="2043"/>
      <c r="L1978" s="2043"/>
      <c r="M1978" s="2043"/>
    </row>
    <row r="1979" spans="1:13">
      <c r="A1979" s="2042"/>
      <c r="C1979" s="2043">
        <v>6214</v>
      </c>
      <c r="D1979" s="2043">
        <v>3</v>
      </c>
      <c r="E1979" s="2043">
        <v>6215</v>
      </c>
      <c r="F1979" s="34">
        <v>0</v>
      </c>
      <c r="G1979" s="34">
        <v>-1400</v>
      </c>
      <c r="H1979" s="34">
        <v>-1400</v>
      </c>
      <c r="I1979" s="2044" t="s">
        <v>804</v>
      </c>
      <c r="J1979" s="2043"/>
      <c r="K1979" s="2043"/>
      <c r="L1979" s="2043"/>
      <c r="M1979" s="2043"/>
    </row>
    <row r="1980" spans="1:13">
      <c r="A1980" s="2042"/>
      <c r="C1980" s="2043">
        <v>6414</v>
      </c>
      <c r="D1980" s="2043">
        <v>3</v>
      </c>
      <c r="E1980" s="2043">
        <v>6414</v>
      </c>
      <c r="F1980" s="34">
        <v>0</v>
      </c>
      <c r="G1980" s="34">
        <v>5848.16</v>
      </c>
      <c r="H1980" s="34">
        <v>5848.16</v>
      </c>
      <c r="I1980" s="2044" t="s">
        <v>747</v>
      </c>
      <c r="J1980" s="2043"/>
      <c r="K1980" s="2043"/>
      <c r="L1980" s="2043"/>
      <c r="M1980" s="2043"/>
    </row>
    <row r="1981" spans="1:13">
      <c r="A1981" s="2042"/>
      <c r="C1981" s="2043">
        <v>6514</v>
      </c>
      <c r="D1981" s="2043">
        <v>3</v>
      </c>
      <c r="E1981" s="2043">
        <v>6514</v>
      </c>
      <c r="F1981" s="34">
        <v>0</v>
      </c>
      <c r="G1981" s="34">
        <v>100.08</v>
      </c>
      <c r="H1981" s="34">
        <v>100.08</v>
      </c>
      <c r="I1981" s="2044" t="s">
        <v>747</v>
      </c>
      <c r="J1981" s="2043"/>
      <c r="K1981" s="2043"/>
      <c r="L1981" s="2043"/>
      <c r="M1981" s="2043"/>
    </row>
    <row r="1982" spans="1:13">
      <c r="A1982" s="2042"/>
      <c r="C1982" s="2043">
        <v>6714</v>
      </c>
      <c r="D1982" s="2043">
        <v>3</v>
      </c>
      <c r="E1982" s="2043">
        <v>6714</v>
      </c>
      <c r="F1982" s="34">
        <v>0</v>
      </c>
      <c r="G1982" s="34">
        <v>5397.13</v>
      </c>
      <c r="H1982" s="34">
        <v>5397.13</v>
      </c>
      <c r="I1982" s="2044" t="s">
        <v>747</v>
      </c>
      <c r="J1982" s="2043"/>
      <c r="K1982" s="2043"/>
      <c r="L1982" s="2043"/>
      <c r="M1982" s="2043"/>
    </row>
    <row r="1983" spans="1:13">
      <c r="A1983" s="2042">
        <v>201112</v>
      </c>
      <c r="B1983" s="33">
        <v>21545</v>
      </c>
      <c r="C1983" s="2043">
        <v>6114</v>
      </c>
      <c r="D1983" s="2043">
        <v>3</v>
      </c>
      <c r="E1983" s="2043">
        <v>6114</v>
      </c>
      <c r="F1983" s="34">
        <v>0</v>
      </c>
      <c r="G1983" s="34">
        <v>9580.1</v>
      </c>
      <c r="H1983" s="34">
        <v>9580.1</v>
      </c>
      <c r="I1983" s="2044" t="s">
        <v>747</v>
      </c>
      <c r="J1983" s="2043"/>
      <c r="K1983" s="2043"/>
      <c r="L1983" s="2043"/>
      <c r="M1983" s="2043"/>
    </row>
    <row r="1984" spans="1:13">
      <c r="A1984" s="2042"/>
      <c r="C1984" s="2043">
        <v>6114</v>
      </c>
      <c r="D1984" s="2043">
        <v>3</v>
      </c>
      <c r="E1984" s="2043">
        <v>6115</v>
      </c>
      <c r="F1984" s="34">
        <v>0</v>
      </c>
      <c r="G1984" s="34">
        <v>-2200</v>
      </c>
      <c r="H1984" s="34">
        <v>-2200</v>
      </c>
      <c r="I1984" s="2044" t="s">
        <v>803</v>
      </c>
      <c r="J1984" s="2043"/>
      <c r="K1984" s="2043"/>
      <c r="L1984" s="2043"/>
      <c r="M1984" s="2043"/>
    </row>
    <row r="1985" spans="1:13">
      <c r="A1985" s="2042"/>
      <c r="C1985" s="2043">
        <v>6214</v>
      </c>
      <c r="D1985" s="2043">
        <v>3</v>
      </c>
      <c r="E1985" s="2043">
        <v>6214</v>
      </c>
      <c r="F1985" s="34">
        <v>0</v>
      </c>
      <c r="G1985" s="34">
        <v>4219.5200000000004</v>
      </c>
      <c r="H1985" s="34">
        <v>4219.5200000000004</v>
      </c>
      <c r="I1985" s="2044" t="s">
        <v>747</v>
      </c>
      <c r="J1985" s="2043"/>
      <c r="K1985" s="2043"/>
      <c r="L1985" s="2043"/>
      <c r="M1985" s="2043"/>
    </row>
    <row r="1986" spans="1:13">
      <c r="A1986" s="2042"/>
      <c r="C1986" s="2043">
        <v>6214</v>
      </c>
      <c r="D1986" s="2043">
        <v>3</v>
      </c>
      <c r="E1986" s="2043">
        <v>6215</v>
      </c>
      <c r="F1986" s="34">
        <v>0</v>
      </c>
      <c r="G1986" s="34">
        <v>-1400</v>
      </c>
      <c r="H1986" s="34">
        <v>-1400</v>
      </c>
      <c r="I1986" s="2044" t="s">
        <v>804</v>
      </c>
      <c r="J1986" s="2043"/>
      <c r="K1986" s="2043"/>
      <c r="L1986" s="2043"/>
      <c r="M1986" s="2043"/>
    </row>
    <row r="1987" spans="1:13">
      <c r="A1987" s="2042"/>
      <c r="C1987" s="2043">
        <v>6414</v>
      </c>
      <c r="D1987" s="2043">
        <v>3</v>
      </c>
      <c r="E1987" s="2043">
        <v>6414</v>
      </c>
      <c r="F1987" s="34">
        <v>0</v>
      </c>
      <c r="G1987" s="34">
        <v>5848.16</v>
      </c>
      <c r="H1987" s="34">
        <v>5848.16</v>
      </c>
      <c r="I1987" s="2044" t="s">
        <v>747</v>
      </c>
      <c r="J1987" s="2043"/>
      <c r="K1987" s="2043"/>
      <c r="L1987" s="2043"/>
      <c r="M1987" s="2043"/>
    </row>
    <row r="1988" spans="1:13">
      <c r="A1988" s="2042"/>
      <c r="C1988" s="2043">
        <v>6514</v>
      </c>
      <c r="D1988" s="2043">
        <v>3</v>
      </c>
      <c r="E1988" s="2043">
        <v>6514</v>
      </c>
      <c r="F1988" s="34">
        <v>0</v>
      </c>
      <c r="G1988" s="34">
        <v>100.08</v>
      </c>
      <c r="H1988" s="34">
        <v>100.08</v>
      </c>
      <c r="I1988" s="2044" t="s">
        <v>747</v>
      </c>
      <c r="J1988" s="2043"/>
      <c r="K1988" s="2043"/>
      <c r="L1988" s="2043"/>
      <c r="M1988" s="2043"/>
    </row>
    <row r="1989" spans="1:13">
      <c r="A1989" s="2042"/>
      <c r="C1989" s="2043">
        <v>6714</v>
      </c>
      <c r="D1989" s="2043">
        <v>3</v>
      </c>
      <c r="E1989" s="2043">
        <v>6714</v>
      </c>
      <c r="F1989" s="34">
        <v>0</v>
      </c>
      <c r="G1989" s="34">
        <v>5397.13</v>
      </c>
      <c r="H1989" s="34">
        <v>5397.13</v>
      </c>
      <c r="I1989" s="2044" t="s">
        <v>747</v>
      </c>
      <c r="J1989" s="2043"/>
      <c r="K1989" s="2043"/>
      <c r="L1989" s="2043"/>
      <c r="M1989" s="2043"/>
    </row>
    <row r="1990" spans="1:13">
      <c r="A1990" s="2042">
        <v>201210</v>
      </c>
      <c r="B1990" s="33">
        <v>0</v>
      </c>
      <c r="C1990" s="2043"/>
      <c r="D1990" s="2043"/>
      <c r="E1990" s="2043"/>
      <c r="I1990" s="2044"/>
      <c r="J1990" s="2043"/>
      <c r="K1990" s="2043"/>
      <c r="L1990" s="2043"/>
      <c r="M1990" s="2043"/>
    </row>
    <row r="1991" spans="1:13">
      <c r="A1991" s="2042">
        <v>201212</v>
      </c>
      <c r="B1991" s="33">
        <v>0</v>
      </c>
      <c r="C1991" s="2043"/>
      <c r="D1991" s="2043"/>
      <c r="E1991" s="2043"/>
      <c r="I1991" s="2044"/>
      <c r="J1991" s="2043"/>
      <c r="K1991" s="2043"/>
      <c r="L1991" s="2043"/>
      <c r="M1991" s="2043"/>
    </row>
    <row r="1992" spans="1:13">
      <c r="A1992" s="2042">
        <v>201310</v>
      </c>
      <c r="B1992" s="33">
        <v>0</v>
      </c>
      <c r="C1992" s="2043"/>
      <c r="D1992" s="2043"/>
      <c r="E1992" s="2043"/>
      <c r="I1992" s="2044"/>
      <c r="J1992" s="2043"/>
      <c r="K1992" s="2043"/>
      <c r="L1992" s="2043"/>
      <c r="M1992" s="2043"/>
    </row>
    <row r="1993" spans="1:13">
      <c r="A1993" s="2042">
        <v>201312</v>
      </c>
      <c r="B1993" s="33">
        <v>0</v>
      </c>
      <c r="C1993" s="2043"/>
      <c r="D1993" s="2043"/>
      <c r="E1993" s="2043"/>
      <c r="I1993" s="2044"/>
      <c r="J1993" s="2043"/>
      <c r="K1993" s="2043"/>
      <c r="L1993" s="2043"/>
      <c r="M1993" s="2043"/>
    </row>
    <row r="1994" spans="1:13">
      <c r="A1994" s="2042">
        <v>201410</v>
      </c>
      <c r="B1994" s="33">
        <v>0</v>
      </c>
      <c r="C1994" s="2043"/>
      <c r="D1994" s="2043"/>
      <c r="E1994" s="2043"/>
      <c r="I1994" s="2044"/>
      <c r="J1994" s="2043"/>
      <c r="K1994" s="2043"/>
      <c r="L1994" s="2043"/>
      <c r="M1994" s="2043"/>
    </row>
    <row r="1995" spans="1:13">
      <c r="A1995" s="2042">
        <v>201412</v>
      </c>
      <c r="B1995" s="33">
        <v>0</v>
      </c>
      <c r="C1995" s="2043"/>
      <c r="D1995" s="2043"/>
      <c r="E1995" s="2043"/>
      <c r="I1995" s="2044"/>
      <c r="J1995" s="2043"/>
      <c r="K1995" s="2043"/>
      <c r="L1995" s="2043"/>
      <c r="M1995" s="2043"/>
    </row>
    <row r="1996" spans="1:13">
      <c r="A1996" s="2042">
        <v>201510</v>
      </c>
      <c r="B1996" s="33">
        <v>83420</v>
      </c>
      <c r="C1996" s="2043"/>
      <c r="D1996" s="2043"/>
      <c r="E1996" s="2043"/>
      <c r="I1996" s="2044"/>
      <c r="J1996" s="2043"/>
      <c r="K1996" s="2043"/>
      <c r="L1996" s="2043"/>
      <c r="M1996" s="2043"/>
    </row>
    <row r="1997" spans="1:13">
      <c r="A1997" s="2042">
        <v>201512</v>
      </c>
      <c r="B1997" s="33">
        <v>83420</v>
      </c>
      <c r="C1997" s="2043"/>
      <c r="D1997" s="2043"/>
      <c r="E1997" s="2043"/>
      <c r="I1997" s="2044"/>
      <c r="J1997" s="2043"/>
      <c r="K1997" s="2043"/>
      <c r="L1997" s="2043"/>
      <c r="M1997" s="2043"/>
    </row>
    <row r="1998" spans="1:13">
      <c r="A1998" s="2042">
        <v>201710</v>
      </c>
      <c r="B1998" s="33">
        <v>2916</v>
      </c>
      <c r="C1998" s="2043">
        <v>6121</v>
      </c>
      <c r="D1998" s="2043">
        <v>3</v>
      </c>
      <c r="E1998" s="2043">
        <v>6121</v>
      </c>
      <c r="F1998" s="34">
        <v>0</v>
      </c>
      <c r="G1998" s="34">
        <v>933.33</v>
      </c>
      <c r="H1998" s="34">
        <v>933.33</v>
      </c>
      <c r="I1998" s="2044" t="s">
        <v>748</v>
      </c>
      <c r="J1998" s="2043"/>
      <c r="K1998" s="2043"/>
      <c r="L1998" s="2043"/>
      <c r="M1998" s="2043"/>
    </row>
    <row r="1999" spans="1:13">
      <c r="A1999" s="2042"/>
      <c r="C1999" s="2043">
        <v>6221</v>
      </c>
      <c r="D1999" s="2043">
        <v>3</v>
      </c>
      <c r="E1999" s="2043">
        <v>6221</v>
      </c>
      <c r="F1999" s="34">
        <v>0</v>
      </c>
      <c r="G1999" s="34">
        <v>350</v>
      </c>
      <c r="H1999" s="34">
        <v>350</v>
      </c>
      <c r="I1999" s="2044" t="s">
        <v>748</v>
      </c>
      <c r="J1999" s="2043"/>
      <c r="K1999" s="2043"/>
      <c r="L1999" s="2043"/>
      <c r="M1999" s="2043"/>
    </row>
    <row r="2000" spans="1:13">
      <c r="A2000" s="2042"/>
      <c r="C2000" s="2043">
        <v>6421</v>
      </c>
      <c r="D2000" s="2043">
        <v>3</v>
      </c>
      <c r="E2000" s="2043">
        <v>6421</v>
      </c>
      <c r="F2000" s="34">
        <v>0</v>
      </c>
      <c r="G2000" s="34">
        <v>700</v>
      </c>
      <c r="H2000" s="34">
        <v>700</v>
      </c>
      <c r="I2000" s="2044" t="s">
        <v>748</v>
      </c>
      <c r="J2000" s="2043"/>
      <c r="K2000" s="2043"/>
      <c r="L2000" s="2043"/>
      <c r="M2000" s="2043"/>
    </row>
    <row r="2001" spans="1:13">
      <c r="A2001" s="2042"/>
      <c r="C2001" s="2043">
        <v>6521</v>
      </c>
      <c r="D2001" s="2043">
        <v>3</v>
      </c>
      <c r="E2001" s="2043">
        <v>6521</v>
      </c>
      <c r="F2001" s="34">
        <v>0</v>
      </c>
      <c r="G2001" s="34">
        <v>204.17</v>
      </c>
      <c r="H2001" s="34">
        <v>204.17</v>
      </c>
      <c r="I2001" s="2044" t="s">
        <v>748</v>
      </c>
      <c r="J2001" s="2043"/>
      <c r="K2001" s="2043"/>
      <c r="L2001" s="2043"/>
      <c r="M2001" s="2043"/>
    </row>
    <row r="2002" spans="1:13">
      <c r="A2002" s="2042"/>
      <c r="C2002" s="2043">
        <v>6721</v>
      </c>
      <c r="D2002" s="2043">
        <v>3</v>
      </c>
      <c r="E2002" s="2043">
        <v>6721</v>
      </c>
      <c r="F2002" s="34">
        <v>0</v>
      </c>
      <c r="G2002" s="34">
        <v>729.17</v>
      </c>
      <c r="H2002" s="34">
        <v>729.17</v>
      </c>
      <c r="I2002" s="2044" t="s">
        <v>749</v>
      </c>
      <c r="J2002" s="2043"/>
      <c r="K2002" s="2043"/>
      <c r="L2002" s="2043"/>
      <c r="M2002" s="2043"/>
    </row>
    <row r="2003" spans="1:13">
      <c r="A2003" s="2042">
        <v>201712</v>
      </c>
      <c r="B2003" s="33">
        <v>2916</v>
      </c>
      <c r="C2003" s="2043">
        <v>6121</v>
      </c>
      <c r="D2003" s="2043">
        <v>3</v>
      </c>
      <c r="E2003" s="2043">
        <v>6121</v>
      </c>
      <c r="F2003" s="34">
        <v>0</v>
      </c>
      <c r="G2003" s="34">
        <v>933.33</v>
      </c>
      <c r="H2003" s="34">
        <v>933.33</v>
      </c>
      <c r="I2003" s="2044" t="s">
        <v>748</v>
      </c>
      <c r="J2003" s="2043"/>
      <c r="K2003" s="2043"/>
      <c r="L2003" s="2043"/>
      <c r="M2003" s="2043"/>
    </row>
    <row r="2004" spans="1:13">
      <c r="A2004" s="2042"/>
      <c r="C2004" s="2043">
        <v>6221</v>
      </c>
      <c r="D2004" s="2043">
        <v>3</v>
      </c>
      <c r="E2004" s="2043">
        <v>6221</v>
      </c>
      <c r="F2004" s="34">
        <v>0</v>
      </c>
      <c r="G2004" s="34">
        <v>350</v>
      </c>
      <c r="H2004" s="34">
        <v>350</v>
      </c>
      <c r="I2004" s="2044" t="s">
        <v>748</v>
      </c>
      <c r="J2004" s="2043"/>
      <c r="K2004" s="2043"/>
      <c r="L2004" s="2043"/>
      <c r="M2004" s="2043"/>
    </row>
    <row r="2005" spans="1:13">
      <c r="A2005" s="2042"/>
      <c r="C2005" s="2043">
        <v>6421</v>
      </c>
      <c r="D2005" s="2043">
        <v>3</v>
      </c>
      <c r="E2005" s="2043">
        <v>6421</v>
      </c>
      <c r="F2005" s="34">
        <v>0</v>
      </c>
      <c r="G2005" s="34">
        <v>700</v>
      </c>
      <c r="H2005" s="34">
        <v>700</v>
      </c>
      <c r="I2005" s="2044" t="s">
        <v>748</v>
      </c>
      <c r="J2005" s="2043"/>
      <c r="K2005" s="2043"/>
      <c r="L2005" s="2043"/>
      <c r="M2005" s="2043"/>
    </row>
    <row r="2006" spans="1:13">
      <c r="A2006" s="2042"/>
      <c r="C2006" s="2043">
        <v>6521</v>
      </c>
      <c r="D2006" s="2043">
        <v>3</v>
      </c>
      <c r="E2006" s="2043">
        <v>6521</v>
      </c>
      <c r="F2006" s="34">
        <v>0</v>
      </c>
      <c r="G2006" s="34">
        <v>204.17</v>
      </c>
      <c r="H2006" s="34">
        <v>204.17</v>
      </c>
      <c r="I2006" s="2044" t="s">
        <v>748</v>
      </c>
      <c r="J2006" s="2043"/>
      <c r="K2006" s="2043"/>
      <c r="L2006" s="2043"/>
      <c r="M2006" s="2043"/>
    </row>
    <row r="2007" spans="1:13">
      <c r="A2007" s="2042"/>
      <c r="C2007" s="2043">
        <v>6721</v>
      </c>
      <c r="D2007" s="2043">
        <v>3</v>
      </c>
      <c r="E2007" s="2043">
        <v>6721</v>
      </c>
      <c r="F2007" s="34">
        <v>0</v>
      </c>
      <c r="G2007" s="34">
        <v>729.17</v>
      </c>
      <c r="H2007" s="34">
        <v>729.17</v>
      </c>
      <c r="I2007" s="2044" t="s">
        <v>749</v>
      </c>
      <c r="J2007" s="2043"/>
      <c r="K2007" s="2043"/>
      <c r="L2007" s="2043"/>
      <c r="M2007" s="2043"/>
    </row>
    <row r="2008" spans="1:13">
      <c r="A2008" s="2042">
        <v>201810</v>
      </c>
      <c r="B2008" s="33">
        <v>34687</v>
      </c>
      <c r="C2008" s="2043">
        <v>6122</v>
      </c>
      <c r="D2008" s="2043">
        <v>3</v>
      </c>
      <c r="E2008" s="2043">
        <v>6122</v>
      </c>
      <c r="F2008" s="34">
        <v>0</v>
      </c>
      <c r="G2008" s="34">
        <v>6384.14</v>
      </c>
      <c r="H2008" s="34">
        <v>6384.14</v>
      </c>
      <c r="I2008" s="2044" t="s">
        <v>750</v>
      </c>
      <c r="J2008" s="2043"/>
      <c r="K2008" s="2043"/>
      <c r="L2008" s="2043"/>
      <c r="M2008" s="2043"/>
    </row>
    <row r="2009" spans="1:13">
      <c r="A2009" s="2042"/>
      <c r="C2009" s="2043">
        <v>6222</v>
      </c>
      <c r="D2009" s="2043">
        <v>3</v>
      </c>
      <c r="E2009" s="2043">
        <v>6222</v>
      </c>
      <c r="F2009" s="34">
        <v>0</v>
      </c>
      <c r="G2009" s="34">
        <v>11571</v>
      </c>
      <c r="H2009" s="34">
        <v>11571</v>
      </c>
      <c r="I2009" s="2044" t="s">
        <v>750</v>
      </c>
      <c r="J2009" s="2043"/>
      <c r="K2009" s="2043"/>
      <c r="L2009" s="2043"/>
      <c r="M2009" s="2043"/>
    </row>
    <row r="2010" spans="1:13">
      <c r="A2010" s="2042"/>
      <c r="C2010" s="2043">
        <v>6422</v>
      </c>
      <c r="D2010" s="2043">
        <v>3</v>
      </c>
      <c r="E2010" s="2043">
        <v>6422</v>
      </c>
      <c r="F2010" s="34">
        <v>0</v>
      </c>
      <c r="G2010" s="34">
        <v>12230.15</v>
      </c>
      <c r="H2010" s="34">
        <v>12230.15</v>
      </c>
      <c r="I2010" s="2044" t="s">
        <v>750</v>
      </c>
      <c r="J2010" s="2043"/>
      <c r="K2010" s="2043"/>
      <c r="L2010" s="2043"/>
      <c r="M2010" s="2043"/>
    </row>
    <row r="2011" spans="1:13">
      <c r="A2011" s="2042"/>
      <c r="C2011" s="2043">
        <v>6522</v>
      </c>
      <c r="D2011" s="2043">
        <v>3</v>
      </c>
      <c r="E2011" s="2043">
        <v>6522</v>
      </c>
      <c r="F2011" s="34">
        <v>0</v>
      </c>
      <c r="G2011" s="34">
        <v>809.12</v>
      </c>
      <c r="H2011" s="34">
        <v>809.12</v>
      </c>
      <c r="I2011" s="2044" t="s">
        <v>750</v>
      </c>
      <c r="J2011" s="2043"/>
      <c r="K2011" s="2043"/>
      <c r="L2011" s="2043"/>
      <c r="M2011" s="2043"/>
    </row>
    <row r="2012" spans="1:13">
      <c r="A2012" s="2042"/>
      <c r="C2012" s="2043">
        <v>6722</v>
      </c>
      <c r="D2012" s="2043">
        <v>3</v>
      </c>
      <c r="E2012" s="2043">
        <v>6722</v>
      </c>
      <c r="F2012" s="34">
        <v>0</v>
      </c>
      <c r="G2012" s="34">
        <v>3692.69</v>
      </c>
      <c r="H2012" s="34">
        <v>3692.69</v>
      </c>
      <c r="I2012" s="2044" t="s">
        <v>750</v>
      </c>
      <c r="J2012" s="2043"/>
      <c r="K2012" s="2043"/>
      <c r="L2012" s="2043"/>
      <c r="M2012" s="2043"/>
    </row>
    <row r="2013" spans="1:13">
      <c r="A2013" s="2042">
        <v>201812</v>
      </c>
      <c r="B2013" s="33">
        <v>34687</v>
      </c>
      <c r="C2013" s="2043">
        <v>6122</v>
      </c>
      <c r="D2013" s="2043">
        <v>3</v>
      </c>
      <c r="E2013" s="2043">
        <v>6122</v>
      </c>
      <c r="F2013" s="34">
        <v>0</v>
      </c>
      <c r="G2013" s="34">
        <v>6384.14</v>
      </c>
      <c r="H2013" s="34">
        <v>6384.14</v>
      </c>
      <c r="I2013" s="2044" t="s">
        <v>750</v>
      </c>
      <c r="J2013" s="2043"/>
      <c r="K2013" s="2043"/>
      <c r="L2013" s="2043"/>
      <c r="M2013" s="2043"/>
    </row>
    <row r="2014" spans="1:13">
      <c r="A2014" s="2042"/>
      <c r="C2014" s="2043">
        <v>6222</v>
      </c>
      <c r="D2014" s="2043">
        <v>3</v>
      </c>
      <c r="E2014" s="2043">
        <v>6222</v>
      </c>
      <c r="F2014" s="34">
        <v>0</v>
      </c>
      <c r="G2014" s="34">
        <v>11571</v>
      </c>
      <c r="H2014" s="34">
        <v>11571</v>
      </c>
      <c r="I2014" s="2044" t="s">
        <v>750</v>
      </c>
      <c r="J2014" s="2043"/>
      <c r="K2014" s="2043"/>
      <c r="L2014" s="2043"/>
      <c r="M2014" s="2043"/>
    </row>
    <row r="2015" spans="1:13">
      <c r="A2015" s="2042"/>
      <c r="C2015" s="2043">
        <v>6422</v>
      </c>
      <c r="D2015" s="2043">
        <v>3</v>
      </c>
      <c r="E2015" s="2043">
        <v>6422</v>
      </c>
      <c r="F2015" s="34">
        <v>0</v>
      </c>
      <c r="G2015" s="34">
        <v>12230.15</v>
      </c>
      <c r="H2015" s="34">
        <v>12230.15</v>
      </c>
      <c r="I2015" s="2044" t="s">
        <v>750</v>
      </c>
      <c r="J2015" s="2043"/>
      <c r="K2015" s="2043"/>
      <c r="L2015" s="2043"/>
      <c r="M2015" s="2043"/>
    </row>
    <row r="2016" spans="1:13">
      <c r="A2016" s="2042"/>
      <c r="C2016" s="2043">
        <v>6522</v>
      </c>
      <c r="D2016" s="2043">
        <v>3</v>
      </c>
      <c r="E2016" s="2043">
        <v>6522</v>
      </c>
      <c r="F2016" s="34">
        <v>0</v>
      </c>
      <c r="G2016" s="34">
        <v>809.12</v>
      </c>
      <c r="H2016" s="34">
        <v>809.12</v>
      </c>
      <c r="I2016" s="2044" t="s">
        <v>750</v>
      </c>
      <c r="J2016" s="2043"/>
      <c r="K2016" s="2043"/>
      <c r="L2016" s="2043"/>
      <c r="M2016" s="2043"/>
    </row>
    <row r="2017" spans="1:13">
      <c r="A2017" s="2042"/>
      <c r="C2017" s="2043">
        <v>6722</v>
      </c>
      <c r="D2017" s="2043">
        <v>3</v>
      </c>
      <c r="E2017" s="2043">
        <v>6722</v>
      </c>
      <c r="F2017" s="34">
        <v>0</v>
      </c>
      <c r="G2017" s="34">
        <v>3692.69</v>
      </c>
      <c r="H2017" s="34">
        <v>3692.69</v>
      </c>
      <c r="I2017" s="2044" t="s">
        <v>750</v>
      </c>
      <c r="J2017" s="2043"/>
      <c r="K2017" s="2043"/>
      <c r="L2017" s="2043"/>
      <c r="M2017" s="2043"/>
    </row>
    <row r="2018" spans="1:13">
      <c r="A2018" s="2042">
        <v>201910</v>
      </c>
      <c r="B2018" s="33">
        <v>21016</v>
      </c>
      <c r="C2018" s="2043">
        <v>6123</v>
      </c>
      <c r="D2018" s="2043">
        <v>3</v>
      </c>
      <c r="E2018" s="2043">
        <v>6123</v>
      </c>
      <c r="F2018" s="34">
        <v>0</v>
      </c>
      <c r="G2018" s="34">
        <v>5390.92</v>
      </c>
      <c r="H2018" s="34">
        <v>5390.92</v>
      </c>
      <c r="I2018" s="2044" t="s">
        <v>752</v>
      </c>
      <c r="J2018" s="2043"/>
      <c r="K2018" s="2043"/>
      <c r="L2018" s="2043"/>
      <c r="M2018" s="2043"/>
    </row>
    <row r="2019" spans="1:13">
      <c r="A2019" s="2042"/>
      <c r="C2019" s="2043">
        <v>6223</v>
      </c>
      <c r="D2019" s="2043">
        <v>3</v>
      </c>
      <c r="E2019" s="2043">
        <v>6223</v>
      </c>
      <c r="F2019" s="34">
        <v>0</v>
      </c>
      <c r="G2019" s="34">
        <v>2021.59</v>
      </c>
      <c r="H2019" s="34">
        <v>2021.59</v>
      </c>
      <c r="I2019" s="2044" t="s">
        <v>752</v>
      </c>
      <c r="J2019" s="2043"/>
      <c r="K2019" s="2043"/>
      <c r="L2019" s="2043"/>
      <c r="M2019" s="2043"/>
    </row>
    <row r="2020" spans="1:13">
      <c r="A2020" s="2042"/>
      <c r="C2020" s="2043">
        <v>6423</v>
      </c>
      <c r="D2020" s="2043">
        <v>3</v>
      </c>
      <c r="E2020" s="2043">
        <v>6423</v>
      </c>
      <c r="F2020" s="34">
        <v>0</v>
      </c>
      <c r="G2020" s="34">
        <v>8211.75</v>
      </c>
      <c r="H2020" s="34">
        <v>8211.75</v>
      </c>
      <c r="I2020" s="2044" t="s">
        <v>751</v>
      </c>
      <c r="J2020" s="2043"/>
      <c r="K2020" s="2043"/>
      <c r="L2020" s="2043"/>
      <c r="M2020" s="2043"/>
    </row>
    <row r="2021" spans="1:13">
      <c r="A2021" s="2042"/>
      <c r="C2021" s="2043">
        <v>6523</v>
      </c>
      <c r="D2021" s="2043">
        <v>3</v>
      </c>
      <c r="E2021" s="2043">
        <v>6523</v>
      </c>
      <c r="F2021" s="34">
        <v>0</v>
      </c>
      <c r="G2021" s="34">
        <v>1179.27</v>
      </c>
      <c r="H2021" s="34">
        <v>1179.27</v>
      </c>
      <c r="I2021" s="2044" t="s">
        <v>751</v>
      </c>
      <c r="J2021" s="2043"/>
      <c r="K2021" s="2043"/>
      <c r="L2021" s="2043"/>
      <c r="M2021" s="2043"/>
    </row>
    <row r="2022" spans="1:13">
      <c r="A2022" s="2042"/>
      <c r="C2022" s="2043">
        <v>6723</v>
      </c>
      <c r="D2022" s="2043">
        <v>3</v>
      </c>
      <c r="E2022" s="2043">
        <v>6723</v>
      </c>
      <c r="F2022" s="34">
        <v>0</v>
      </c>
      <c r="G2022" s="34">
        <v>4211.63</v>
      </c>
      <c r="H2022" s="34">
        <v>4211.63</v>
      </c>
      <c r="I2022" s="2044" t="s">
        <v>752</v>
      </c>
      <c r="J2022" s="2043"/>
      <c r="K2022" s="2043"/>
      <c r="L2022" s="2043"/>
      <c r="M2022" s="2043"/>
    </row>
    <row r="2023" spans="1:13">
      <c r="A2023" s="2042">
        <v>201912</v>
      </c>
      <c r="B2023" s="33">
        <v>21016</v>
      </c>
      <c r="C2023" s="2043">
        <v>6123</v>
      </c>
      <c r="D2023" s="2043">
        <v>3</v>
      </c>
      <c r="E2023" s="2043">
        <v>6123</v>
      </c>
      <c r="F2023" s="34">
        <v>0</v>
      </c>
      <c r="G2023" s="34">
        <v>5390.92</v>
      </c>
      <c r="H2023" s="34">
        <v>5390.92</v>
      </c>
      <c r="I2023" s="2044" t="s">
        <v>752</v>
      </c>
      <c r="J2023" s="2043"/>
      <c r="K2023" s="2043"/>
      <c r="L2023" s="2043"/>
      <c r="M2023" s="2043"/>
    </row>
    <row r="2024" spans="1:13">
      <c r="A2024" s="2042"/>
      <c r="C2024" s="2043">
        <v>6223</v>
      </c>
      <c r="D2024" s="2043">
        <v>3</v>
      </c>
      <c r="E2024" s="2043">
        <v>6223</v>
      </c>
      <c r="F2024" s="34">
        <v>0</v>
      </c>
      <c r="G2024" s="34">
        <v>2021.59</v>
      </c>
      <c r="H2024" s="34">
        <v>2021.59</v>
      </c>
      <c r="I2024" s="2044" t="s">
        <v>752</v>
      </c>
      <c r="J2024" s="2043"/>
      <c r="K2024" s="2043"/>
      <c r="L2024" s="2043"/>
      <c r="M2024" s="2043"/>
    </row>
    <row r="2025" spans="1:13">
      <c r="A2025" s="2042"/>
      <c r="C2025" s="2043">
        <v>6423</v>
      </c>
      <c r="D2025" s="2043">
        <v>3</v>
      </c>
      <c r="E2025" s="2043">
        <v>6423</v>
      </c>
      <c r="F2025" s="34">
        <v>0</v>
      </c>
      <c r="G2025" s="34">
        <v>8211.75</v>
      </c>
      <c r="H2025" s="34">
        <v>8211.75</v>
      </c>
      <c r="I2025" s="2044" t="s">
        <v>751</v>
      </c>
      <c r="J2025" s="2043"/>
      <c r="K2025" s="2043"/>
      <c r="L2025" s="2043"/>
      <c r="M2025" s="2043"/>
    </row>
    <row r="2026" spans="1:13">
      <c r="A2026" s="2042"/>
      <c r="C2026" s="2043">
        <v>6523</v>
      </c>
      <c r="D2026" s="2043">
        <v>3</v>
      </c>
      <c r="E2026" s="2043">
        <v>6523</v>
      </c>
      <c r="F2026" s="34">
        <v>0</v>
      </c>
      <c r="G2026" s="34">
        <v>1179.27</v>
      </c>
      <c r="H2026" s="34">
        <v>1179.27</v>
      </c>
      <c r="I2026" s="2044" t="s">
        <v>751</v>
      </c>
      <c r="J2026" s="2043"/>
      <c r="K2026" s="2043"/>
      <c r="L2026" s="2043"/>
      <c r="M2026" s="2043"/>
    </row>
    <row r="2027" spans="1:13">
      <c r="A2027" s="2042"/>
      <c r="C2027" s="2043">
        <v>6723</v>
      </c>
      <c r="D2027" s="2043">
        <v>3</v>
      </c>
      <c r="E2027" s="2043">
        <v>6723</v>
      </c>
      <c r="F2027" s="34">
        <v>0</v>
      </c>
      <c r="G2027" s="34">
        <v>4211.63</v>
      </c>
      <c r="H2027" s="34">
        <v>4211.63</v>
      </c>
      <c r="I2027" s="2044" t="s">
        <v>752</v>
      </c>
      <c r="J2027" s="2043"/>
      <c r="K2027" s="2043"/>
      <c r="L2027" s="2043"/>
      <c r="M2027" s="2043"/>
    </row>
    <row r="2028" spans="1:13">
      <c r="A2028" s="2042">
        <v>202010</v>
      </c>
      <c r="B2028" s="33">
        <v>50200</v>
      </c>
      <c r="C2028" s="2043">
        <v>6124</v>
      </c>
      <c r="D2028" s="2043">
        <v>3</v>
      </c>
      <c r="E2028" s="2043">
        <v>6124</v>
      </c>
      <c r="F2028" s="34">
        <v>0</v>
      </c>
      <c r="G2028" s="34">
        <v>4197.1099999999997</v>
      </c>
      <c r="H2028" s="34">
        <v>4197.1099999999997</v>
      </c>
      <c r="I2028" s="2044" t="s">
        <v>753</v>
      </c>
      <c r="J2028" s="2043"/>
      <c r="K2028" s="2043"/>
      <c r="L2028" s="2043"/>
      <c r="M2028" s="2043"/>
    </row>
    <row r="2029" spans="1:13">
      <c r="A2029" s="2042"/>
      <c r="C2029" s="2043">
        <v>6224</v>
      </c>
      <c r="D2029" s="2043">
        <v>3</v>
      </c>
      <c r="E2029" s="2043">
        <v>6224</v>
      </c>
      <c r="F2029" s="34">
        <v>0</v>
      </c>
      <c r="G2029" s="34">
        <v>5454.29</v>
      </c>
      <c r="H2029" s="34">
        <v>5454.29</v>
      </c>
      <c r="I2029" s="2044" t="s">
        <v>805</v>
      </c>
      <c r="J2029" s="2043"/>
      <c r="K2029" s="2043"/>
      <c r="L2029" s="2043"/>
      <c r="M2029" s="2043"/>
    </row>
    <row r="2030" spans="1:13">
      <c r="A2030" s="2042"/>
      <c r="C2030" s="2043">
        <v>6424</v>
      </c>
      <c r="D2030" s="2043">
        <v>3</v>
      </c>
      <c r="E2030" s="2043">
        <v>6424</v>
      </c>
      <c r="F2030" s="34">
        <v>0</v>
      </c>
      <c r="G2030" s="34">
        <v>14193.45</v>
      </c>
      <c r="H2030" s="34">
        <v>14193.45</v>
      </c>
      <c r="I2030" s="2044" t="s">
        <v>753</v>
      </c>
      <c r="J2030" s="2043"/>
      <c r="K2030" s="2043"/>
      <c r="L2030" s="2043"/>
      <c r="M2030" s="2043"/>
    </row>
    <row r="2031" spans="1:13">
      <c r="A2031" s="2042"/>
      <c r="C2031" s="2043">
        <v>6524</v>
      </c>
      <c r="D2031" s="2043">
        <v>3</v>
      </c>
      <c r="E2031" s="2043">
        <v>6524</v>
      </c>
      <c r="F2031" s="34">
        <v>0</v>
      </c>
      <c r="G2031" s="34">
        <v>3336.87</v>
      </c>
      <c r="H2031" s="34">
        <v>3336.87</v>
      </c>
      <c r="I2031" s="2044" t="s">
        <v>753</v>
      </c>
      <c r="J2031" s="2043"/>
      <c r="K2031" s="2043"/>
      <c r="L2031" s="2043"/>
      <c r="M2031" s="2043"/>
    </row>
    <row r="2032" spans="1:13">
      <c r="A2032" s="2042"/>
      <c r="C2032" s="2043">
        <v>6724</v>
      </c>
      <c r="D2032" s="2043">
        <v>3</v>
      </c>
      <c r="E2032" s="2043">
        <v>6724</v>
      </c>
      <c r="F2032" s="34">
        <v>0</v>
      </c>
      <c r="G2032" s="34">
        <v>23019.06</v>
      </c>
      <c r="H2032" s="34">
        <v>23019.06</v>
      </c>
      <c r="I2032" s="2044" t="s">
        <v>753</v>
      </c>
      <c r="J2032" s="2043"/>
      <c r="K2032" s="2043"/>
      <c r="L2032" s="2043"/>
      <c r="M2032" s="2043"/>
    </row>
    <row r="2033" spans="1:13">
      <c r="A2033" s="2042">
        <v>202012</v>
      </c>
      <c r="B2033" s="33">
        <v>50200</v>
      </c>
      <c r="C2033" s="2043">
        <v>6124</v>
      </c>
      <c r="D2033" s="2043">
        <v>3</v>
      </c>
      <c r="E2033" s="2043">
        <v>6124</v>
      </c>
      <c r="F2033" s="34">
        <v>0</v>
      </c>
      <c r="G2033" s="34">
        <v>4197.1099999999997</v>
      </c>
      <c r="H2033" s="34">
        <v>4197.1099999999997</v>
      </c>
      <c r="I2033" s="2044" t="s">
        <v>753</v>
      </c>
      <c r="J2033" s="2043"/>
      <c r="K2033" s="2043"/>
      <c r="L2033" s="2043"/>
      <c r="M2033" s="2043"/>
    </row>
    <row r="2034" spans="1:13">
      <c r="A2034" s="2042"/>
      <c r="C2034" s="2043">
        <v>6224</v>
      </c>
      <c r="D2034" s="2043">
        <v>3</v>
      </c>
      <c r="E2034" s="2043">
        <v>6224</v>
      </c>
      <c r="F2034" s="34">
        <v>0</v>
      </c>
      <c r="G2034" s="34">
        <v>5454.29</v>
      </c>
      <c r="H2034" s="34">
        <v>5454.29</v>
      </c>
      <c r="I2034" s="2044" t="s">
        <v>805</v>
      </c>
      <c r="J2034" s="2043"/>
      <c r="K2034" s="2043"/>
      <c r="L2034" s="2043"/>
      <c r="M2034" s="2043"/>
    </row>
    <row r="2035" spans="1:13">
      <c r="A2035" s="2042"/>
      <c r="C2035" s="2043">
        <v>6424</v>
      </c>
      <c r="D2035" s="2043">
        <v>3</v>
      </c>
      <c r="E2035" s="2043">
        <v>6424</v>
      </c>
      <c r="F2035" s="34">
        <v>0</v>
      </c>
      <c r="G2035" s="34">
        <v>14193.45</v>
      </c>
      <c r="H2035" s="34">
        <v>14193.45</v>
      </c>
      <c r="I2035" s="2044" t="s">
        <v>753</v>
      </c>
      <c r="J2035" s="2043"/>
      <c r="K2035" s="2043"/>
      <c r="L2035" s="2043"/>
      <c r="M2035" s="2043"/>
    </row>
    <row r="2036" spans="1:13">
      <c r="A2036" s="2042"/>
      <c r="C2036" s="2043">
        <v>6524</v>
      </c>
      <c r="D2036" s="2043">
        <v>3</v>
      </c>
      <c r="E2036" s="2043">
        <v>6524</v>
      </c>
      <c r="F2036" s="34">
        <v>0</v>
      </c>
      <c r="G2036" s="34">
        <v>3336.87</v>
      </c>
      <c r="H2036" s="34">
        <v>3336.87</v>
      </c>
      <c r="I2036" s="2044" t="s">
        <v>753</v>
      </c>
      <c r="J2036" s="2043"/>
      <c r="K2036" s="2043"/>
      <c r="L2036" s="2043"/>
      <c r="M2036" s="2043"/>
    </row>
    <row r="2037" spans="1:13">
      <c r="A2037" s="2042"/>
      <c r="C2037" s="2043">
        <v>6724</v>
      </c>
      <c r="D2037" s="2043">
        <v>3</v>
      </c>
      <c r="E2037" s="2043">
        <v>6724</v>
      </c>
      <c r="F2037" s="34">
        <v>0</v>
      </c>
      <c r="G2037" s="34">
        <v>23019.06</v>
      </c>
      <c r="H2037" s="34">
        <v>23019.06</v>
      </c>
      <c r="I2037" s="2044" t="s">
        <v>753</v>
      </c>
      <c r="J2037" s="2043"/>
      <c r="K2037" s="2043"/>
      <c r="L2037" s="2043"/>
      <c r="M2037" s="2043"/>
    </row>
    <row r="2038" spans="1:13">
      <c r="A2038" s="2042">
        <v>202110</v>
      </c>
      <c r="B2038" s="33">
        <v>24616</v>
      </c>
      <c r="C2038" s="2043">
        <v>6425</v>
      </c>
      <c r="D2038" s="2043">
        <v>3</v>
      </c>
      <c r="E2038" s="2043">
        <v>6425</v>
      </c>
      <c r="F2038" s="34">
        <v>0</v>
      </c>
      <c r="G2038" s="34">
        <v>21182.68</v>
      </c>
      <c r="H2038" s="34">
        <v>21182.68</v>
      </c>
      <c r="I2038" s="2044" t="s">
        <v>754</v>
      </c>
      <c r="J2038" s="2043"/>
      <c r="K2038" s="2043"/>
      <c r="L2038" s="2043"/>
      <c r="M2038" s="2043"/>
    </row>
    <row r="2039" spans="1:13">
      <c r="A2039" s="2042"/>
      <c r="C2039" s="2043">
        <v>6525</v>
      </c>
      <c r="D2039" s="2043">
        <v>3</v>
      </c>
      <c r="E2039" s="2043">
        <v>6525</v>
      </c>
      <c r="F2039" s="34">
        <v>0</v>
      </c>
      <c r="G2039" s="34">
        <v>3432.72</v>
      </c>
      <c r="H2039" s="34">
        <v>3432.72</v>
      </c>
      <c r="I2039" s="2044" t="s">
        <v>754</v>
      </c>
      <c r="J2039" s="2043"/>
      <c r="K2039" s="2043"/>
      <c r="L2039" s="2043"/>
      <c r="M2039" s="2043"/>
    </row>
    <row r="2040" spans="1:13">
      <c r="A2040" s="2042">
        <v>202112</v>
      </c>
      <c r="B2040" s="33">
        <v>24616</v>
      </c>
      <c r="C2040" s="2043">
        <v>6425</v>
      </c>
      <c r="D2040" s="2043">
        <v>3</v>
      </c>
      <c r="E2040" s="2043">
        <v>6425</v>
      </c>
      <c r="F2040" s="34">
        <v>0</v>
      </c>
      <c r="G2040" s="34">
        <v>21182.68</v>
      </c>
      <c r="H2040" s="34">
        <v>21182.68</v>
      </c>
      <c r="I2040" s="2044" t="s">
        <v>754</v>
      </c>
      <c r="J2040" s="2043"/>
      <c r="K2040" s="2043"/>
      <c r="L2040" s="2043"/>
      <c r="M2040" s="2043"/>
    </row>
    <row r="2041" spans="1:13">
      <c r="A2041" s="2042"/>
      <c r="C2041" s="2043">
        <v>6525</v>
      </c>
      <c r="D2041" s="2043">
        <v>3</v>
      </c>
      <c r="E2041" s="2043">
        <v>6525</v>
      </c>
      <c r="F2041" s="34">
        <v>0</v>
      </c>
      <c r="G2041" s="34">
        <v>3432.72</v>
      </c>
      <c r="H2041" s="34">
        <v>3432.72</v>
      </c>
      <c r="I2041" s="2044" t="s">
        <v>754</v>
      </c>
      <c r="J2041" s="2043"/>
      <c r="K2041" s="2043"/>
      <c r="L2041" s="2043"/>
      <c r="M2041" s="2043"/>
    </row>
    <row r="2042" spans="1:13">
      <c r="A2042" s="2042">
        <v>202210</v>
      </c>
      <c r="B2042" s="33">
        <v>22035</v>
      </c>
      <c r="C2042" s="2043">
        <v>6129</v>
      </c>
      <c r="D2042" s="2043">
        <v>3</v>
      </c>
      <c r="E2042" s="2043">
        <v>6129</v>
      </c>
      <c r="F2042" s="34">
        <v>0</v>
      </c>
      <c r="G2042" s="34">
        <v>7394.06</v>
      </c>
      <c r="H2042" s="34">
        <v>7394.06</v>
      </c>
      <c r="I2042" s="2044" t="s">
        <v>806</v>
      </c>
      <c r="J2042" s="2043"/>
      <c r="K2042" s="2043"/>
      <c r="L2042" s="2043"/>
      <c r="M2042" s="2043"/>
    </row>
    <row r="2043" spans="1:13">
      <c r="A2043" s="2042"/>
      <c r="C2043" s="2043">
        <v>6229</v>
      </c>
      <c r="D2043" s="2043">
        <v>3</v>
      </c>
      <c r="E2043" s="2043">
        <v>6229</v>
      </c>
      <c r="F2043" s="34">
        <v>0</v>
      </c>
      <c r="G2043" s="34">
        <v>2069.35</v>
      </c>
      <c r="H2043" s="34">
        <v>2069.35</v>
      </c>
      <c r="I2043" s="2044" t="s">
        <v>756</v>
      </c>
      <c r="J2043" s="2043"/>
      <c r="K2043" s="2043"/>
      <c r="L2043" s="2043"/>
      <c r="M2043" s="2043"/>
    </row>
    <row r="2044" spans="1:13">
      <c r="A2044" s="2042"/>
      <c r="C2044" s="2043">
        <v>6429</v>
      </c>
      <c r="D2044" s="2043">
        <v>3</v>
      </c>
      <c r="E2044" s="2043">
        <v>6429</v>
      </c>
      <c r="F2044" s="34">
        <v>0</v>
      </c>
      <c r="G2044" s="34">
        <v>9419.06</v>
      </c>
      <c r="H2044" s="34">
        <v>9419.06</v>
      </c>
      <c r="I2044" s="2044" t="s">
        <v>755</v>
      </c>
      <c r="J2044" s="2043"/>
      <c r="K2044" s="2043"/>
      <c r="L2044" s="2043"/>
      <c r="M2044" s="2043"/>
    </row>
    <row r="2045" spans="1:13">
      <c r="A2045" s="2042"/>
      <c r="C2045" s="2043">
        <v>6529</v>
      </c>
      <c r="D2045" s="2043">
        <v>3</v>
      </c>
      <c r="E2045" s="2043">
        <v>6529</v>
      </c>
      <c r="F2045" s="34">
        <v>0</v>
      </c>
      <c r="G2045" s="34">
        <v>661.7</v>
      </c>
      <c r="H2045" s="34">
        <v>661.7</v>
      </c>
      <c r="I2045" s="2044" t="s">
        <v>756</v>
      </c>
      <c r="J2045" s="2043"/>
      <c r="K2045" s="2043"/>
      <c r="L2045" s="2043"/>
      <c r="M2045" s="2043"/>
    </row>
    <row r="2046" spans="1:13">
      <c r="A2046" s="2042"/>
      <c r="C2046" s="2043">
        <v>6729</v>
      </c>
      <c r="D2046" s="2043">
        <v>3</v>
      </c>
      <c r="E2046" s="2043">
        <v>6729</v>
      </c>
      <c r="F2046" s="34">
        <v>0</v>
      </c>
      <c r="G2046" s="34">
        <v>2490.75</v>
      </c>
      <c r="H2046" s="34">
        <v>2490.75</v>
      </c>
      <c r="I2046" s="2044" t="s">
        <v>757</v>
      </c>
      <c r="J2046" s="2043"/>
      <c r="K2046" s="2043"/>
      <c r="L2046" s="2043"/>
      <c r="M2046" s="2043"/>
    </row>
    <row r="2047" spans="1:13">
      <c r="A2047" s="2042">
        <v>202212</v>
      </c>
      <c r="B2047" s="33">
        <v>22035</v>
      </c>
      <c r="C2047" s="2043">
        <v>6129</v>
      </c>
      <c r="D2047" s="2043">
        <v>3</v>
      </c>
      <c r="E2047" s="2043">
        <v>6129</v>
      </c>
      <c r="F2047" s="34">
        <v>0</v>
      </c>
      <c r="G2047" s="34">
        <v>7394.06</v>
      </c>
      <c r="H2047" s="34">
        <v>7394.06</v>
      </c>
      <c r="I2047" s="2044" t="s">
        <v>806</v>
      </c>
      <c r="J2047" s="2043"/>
      <c r="K2047" s="2043"/>
      <c r="L2047" s="2043"/>
      <c r="M2047" s="2043"/>
    </row>
    <row r="2048" spans="1:13">
      <c r="A2048" s="2042"/>
      <c r="C2048" s="2043">
        <v>6229</v>
      </c>
      <c r="D2048" s="2043">
        <v>3</v>
      </c>
      <c r="E2048" s="2043">
        <v>6229</v>
      </c>
      <c r="F2048" s="34">
        <v>0</v>
      </c>
      <c r="G2048" s="34">
        <v>2069.35</v>
      </c>
      <c r="H2048" s="34">
        <v>2069.35</v>
      </c>
      <c r="I2048" s="2044" t="s">
        <v>756</v>
      </c>
      <c r="J2048" s="2043"/>
      <c r="K2048" s="2043"/>
      <c r="L2048" s="2043"/>
      <c r="M2048" s="2043"/>
    </row>
    <row r="2049" spans="1:13">
      <c r="A2049" s="2042"/>
      <c r="C2049" s="2043">
        <v>6429</v>
      </c>
      <c r="D2049" s="2043">
        <v>3</v>
      </c>
      <c r="E2049" s="2043">
        <v>6429</v>
      </c>
      <c r="F2049" s="34">
        <v>0</v>
      </c>
      <c r="G2049" s="34">
        <v>9419.06</v>
      </c>
      <c r="H2049" s="34">
        <v>9419.06</v>
      </c>
      <c r="I2049" s="2044" t="s">
        <v>755</v>
      </c>
      <c r="J2049" s="2043"/>
      <c r="K2049" s="2043"/>
      <c r="L2049" s="2043"/>
      <c r="M2049" s="2043"/>
    </row>
    <row r="2050" spans="1:13">
      <c r="A2050" s="2042"/>
      <c r="C2050" s="2043">
        <v>6529</v>
      </c>
      <c r="D2050" s="2043">
        <v>3</v>
      </c>
      <c r="E2050" s="2043">
        <v>6529</v>
      </c>
      <c r="F2050" s="34">
        <v>0</v>
      </c>
      <c r="G2050" s="34">
        <v>661.7</v>
      </c>
      <c r="H2050" s="34">
        <v>661.7</v>
      </c>
      <c r="I2050" s="2044" t="s">
        <v>756</v>
      </c>
      <c r="J2050" s="2043"/>
      <c r="K2050" s="2043"/>
      <c r="L2050" s="2043"/>
      <c r="M2050" s="2043"/>
    </row>
    <row r="2051" spans="1:13">
      <c r="A2051" s="2042"/>
      <c r="C2051" s="2043">
        <v>6729</v>
      </c>
      <c r="D2051" s="2043">
        <v>3</v>
      </c>
      <c r="E2051" s="2043">
        <v>6729</v>
      </c>
      <c r="F2051" s="34">
        <v>0</v>
      </c>
      <c r="G2051" s="34">
        <v>2490.75</v>
      </c>
      <c r="H2051" s="34">
        <v>2490.75</v>
      </c>
      <c r="I2051" s="2044" t="s">
        <v>757</v>
      </c>
      <c r="J2051" s="2043"/>
      <c r="K2051" s="2043"/>
      <c r="L2051" s="2043"/>
      <c r="M2051" s="2043"/>
    </row>
    <row r="2052" spans="1:13">
      <c r="A2052" s="2042">
        <v>202310</v>
      </c>
      <c r="B2052" s="33">
        <v>0</v>
      </c>
      <c r="C2052" s="2043"/>
      <c r="D2052" s="2043"/>
      <c r="E2052" s="2043"/>
      <c r="I2052" s="2044"/>
      <c r="J2052" s="2043"/>
      <c r="K2052" s="2043"/>
      <c r="L2052" s="2043"/>
      <c r="M2052" s="2043"/>
    </row>
    <row r="2053" spans="1:13">
      <c r="A2053" s="2042">
        <v>202312</v>
      </c>
      <c r="B2053" s="33">
        <v>0</v>
      </c>
      <c r="C2053" s="2043"/>
      <c r="D2053" s="2043"/>
      <c r="E2053" s="2043"/>
      <c r="I2053" s="2044"/>
      <c r="J2053" s="2043"/>
      <c r="K2053" s="2043"/>
      <c r="L2053" s="2043"/>
      <c r="M2053" s="2043"/>
    </row>
    <row r="2054" spans="1:13">
      <c r="A2054" s="2042">
        <v>202410</v>
      </c>
      <c r="B2054" s="33">
        <v>36750</v>
      </c>
      <c r="C2054" s="2043">
        <v>6132</v>
      </c>
      <c r="D2054" s="2043">
        <v>3</v>
      </c>
      <c r="E2054" s="2043">
        <v>6132</v>
      </c>
      <c r="F2054" s="34">
        <v>0</v>
      </c>
      <c r="G2054" s="34">
        <v>14260.56</v>
      </c>
      <c r="H2054" s="34">
        <v>14260.56</v>
      </c>
      <c r="I2054" s="2044" t="s">
        <v>758</v>
      </c>
      <c r="J2054" s="2043"/>
      <c r="K2054" s="2043"/>
      <c r="L2054" s="2043"/>
      <c r="M2054" s="2043"/>
    </row>
    <row r="2055" spans="1:13">
      <c r="A2055" s="2042"/>
      <c r="C2055" s="2043">
        <v>6232</v>
      </c>
      <c r="D2055" s="2043">
        <v>3</v>
      </c>
      <c r="E2055" s="2043">
        <v>6232</v>
      </c>
      <c r="F2055" s="34">
        <v>0</v>
      </c>
      <c r="G2055" s="34">
        <v>2743.13</v>
      </c>
      <c r="H2055" s="34">
        <v>2743.13</v>
      </c>
      <c r="I2055" s="2044" t="s">
        <v>758</v>
      </c>
      <c r="J2055" s="2043"/>
      <c r="K2055" s="2043"/>
      <c r="L2055" s="2043"/>
      <c r="M2055" s="2043"/>
    </row>
    <row r="2056" spans="1:13">
      <c r="A2056" s="2042"/>
      <c r="C2056" s="2043">
        <v>6432</v>
      </c>
      <c r="D2056" s="2043">
        <v>3</v>
      </c>
      <c r="E2056" s="2043">
        <v>6432</v>
      </c>
      <c r="F2056" s="34">
        <v>0</v>
      </c>
      <c r="G2056" s="34">
        <v>13265.27</v>
      </c>
      <c r="H2056" s="34">
        <v>13265.27</v>
      </c>
      <c r="I2056" s="2044" t="s">
        <v>758</v>
      </c>
      <c r="J2056" s="2043"/>
      <c r="K2056" s="2043"/>
      <c r="L2056" s="2043"/>
      <c r="M2056" s="2043"/>
    </row>
    <row r="2057" spans="1:13">
      <c r="A2057" s="2042"/>
      <c r="C2057" s="2043">
        <v>6532</v>
      </c>
      <c r="D2057" s="2043">
        <v>3</v>
      </c>
      <c r="E2057" s="2043">
        <v>6532</v>
      </c>
      <c r="F2057" s="34">
        <v>0</v>
      </c>
      <c r="G2057" s="34">
        <v>1461.24</v>
      </c>
      <c r="H2057" s="34">
        <v>1461.24</v>
      </c>
      <c r="I2057" s="2044" t="s">
        <v>758</v>
      </c>
      <c r="J2057" s="2043"/>
      <c r="K2057" s="2043"/>
      <c r="L2057" s="2043"/>
      <c r="M2057" s="2043"/>
    </row>
    <row r="2058" spans="1:13">
      <c r="A2058" s="2042"/>
      <c r="C2058" s="2043">
        <v>6732</v>
      </c>
      <c r="D2058" s="2043">
        <v>3</v>
      </c>
      <c r="E2058" s="2043">
        <v>6732</v>
      </c>
      <c r="F2058" s="34">
        <v>0</v>
      </c>
      <c r="G2058" s="34">
        <v>5020.3100000000004</v>
      </c>
      <c r="H2058" s="34">
        <v>5020.3100000000004</v>
      </c>
      <c r="I2058" s="2044" t="s">
        <v>758</v>
      </c>
      <c r="J2058" s="2043"/>
      <c r="K2058" s="2043"/>
      <c r="L2058" s="2043"/>
      <c r="M2058" s="2043"/>
    </row>
    <row r="2059" spans="1:13">
      <c r="A2059" s="2042">
        <v>202412</v>
      </c>
      <c r="B2059" s="33">
        <v>36750</v>
      </c>
      <c r="C2059" s="2043">
        <v>6132</v>
      </c>
      <c r="D2059" s="2043">
        <v>3</v>
      </c>
      <c r="E2059" s="2043">
        <v>6132</v>
      </c>
      <c r="F2059" s="34">
        <v>0</v>
      </c>
      <c r="G2059" s="34">
        <v>14260.56</v>
      </c>
      <c r="H2059" s="34">
        <v>14260.56</v>
      </c>
      <c r="I2059" s="2044" t="s">
        <v>758</v>
      </c>
      <c r="J2059" s="2043"/>
      <c r="K2059" s="2043"/>
      <c r="L2059" s="2043"/>
      <c r="M2059" s="2043"/>
    </row>
    <row r="2060" spans="1:13">
      <c r="A2060" s="2042"/>
      <c r="C2060" s="2043">
        <v>6232</v>
      </c>
      <c r="D2060" s="2043">
        <v>3</v>
      </c>
      <c r="E2060" s="2043">
        <v>6232</v>
      </c>
      <c r="F2060" s="34">
        <v>0</v>
      </c>
      <c r="G2060" s="34">
        <v>2743.13</v>
      </c>
      <c r="H2060" s="34">
        <v>2743.13</v>
      </c>
      <c r="I2060" s="2044" t="s">
        <v>758</v>
      </c>
      <c r="J2060" s="2043"/>
      <c r="K2060" s="2043"/>
      <c r="L2060" s="2043"/>
      <c r="M2060" s="2043"/>
    </row>
    <row r="2061" spans="1:13">
      <c r="A2061" s="2042"/>
      <c r="C2061" s="2043">
        <v>6432</v>
      </c>
      <c r="D2061" s="2043">
        <v>3</v>
      </c>
      <c r="E2061" s="2043">
        <v>6432</v>
      </c>
      <c r="F2061" s="34">
        <v>0</v>
      </c>
      <c r="G2061" s="34">
        <v>13265.27</v>
      </c>
      <c r="H2061" s="34">
        <v>13265.27</v>
      </c>
      <c r="I2061" s="2044" t="s">
        <v>758</v>
      </c>
      <c r="J2061" s="2043"/>
      <c r="K2061" s="2043"/>
      <c r="L2061" s="2043"/>
      <c r="M2061" s="2043"/>
    </row>
    <row r="2062" spans="1:13">
      <c r="A2062" s="2042"/>
      <c r="C2062" s="2043">
        <v>6532</v>
      </c>
      <c r="D2062" s="2043">
        <v>3</v>
      </c>
      <c r="E2062" s="2043">
        <v>6532</v>
      </c>
      <c r="F2062" s="34">
        <v>0</v>
      </c>
      <c r="G2062" s="34">
        <v>1461.24</v>
      </c>
      <c r="H2062" s="34">
        <v>1461.24</v>
      </c>
      <c r="I2062" s="2044" t="s">
        <v>758</v>
      </c>
      <c r="J2062" s="2043"/>
      <c r="K2062" s="2043"/>
      <c r="L2062" s="2043"/>
      <c r="M2062" s="2043"/>
    </row>
    <row r="2063" spans="1:13">
      <c r="A2063" s="2042"/>
      <c r="C2063" s="2043">
        <v>6732</v>
      </c>
      <c r="D2063" s="2043">
        <v>3</v>
      </c>
      <c r="E2063" s="2043">
        <v>6732</v>
      </c>
      <c r="F2063" s="34">
        <v>0</v>
      </c>
      <c r="G2063" s="34">
        <v>5020.3100000000004</v>
      </c>
      <c r="H2063" s="34">
        <v>5020.3100000000004</v>
      </c>
      <c r="I2063" s="2044" t="s">
        <v>758</v>
      </c>
      <c r="J2063" s="2043"/>
      <c r="K2063" s="2043"/>
      <c r="L2063" s="2043"/>
      <c r="M2063" s="2043"/>
    </row>
    <row r="2064" spans="1:13">
      <c r="A2064" s="2042">
        <v>202510</v>
      </c>
      <c r="B2064" s="33">
        <v>242</v>
      </c>
      <c r="C2064" s="2043">
        <v>6433</v>
      </c>
      <c r="D2064" s="2043">
        <v>3</v>
      </c>
      <c r="E2064" s="2043">
        <v>6433</v>
      </c>
      <c r="F2064" s="34">
        <v>0</v>
      </c>
      <c r="G2064" s="34">
        <v>205.86</v>
      </c>
      <c r="H2064" s="34">
        <v>205.86</v>
      </c>
      <c r="I2064" s="2044" t="s">
        <v>759</v>
      </c>
      <c r="J2064" s="2043"/>
      <c r="K2064" s="2043"/>
      <c r="L2064" s="2043"/>
      <c r="M2064" s="2043"/>
    </row>
    <row r="2065" spans="1:13">
      <c r="A2065" s="2042"/>
      <c r="C2065" s="2043">
        <v>6733</v>
      </c>
      <c r="D2065" s="2043">
        <v>3</v>
      </c>
      <c r="E2065" s="2043">
        <v>6733</v>
      </c>
      <c r="F2065" s="34">
        <v>0</v>
      </c>
      <c r="G2065" s="34">
        <v>36.33</v>
      </c>
      <c r="H2065" s="34">
        <v>36.33</v>
      </c>
      <c r="I2065" s="2044" t="s">
        <v>760</v>
      </c>
      <c r="J2065" s="2043"/>
      <c r="K2065" s="2043"/>
      <c r="L2065" s="2043"/>
      <c r="M2065" s="2043"/>
    </row>
    <row r="2066" spans="1:13">
      <c r="A2066" s="2042">
        <v>202512</v>
      </c>
      <c r="B2066" s="33">
        <v>242</v>
      </c>
      <c r="C2066" s="2043">
        <v>6433</v>
      </c>
      <c r="D2066" s="2043">
        <v>3</v>
      </c>
      <c r="E2066" s="2043">
        <v>6433</v>
      </c>
      <c r="F2066" s="34">
        <v>0</v>
      </c>
      <c r="G2066" s="34">
        <v>205.86</v>
      </c>
      <c r="H2066" s="34">
        <v>205.86</v>
      </c>
      <c r="I2066" s="2044" t="s">
        <v>759</v>
      </c>
      <c r="J2066" s="2043"/>
      <c r="K2066" s="2043"/>
      <c r="L2066" s="2043"/>
      <c r="M2066" s="2043"/>
    </row>
    <row r="2067" spans="1:13">
      <c r="A2067" s="2042"/>
      <c r="C2067" s="2043">
        <v>6733</v>
      </c>
      <c r="D2067" s="2043">
        <v>3</v>
      </c>
      <c r="E2067" s="2043">
        <v>6733</v>
      </c>
      <c r="F2067" s="34">
        <v>0</v>
      </c>
      <c r="G2067" s="34">
        <v>36.33</v>
      </c>
      <c r="H2067" s="34">
        <v>36.33</v>
      </c>
      <c r="I2067" s="2044" t="s">
        <v>760</v>
      </c>
      <c r="J2067" s="2043"/>
      <c r="K2067" s="2043"/>
      <c r="L2067" s="2043"/>
      <c r="M2067" s="2043"/>
    </row>
    <row r="2068" spans="1:13">
      <c r="A2068" s="2042">
        <v>202610</v>
      </c>
      <c r="B2068" s="33">
        <v>18300</v>
      </c>
      <c r="C2068" s="2043">
        <v>6139</v>
      </c>
      <c r="D2068" s="2043">
        <v>3</v>
      </c>
      <c r="E2068" s="2043">
        <v>6139</v>
      </c>
      <c r="F2068" s="34">
        <v>0</v>
      </c>
      <c r="G2068" s="34">
        <v>5856</v>
      </c>
      <c r="H2068" s="34">
        <v>5856</v>
      </c>
      <c r="I2068" s="2044" t="s">
        <v>807</v>
      </c>
      <c r="J2068" s="2043"/>
      <c r="K2068" s="2043"/>
      <c r="L2068" s="2043"/>
      <c r="M2068" s="2043"/>
    </row>
    <row r="2069" spans="1:13">
      <c r="A2069" s="2042"/>
      <c r="C2069" s="2043">
        <v>6239</v>
      </c>
      <c r="D2069" s="2043">
        <v>3</v>
      </c>
      <c r="E2069" s="2043">
        <v>6239</v>
      </c>
      <c r="F2069" s="34">
        <v>0</v>
      </c>
      <c r="G2069" s="34">
        <v>2196</v>
      </c>
      <c r="H2069" s="34">
        <v>2196</v>
      </c>
      <c r="I2069" s="2044" t="s">
        <v>761</v>
      </c>
      <c r="J2069" s="2043"/>
      <c r="K2069" s="2043"/>
      <c r="L2069" s="2043"/>
      <c r="M2069" s="2043"/>
    </row>
    <row r="2070" spans="1:13">
      <c r="A2070" s="2042"/>
      <c r="C2070" s="2043">
        <v>6439</v>
      </c>
      <c r="D2070" s="2043">
        <v>3</v>
      </c>
      <c r="E2070" s="2043">
        <v>6439</v>
      </c>
      <c r="F2070" s="34">
        <v>0</v>
      </c>
      <c r="G2070" s="34">
        <v>4391.99</v>
      </c>
      <c r="H2070" s="34">
        <v>4391.99</v>
      </c>
      <c r="I2070" s="2044" t="s">
        <v>761</v>
      </c>
      <c r="J2070" s="2043"/>
      <c r="K2070" s="2043"/>
      <c r="L2070" s="2043"/>
      <c r="M2070" s="2043"/>
    </row>
    <row r="2071" spans="1:13">
      <c r="A2071" s="2042"/>
      <c r="C2071" s="2043">
        <v>6539</v>
      </c>
      <c r="D2071" s="2043">
        <v>3</v>
      </c>
      <c r="E2071" s="2043">
        <v>6539</v>
      </c>
      <c r="F2071" s="34">
        <v>0</v>
      </c>
      <c r="G2071" s="34">
        <v>1281</v>
      </c>
      <c r="H2071" s="34">
        <v>1281</v>
      </c>
      <c r="I2071" s="2044" t="s">
        <v>761</v>
      </c>
      <c r="J2071" s="2043"/>
      <c r="K2071" s="2043"/>
      <c r="L2071" s="2043"/>
      <c r="M2071" s="2043"/>
    </row>
    <row r="2072" spans="1:13">
      <c r="A2072" s="2042"/>
      <c r="C2072" s="2043">
        <v>6739</v>
      </c>
      <c r="D2072" s="2043">
        <v>3</v>
      </c>
      <c r="E2072" s="2043">
        <v>6739</v>
      </c>
      <c r="F2072" s="34">
        <v>0</v>
      </c>
      <c r="G2072" s="34">
        <v>4575.01</v>
      </c>
      <c r="H2072" s="34">
        <v>4575.01</v>
      </c>
      <c r="I2072" s="2044" t="s">
        <v>761</v>
      </c>
      <c r="J2072" s="2043"/>
      <c r="K2072" s="2043"/>
      <c r="L2072" s="2043"/>
      <c r="M2072" s="2043"/>
    </row>
    <row r="2073" spans="1:13">
      <c r="A2073" s="2042">
        <v>202612</v>
      </c>
      <c r="B2073" s="33">
        <v>18300</v>
      </c>
      <c r="C2073" s="2043">
        <v>6139</v>
      </c>
      <c r="D2073" s="2043">
        <v>3</v>
      </c>
      <c r="E2073" s="2043">
        <v>6139</v>
      </c>
      <c r="F2073" s="34">
        <v>0</v>
      </c>
      <c r="G2073" s="34">
        <v>5856</v>
      </c>
      <c r="H2073" s="34">
        <v>5856</v>
      </c>
      <c r="I2073" s="2044" t="s">
        <v>807</v>
      </c>
      <c r="J2073" s="2043"/>
      <c r="K2073" s="2043"/>
      <c r="L2073" s="2043"/>
      <c r="M2073" s="2043"/>
    </row>
    <row r="2074" spans="1:13">
      <c r="A2074" s="2042"/>
      <c r="C2074" s="2043">
        <v>6239</v>
      </c>
      <c r="D2074" s="2043">
        <v>3</v>
      </c>
      <c r="E2074" s="2043">
        <v>6239</v>
      </c>
      <c r="F2074" s="34">
        <v>0</v>
      </c>
      <c r="G2074" s="34">
        <v>2196</v>
      </c>
      <c r="H2074" s="34">
        <v>2196</v>
      </c>
      <c r="I2074" s="2044" t="s">
        <v>761</v>
      </c>
      <c r="J2074" s="2043"/>
      <c r="K2074" s="2043"/>
      <c r="L2074" s="2043"/>
      <c r="M2074" s="2043"/>
    </row>
    <row r="2075" spans="1:13">
      <c r="A2075" s="2042"/>
      <c r="C2075" s="2043">
        <v>6439</v>
      </c>
      <c r="D2075" s="2043">
        <v>3</v>
      </c>
      <c r="E2075" s="2043">
        <v>6439</v>
      </c>
      <c r="F2075" s="34">
        <v>0</v>
      </c>
      <c r="G2075" s="34">
        <v>4391.99</v>
      </c>
      <c r="H2075" s="34">
        <v>4391.99</v>
      </c>
      <c r="I2075" s="2044" t="s">
        <v>761</v>
      </c>
      <c r="J2075" s="2043"/>
      <c r="K2075" s="2043"/>
      <c r="L2075" s="2043"/>
      <c r="M2075" s="2043"/>
    </row>
    <row r="2076" spans="1:13">
      <c r="A2076" s="2042"/>
      <c r="C2076" s="2043">
        <v>6539</v>
      </c>
      <c r="D2076" s="2043">
        <v>3</v>
      </c>
      <c r="E2076" s="2043">
        <v>6539</v>
      </c>
      <c r="F2076" s="34">
        <v>0</v>
      </c>
      <c r="G2076" s="34">
        <v>1281</v>
      </c>
      <c r="H2076" s="34">
        <v>1281</v>
      </c>
      <c r="I2076" s="2044" t="s">
        <v>761</v>
      </c>
      <c r="J2076" s="2043"/>
      <c r="K2076" s="2043"/>
      <c r="L2076" s="2043"/>
      <c r="M2076" s="2043"/>
    </row>
    <row r="2077" spans="1:13">
      <c r="A2077" s="2042"/>
      <c r="C2077" s="2043">
        <v>6739</v>
      </c>
      <c r="D2077" s="2043">
        <v>3</v>
      </c>
      <c r="E2077" s="2043">
        <v>6739</v>
      </c>
      <c r="F2077" s="34">
        <v>0</v>
      </c>
      <c r="G2077" s="34">
        <v>4575.01</v>
      </c>
      <c r="H2077" s="34">
        <v>4575.01</v>
      </c>
      <c r="I2077" s="2044" t="s">
        <v>761</v>
      </c>
      <c r="J2077" s="2043"/>
      <c r="K2077" s="2043"/>
      <c r="L2077" s="2043"/>
      <c r="M2077" s="2043"/>
    </row>
    <row r="2078" spans="1:13">
      <c r="A2078" s="2042">
        <v>202710</v>
      </c>
      <c r="B2078" s="33">
        <v>210762</v>
      </c>
      <c r="C2078" s="2043"/>
      <c r="D2078" s="2043"/>
      <c r="E2078" s="2043"/>
      <c r="I2078" s="2044"/>
      <c r="J2078" s="2043"/>
      <c r="K2078" s="2043"/>
      <c r="L2078" s="2043"/>
      <c r="M2078" s="2043"/>
    </row>
    <row r="2079" spans="1:13">
      <c r="A2079" s="2042">
        <v>202712</v>
      </c>
      <c r="B2079" s="33">
        <v>210762</v>
      </c>
      <c r="C2079" s="2043"/>
      <c r="D2079" s="2043"/>
      <c r="E2079" s="2043"/>
      <c r="I2079" s="2044"/>
      <c r="J2079" s="2043"/>
      <c r="K2079" s="2043"/>
      <c r="L2079" s="2043"/>
      <c r="M2079" s="2043"/>
    </row>
    <row r="2080" spans="1:13">
      <c r="A2080" s="2042">
        <v>202910</v>
      </c>
      <c r="B2080" s="33">
        <v>0</v>
      </c>
      <c r="C2080" s="2043"/>
      <c r="D2080" s="2043"/>
      <c r="E2080" s="2043"/>
      <c r="I2080" s="2044"/>
      <c r="J2080" s="2043"/>
      <c r="K2080" s="2043"/>
      <c r="L2080" s="2043"/>
      <c r="M2080" s="2043"/>
    </row>
    <row r="2081" spans="1:13">
      <c r="A2081" s="2042">
        <v>202912</v>
      </c>
      <c r="B2081" s="33">
        <v>0</v>
      </c>
      <c r="C2081" s="2043"/>
      <c r="D2081" s="2043"/>
      <c r="E2081" s="2043"/>
      <c r="I2081" s="2044"/>
      <c r="J2081" s="2043"/>
      <c r="K2081" s="2043"/>
      <c r="L2081" s="2043"/>
      <c r="M2081" s="2043"/>
    </row>
    <row r="2082" spans="1:13">
      <c r="A2082" s="2042">
        <v>203010</v>
      </c>
      <c r="B2082" s="33">
        <v>2333</v>
      </c>
      <c r="C2082" s="2043">
        <v>6442</v>
      </c>
      <c r="D2082" s="2043">
        <v>3</v>
      </c>
      <c r="E2082" s="2043">
        <v>6442</v>
      </c>
      <c r="F2082" s="34">
        <v>0</v>
      </c>
      <c r="G2082" s="34">
        <v>2168.02</v>
      </c>
      <c r="H2082" s="34">
        <v>2168.02</v>
      </c>
      <c r="I2082" s="2044" t="s">
        <v>762</v>
      </c>
      <c r="J2082" s="2043"/>
      <c r="K2082" s="2043"/>
      <c r="L2082" s="2043"/>
      <c r="M2082" s="2043"/>
    </row>
    <row r="2083" spans="1:13">
      <c r="A2083" s="2042"/>
      <c r="C2083" s="2043">
        <v>6742</v>
      </c>
      <c r="D2083" s="2043">
        <v>3</v>
      </c>
      <c r="E2083" s="2043">
        <v>6742</v>
      </c>
      <c r="F2083" s="34">
        <v>0</v>
      </c>
      <c r="G2083" s="34">
        <v>164.65</v>
      </c>
      <c r="H2083" s="34">
        <v>164.65</v>
      </c>
      <c r="I2083" s="2044" t="s">
        <v>762</v>
      </c>
      <c r="J2083" s="2043"/>
      <c r="K2083" s="2043"/>
      <c r="L2083" s="2043"/>
      <c r="M2083" s="2043"/>
    </row>
    <row r="2084" spans="1:13">
      <c r="A2084" s="2042">
        <v>203012</v>
      </c>
      <c r="B2084" s="33">
        <v>2333</v>
      </c>
      <c r="C2084" s="2043">
        <v>6442</v>
      </c>
      <c r="D2084" s="2043">
        <v>3</v>
      </c>
      <c r="E2084" s="2043">
        <v>6442</v>
      </c>
      <c r="F2084" s="34">
        <v>0</v>
      </c>
      <c r="G2084" s="34">
        <v>2168.02</v>
      </c>
      <c r="H2084" s="34">
        <v>2168.02</v>
      </c>
      <c r="I2084" s="2044" t="s">
        <v>762</v>
      </c>
      <c r="J2084" s="2043"/>
      <c r="K2084" s="2043"/>
      <c r="L2084" s="2043"/>
      <c r="M2084" s="2043"/>
    </row>
    <row r="2085" spans="1:13">
      <c r="A2085" s="2042"/>
      <c r="C2085" s="2043">
        <v>6742</v>
      </c>
      <c r="D2085" s="2043">
        <v>3</v>
      </c>
      <c r="E2085" s="2043">
        <v>6742</v>
      </c>
      <c r="F2085" s="34">
        <v>0</v>
      </c>
      <c r="G2085" s="34">
        <v>164.65</v>
      </c>
      <c r="H2085" s="34">
        <v>164.65</v>
      </c>
      <c r="I2085" s="2044" t="s">
        <v>762</v>
      </c>
      <c r="J2085" s="2043"/>
      <c r="K2085" s="2043"/>
      <c r="L2085" s="2043"/>
      <c r="M2085" s="2043"/>
    </row>
    <row r="2086" spans="1:13">
      <c r="A2086" s="2042">
        <v>203110</v>
      </c>
      <c r="B2086" s="33">
        <v>510</v>
      </c>
      <c r="C2086" s="2043">
        <v>6443</v>
      </c>
      <c r="D2086" s="2043">
        <v>3</v>
      </c>
      <c r="E2086" s="2043">
        <v>6443</v>
      </c>
      <c r="F2086" s="34">
        <v>0</v>
      </c>
      <c r="G2086" s="34">
        <v>509.73</v>
      </c>
      <c r="H2086" s="34">
        <v>509.73</v>
      </c>
      <c r="I2086" s="2044" t="s">
        <v>763</v>
      </c>
      <c r="J2086" s="2043"/>
      <c r="K2086" s="2043"/>
      <c r="L2086" s="2043"/>
      <c r="M2086" s="2043"/>
    </row>
    <row r="2087" spans="1:13">
      <c r="A2087" s="2042">
        <v>203112</v>
      </c>
      <c r="B2087" s="33">
        <v>510</v>
      </c>
      <c r="C2087" s="2043">
        <v>6443</v>
      </c>
      <c r="D2087" s="2043">
        <v>3</v>
      </c>
      <c r="E2087" s="2043">
        <v>6443</v>
      </c>
      <c r="F2087" s="34">
        <v>0</v>
      </c>
      <c r="G2087" s="34">
        <v>509.73</v>
      </c>
      <c r="H2087" s="34">
        <v>509.73</v>
      </c>
      <c r="I2087" s="2044" t="s">
        <v>763</v>
      </c>
      <c r="J2087" s="2043"/>
      <c r="K2087" s="2043"/>
      <c r="L2087" s="2043"/>
      <c r="M2087" s="2043"/>
    </row>
    <row r="2088" spans="1:13">
      <c r="A2088" s="2042">
        <v>203210</v>
      </c>
      <c r="B2088" s="33">
        <v>1271</v>
      </c>
      <c r="C2088" s="2043">
        <v>6144</v>
      </c>
      <c r="D2088" s="2043">
        <v>3</v>
      </c>
      <c r="E2088" s="2043">
        <v>6144</v>
      </c>
      <c r="F2088" s="34">
        <v>0</v>
      </c>
      <c r="G2088" s="34">
        <v>523.33000000000004</v>
      </c>
      <c r="H2088" s="34">
        <v>523.33000000000004</v>
      </c>
      <c r="I2088" s="2044" t="s">
        <v>194</v>
      </c>
      <c r="J2088" s="2043"/>
      <c r="K2088" s="2043"/>
      <c r="L2088" s="2043"/>
      <c r="M2088" s="2043"/>
    </row>
    <row r="2089" spans="1:13">
      <c r="A2089" s="2042"/>
      <c r="C2089" s="2043">
        <v>6244</v>
      </c>
      <c r="D2089" s="2043">
        <v>3</v>
      </c>
      <c r="E2089" s="2043">
        <v>6244</v>
      </c>
      <c r="F2089" s="34">
        <v>0</v>
      </c>
      <c r="G2089" s="34">
        <v>10.62</v>
      </c>
      <c r="H2089" s="34">
        <v>10.62</v>
      </c>
      <c r="I2089" s="2044" t="s">
        <v>194</v>
      </c>
      <c r="J2089" s="2043"/>
      <c r="K2089" s="2043"/>
      <c r="L2089" s="2043"/>
      <c r="M2089" s="2043"/>
    </row>
    <row r="2090" spans="1:13">
      <c r="A2090" s="2042"/>
      <c r="C2090" s="2043">
        <v>6444</v>
      </c>
      <c r="D2090" s="2043">
        <v>3</v>
      </c>
      <c r="E2090" s="2043">
        <v>6444</v>
      </c>
      <c r="F2090" s="34">
        <v>0</v>
      </c>
      <c r="G2090" s="34">
        <v>708.75</v>
      </c>
      <c r="H2090" s="34">
        <v>708.75</v>
      </c>
      <c r="I2090" s="2044" t="s">
        <v>194</v>
      </c>
      <c r="J2090" s="2043"/>
      <c r="K2090" s="2043"/>
      <c r="L2090" s="2043"/>
      <c r="M2090" s="2043"/>
    </row>
    <row r="2091" spans="1:13">
      <c r="A2091" s="2042"/>
      <c r="C2091" s="2043">
        <v>6544</v>
      </c>
      <c r="D2091" s="2043">
        <v>3</v>
      </c>
      <c r="E2091" s="2043">
        <v>6544</v>
      </c>
      <c r="F2091" s="34">
        <v>0</v>
      </c>
      <c r="G2091" s="34">
        <v>6.2</v>
      </c>
      <c r="H2091" s="34">
        <v>6.2</v>
      </c>
      <c r="I2091" s="2044" t="s">
        <v>194</v>
      </c>
      <c r="J2091" s="2043"/>
      <c r="K2091" s="2043"/>
      <c r="L2091" s="2043"/>
      <c r="M2091" s="2043"/>
    </row>
    <row r="2092" spans="1:13">
      <c r="A2092" s="2042"/>
      <c r="C2092" s="2043">
        <v>6744</v>
      </c>
      <c r="D2092" s="2043">
        <v>3</v>
      </c>
      <c r="E2092" s="2043">
        <v>6744</v>
      </c>
      <c r="F2092" s="34">
        <v>0</v>
      </c>
      <c r="G2092" s="34">
        <v>22.14</v>
      </c>
      <c r="H2092" s="34">
        <v>22.14</v>
      </c>
      <c r="I2092" s="2044" t="s">
        <v>194</v>
      </c>
      <c r="J2092" s="2043"/>
      <c r="K2092" s="2043"/>
      <c r="L2092" s="2043"/>
      <c r="M2092" s="2043"/>
    </row>
    <row r="2093" spans="1:13">
      <c r="A2093" s="2042">
        <v>203212</v>
      </c>
      <c r="B2093" s="33">
        <v>1271</v>
      </c>
      <c r="C2093" s="2043">
        <v>6144</v>
      </c>
      <c r="D2093" s="2043">
        <v>3</v>
      </c>
      <c r="E2093" s="2043">
        <v>6144</v>
      </c>
      <c r="F2093" s="34">
        <v>0</v>
      </c>
      <c r="G2093" s="34">
        <v>523.33000000000004</v>
      </c>
      <c r="H2093" s="34">
        <v>523.33000000000004</v>
      </c>
      <c r="I2093" s="2044" t="s">
        <v>194</v>
      </c>
      <c r="J2093" s="2043"/>
      <c r="K2093" s="2043"/>
      <c r="L2093" s="2043"/>
      <c r="M2093" s="2043"/>
    </row>
    <row r="2094" spans="1:13">
      <c r="A2094" s="2042"/>
      <c r="C2094" s="2043">
        <v>6244</v>
      </c>
      <c r="D2094" s="2043">
        <v>3</v>
      </c>
      <c r="E2094" s="2043">
        <v>6244</v>
      </c>
      <c r="F2094" s="34">
        <v>0</v>
      </c>
      <c r="G2094" s="34">
        <v>10.62</v>
      </c>
      <c r="H2094" s="34">
        <v>10.62</v>
      </c>
      <c r="I2094" s="2044" t="s">
        <v>194</v>
      </c>
      <c r="J2094" s="2043"/>
      <c r="K2094" s="2043"/>
      <c r="L2094" s="2043"/>
      <c r="M2094" s="2043"/>
    </row>
    <row r="2095" spans="1:13">
      <c r="A2095" s="2042"/>
      <c r="C2095" s="2043">
        <v>6444</v>
      </c>
      <c r="D2095" s="2043">
        <v>3</v>
      </c>
      <c r="E2095" s="2043">
        <v>6444</v>
      </c>
      <c r="F2095" s="34">
        <v>0</v>
      </c>
      <c r="G2095" s="34">
        <v>708.75</v>
      </c>
      <c r="H2095" s="34">
        <v>708.75</v>
      </c>
      <c r="I2095" s="2044" t="s">
        <v>194</v>
      </c>
      <c r="J2095" s="2043"/>
      <c r="K2095" s="2043"/>
      <c r="L2095" s="2043"/>
      <c r="M2095" s="2043"/>
    </row>
    <row r="2096" spans="1:13">
      <c r="A2096" s="2042"/>
      <c r="C2096" s="2043">
        <v>6544</v>
      </c>
      <c r="D2096" s="2043">
        <v>3</v>
      </c>
      <c r="E2096" s="2043">
        <v>6544</v>
      </c>
      <c r="F2096" s="34">
        <v>0</v>
      </c>
      <c r="G2096" s="34">
        <v>6.2</v>
      </c>
      <c r="H2096" s="34">
        <v>6.2</v>
      </c>
      <c r="I2096" s="2044" t="s">
        <v>194</v>
      </c>
      <c r="J2096" s="2043"/>
      <c r="K2096" s="2043"/>
      <c r="L2096" s="2043"/>
      <c r="M2096" s="2043"/>
    </row>
    <row r="2097" spans="1:13">
      <c r="A2097" s="2042"/>
      <c r="C2097" s="2043">
        <v>6744</v>
      </c>
      <c r="D2097" s="2043">
        <v>3</v>
      </c>
      <c r="E2097" s="2043">
        <v>6744</v>
      </c>
      <c r="F2097" s="34">
        <v>0</v>
      </c>
      <c r="G2097" s="34">
        <v>22.14</v>
      </c>
      <c r="H2097" s="34">
        <v>22.14</v>
      </c>
      <c r="I2097" s="2044" t="s">
        <v>194</v>
      </c>
      <c r="J2097" s="2043"/>
      <c r="K2097" s="2043"/>
      <c r="L2097" s="2043"/>
      <c r="M2097" s="2043"/>
    </row>
    <row r="2098" spans="1:13">
      <c r="A2098" s="2042">
        <v>203310</v>
      </c>
      <c r="B2098" s="33">
        <v>18132</v>
      </c>
      <c r="C2098" s="2043">
        <v>6145</v>
      </c>
      <c r="D2098" s="2043">
        <v>3</v>
      </c>
      <c r="E2098" s="2043">
        <v>6145</v>
      </c>
      <c r="F2098" s="34">
        <v>0</v>
      </c>
      <c r="G2098" s="34">
        <v>5359.43</v>
      </c>
      <c r="H2098" s="34">
        <v>5359.43</v>
      </c>
      <c r="I2098" s="2044" t="s">
        <v>765</v>
      </c>
      <c r="J2098" s="2043"/>
      <c r="K2098" s="2043"/>
      <c r="L2098" s="2043"/>
      <c r="M2098" s="2043"/>
    </row>
    <row r="2099" spans="1:13">
      <c r="A2099" s="2042"/>
      <c r="C2099" s="2043">
        <v>6245</v>
      </c>
      <c r="D2099" s="2043">
        <v>3</v>
      </c>
      <c r="E2099" s="2043">
        <v>6245</v>
      </c>
      <c r="F2099" s="34">
        <v>0</v>
      </c>
      <c r="G2099" s="34">
        <v>-409.62</v>
      </c>
      <c r="H2099" s="34">
        <v>-409.62</v>
      </c>
      <c r="I2099" s="2044" t="s">
        <v>765</v>
      </c>
      <c r="J2099" s="2043"/>
      <c r="K2099" s="2043"/>
      <c r="L2099" s="2043"/>
      <c r="M2099" s="2043"/>
    </row>
    <row r="2100" spans="1:13">
      <c r="A2100" s="2042"/>
      <c r="C2100" s="2043">
        <v>6445</v>
      </c>
      <c r="D2100" s="2043">
        <v>3</v>
      </c>
      <c r="E2100" s="2043">
        <v>6445</v>
      </c>
      <c r="F2100" s="34">
        <v>0</v>
      </c>
      <c r="G2100" s="34">
        <v>12067.73</v>
      </c>
      <c r="H2100" s="34">
        <v>12067.73</v>
      </c>
      <c r="I2100" s="2044" t="s">
        <v>764</v>
      </c>
      <c r="J2100" s="2043"/>
      <c r="K2100" s="2043"/>
      <c r="L2100" s="2043"/>
      <c r="M2100" s="2043"/>
    </row>
    <row r="2101" spans="1:13">
      <c r="A2101" s="2042"/>
      <c r="C2101" s="2043">
        <v>6545</v>
      </c>
      <c r="D2101" s="2043">
        <v>3</v>
      </c>
      <c r="E2101" s="2043">
        <v>6545</v>
      </c>
      <c r="F2101" s="34">
        <v>0</v>
      </c>
      <c r="G2101" s="34">
        <v>824.3</v>
      </c>
      <c r="H2101" s="34">
        <v>824.3</v>
      </c>
      <c r="I2101" s="2044" t="s">
        <v>765</v>
      </c>
      <c r="J2101" s="2043"/>
      <c r="K2101" s="2043"/>
      <c r="L2101" s="2043"/>
      <c r="M2101" s="2043"/>
    </row>
    <row r="2102" spans="1:13">
      <c r="A2102" s="2042"/>
      <c r="C2102" s="2043">
        <v>6745</v>
      </c>
      <c r="D2102" s="2043">
        <v>3</v>
      </c>
      <c r="E2102" s="2043">
        <v>6745</v>
      </c>
      <c r="F2102" s="34">
        <v>0</v>
      </c>
      <c r="G2102" s="34">
        <v>290.89</v>
      </c>
      <c r="H2102" s="34">
        <v>290.89</v>
      </c>
      <c r="I2102" s="2044" t="s">
        <v>765</v>
      </c>
      <c r="J2102" s="2043"/>
      <c r="K2102" s="2043"/>
      <c r="L2102" s="2043"/>
      <c r="M2102" s="2043"/>
    </row>
    <row r="2103" spans="1:13">
      <c r="A2103" s="2042">
        <v>203312</v>
      </c>
      <c r="B2103" s="33">
        <v>18132</v>
      </c>
      <c r="C2103" s="2043">
        <v>6145</v>
      </c>
      <c r="D2103" s="2043">
        <v>3</v>
      </c>
      <c r="E2103" s="2043">
        <v>6145</v>
      </c>
      <c r="F2103" s="34">
        <v>0</v>
      </c>
      <c r="G2103" s="34">
        <v>5359.43</v>
      </c>
      <c r="H2103" s="34">
        <v>5359.43</v>
      </c>
      <c r="I2103" s="2044" t="s">
        <v>765</v>
      </c>
      <c r="J2103" s="2043"/>
      <c r="K2103" s="2043"/>
      <c r="L2103" s="2043"/>
      <c r="M2103" s="2043"/>
    </row>
    <row r="2104" spans="1:13">
      <c r="A2104" s="2042"/>
      <c r="C2104" s="2043">
        <v>6245</v>
      </c>
      <c r="D2104" s="2043">
        <v>3</v>
      </c>
      <c r="E2104" s="2043">
        <v>6245</v>
      </c>
      <c r="F2104" s="34">
        <v>0</v>
      </c>
      <c r="G2104" s="34">
        <v>-409.62</v>
      </c>
      <c r="H2104" s="34">
        <v>-409.62</v>
      </c>
      <c r="I2104" s="2044" t="s">
        <v>765</v>
      </c>
      <c r="J2104" s="2043"/>
      <c r="K2104" s="2043"/>
      <c r="L2104" s="2043"/>
      <c r="M2104" s="2043"/>
    </row>
    <row r="2105" spans="1:13">
      <c r="A2105" s="2042"/>
      <c r="C2105" s="2043">
        <v>6445</v>
      </c>
      <c r="D2105" s="2043">
        <v>3</v>
      </c>
      <c r="E2105" s="2043">
        <v>6445</v>
      </c>
      <c r="F2105" s="34">
        <v>0</v>
      </c>
      <c r="G2105" s="34">
        <v>12067.73</v>
      </c>
      <c r="H2105" s="34">
        <v>12067.73</v>
      </c>
      <c r="I2105" s="2044" t="s">
        <v>764</v>
      </c>
      <c r="J2105" s="2043"/>
      <c r="K2105" s="2043"/>
      <c r="L2105" s="2043"/>
      <c r="M2105" s="2043"/>
    </row>
    <row r="2106" spans="1:13">
      <c r="A2106" s="2042"/>
      <c r="C2106" s="2043">
        <v>6545</v>
      </c>
      <c r="D2106" s="2043">
        <v>3</v>
      </c>
      <c r="E2106" s="2043">
        <v>6545</v>
      </c>
      <c r="F2106" s="34">
        <v>0</v>
      </c>
      <c r="G2106" s="34">
        <v>824.3</v>
      </c>
      <c r="H2106" s="34">
        <v>824.3</v>
      </c>
      <c r="I2106" s="2044" t="s">
        <v>765</v>
      </c>
      <c r="J2106" s="2043"/>
      <c r="K2106" s="2043"/>
      <c r="L2106" s="2043"/>
      <c r="M2106" s="2043"/>
    </row>
    <row r="2107" spans="1:13">
      <c r="A2107" s="2042"/>
      <c r="C2107" s="2043">
        <v>6745</v>
      </c>
      <c r="D2107" s="2043">
        <v>3</v>
      </c>
      <c r="E2107" s="2043">
        <v>6745</v>
      </c>
      <c r="F2107" s="34">
        <v>0</v>
      </c>
      <c r="G2107" s="34">
        <v>290.89</v>
      </c>
      <c r="H2107" s="34">
        <v>290.89</v>
      </c>
      <c r="I2107" s="2044" t="s">
        <v>765</v>
      </c>
      <c r="J2107" s="2043"/>
      <c r="K2107" s="2043"/>
      <c r="L2107" s="2043"/>
      <c r="M2107" s="2043"/>
    </row>
    <row r="2108" spans="1:13">
      <c r="A2108" s="2042">
        <v>203410</v>
      </c>
      <c r="B2108" s="33">
        <v>0</v>
      </c>
      <c r="C2108" s="2043"/>
      <c r="D2108" s="2043"/>
      <c r="E2108" s="2043"/>
      <c r="I2108" s="2044"/>
      <c r="J2108" s="2043"/>
      <c r="K2108" s="2043"/>
      <c r="L2108" s="2043"/>
      <c r="M2108" s="2043"/>
    </row>
    <row r="2109" spans="1:13">
      <c r="A2109" s="2042">
        <v>203412</v>
      </c>
      <c r="B2109" s="33">
        <v>0</v>
      </c>
      <c r="C2109" s="2043"/>
      <c r="D2109" s="2043"/>
      <c r="E2109" s="2043"/>
      <c r="I2109" s="2044"/>
      <c r="J2109" s="2043"/>
      <c r="K2109" s="2043"/>
      <c r="L2109" s="2043"/>
      <c r="M2109" s="2043"/>
    </row>
    <row r="2110" spans="1:13">
      <c r="A2110" s="2042">
        <v>203510</v>
      </c>
      <c r="B2110" s="33">
        <v>183</v>
      </c>
      <c r="C2110" s="2043">
        <v>6147</v>
      </c>
      <c r="D2110" s="2043">
        <v>3</v>
      </c>
      <c r="E2110" s="2043">
        <v>6147</v>
      </c>
      <c r="F2110" s="34">
        <v>0</v>
      </c>
      <c r="G2110" s="34">
        <v>65.22</v>
      </c>
      <c r="H2110" s="34">
        <v>65.22</v>
      </c>
      <c r="I2110" s="2044" t="s">
        <v>766</v>
      </c>
      <c r="J2110" s="2043"/>
      <c r="K2110" s="2043"/>
      <c r="L2110" s="2043"/>
      <c r="M2110" s="2043"/>
    </row>
    <row r="2111" spans="1:13">
      <c r="A2111" s="2042"/>
      <c r="C2111" s="2043">
        <v>6247</v>
      </c>
      <c r="D2111" s="2043">
        <v>3</v>
      </c>
      <c r="E2111" s="2043">
        <v>6247</v>
      </c>
      <c r="F2111" s="34">
        <v>0</v>
      </c>
      <c r="G2111" s="34">
        <v>38.65</v>
      </c>
      <c r="H2111" s="34">
        <v>38.65</v>
      </c>
      <c r="I2111" s="2044" t="s">
        <v>766</v>
      </c>
      <c r="J2111" s="2043"/>
      <c r="K2111" s="2043"/>
      <c r="L2111" s="2043"/>
      <c r="M2111" s="2043"/>
    </row>
    <row r="2112" spans="1:13">
      <c r="A2112" s="2042"/>
      <c r="C2112" s="2043">
        <v>6447</v>
      </c>
      <c r="D2112" s="2043">
        <v>3</v>
      </c>
      <c r="E2112" s="2043">
        <v>6447</v>
      </c>
      <c r="F2112" s="34">
        <v>0</v>
      </c>
      <c r="G2112" s="34">
        <v>48.91</v>
      </c>
      <c r="H2112" s="34">
        <v>48.91</v>
      </c>
      <c r="I2112" s="2044" t="s">
        <v>766</v>
      </c>
      <c r="J2112" s="2043"/>
      <c r="K2112" s="2043"/>
      <c r="L2112" s="2043"/>
      <c r="M2112" s="2043"/>
    </row>
    <row r="2113" spans="1:13">
      <c r="A2113" s="2042"/>
      <c r="C2113" s="2043">
        <v>6547</v>
      </c>
      <c r="D2113" s="2043">
        <v>3</v>
      </c>
      <c r="E2113" s="2043">
        <v>6547</v>
      </c>
      <c r="F2113" s="34">
        <v>0</v>
      </c>
      <c r="G2113" s="34">
        <v>14.28</v>
      </c>
      <c r="H2113" s="34">
        <v>14.28</v>
      </c>
      <c r="I2113" s="2044" t="s">
        <v>766</v>
      </c>
      <c r="J2113" s="2043"/>
      <c r="K2113" s="2043"/>
      <c r="L2113" s="2043"/>
      <c r="M2113" s="2043"/>
    </row>
    <row r="2114" spans="1:13">
      <c r="A2114" s="2042"/>
      <c r="C2114" s="2043">
        <v>6747</v>
      </c>
      <c r="D2114" s="2043">
        <v>3</v>
      </c>
      <c r="E2114" s="2043">
        <v>6747</v>
      </c>
      <c r="F2114" s="34">
        <v>0</v>
      </c>
      <c r="G2114" s="34">
        <v>15.97</v>
      </c>
      <c r="H2114" s="34">
        <v>15.97</v>
      </c>
      <c r="I2114" s="2044" t="s">
        <v>766</v>
      </c>
      <c r="J2114" s="2043"/>
      <c r="K2114" s="2043"/>
      <c r="L2114" s="2043"/>
      <c r="M2114" s="2043"/>
    </row>
    <row r="2115" spans="1:13">
      <c r="A2115" s="2042">
        <v>203512</v>
      </c>
      <c r="B2115" s="33">
        <v>183</v>
      </c>
      <c r="C2115" s="2043">
        <v>6147</v>
      </c>
      <c r="D2115" s="2043">
        <v>3</v>
      </c>
      <c r="E2115" s="2043">
        <v>6147</v>
      </c>
      <c r="F2115" s="34">
        <v>0</v>
      </c>
      <c r="G2115" s="34">
        <v>65.22</v>
      </c>
      <c r="H2115" s="34">
        <v>65.22</v>
      </c>
      <c r="I2115" s="2044" t="s">
        <v>766</v>
      </c>
      <c r="J2115" s="2043"/>
      <c r="K2115" s="2043"/>
      <c r="L2115" s="2043"/>
      <c r="M2115" s="2043"/>
    </row>
    <row r="2116" spans="1:13">
      <c r="A2116" s="2042"/>
      <c r="C2116" s="2043">
        <v>6247</v>
      </c>
      <c r="D2116" s="2043">
        <v>3</v>
      </c>
      <c r="E2116" s="2043">
        <v>6247</v>
      </c>
      <c r="F2116" s="34">
        <v>0</v>
      </c>
      <c r="G2116" s="34">
        <v>38.65</v>
      </c>
      <c r="H2116" s="34">
        <v>38.65</v>
      </c>
      <c r="I2116" s="2044" t="s">
        <v>766</v>
      </c>
      <c r="J2116" s="2043"/>
      <c r="K2116" s="2043"/>
      <c r="L2116" s="2043"/>
      <c r="M2116" s="2043"/>
    </row>
    <row r="2117" spans="1:13">
      <c r="A2117" s="2042"/>
      <c r="C2117" s="2043">
        <v>6447</v>
      </c>
      <c r="D2117" s="2043">
        <v>3</v>
      </c>
      <c r="E2117" s="2043">
        <v>6447</v>
      </c>
      <c r="F2117" s="34">
        <v>0</v>
      </c>
      <c r="G2117" s="34">
        <v>48.91</v>
      </c>
      <c r="H2117" s="34">
        <v>48.91</v>
      </c>
      <c r="I2117" s="2044" t="s">
        <v>766</v>
      </c>
      <c r="J2117" s="2043"/>
      <c r="K2117" s="2043"/>
      <c r="L2117" s="2043"/>
      <c r="M2117" s="2043"/>
    </row>
    <row r="2118" spans="1:13">
      <c r="A2118" s="2042"/>
      <c r="C2118" s="2043">
        <v>6547</v>
      </c>
      <c r="D2118" s="2043">
        <v>3</v>
      </c>
      <c r="E2118" s="2043">
        <v>6547</v>
      </c>
      <c r="F2118" s="34">
        <v>0</v>
      </c>
      <c r="G2118" s="34">
        <v>14.28</v>
      </c>
      <c r="H2118" s="34">
        <v>14.28</v>
      </c>
      <c r="I2118" s="2044" t="s">
        <v>766</v>
      </c>
      <c r="J2118" s="2043"/>
      <c r="K2118" s="2043"/>
      <c r="L2118" s="2043"/>
      <c r="M2118" s="2043"/>
    </row>
    <row r="2119" spans="1:13">
      <c r="A2119" s="2042"/>
      <c r="C2119" s="2043">
        <v>6747</v>
      </c>
      <c r="D2119" s="2043">
        <v>3</v>
      </c>
      <c r="E2119" s="2043">
        <v>6747</v>
      </c>
      <c r="F2119" s="34">
        <v>0</v>
      </c>
      <c r="G2119" s="34">
        <v>15.97</v>
      </c>
      <c r="H2119" s="34">
        <v>15.97</v>
      </c>
      <c r="I2119" s="2044" t="s">
        <v>766</v>
      </c>
      <c r="J2119" s="2043"/>
      <c r="K2119" s="2043"/>
      <c r="L2119" s="2043"/>
      <c r="M2119" s="2043"/>
    </row>
    <row r="2120" spans="1:13">
      <c r="A2120" s="2042">
        <v>203610</v>
      </c>
      <c r="B2120" s="33">
        <v>0</v>
      </c>
      <c r="C2120" s="2043"/>
      <c r="D2120" s="2043"/>
      <c r="E2120" s="2043"/>
      <c r="I2120" s="2044"/>
      <c r="J2120" s="2043"/>
      <c r="K2120" s="2043"/>
      <c r="L2120" s="2043"/>
      <c r="M2120" s="2043"/>
    </row>
    <row r="2121" spans="1:13">
      <c r="A2121" s="2042">
        <v>203612</v>
      </c>
      <c r="B2121" s="33">
        <v>0</v>
      </c>
      <c r="C2121" s="2043"/>
      <c r="D2121" s="2043"/>
      <c r="E2121" s="2043"/>
      <c r="I2121" s="2044"/>
      <c r="J2121" s="2043"/>
      <c r="K2121" s="2043"/>
      <c r="L2121" s="2043"/>
      <c r="M2121" s="2043"/>
    </row>
    <row r="2122" spans="1:13">
      <c r="A2122" s="2042">
        <v>203710</v>
      </c>
      <c r="B2122" s="33">
        <v>0</v>
      </c>
      <c r="C2122" s="2043"/>
      <c r="D2122" s="2043"/>
      <c r="E2122" s="2043"/>
      <c r="I2122" s="2044"/>
      <c r="J2122" s="2043"/>
      <c r="K2122" s="2043"/>
      <c r="L2122" s="2043"/>
      <c r="M2122" s="2043"/>
    </row>
    <row r="2123" spans="1:13">
      <c r="A2123" s="2042">
        <v>203712</v>
      </c>
      <c r="B2123" s="33">
        <v>0</v>
      </c>
      <c r="C2123" s="2043"/>
      <c r="D2123" s="2043"/>
      <c r="E2123" s="2043"/>
      <c r="I2123" s="2044"/>
      <c r="J2123" s="2043"/>
      <c r="K2123" s="2043"/>
      <c r="L2123" s="2043"/>
      <c r="M2123" s="2043"/>
    </row>
    <row r="2124" spans="1:13">
      <c r="A2124" s="2042">
        <v>203810</v>
      </c>
      <c r="B2124" s="33">
        <v>17343</v>
      </c>
      <c r="C2124" s="2043">
        <v>6151</v>
      </c>
      <c r="D2124" s="2043">
        <v>3</v>
      </c>
      <c r="E2124" s="2043">
        <v>6151</v>
      </c>
      <c r="F2124" s="34">
        <v>0</v>
      </c>
      <c r="G2124" s="34">
        <v>5798.14</v>
      </c>
      <c r="H2124" s="34">
        <v>5798.14</v>
      </c>
      <c r="I2124" s="2044" t="s">
        <v>767</v>
      </c>
      <c r="J2124" s="2043"/>
      <c r="K2124" s="2043"/>
      <c r="L2124" s="2043"/>
      <c r="M2124" s="2043"/>
    </row>
    <row r="2125" spans="1:13">
      <c r="A2125" s="2042"/>
      <c r="C2125" s="2043">
        <v>6251</v>
      </c>
      <c r="D2125" s="2043">
        <v>3</v>
      </c>
      <c r="E2125" s="2043">
        <v>6251</v>
      </c>
      <c r="F2125" s="34">
        <v>0</v>
      </c>
      <c r="G2125" s="34">
        <v>2438.41</v>
      </c>
      <c r="H2125" s="34">
        <v>2438.41</v>
      </c>
      <c r="I2125" s="2044" t="s">
        <v>767</v>
      </c>
      <c r="J2125" s="2043"/>
      <c r="K2125" s="2043"/>
      <c r="L2125" s="2043"/>
      <c r="M2125" s="2043"/>
    </row>
    <row r="2126" spans="1:13">
      <c r="A2126" s="2042"/>
      <c r="C2126" s="2043">
        <v>6451</v>
      </c>
      <c r="D2126" s="2043">
        <v>3</v>
      </c>
      <c r="E2126" s="2043">
        <v>6451</v>
      </c>
      <c r="F2126" s="34">
        <v>0</v>
      </c>
      <c r="G2126" s="34">
        <v>3947.31</v>
      </c>
      <c r="H2126" s="34">
        <v>3947.31</v>
      </c>
      <c r="I2126" s="2044" t="s">
        <v>767</v>
      </c>
      <c r="J2126" s="2043"/>
      <c r="K2126" s="2043"/>
      <c r="L2126" s="2043"/>
      <c r="M2126" s="2043"/>
    </row>
    <row r="2127" spans="1:13">
      <c r="A2127" s="2042"/>
      <c r="C2127" s="2043">
        <v>6551</v>
      </c>
      <c r="D2127" s="2043">
        <v>3</v>
      </c>
      <c r="E2127" s="2043">
        <v>6551</v>
      </c>
      <c r="F2127" s="34">
        <v>0</v>
      </c>
      <c r="G2127" s="34">
        <v>1378.59</v>
      </c>
      <c r="H2127" s="34">
        <v>1378.59</v>
      </c>
      <c r="I2127" s="2044" t="s">
        <v>767</v>
      </c>
      <c r="J2127" s="2043"/>
      <c r="K2127" s="2043"/>
      <c r="L2127" s="2043"/>
      <c r="M2127" s="2043"/>
    </row>
    <row r="2128" spans="1:13">
      <c r="A2128" s="2042"/>
      <c r="C2128" s="2043">
        <v>6751</v>
      </c>
      <c r="D2128" s="2043">
        <v>3</v>
      </c>
      <c r="E2128" s="2043">
        <v>6751</v>
      </c>
      <c r="F2128" s="34">
        <v>0</v>
      </c>
      <c r="G2128" s="34">
        <v>3781.12</v>
      </c>
      <c r="H2128" s="34">
        <v>3781.12</v>
      </c>
      <c r="I2128" s="2044" t="s">
        <v>767</v>
      </c>
      <c r="J2128" s="2043"/>
      <c r="K2128" s="2043"/>
      <c r="L2128" s="2043"/>
      <c r="M2128" s="2043"/>
    </row>
    <row r="2129" spans="1:13">
      <c r="A2129" s="2042">
        <v>203812</v>
      </c>
      <c r="B2129" s="33">
        <v>17343</v>
      </c>
      <c r="C2129" s="2043">
        <v>6151</v>
      </c>
      <c r="D2129" s="2043">
        <v>3</v>
      </c>
      <c r="E2129" s="2043">
        <v>6151</v>
      </c>
      <c r="F2129" s="34">
        <v>0</v>
      </c>
      <c r="G2129" s="34">
        <v>5798.14</v>
      </c>
      <c r="H2129" s="34">
        <v>5798.14</v>
      </c>
      <c r="I2129" s="2044" t="s">
        <v>767</v>
      </c>
      <c r="J2129" s="2043"/>
      <c r="K2129" s="2043"/>
      <c r="L2129" s="2043"/>
      <c r="M2129" s="2043"/>
    </row>
    <row r="2130" spans="1:13">
      <c r="A2130" s="2042"/>
      <c r="C2130" s="2043">
        <v>6251</v>
      </c>
      <c r="D2130" s="2043">
        <v>3</v>
      </c>
      <c r="E2130" s="2043">
        <v>6251</v>
      </c>
      <c r="F2130" s="34">
        <v>0</v>
      </c>
      <c r="G2130" s="34">
        <v>2438.41</v>
      </c>
      <c r="H2130" s="34">
        <v>2438.41</v>
      </c>
      <c r="I2130" s="2044" t="s">
        <v>767</v>
      </c>
      <c r="J2130" s="2043"/>
      <c r="K2130" s="2043"/>
      <c r="L2130" s="2043"/>
      <c r="M2130" s="2043"/>
    </row>
    <row r="2131" spans="1:13">
      <c r="A2131" s="2042"/>
      <c r="C2131" s="2043">
        <v>6451</v>
      </c>
      <c r="D2131" s="2043">
        <v>3</v>
      </c>
      <c r="E2131" s="2043">
        <v>6451</v>
      </c>
      <c r="F2131" s="34">
        <v>0</v>
      </c>
      <c r="G2131" s="34">
        <v>3947.31</v>
      </c>
      <c r="H2131" s="34">
        <v>3947.31</v>
      </c>
      <c r="I2131" s="2044" t="s">
        <v>767</v>
      </c>
      <c r="J2131" s="2043"/>
      <c r="K2131" s="2043"/>
      <c r="L2131" s="2043"/>
      <c r="M2131" s="2043"/>
    </row>
    <row r="2132" spans="1:13">
      <c r="A2132" s="2042"/>
      <c r="C2132" s="2043">
        <v>6551</v>
      </c>
      <c r="D2132" s="2043">
        <v>3</v>
      </c>
      <c r="E2132" s="2043">
        <v>6551</v>
      </c>
      <c r="F2132" s="34">
        <v>0</v>
      </c>
      <c r="G2132" s="34">
        <v>1378.59</v>
      </c>
      <c r="H2132" s="34">
        <v>1378.59</v>
      </c>
      <c r="I2132" s="2044" t="s">
        <v>767</v>
      </c>
      <c r="J2132" s="2043"/>
      <c r="K2132" s="2043"/>
      <c r="L2132" s="2043"/>
      <c r="M2132" s="2043"/>
    </row>
    <row r="2133" spans="1:13">
      <c r="A2133" s="2042"/>
      <c r="C2133" s="2043">
        <v>6751</v>
      </c>
      <c r="D2133" s="2043">
        <v>3</v>
      </c>
      <c r="E2133" s="2043">
        <v>6751</v>
      </c>
      <c r="F2133" s="34">
        <v>0</v>
      </c>
      <c r="G2133" s="34">
        <v>3781.12</v>
      </c>
      <c r="H2133" s="34">
        <v>3781.12</v>
      </c>
      <c r="I2133" s="2044" t="s">
        <v>767</v>
      </c>
      <c r="J2133" s="2043"/>
      <c r="K2133" s="2043"/>
      <c r="L2133" s="2043"/>
      <c r="M2133" s="2043"/>
    </row>
    <row r="2134" spans="1:13">
      <c r="A2134" s="2042">
        <v>203910</v>
      </c>
      <c r="B2134" s="33">
        <v>1007</v>
      </c>
      <c r="C2134" s="2043">
        <v>6152</v>
      </c>
      <c r="D2134" s="2043">
        <v>3</v>
      </c>
      <c r="E2134" s="2043">
        <v>6152</v>
      </c>
      <c r="F2134" s="34">
        <v>0</v>
      </c>
      <c r="G2134" s="34">
        <v>248.87</v>
      </c>
      <c r="H2134" s="34">
        <v>248.87</v>
      </c>
      <c r="I2134" s="2044" t="s">
        <v>768</v>
      </c>
      <c r="J2134" s="2043"/>
      <c r="K2134" s="2043"/>
      <c r="L2134" s="2043"/>
      <c r="M2134" s="2043"/>
    </row>
    <row r="2135" spans="1:13">
      <c r="A2135" s="2042"/>
      <c r="C2135" s="2043">
        <v>6252</v>
      </c>
      <c r="D2135" s="2043">
        <v>3</v>
      </c>
      <c r="E2135" s="2043">
        <v>6252</v>
      </c>
      <c r="F2135" s="34">
        <v>0</v>
      </c>
      <c r="G2135" s="34">
        <v>93.33</v>
      </c>
      <c r="H2135" s="34">
        <v>93.33</v>
      </c>
      <c r="I2135" s="2044" t="s">
        <v>768</v>
      </c>
      <c r="J2135" s="2043"/>
      <c r="K2135" s="2043"/>
      <c r="L2135" s="2043"/>
      <c r="M2135" s="2043"/>
    </row>
    <row r="2136" spans="1:13">
      <c r="A2136" s="2042"/>
      <c r="C2136" s="2043">
        <v>6452</v>
      </c>
      <c r="D2136" s="2043">
        <v>3</v>
      </c>
      <c r="E2136" s="2043">
        <v>6452</v>
      </c>
      <c r="F2136" s="34">
        <v>0</v>
      </c>
      <c r="G2136" s="34">
        <v>186.65</v>
      </c>
      <c r="H2136" s="34">
        <v>186.65</v>
      </c>
      <c r="I2136" s="2044" t="s">
        <v>768</v>
      </c>
      <c r="J2136" s="2043"/>
      <c r="K2136" s="2043"/>
      <c r="L2136" s="2043"/>
      <c r="M2136" s="2043"/>
    </row>
    <row r="2137" spans="1:13">
      <c r="A2137" s="2042"/>
      <c r="C2137" s="2043">
        <v>6552</v>
      </c>
      <c r="D2137" s="2043">
        <v>3</v>
      </c>
      <c r="E2137" s="2043">
        <v>6552</v>
      </c>
      <c r="F2137" s="34">
        <v>0</v>
      </c>
      <c r="G2137" s="34">
        <v>54.45</v>
      </c>
      <c r="H2137" s="34">
        <v>54.45</v>
      </c>
      <c r="I2137" s="2044" t="s">
        <v>768</v>
      </c>
      <c r="J2137" s="2043"/>
      <c r="K2137" s="2043"/>
      <c r="L2137" s="2043"/>
      <c r="M2137" s="2043"/>
    </row>
    <row r="2138" spans="1:13">
      <c r="A2138" s="2042"/>
      <c r="C2138" s="2043">
        <v>6752</v>
      </c>
      <c r="D2138" s="2043">
        <v>3</v>
      </c>
      <c r="E2138" s="2043">
        <v>6752</v>
      </c>
      <c r="F2138" s="34">
        <v>0</v>
      </c>
      <c r="G2138" s="34">
        <v>424.01</v>
      </c>
      <c r="H2138" s="34">
        <v>424.01</v>
      </c>
      <c r="I2138" s="2044" t="s">
        <v>768</v>
      </c>
      <c r="J2138" s="2043"/>
      <c r="K2138" s="2043"/>
      <c r="L2138" s="2043"/>
      <c r="M2138" s="2043"/>
    </row>
    <row r="2139" spans="1:13">
      <c r="A2139" s="2042">
        <v>203912</v>
      </c>
      <c r="B2139" s="33">
        <v>1007</v>
      </c>
      <c r="C2139" s="2043">
        <v>6152</v>
      </c>
      <c r="D2139" s="2043">
        <v>3</v>
      </c>
      <c r="E2139" s="2043">
        <v>6152</v>
      </c>
      <c r="F2139" s="34">
        <v>0</v>
      </c>
      <c r="G2139" s="34">
        <v>248.87</v>
      </c>
      <c r="H2139" s="34">
        <v>248.87</v>
      </c>
      <c r="I2139" s="2044" t="s">
        <v>768</v>
      </c>
      <c r="J2139" s="2043"/>
      <c r="K2139" s="2043"/>
      <c r="L2139" s="2043"/>
      <c r="M2139" s="2043"/>
    </row>
    <row r="2140" spans="1:13">
      <c r="A2140" s="2042"/>
      <c r="C2140" s="2043">
        <v>6252</v>
      </c>
      <c r="D2140" s="2043">
        <v>3</v>
      </c>
      <c r="E2140" s="2043">
        <v>6252</v>
      </c>
      <c r="F2140" s="34">
        <v>0</v>
      </c>
      <c r="G2140" s="34">
        <v>93.33</v>
      </c>
      <c r="H2140" s="34">
        <v>93.33</v>
      </c>
      <c r="I2140" s="2044" t="s">
        <v>768</v>
      </c>
      <c r="J2140" s="2043"/>
      <c r="K2140" s="2043"/>
      <c r="L2140" s="2043"/>
      <c r="M2140" s="2043"/>
    </row>
    <row r="2141" spans="1:13">
      <c r="A2141" s="2042"/>
      <c r="C2141" s="2043">
        <v>6452</v>
      </c>
      <c r="D2141" s="2043">
        <v>3</v>
      </c>
      <c r="E2141" s="2043">
        <v>6452</v>
      </c>
      <c r="F2141" s="34">
        <v>0</v>
      </c>
      <c r="G2141" s="34">
        <v>186.65</v>
      </c>
      <c r="H2141" s="34">
        <v>186.65</v>
      </c>
      <c r="I2141" s="2044" t="s">
        <v>768</v>
      </c>
      <c r="J2141" s="2043"/>
      <c r="K2141" s="2043"/>
      <c r="L2141" s="2043"/>
      <c r="M2141" s="2043"/>
    </row>
    <row r="2142" spans="1:13">
      <c r="A2142" s="2042"/>
      <c r="C2142" s="2043">
        <v>6552</v>
      </c>
      <c r="D2142" s="2043">
        <v>3</v>
      </c>
      <c r="E2142" s="2043">
        <v>6552</v>
      </c>
      <c r="F2142" s="34">
        <v>0</v>
      </c>
      <c r="G2142" s="34">
        <v>54.45</v>
      </c>
      <c r="H2142" s="34">
        <v>54.45</v>
      </c>
      <c r="I2142" s="2044" t="s">
        <v>768</v>
      </c>
      <c r="J2142" s="2043"/>
      <c r="K2142" s="2043"/>
      <c r="L2142" s="2043"/>
      <c r="M2142" s="2043"/>
    </row>
    <row r="2143" spans="1:13">
      <c r="A2143" s="2042"/>
      <c r="C2143" s="2043">
        <v>6752</v>
      </c>
      <c r="D2143" s="2043">
        <v>3</v>
      </c>
      <c r="E2143" s="2043">
        <v>6752</v>
      </c>
      <c r="F2143" s="34">
        <v>0</v>
      </c>
      <c r="G2143" s="34">
        <v>424.01</v>
      </c>
      <c r="H2143" s="34">
        <v>424.01</v>
      </c>
      <c r="I2143" s="2044" t="s">
        <v>768</v>
      </c>
      <c r="J2143" s="2043"/>
      <c r="K2143" s="2043"/>
      <c r="L2143" s="2043"/>
      <c r="M2143" s="2043"/>
    </row>
    <row r="2144" spans="1:13">
      <c r="A2144" s="2042">
        <v>204010</v>
      </c>
      <c r="B2144" s="33">
        <v>1363</v>
      </c>
      <c r="C2144" s="2043">
        <v>6153</v>
      </c>
      <c r="D2144" s="2043">
        <v>3</v>
      </c>
      <c r="E2144" s="2043">
        <v>6153</v>
      </c>
      <c r="F2144" s="34">
        <v>0</v>
      </c>
      <c r="G2144" s="34">
        <v>456.53</v>
      </c>
      <c r="H2144" s="34">
        <v>456.53</v>
      </c>
      <c r="I2144" s="2044" t="s">
        <v>769</v>
      </c>
      <c r="J2144" s="2043"/>
      <c r="K2144" s="2043"/>
      <c r="L2144" s="2043"/>
      <c r="M2144" s="2043"/>
    </row>
    <row r="2145" spans="1:13">
      <c r="A2145" s="2042"/>
      <c r="C2145" s="2043">
        <v>6253</v>
      </c>
      <c r="D2145" s="2043">
        <v>3</v>
      </c>
      <c r="E2145" s="2043">
        <v>6253</v>
      </c>
      <c r="F2145" s="34">
        <v>0</v>
      </c>
      <c r="G2145" s="34">
        <v>123.27</v>
      </c>
      <c r="H2145" s="34">
        <v>123.27</v>
      </c>
      <c r="I2145" s="2044" t="s">
        <v>769</v>
      </c>
      <c r="J2145" s="2043"/>
      <c r="K2145" s="2043"/>
      <c r="L2145" s="2043"/>
      <c r="M2145" s="2043"/>
    </row>
    <row r="2146" spans="1:13">
      <c r="A2146" s="2042"/>
      <c r="C2146" s="2043">
        <v>6453</v>
      </c>
      <c r="D2146" s="2043">
        <v>3</v>
      </c>
      <c r="E2146" s="2043">
        <v>6453</v>
      </c>
      <c r="F2146" s="34">
        <v>0</v>
      </c>
      <c r="G2146" s="34">
        <v>404.01</v>
      </c>
      <c r="H2146" s="34">
        <v>404.01</v>
      </c>
      <c r="I2146" s="2044" t="s">
        <v>769</v>
      </c>
      <c r="J2146" s="2043"/>
      <c r="K2146" s="2043"/>
      <c r="L2146" s="2043"/>
      <c r="M2146" s="2043"/>
    </row>
    <row r="2147" spans="1:13">
      <c r="A2147" s="2042"/>
      <c r="C2147" s="2043">
        <v>6553</v>
      </c>
      <c r="D2147" s="2043">
        <v>3</v>
      </c>
      <c r="E2147" s="2043">
        <v>6553</v>
      </c>
      <c r="F2147" s="34">
        <v>0</v>
      </c>
      <c r="G2147" s="34">
        <v>122.38</v>
      </c>
      <c r="H2147" s="34">
        <v>122.38</v>
      </c>
      <c r="I2147" s="2044" t="s">
        <v>769</v>
      </c>
      <c r="J2147" s="2043"/>
      <c r="K2147" s="2043"/>
      <c r="L2147" s="2043"/>
      <c r="M2147" s="2043"/>
    </row>
    <row r="2148" spans="1:13">
      <c r="A2148" s="2042"/>
      <c r="C2148" s="2043">
        <v>6753</v>
      </c>
      <c r="D2148" s="2043">
        <v>3</v>
      </c>
      <c r="E2148" s="2043">
        <v>6753</v>
      </c>
      <c r="F2148" s="34">
        <v>0</v>
      </c>
      <c r="G2148" s="34">
        <v>256.82</v>
      </c>
      <c r="H2148" s="34">
        <v>256.82</v>
      </c>
      <c r="I2148" s="2044" t="s">
        <v>769</v>
      </c>
      <c r="J2148" s="2043"/>
      <c r="K2148" s="2043"/>
      <c r="L2148" s="2043"/>
      <c r="M2148" s="2043"/>
    </row>
    <row r="2149" spans="1:13">
      <c r="A2149" s="2042">
        <v>204012</v>
      </c>
      <c r="B2149" s="33">
        <v>1363</v>
      </c>
      <c r="C2149" s="2043">
        <v>6153</v>
      </c>
      <c r="D2149" s="2043">
        <v>3</v>
      </c>
      <c r="E2149" s="2043">
        <v>6153</v>
      </c>
      <c r="F2149" s="34">
        <v>0</v>
      </c>
      <c r="G2149" s="34">
        <v>456.53</v>
      </c>
      <c r="H2149" s="34">
        <v>456.53</v>
      </c>
      <c r="I2149" s="2044" t="s">
        <v>769</v>
      </c>
      <c r="J2149" s="2043"/>
      <c r="K2149" s="2043"/>
      <c r="L2149" s="2043"/>
      <c r="M2149" s="2043"/>
    </row>
    <row r="2150" spans="1:13">
      <c r="A2150" s="2042"/>
      <c r="C2150" s="2043">
        <v>6253</v>
      </c>
      <c r="D2150" s="2043">
        <v>3</v>
      </c>
      <c r="E2150" s="2043">
        <v>6253</v>
      </c>
      <c r="F2150" s="34">
        <v>0</v>
      </c>
      <c r="G2150" s="34">
        <v>123.27</v>
      </c>
      <c r="H2150" s="34">
        <v>123.27</v>
      </c>
      <c r="I2150" s="2044" t="s">
        <v>769</v>
      </c>
      <c r="J2150" s="2043"/>
      <c r="K2150" s="2043"/>
      <c r="L2150" s="2043"/>
      <c r="M2150" s="2043"/>
    </row>
    <row r="2151" spans="1:13">
      <c r="A2151" s="2042"/>
      <c r="C2151" s="2043">
        <v>6453</v>
      </c>
      <c r="D2151" s="2043">
        <v>3</v>
      </c>
      <c r="E2151" s="2043">
        <v>6453</v>
      </c>
      <c r="F2151" s="34">
        <v>0</v>
      </c>
      <c r="G2151" s="34">
        <v>404.01</v>
      </c>
      <c r="H2151" s="34">
        <v>404.01</v>
      </c>
      <c r="I2151" s="2044" t="s">
        <v>769</v>
      </c>
      <c r="J2151" s="2043"/>
      <c r="K2151" s="2043"/>
      <c r="L2151" s="2043"/>
      <c r="M2151" s="2043"/>
    </row>
    <row r="2152" spans="1:13">
      <c r="A2152" s="2042"/>
      <c r="C2152" s="2043">
        <v>6553</v>
      </c>
      <c r="D2152" s="2043">
        <v>3</v>
      </c>
      <c r="E2152" s="2043">
        <v>6553</v>
      </c>
      <c r="F2152" s="34">
        <v>0</v>
      </c>
      <c r="G2152" s="34">
        <v>122.38</v>
      </c>
      <c r="H2152" s="34">
        <v>122.38</v>
      </c>
      <c r="I2152" s="2044" t="s">
        <v>769</v>
      </c>
      <c r="J2152" s="2043"/>
      <c r="K2152" s="2043"/>
      <c r="L2152" s="2043"/>
      <c r="M2152" s="2043"/>
    </row>
    <row r="2153" spans="1:13">
      <c r="A2153" s="2042"/>
      <c r="C2153" s="2043">
        <v>6753</v>
      </c>
      <c r="D2153" s="2043">
        <v>3</v>
      </c>
      <c r="E2153" s="2043">
        <v>6753</v>
      </c>
      <c r="F2153" s="34">
        <v>0</v>
      </c>
      <c r="G2153" s="34">
        <v>256.82</v>
      </c>
      <c r="H2153" s="34">
        <v>256.82</v>
      </c>
      <c r="I2153" s="2044" t="s">
        <v>769</v>
      </c>
      <c r="J2153" s="2043"/>
      <c r="K2153" s="2043"/>
      <c r="L2153" s="2043"/>
      <c r="M2153" s="2043"/>
    </row>
    <row r="2154" spans="1:13">
      <c r="A2154" s="2042">
        <v>204110</v>
      </c>
      <c r="B2154" s="33">
        <v>230</v>
      </c>
      <c r="C2154" s="2043">
        <v>6156</v>
      </c>
      <c r="D2154" s="2043">
        <v>3</v>
      </c>
      <c r="E2154" s="2043">
        <v>6156</v>
      </c>
      <c r="F2154" s="34">
        <v>0</v>
      </c>
      <c r="G2154" s="34">
        <v>98.29</v>
      </c>
      <c r="H2154" s="34">
        <v>98.29</v>
      </c>
      <c r="I2154" s="2044" t="s">
        <v>808</v>
      </c>
      <c r="J2154" s="2043"/>
      <c r="K2154" s="2043"/>
      <c r="L2154" s="2043"/>
      <c r="M2154" s="2043"/>
    </row>
    <row r="2155" spans="1:13">
      <c r="A2155" s="2042"/>
      <c r="C2155" s="2043">
        <v>6256</v>
      </c>
      <c r="D2155" s="2043">
        <v>3</v>
      </c>
      <c r="E2155" s="2043">
        <v>6256</v>
      </c>
      <c r="F2155" s="34">
        <v>0</v>
      </c>
      <c r="G2155" s="34">
        <v>23.26</v>
      </c>
      <c r="H2155" s="34">
        <v>23.26</v>
      </c>
      <c r="I2155" s="2044" t="s">
        <v>809</v>
      </c>
      <c r="J2155" s="2043"/>
      <c r="K2155" s="2043"/>
      <c r="L2155" s="2043"/>
      <c r="M2155" s="2043"/>
    </row>
    <row r="2156" spans="1:13">
      <c r="A2156" s="2042"/>
      <c r="C2156" s="2043">
        <v>6456</v>
      </c>
      <c r="D2156" s="2043">
        <v>3</v>
      </c>
      <c r="E2156" s="2043">
        <v>6456</v>
      </c>
      <c r="F2156" s="34">
        <v>0</v>
      </c>
      <c r="G2156" s="34">
        <v>46.51</v>
      </c>
      <c r="H2156" s="34">
        <v>46.51</v>
      </c>
      <c r="I2156" s="2044" t="s">
        <v>770</v>
      </c>
      <c r="J2156" s="2043"/>
      <c r="K2156" s="2043"/>
      <c r="L2156" s="2043"/>
      <c r="M2156" s="2043"/>
    </row>
    <row r="2157" spans="1:13">
      <c r="A2157" s="2042"/>
      <c r="C2157" s="2043">
        <v>6556</v>
      </c>
      <c r="D2157" s="2043">
        <v>3</v>
      </c>
      <c r="E2157" s="2043">
        <v>6556</v>
      </c>
      <c r="F2157" s="34">
        <v>0</v>
      </c>
      <c r="G2157" s="34">
        <v>13.57</v>
      </c>
      <c r="H2157" s="34">
        <v>13.57</v>
      </c>
      <c r="I2157" s="2044" t="s">
        <v>771</v>
      </c>
      <c r="J2157" s="2043"/>
      <c r="K2157" s="2043"/>
      <c r="L2157" s="2043"/>
      <c r="M2157" s="2043"/>
    </row>
    <row r="2158" spans="1:13">
      <c r="A2158" s="2042"/>
      <c r="C2158" s="2043">
        <v>6756</v>
      </c>
      <c r="D2158" s="2043">
        <v>3</v>
      </c>
      <c r="E2158" s="2043">
        <v>6756</v>
      </c>
      <c r="F2158" s="34">
        <v>0</v>
      </c>
      <c r="G2158" s="34">
        <v>48.43</v>
      </c>
      <c r="H2158" s="34">
        <v>48.43</v>
      </c>
      <c r="I2158" s="2044" t="s">
        <v>772</v>
      </c>
      <c r="J2158" s="2043"/>
      <c r="K2158" s="2043"/>
      <c r="L2158" s="2043"/>
      <c r="M2158" s="2043"/>
    </row>
    <row r="2159" spans="1:13">
      <c r="A2159" s="2042">
        <v>204112</v>
      </c>
      <c r="B2159" s="33">
        <v>230</v>
      </c>
      <c r="C2159" s="2043">
        <v>6156</v>
      </c>
      <c r="D2159" s="2043">
        <v>3</v>
      </c>
      <c r="E2159" s="2043">
        <v>6156</v>
      </c>
      <c r="F2159" s="34">
        <v>0</v>
      </c>
      <c r="G2159" s="34">
        <v>98.29</v>
      </c>
      <c r="H2159" s="34">
        <v>98.29</v>
      </c>
      <c r="I2159" s="2044" t="s">
        <v>808</v>
      </c>
      <c r="J2159" s="2043"/>
      <c r="K2159" s="2043"/>
      <c r="L2159" s="2043"/>
      <c r="M2159" s="2043"/>
    </row>
    <row r="2160" spans="1:13">
      <c r="A2160" s="2042"/>
      <c r="C2160" s="2043">
        <v>6256</v>
      </c>
      <c r="D2160" s="2043">
        <v>3</v>
      </c>
      <c r="E2160" s="2043">
        <v>6256</v>
      </c>
      <c r="F2160" s="34">
        <v>0</v>
      </c>
      <c r="G2160" s="34">
        <v>23.26</v>
      </c>
      <c r="H2160" s="34">
        <v>23.26</v>
      </c>
      <c r="I2160" s="2044" t="s">
        <v>809</v>
      </c>
      <c r="J2160" s="2043"/>
      <c r="K2160" s="2043"/>
      <c r="L2160" s="2043"/>
      <c r="M2160" s="2043"/>
    </row>
    <row r="2161" spans="1:13">
      <c r="A2161" s="2042"/>
      <c r="C2161" s="2043">
        <v>6456</v>
      </c>
      <c r="D2161" s="2043">
        <v>3</v>
      </c>
      <c r="E2161" s="2043">
        <v>6456</v>
      </c>
      <c r="F2161" s="34">
        <v>0</v>
      </c>
      <c r="G2161" s="34">
        <v>46.51</v>
      </c>
      <c r="H2161" s="34">
        <v>46.51</v>
      </c>
      <c r="I2161" s="2044" t="s">
        <v>770</v>
      </c>
      <c r="J2161" s="2043"/>
      <c r="K2161" s="2043"/>
      <c r="L2161" s="2043"/>
      <c r="M2161" s="2043"/>
    </row>
    <row r="2162" spans="1:13">
      <c r="A2162" s="2042"/>
      <c r="C2162" s="2043">
        <v>6556</v>
      </c>
      <c r="D2162" s="2043">
        <v>3</v>
      </c>
      <c r="E2162" s="2043">
        <v>6556</v>
      </c>
      <c r="F2162" s="34">
        <v>0</v>
      </c>
      <c r="G2162" s="34">
        <v>13.57</v>
      </c>
      <c r="H2162" s="34">
        <v>13.57</v>
      </c>
      <c r="I2162" s="2044" t="s">
        <v>771</v>
      </c>
      <c r="J2162" s="2043"/>
      <c r="K2162" s="2043"/>
      <c r="L2162" s="2043"/>
      <c r="M2162" s="2043"/>
    </row>
    <row r="2163" spans="1:13">
      <c r="A2163" s="2042"/>
      <c r="C2163" s="2043">
        <v>6756</v>
      </c>
      <c r="D2163" s="2043">
        <v>3</v>
      </c>
      <c r="E2163" s="2043">
        <v>6756</v>
      </c>
      <c r="F2163" s="34">
        <v>0</v>
      </c>
      <c r="G2163" s="34">
        <v>48.43</v>
      </c>
      <c r="H2163" s="34">
        <v>48.43</v>
      </c>
      <c r="I2163" s="2044" t="s">
        <v>772</v>
      </c>
      <c r="J2163" s="2043"/>
      <c r="K2163" s="2043"/>
      <c r="L2163" s="2043"/>
      <c r="M2163" s="2043"/>
    </row>
    <row r="2164" spans="1:13">
      <c r="A2164" s="2042">
        <v>204210</v>
      </c>
      <c r="B2164" s="33">
        <v>788</v>
      </c>
      <c r="C2164" s="2043">
        <v>6155</v>
      </c>
      <c r="D2164" s="2043">
        <v>3</v>
      </c>
      <c r="E2164" s="2043">
        <v>6155</v>
      </c>
      <c r="F2164" s="34">
        <v>0</v>
      </c>
      <c r="G2164" s="34">
        <v>252.3</v>
      </c>
      <c r="H2164" s="34">
        <v>252.3</v>
      </c>
      <c r="I2164" s="2044" t="s">
        <v>773</v>
      </c>
      <c r="J2164" s="2043"/>
      <c r="K2164" s="2043"/>
      <c r="L2164" s="2043"/>
      <c r="M2164" s="2043"/>
    </row>
    <row r="2165" spans="1:13">
      <c r="A2165" s="2042"/>
      <c r="C2165" s="2043">
        <v>6255</v>
      </c>
      <c r="D2165" s="2043">
        <v>3</v>
      </c>
      <c r="E2165" s="2043">
        <v>6255</v>
      </c>
      <c r="F2165" s="34">
        <v>0</v>
      </c>
      <c r="G2165" s="34">
        <v>94.62</v>
      </c>
      <c r="H2165" s="34">
        <v>94.62</v>
      </c>
      <c r="I2165" s="2044" t="s">
        <v>773</v>
      </c>
      <c r="J2165" s="2043"/>
      <c r="K2165" s="2043"/>
      <c r="L2165" s="2043"/>
      <c r="M2165" s="2043"/>
    </row>
    <row r="2166" spans="1:13">
      <c r="A2166" s="2042"/>
      <c r="C2166" s="2043">
        <v>6455</v>
      </c>
      <c r="D2166" s="2043">
        <v>3</v>
      </c>
      <c r="E2166" s="2043">
        <v>6455</v>
      </c>
      <c r="F2166" s="34">
        <v>0</v>
      </c>
      <c r="G2166" s="34">
        <v>189.22</v>
      </c>
      <c r="H2166" s="34">
        <v>189.22</v>
      </c>
      <c r="I2166" s="2044" t="s">
        <v>773</v>
      </c>
      <c r="J2166" s="2043"/>
      <c r="K2166" s="2043"/>
      <c r="L2166" s="2043"/>
      <c r="M2166" s="2043"/>
    </row>
    <row r="2167" spans="1:13">
      <c r="A2167" s="2042"/>
      <c r="C2167" s="2043">
        <v>6555</v>
      </c>
      <c r="D2167" s="2043">
        <v>3</v>
      </c>
      <c r="E2167" s="2043">
        <v>6555</v>
      </c>
      <c r="F2167" s="34">
        <v>0</v>
      </c>
      <c r="G2167" s="34">
        <v>55.19</v>
      </c>
      <c r="H2167" s="34">
        <v>55.19</v>
      </c>
      <c r="I2167" s="2044" t="s">
        <v>773</v>
      </c>
      <c r="J2167" s="2043"/>
      <c r="K2167" s="2043"/>
      <c r="L2167" s="2043"/>
      <c r="M2167" s="2043"/>
    </row>
    <row r="2168" spans="1:13">
      <c r="A2168" s="2042"/>
      <c r="C2168" s="2043">
        <v>6755</v>
      </c>
      <c r="D2168" s="2043">
        <v>3</v>
      </c>
      <c r="E2168" s="2043">
        <v>6755</v>
      </c>
      <c r="F2168" s="34">
        <v>0</v>
      </c>
      <c r="G2168" s="34">
        <v>197.1</v>
      </c>
      <c r="H2168" s="34">
        <v>197.1</v>
      </c>
      <c r="I2168" s="2044" t="s">
        <v>773</v>
      </c>
      <c r="J2168" s="2043"/>
      <c r="K2168" s="2043"/>
      <c r="L2168" s="2043"/>
      <c r="M2168" s="2043"/>
    </row>
    <row r="2169" spans="1:13">
      <c r="A2169" s="2042">
        <v>204212</v>
      </c>
      <c r="B2169" s="33">
        <v>788</v>
      </c>
      <c r="C2169" s="2043">
        <v>6155</v>
      </c>
      <c r="D2169" s="2043">
        <v>3</v>
      </c>
      <c r="E2169" s="2043">
        <v>6155</v>
      </c>
      <c r="F2169" s="34">
        <v>0</v>
      </c>
      <c r="G2169" s="34">
        <v>252.3</v>
      </c>
      <c r="H2169" s="34">
        <v>252.3</v>
      </c>
      <c r="I2169" s="2044" t="s">
        <v>773</v>
      </c>
      <c r="J2169" s="2043"/>
      <c r="K2169" s="2043"/>
      <c r="L2169" s="2043"/>
      <c r="M2169" s="2043"/>
    </row>
    <row r="2170" spans="1:13">
      <c r="A2170" s="2042"/>
      <c r="C2170" s="2043">
        <v>6255</v>
      </c>
      <c r="D2170" s="2043">
        <v>3</v>
      </c>
      <c r="E2170" s="2043">
        <v>6255</v>
      </c>
      <c r="F2170" s="34">
        <v>0</v>
      </c>
      <c r="G2170" s="34">
        <v>94.62</v>
      </c>
      <c r="H2170" s="34">
        <v>94.62</v>
      </c>
      <c r="I2170" s="2044" t="s">
        <v>773</v>
      </c>
      <c r="J2170" s="2043"/>
      <c r="K2170" s="2043"/>
      <c r="L2170" s="2043"/>
      <c r="M2170" s="2043"/>
    </row>
    <row r="2171" spans="1:13">
      <c r="A2171" s="2042"/>
      <c r="C2171" s="2043">
        <v>6455</v>
      </c>
      <c r="D2171" s="2043">
        <v>3</v>
      </c>
      <c r="E2171" s="2043">
        <v>6455</v>
      </c>
      <c r="F2171" s="34">
        <v>0</v>
      </c>
      <c r="G2171" s="34">
        <v>189.22</v>
      </c>
      <c r="H2171" s="34">
        <v>189.22</v>
      </c>
      <c r="I2171" s="2044" t="s">
        <v>773</v>
      </c>
      <c r="J2171" s="2043"/>
      <c r="K2171" s="2043"/>
      <c r="L2171" s="2043"/>
      <c r="M2171" s="2043"/>
    </row>
    <row r="2172" spans="1:13">
      <c r="A2172" s="2042"/>
      <c r="C2172" s="2043">
        <v>6555</v>
      </c>
      <c r="D2172" s="2043">
        <v>3</v>
      </c>
      <c r="E2172" s="2043">
        <v>6555</v>
      </c>
      <c r="F2172" s="34">
        <v>0</v>
      </c>
      <c r="G2172" s="34">
        <v>55.19</v>
      </c>
      <c r="H2172" s="34">
        <v>55.19</v>
      </c>
      <c r="I2172" s="2044" t="s">
        <v>773</v>
      </c>
      <c r="J2172" s="2043"/>
      <c r="K2172" s="2043"/>
      <c r="L2172" s="2043"/>
      <c r="M2172" s="2043"/>
    </row>
    <row r="2173" spans="1:13">
      <c r="A2173" s="2042"/>
      <c r="C2173" s="2043">
        <v>6755</v>
      </c>
      <c r="D2173" s="2043">
        <v>3</v>
      </c>
      <c r="E2173" s="2043">
        <v>6755</v>
      </c>
      <c r="F2173" s="34">
        <v>0</v>
      </c>
      <c r="G2173" s="34">
        <v>197.1</v>
      </c>
      <c r="H2173" s="34">
        <v>197.1</v>
      </c>
      <c r="I2173" s="2044" t="s">
        <v>773</v>
      </c>
      <c r="J2173" s="2043"/>
      <c r="K2173" s="2043"/>
      <c r="L2173" s="2043"/>
      <c r="M2173" s="2043"/>
    </row>
    <row r="2174" spans="1:13">
      <c r="A2174" s="2042">
        <v>204310</v>
      </c>
      <c r="B2174" s="33">
        <v>6216</v>
      </c>
      <c r="C2174" s="2043">
        <v>6194</v>
      </c>
      <c r="D2174" s="2043">
        <v>3</v>
      </c>
      <c r="E2174" s="2043">
        <v>6194</v>
      </c>
      <c r="F2174" s="34">
        <v>0</v>
      </c>
      <c r="G2174" s="34">
        <v>1989.47</v>
      </c>
      <c r="H2174" s="34">
        <v>1989.47</v>
      </c>
      <c r="I2174" s="2044" t="s">
        <v>810</v>
      </c>
      <c r="J2174" s="2043"/>
      <c r="K2174" s="2043"/>
      <c r="L2174" s="2043"/>
      <c r="M2174" s="2043"/>
    </row>
    <row r="2175" spans="1:13">
      <c r="A2175" s="2042"/>
      <c r="C2175" s="2043">
        <v>6294</v>
      </c>
      <c r="D2175" s="2043">
        <v>3</v>
      </c>
      <c r="E2175" s="2043">
        <v>6294</v>
      </c>
      <c r="F2175" s="34">
        <v>0</v>
      </c>
      <c r="G2175" s="34">
        <v>746.06</v>
      </c>
      <c r="H2175" s="34">
        <v>746.06</v>
      </c>
      <c r="I2175" s="2044" t="s">
        <v>811</v>
      </c>
      <c r="J2175" s="2043"/>
      <c r="K2175" s="2043"/>
      <c r="L2175" s="2043"/>
      <c r="M2175" s="2043"/>
    </row>
    <row r="2176" spans="1:13">
      <c r="A2176" s="2042"/>
      <c r="C2176" s="2043">
        <v>6494</v>
      </c>
      <c r="D2176" s="2043">
        <v>3</v>
      </c>
      <c r="E2176" s="2043">
        <v>6494</v>
      </c>
      <c r="F2176" s="34">
        <v>0</v>
      </c>
      <c r="G2176" s="34">
        <v>1492.1</v>
      </c>
      <c r="H2176" s="34">
        <v>1492.1</v>
      </c>
      <c r="I2176" s="2044" t="s">
        <v>774</v>
      </c>
      <c r="J2176" s="2043"/>
      <c r="K2176" s="2043"/>
      <c r="L2176" s="2043"/>
      <c r="M2176" s="2043"/>
    </row>
    <row r="2177" spans="1:13">
      <c r="A2177" s="2042"/>
      <c r="C2177" s="2043">
        <v>6594</v>
      </c>
      <c r="D2177" s="2043">
        <v>3</v>
      </c>
      <c r="E2177" s="2043">
        <v>6594</v>
      </c>
      <c r="F2177" s="34">
        <v>0</v>
      </c>
      <c r="G2177" s="34">
        <v>435.2</v>
      </c>
      <c r="H2177" s="34">
        <v>435.2</v>
      </c>
      <c r="I2177" s="2044" t="s">
        <v>775</v>
      </c>
      <c r="J2177" s="2043"/>
      <c r="K2177" s="2043"/>
      <c r="L2177" s="2043"/>
      <c r="M2177" s="2043"/>
    </row>
    <row r="2178" spans="1:13">
      <c r="A2178" s="2042"/>
      <c r="C2178" s="2043">
        <v>6794</v>
      </c>
      <c r="D2178" s="2043">
        <v>3</v>
      </c>
      <c r="E2178" s="2043">
        <v>6794</v>
      </c>
      <c r="F2178" s="34">
        <v>0</v>
      </c>
      <c r="G2178" s="34">
        <v>1554.27</v>
      </c>
      <c r="H2178" s="34">
        <v>1554.27</v>
      </c>
      <c r="I2178" s="2044" t="s">
        <v>776</v>
      </c>
      <c r="J2178" s="2043"/>
      <c r="K2178" s="2043"/>
      <c r="L2178" s="2043"/>
      <c r="M2178" s="2043"/>
    </row>
    <row r="2179" spans="1:13">
      <c r="A2179" s="2042">
        <v>204312</v>
      </c>
      <c r="B2179" s="33">
        <v>6216</v>
      </c>
      <c r="C2179" s="2043">
        <v>6194</v>
      </c>
      <c r="D2179" s="2043">
        <v>3</v>
      </c>
      <c r="E2179" s="2043">
        <v>6194</v>
      </c>
      <c r="F2179" s="34">
        <v>0</v>
      </c>
      <c r="G2179" s="34">
        <v>1989.47</v>
      </c>
      <c r="H2179" s="34">
        <v>1989.47</v>
      </c>
      <c r="I2179" s="2044" t="s">
        <v>810</v>
      </c>
      <c r="J2179" s="2043"/>
      <c r="K2179" s="2043"/>
      <c r="L2179" s="2043"/>
      <c r="M2179" s="2043"/>
    </row>
    <row r="2180" spans="1:13">
      <c r="A2180" s="2042"/>
      <c r="C2180" s="2043">
        <v>6294</v>
      </c>
      <c r="D2180" s="2043">
        <v>3</v>
      </c>
      <c r="E2180" s="2043">
        <v>6294</v>
      </c>
      <c r="F2180" s="34">
        <v>0</v>
      </c>
      <c r="G2180" s="34">
        <v>746.06</v>
      </c>
      <c r="H2180" s="34">
        <v>746.06</v>
      </c>
      <c r="I2180" s="2044" t="s">
        <v>811</v>
      </c>
      <c r="J2180" s="2043"/>
      <c r="K2180" s="2043"/>
      <c r="L2180" s="2043"/>
      <c r="M2180" s="2043"/>
    </row>
    <row r="2181" spans="1:13">
      <c r="A2181" s="2042"/>
      <c r="C2181" s="2043">
        <v>6494</v>
      </c>
      <c r="D2181" s="2043">
        <v>3</v>
      </c>
      <c r="E2181" s="2043">
        <v>6494</v>
      </c>
      <c r="F2181" s="34">
        <v>0</v>
      </c>
      <c r="G2181" s="34">
        <v>1492.1</v>
      </c>
      <c r="H2181" s="34">
        <v>1492.1</v>
      </c>
      <c r="I2181" s="2044" t="s">
        <v>774</v>
      </c>
      <c r="J2181" s="2043"/>
      <c r="K2181" s="2043"/>
      <c r="L2181" s="2043"/>
      <c r="M2181" s="2043"/>
    </row>
    <row r="2182" spans="1:13">
      <c r="A2182" s="2042"/>
      <c r="C2182" s="2043">
        <v>6594</v>
      </c>
      <c r="D2182" s="2043">
        <v>3</v>
      </c>
      <c r="E2182" s="2043">
        <v>6594</v>
      </c>
      <c r="F2182" s="34">
        <v>0</v>
      </c>
      <c r="G2182" s="34">
        <v>435.2</v>
      </c>
      <c r="H2182" s="34">
        <v>435.2</v>
      </c>
      <c r="I2182" s="2044" t="s">
        <v>775</v>
      </c>
      <c r="J2182" s="2043"/>
      <c r="K2182" s="2043"/>
      <c r="L2182" s="2043"/>
      <c r="M2182" s="2043"/>
    </row>
    <row r="2183" spans="1:13">
      <c r="A2183" s="2042"/>
      <c r="C2183" s="2043">
        <v>6794</v>
      </c>
      <c r="D2183" s="2043">
        <v>3</v>
      </c>
      <c r="E2183" s="2043">
        <v>6794</v>
      </c>
      <c r="F2183" s="34">
        <v>0</v>
      </c>
      <c r="G2183" s="34">
        <v>1554.27</v>
      </c>
      <c r="H2183" s="34">
        <v>1554.27</v>
      </c>
      <c r="I2183" s="2044" t="s">
        <v>776</v>
      </c>
      <c r="J2183" s="2043"/>
      <c r="K2183" s="2043"/>
      <c r="L2183" s="2043"/>
      <c r="M2183" s="2043"/>
    </row>
    <row r="2184" spans="1:13">
      <c r="A2184" s="2042">
        <v>204410</v>
      </c>
      <c r="B2184" s="33">
        <v>0</v>
      </c>
      <c r="C2184" s="2043"/>
      <c r="D2184" s="2043"/>
      <c r="E2184" s="2043"/>
      <c r="I2184" s="2044"/>
      <c r="J2184" s="2043"/>
      <c r="K2184" s="2043"/>
      <c r="L2184" s="2043"/>
      <c r="M2184" s="2043"/>
    </row>
    <row r="2185" spans="1:13">
      <c r="A2185" s="2042">
        <v>204412</v>
      </c>
      <c r="B2185" s="33">
        <v>0</v>
      </c>
      <c r="C2185" s="2043"/>
      <c r="D2185" s="2043"/>
      <c r="E2185" s="2043"/>
      <c r="I2185" s="2044"/>
      <c r="J2185" s="2043"/>
      <c r="K2185" s="2043"/>
      <c r="L2185" s="2043"/>
      <c r="M2185" s="2043"/>
    </row>
    <row r="2186" spans="1:13">
      <c r="A2186" s="2042">
        <v>204510</v>
      </c>
      <c r="B2186" s="33">
        <v>0</v>
      </c>
      <c r="C2186" s="2043"/>
      <c r="D2186" s="2043"/>
      <c r="E2186" s="2043"/>
      <c r="I2186" s="2044"/>
      <c r="J2186" s="2043"/>
      <c r="K2186" s="2043"/>
      <c r="L2186" s="2043"/>
      <c r="M2186" s="2043"/>
    </row>
    <row r="2187" spans="1:13">
      <c r="A2187" s="2042">
        <v>204512</v>
      </c>
      <c r="B2187" s="33">
        <v>0</v>
      </c>
      <c r="C2187" s="2043"/>
      <c r="D2187" s="2043"/>
      <c r="E2187" s="2043"/>
      <c r="I2187" s="2044"/>
      <c r="J2187" s="2043"/>
      <c r="K2187" s="2043"/>
      <c r="L2187" s="2043"/>
      <c r="M2187" s="2043"/>
    </row>
    <row r="2188" spans="1:13">
      <c r="A2188" s="2042">
        <v>204610</v>
      </c>
      <c r="B2188" s="33">
        <v>13892</v>
      </c>
      <c r="C2188" s="2043">
        <v>6159</v>
      </c>
      <c r="D2188" s="2043">
        <v>3</v>
      </c>
      <c r="E2188" s="2043">
        <v>6159</v>
      </c>
      <c r="F2188" s="34">
        <v>0</v>
      </c>
      <c r="G2188" s="34">
        <v>6042.08</v>
      </c>
      <c r="H2188" s="34">
        <v>6042.08</v>
      </c>
      <c r="I2188" s="2044" t="s">
        <v>777</v>
      </c>
      <c r="J2188" s="2043"/>
      <c r="K2188" s="2043"/>
      <c r="L2188" s="2043"/>
      <c r="M2188" s="2043"/>
    </row>
    <row r="2189" spans="1:13">
      <c r="A2189" s="2042"/>
      <c r="C2189" s="2043">
        <v>6259</v>
      </c>
      <c r="D2189" s="2043">
        <v>3</v>
      </c>
      <c r="E2189" s="2043">
        <v>6259</v>
      </c>
      <c r="F2189" s="34">
        <v>0</v>
      </c>
      <c r="G2189" s="34">
        <v>798.93</v>
      </c>
      <c r="H2189" s="34">
        <v>798.93</v>
      </c>
      <c r="I2189" s="2044" t="s">
        <v>777</v>
      </c>
      <c r="J2189" s="2043"/>
      <c r="K2189" s="2043"/>
      <c r="L2189" s="2043"/>
      <c r="M2189" s="2043"/>
    </row>
    <row r="2190" spans="1:13">
      <c r="A2190" s="2042"/>
      <c r="C2190" s="2043">
        <v>6459</v>
      </c>
      <c r="D2190" s="2043">
        <v>3</v>
      </c>
      <c r="E2190" s="2043">
        <v>6459</v>
      </c>
      <c r="F2190" s="34">
        <v>0</v>
      </c>
      <c r="G2190" s="34">
        <v>1597.88</v>
      </c>
      <c r="H2190" s="34">
        <v>1597.88</v>
      </c>
      <c r="I2190" s="2044" t="s">
        <v>777</v>
      </c>
      <c r="J2190" s="2043"/>
      <c r="K2190" s="2043"/>
      <c r="L2190" s="2043"/>
      <c r="M2190" s="2043"/>
    </row>
    <row r="2191" spans="1:13">
      <c r="A2191" s="2042"/>
      <c r="C2191" s="2043">
        <v>6559</v>
      </c>
      <c r="D2191" s="2043">
        <v>3</v>
      </c>
      <c r="E2191" s="2043">
        <v>6559</v>
      </c>
      <c r="F2191" s="34">
        <v>0</v>
      </c>
      <c r="G2191" s="34">
        <v>282.91000000000003</v>
      </c>
      <c r="H2191" s="34">
        <v>282.91000000000003</v>
      </c>
      <c r="I2191" s="2044" t="s">
        <v>777</v>
      </c>
      <c r="J2191" s="2043"/>
      <c r="K2191" s="2043"/>
      <c r="L2191" s="2043"/>
      <c r="M2191" s="2043"/>
    </row>
    <row r="2192" spans="1:13">
      <c r="A2192" s="2042"/>
      <c r="C2192" s="2043">
        <v>6759</v>
      </c>
      <c r="D2192" s="2043">
        <v>3</v>
      </c>
      <c r="E2192" s="2043">
        <v>6759</v>
      </c>
      <c r="F2192" s="34">
        <v>0</v>
      </c>
      <c r="G2192" s="34">
        <v>5169.6099999999997</v>
      </c>
      <c r="H2192" s="34">
        <v>5169.6099999999997</v>
      </c>
      <c r="I2192" s="2044" t="s">
        <v>777</v>
      </c>
      <c r="J2192" s="2043"/>
      <c r="K2192" s="2043"/>
      <c r="L2192" s="2043"/>
      <c r="M2192" s="2043"/>
    </row>
    <row r="2193" spans="1:13">
      <c r="A2193" s="2042">
        <v>204612</v>
      </c>
      <c r="B2193" s="33">
        <v>13892</v>
      </c>
      <c r="C2193" s="2043">
        <v>6159</v>
      </c>
      <c r="D2193" s="2043">
        <v>3</v>
      </c>
      <c r="E2193" s="2043">
        <v>6159</v>
      </c>
      <c r="F2193" s="34">
        <v>0</v>
      </c>
      <c r="G2193" s="34">
        <v>6042.08</v>
      </c>
      <c r="H2193" s="34">
        <v>6042.08</v>
      </c>
      <c r="I2193" s="2044" t="s">
        <v>777</v>
      </c>
      <c r="J2193" s="2043"/>
      <c r="K2193" s="2043"/>
      <c r="L2193" s="2043"/>
      <c r="M2193" s="2043"/>
    </row>
    <row r="2194" spans="1:13">
      <c r="A2194" s="2042"/>
      <c r="C2194" s="2043">
        <v>6259</v>
      </c>
      <c r="D2194" s="2043">
        <v>3</v>
      </c>
      <c r="E2194" s="2043">
        <v>6259</v>
      </c>
      <c r="F2194" s="34">
        <v>0</v>
      </c>
      <c r="G2194" s="34">
        <v>798.93</v>
      </c>
      <c r="H2194" s="34">
        <v>798.93</v>
      </c>
      <c r="I2194" s="2044" t="s">
        <v>777</v>
      </c>
      <c r="J2194" s="2043"/>
      <c r="K2194" s="2043"/>
      <c r="L2194" s="2043"/>
      <c r="M2194" s="2043"/>
    </row>
    <row r="2195" spans="1:13">
      <c r="A2195" s="2042"/>
      <c r="C2195" s="2043">
        <v>6459</v>
      </c>
      <c r="D2195" s="2043">
        <v>3</v>
      </c>
      <c r="E2195" s="2043">
        <v>6459</v>
      </c>
      <c r="F2195" s="34">
        <v>0</v>
      </c>
      <c r="G2195" s="34">
        <v>1597.88</v>
      </c>
      <c r="H2195" s="34">
        <v>1597.88</v>
      </c>
      <c r="I2195" s="2044" t="s">
        <v>777</v>
      </c>
      <c r="J2195" s="2043"/>
      <c r="K2195" s="2043"/>
      <c r="L2195" s="2043"/>
      <c r="M2195" s="2043"/>
    </row>
    <row r="2196" spans="1:13">
      <c r="A2196" s="2042"/>
      <c r="C2196" s="2043">
        <v>6559</v>
      </c>
      <c r="D2196" s="2043">
        <v>3</v>
      </c>
      <c r="E2196" s="2043">
        <v>6559</v>
      </c>
      <c r="F2196" s="34">
        <v>0</v>
      </c>
      <c r="G2196" s="34">
        <v>282.91000000000003</v>
      </c>
      <c r="H2196" s="34">
        <v>282.91000000000003</v>
      </c>
      <c r="I2196" s="2044" t="s">
        <v>777</v>
      </c>
      <c r="J2196" s="2043"/>
      <c r="K2196" s="2043"/>
      <c r="L2196" s="2043"/>
      <c r="M2196" s="2043"/>
    </row>
    <row r="2197" spans="1:13">
      <c r="A2197" s="2042"/>
      <c r="C2197" s="2043">
        <v>6759</v>
      </c>
      <c r="D2197" s="2043">
        <v>3</v>
      </c>
      <c r="E2197" s="2043">
        <v>6759</v>
      </c>
      <c r="F2197" s="34">
        <v>0</v>
      </c>
      <c r="G2197" s="34">
        <v>5169.6099999999997</v>
      </c>
      <c r="H2197" s="34">
        <v>5169.6099999999997</v>
      </c>
      <c r="I2197" s="2044" t="s">
        <v>777</v>
      </c>
      <c r="J2197" s="2043"/>
      <c r="K2197" s="2043"/>
      <c r="L2197" s="2043"/>
      <c r="M2197" s="2043"/>
    </row>
    <row r="2198" spans="1:13">
      <c r="A2198" s="2042">
        <v>204710</v>
      </c>
      <c r="B2198" s="33">
        <v>63268</v>
      </c>
      <c r="C2198" s="2043"/>
      <c r="D2198" s="2043"/>
      <c r="E2198" s="2043"/>
      <c r="I2198" s="2044"/>
      <c r="J2198" s="2043"/>
      <c r="K2198" s="2043"/>
      <c r="L2198" s="2043"/>
      <c r="M2198" s="2043"/>
    </row>
    <row r="2199" spans="1:13">
      <c r="A2199" s="2042">
        <v>204712</v>
      </c>
      <c r="B2199" s="33">
        <v>63268</v>
      </c>
      <c r="C2199" s="2043"/>
      <c r="D2199" s="2043"/>
      <c r="E2199" s="2043"/>
      <c r="I2199" s="2044"/>
      <c r="J2199" s="2043"/>
      <c r="K2199" s="2043"/>
      <c r="L2199" s="2043"/>
      <c r="M2199" s="2043"/>
    </row>
    <row r="2200" spans="1:13">
      <c r="A2200" s="2042">
        <v>204910</v>
      </c>
      <c r="B2200" s="33">
        <v>1696</v>
      </c>
      <c r="C2200" s="2043">
        <v>6181</v>
      </c>
      <c r="D2200" s="2043">
        <v>3</v>
      </c>
      <c r="E2200" s="2043">
        <v>6181</v>
      </c>
      <c r="F2200" s="34">
        <v>0</v>
      </c>
      <c r="G2200" s="34">
        <v>542.64</v>
      </c>
      <c r="H2200" s="34">
        <v>542.64</v>
      </c>
      <c r="I2200" s="2044" t="s">
        <v>812</v>
      </c>
      <c r="J2200" s="2043"/>
      <c r="K2200" s="2043"/>
      <c r="L2200" s="2043"/>
      <c r="M2200" s="2043"/>
    </row>
    <row r="2201" spans="1:13">
      <c r="A2201" s="2042"/>
      <c r="C2201" s="2043">
        <v>6281</v>
      </c>
      <c r="D2201" s="2043">
        <v>3</v>
      </c>
      <c r="E2201" s="2043">
        <v>6281</v>
      </c>
      <c r="F2201" s="34">
        <v>0</v>
      </c>
      <c r="G2201" s="34">
        <v>203.49</v>
      </c>
      <c r="H2201" s="34">
        <v>203.49</v>
      </c>
      <c r="I2201" s="2044" t="s">
        <v>813</v>
      </c>
      <c r="J2201" s="2043"/>
      <c r="K2201" s="2043"/>
      <c r="L2201" s="2043"/>
      <c r="M2201" s="2043"/>
    </row>
    <row r="2202" spans="1:13">
      <c r="A2202" s="2042"/>
      <c r="C2202" s="2043">
        <v>6481</v>
      </c>
      <c r="D2202" s="2043">
        <v>3</v>
      </c>
      <c r="E2202" s="2043">
        <v>6481</v>
      </c>
      <c r="F2202" s="34">
        <v>0</v>
      </c>
      <c r="G2202" s="34">
        <v>406.98</v>
      </c>
      <c r="H2202" s="34">
        <v>406.98</v>
      </c>
      <c r="I2202" s="2044" t="s">
        <v>778</v>
      </c>
      <c r="J2202" s="2043"/>
      <c r="K2202" s="2043"/>
      <c r="L2202" s="2043"/>
      <c r="M2202" s="2043"/>
    </row>
    <row r="2203" spans="1:13">
      <c r="A2203" s="2042"/>
      <c r="C2203" s="2043">
        <v>6581</v>
      </c>
      <c r="D2203" s="2043">
        <v>3</v>
      </c>
      <c r="E2203" s="2043">
        <v>6581</v>
      </c>
      <c r="F2203" s="34">
        <v>0</v>
      </c>
      <c r="G2203" s="34">
        <v>118.7</v>
      </c>
      <c r="H2203" s="34">
        <v>118.7</v>
      </c>
      <c r="I2203" s="2044" t="s">
        <v>779</v>
      </c>
      <c r="J2203" s="2043"/>
      <c r="K2203" s="2043"/>
      <c r="L2203" s="2043"/>
      <c r="M2203" s="2043"/>
    </row>
    <row r="2204" spans="1:13">
      <c r="A2204" s="2042"/>
      <c r="C2204" s="2043">
        <v>6781</v>
      </c>
      <c r="D2204" s="2043">
        <v>3</v>
      </c>
      <c r="E2204" s="2043">
        <v>6781</v>
      </c>
      <c r="F2204" s="34">
        <v>0</v>
      </c>
      <c r="G2204" s="34">
        <v>423.95</v>
      </c>
      <c r="H2204" s="34">
        <v>423.95</v>
      </c>
      <c r="I2204" s="2044" t="s">
        <v>780</v>
      </c>
      <c r="J2204" s="2043"/>
      <c r="K2204" s="2043"/>
      <c r="L2204" s="2043"/>
      <c r="M2204" s="2043"/>
    </row>
    <row r="2205" spans="1:13">
      <c r="A2205" s="2042">
        <v>204912</v>
      </c>
      <c r="B2205" s="33">
        <v>1696</v>
      </c>
      <c r="C2205" s="2043">
        <v>6181</v>
      </c>
      <c r="D2205" s="2043">
        <v>3</v>
      </c>
      <c r="E2205" s="2043">
        <v>6181</v>
      </c>
      <c r="F2205" s="34">
        <v>0</v>
      </c>
      <c r="G2205" s="34">
        <v>542.64</v>
      </c>
      <c r="H2205" s="34">
        <v>542.64</v>
      </c>
      <c r="I2205" s="2044" t="s">
        <v>812</v>
      </c>
      <c r="J2205" s="2043"/>
      <c r="K2205" s="2043"/>
      <c r="L2205" s="2043"/>
      <c r="M2205" s="2043"/>
    </row>
    <row r="2206" spans="1:13">
      <c r="A2206" s="2042"/>
      <c r="C2206" s="2043">
        <v>6281</v>
      </c>
      <c r="D2206" s="2043">
        <v>3</v>
      </c>
      <c r="E2206" s="2043">
        <v>6281</v>
      </c>
      <c r="F2206" s="34">
        <v>0</v>
      </c>
      <c r="G2206" s="34">
        <v>203.49</v>
      </c>
      <c r="H2206" s="34">
        <v>203.49</v>
      </c>
      <c r="I2206" s="2044" t="s">
        <v>813</v>
      </c>
      <c r="J2206" s="2043"/>
      <c r="K2206" s="2043"/>
      <c r="L2206" s="2043"/>
      <c r="M2206" s="2043"/>
    </row>
    <row r="2207" spans="1:13">
      <c r="A2207" s="2042"/>
      <c r="C2207" s="2043">
        <v>6481</v>
      </c>
      <c r="D2207" s="2043">
        <v>3</v>
      </c>
      <c r="E2207" s="2043">
        <v>6481</v>
      </c>
      <c r="F2207" s="34">
        <v>0</v>
      </c>
      <c r="G2207" s="34">
        <v>406.98</v>
      </c>
      <c r="H2207" s="34">
        <v>406.98</v>
      </c>
      <c r="I2207" s="2044" t="s">
        <v>778</v>
      </c>
      <c r="J2207" s="2043"/>
      <c r="K2207" s="2043"/>
      <c r="L2207" s="2043"/>
      <c r="M2207" s="2043"/>
    </row>
    <row r="2208" spans="1:13">
      <c r="A2208" s="2042"/>
      <c r="C2208" s="2043">
        <v>6581</v>
      </c>
      <c r="D2208" s="2043">
        <v>3</v>
      </c>
      <c r="E2208" s="2043">
        <v>6581</v>
      </c>
      <c r="F2208" s="34">
        <v>0</v>
      </c>
      <c r="G2208" s="34">
        <v>118.7</v>
      </c>
      <c r="H2208" s="34">
        <v>118.7</v>
      </c>
      <c r="I2208" s="2044" t="s">
        <v>779</v>
      </c>
      <c r="J2208" s="2043"/>
      <c r="K2208" s="2043"/>
      <c r="L2208" s="2043"/>
      <c r="M2208" s="2043"/>
    </row>
    <row r="2209" spans="1:13">
      <c r="A2209" s="2042"/>
      <c r="C2209" s="2043">
        <v>6781</v>
      </c>
      <c r="D2209" s="2043">
        <v>3</v>
      </c>
      <c r="E2209" s="2043">
        <v>6781</v>
      </c>
      <c r="F2209" s="34">
        <v>0</v>
      </c>
      <c r="G2209" s="34">
        <v>423.95</v>
      </c>
      <c r="H2209" s="34">
        <v>423.95</v>
      </c>
      <c r="I2209" s="2044" t="s">
        <v>780</v>
      </c>
      <c r="J2209" s="2043"/>
      <c r="K2209" s="2043"/>
      <c r="L2209" s="2043"/>
      <c r="M2209" s="2043"/>
    </row>
    <row r="2210" spans="1:13">
      <c r="A2210" s="2042">
        <v>205010</v>
      </c>
      <c r="B2210" s="33">
        <v>26000</v>
      </c>
      <c r="C2210" s="2043">
        <v>6182</v>
      </c>
      <c r="D2210" s="2043">
        <v>3</v>
      </c>
      <c r="E2210" s="2043">
        <v>6182</v>
      </c>
      <c r="F2210" s="34">
        <v>0</v>
      </c>
      <c r="G2210" s="34">
        <v>8320</v>
      </c>
      <c r="H2210" s="34">
        <v>8320</v>
      </c>
      <c r="I2210" s="2044" t="s">
        <v>814</v>
      </c>
      <c r="J2210" s="2043"/>
      <c r="K2210" s="2043"/>
      <c r="L2210" s="2043"/>
      <c r="M2210" s="2043"/>
    </row>
    <row r="2211" spans="1:13">
      <c r="A2211" s="2042"/>
      <c r="C2211" s="2043">
        <v>6282</v>
      </c>
      <c r="D2211" s="2043">
        <v>3</v>
      </c>
      <c r="E2211" s="2043">
        <v>6282</v>
      </c>
      <c r="F2211" s="34">
        <v>0</v>
      </c>
      <c r="G2211" s="34">
        <v>3120</v>
      </c>
      <c r="H2211" s="34">
        <v>3120</v>
      </c>
      <c r="I2211" s="2044" t="s">
        <v>815</v>
      </c>
      <c r="J2211" s="2043"/>
      <c r="K2211" s="2043"/>
      <c r="L2211" s="2043"/>
      <c r="M2211" s="2043"/>
    </row>
    <row r="2212" spans="1:13">
      <c r="A2212" s="2042"/>
      <c r="C2212" s="2043">
        <v>6482</v>
      </c>
      <c r="D2212" s="2043">
        <v>3</v>
      </c>
      <c r="E2212" s="2043">
        <v>6482</v>
      </c>
      <c r="F2212" s="34">
        <v>0</v>
      </c>
      <c r="G2212" s="34">
        <v>6240</v>
      </c>
      <c r="H2212" s="34">
        <v>6240</v>
      </c>
      <c r="I2212" s="2044" t="s">
        <v>781</v>
      </c>
      <c r="J2212" s="2043"/>
      <c r="K2212" s="2043"/>
      <c r="L2212" s="2043"/>
      <c r="M2212" s="2043"/>
    </row>
    <row r="2213" spans="1:13">
      <c r="A2213" s="2042"/>
      <c r="C2213" s="2043">
        <v>6582</v>
      </c>
      <c r="D2213" s="2043">
        <v>3</v>
      </c>
      <c r="E2213" s="2043">
        <v>6582</v>
      </c>
      <c r="F2213" s="34">
        <v>0</v>
      </c>
      <c r="G2213" s="34">
        <v>1820</v>
      </c>
      <c r="H2213" s="34">
        <v>1820</v>
      </c>
      <c r="I2213" s="2044" t="s">
        <v>782</v>
      </c>
      <c r="J2213" s="2043"/>
      <c r="K2213" s="2043"/>
      <c r="L2213" s="2043"/>
      <c r="M2213" s="2043"/>
    </row>
    <row r="2214" spans="1:13">
      <c r="A2214" s="2042"/>
      <c r="C2214" s="2043">
        <v>6782</v>
      </c>
      <c r="D2214" s="2043">
        <v>3</v>
      </c>
      <c r="E2214" s="2043">
        <v>6782</v>
      </c>
      <c r="F2214" s="34">
        <v>0</v>
      </c>
      <c r="G2214" s="34">
        <v>6500</v>
      </c>
      <c r="H2214" s="34">
        <v>6500</v>
      </c>
      <c r="I2214" s="2044" t="s">
        <v>783</v>
      </c>
      <c r="J2214" s="2043"/>
      <c r="K2214" s="2043"/>
      <c r="L2214" s="2043"/>
      <c r="M2214" s="2043"/>
    </row>
    <row r="2215" spans="1:13">
      <c r="A2215" s="2042">
        <v>205012</v>
      </c>
      <c r="B2215" s="33">
        <v>26000</v>
      </c>
      <c r="C2215" s="2043">
        <v>6182</v>
      </c>
      <c r="D2215" s="2043">
        <v>3</v>
      </c>
      <c r="E2215" s="2043">
        <v>6182</v>
      </c>
      <c r="F2215" s="34">
        <v>0</v>
      </c>
      <c r="G2215" s="34">
        <v>8320</v>
      </c>
      <c r="H2215" s="34">
        <v>8320</v>
      </c>
      <c r="I2215" s="2044" t="s">
        <v>814</v>
      </c>
      <c r="J2215" s="2043"/>
      <c r="K2215" s="2043"/>
      <c r="L2215" s="2043"/>
      <c r="M2215" s="2043"/>
    </row>
    <row r="2216" spans="1:13">
      <c r="A2216" s="2042"/>
      <c r="C2216" s="2043">
        <v>6282</v>
      </c>
      <c r="D2216" s="2043">
        <v>3</v>
      </c>
      <c r="E2216" s="2043">
        <v>6282</v>
      </c>
      <c r="F2216" s="34">
        <v>0</v>
      </c>
      <c r="G2216" s="34">
        <v>3120</v>
      </c>
      <c r="H2216" s="34">
        <v>3120</v>
      </c>
      <c r="I2216" s="2044" t="s">
        <v>815</v>
      </c>
      <c r="J2216" s="2043"/>
      <c r="K2216" s="2043"/>
      <c r="L2216" s="2043"/>
      <c r="M2216" s="2043"/>
    </row>
    <row r="2217" spans="1:13">
      <c r="A2217" s="2042"/>
      <c r="C2217" s="2043">
        <v>6482</v>
      </c>
      <c r="D2217" s="2043">
        <v>3</v>
      </c>
      <c r="E2217" s="2043">
        <v>6482</v>
      </c>
      <c r="F2217" s="34">
        <v>0</v>
      </c>
      <c r="G2217" s="34">
        <v>6240</v>
      </c>
      <c r="H2217" s="34">
        <v>6240</v>
      </c>
      <c r="I2217" s="2044" t="s">
        <v>781</v>
      </c>
      <c r="J2217" s="2043"/>
      <c r="K2217" s="2043"/>
      <c r="L2217" s="2043"/>
      <c r="M2217" s="2043"/>
    </row>
    <row r="2218" spans="1:13">
      <c r="A2218" s="2042"/>
      <c r="C2218" s="2043">
        <v>6582</v>
      </c>
      <c r="D2218" s="2043">
        <v>3</v>
      </c>
      <c r="E2218" s="2043">
        <v>6582</v>
      </c>
      <c r="F2218" s="34">
        <v>0</v>
      </c>
      <c r="G2218" s="34">
        <v>1820</v>
      </c>
      <c r="H2218" s="34">
        <v>1820</v>
      </c>
      <c r="I2218" s="2044" t="s">
        <v>782</v>
      </c>
      <c r="J2218" s="2043"/>
      <c r="K2218" s="2043"/>
      <c r="L2218" s="2043"/>
      <c r="M2218" s="2043"/>
    </row>
    <row r="2219" spans="1:13">
      <c r="A2219" s="2042"/>
      <c r="C2219" s="2043">
        <v>6782</v>
      </c>
      <c r="D2219" s="2043">
        <v>3</v>
      </c>
      <c r="E2219" s="2043">
        <v>6782</v>
      </c>
      <c r="F2219" s="34">
        <v>0</v>
      </c>
      <c r="G2219" s="34">
        <v>6500</v>
      </c>
      <c r="H2219" s="34">
        <v>6500</v>
      </c>
      <c r="I2219" s="2044" t="s">
        <v>783</v>
      </c>
      <c r="J2219" s="2043"/>
      <c r="K2219" s="2043"/>
      <c r="L2219" s="2043"/>
      <c r="M2219" s="2043"/>
    </row>
    <row r="2220" spans="1:13">
      <c r="A2220" s="2042">
        <v>205110</v>
      </c>
      <c r="B2220" s="33">
        <v>0</v>
      </c>
      <c r="C2220" s="2043"/>
      <c r="D2220" s="2043"/>
      <c r="E2220" s="2043"/>
      <c r="I2220" s="2044"/>
      <c r="J2220" s="2043"/>
      <c r="K2220" s="2043"/>
      <c r="L2220" s="2043"/>
      <c r="M2220" s="2043"/>
    </row>
    <row r="2221" spans="1:13">
      <c r="A2221" s="2042">
        <v>205112</v>
      </c>
      <c r="B2221" s="33">
        <v>0</v>
      </c>
      <c r="C2221" s="2043"/>
      <c r="D2221" s="2043"/>
      <c r="E2221" s="2043"/>
      <c r="I2221" s="2044"/>
      <c r="J2221" s="2043"/>
      <c r="K2221" s="2043"/>
      <c r="L2221" s="2043"/>
      <c r="M2221" s="2043"/>
    </row>
    <row r="2222" spans="1:13">
      <c r="A2222" s="2042">
        <v>205210</v>
      </c>
      <c r="B2222" s="33">
        <v>0</v>
      </c>
      <c r="C2222" s="2043"/>
      <c r="D2222" s="2043"/>
      <c r="E2222" s="2043"/>
      <c r="I2222" s="2044"/>
      <c r="J2222" s="2043"/>
      <c r="K2222" s="2043"/>
      <c r="L2222" s="2043"/>
      <c r="M2222" s="2043"/>
    </row>
    <row r="2223" spans="1:13">
      <c r="A2223" s="2042">
        <v>205212</v>
      </c>
      <c r="B2223" s="33">
        <v>0</v>
      </c>
      <c r="C2223" s="2043"/>
      <c r="D2223" s="2043"/>
      <c r="E2223" s="2043"/>
      <c r="I2223" s="2044"/>
      <c r="J2223" s="2043"/>
      <c r="K2223" s="2043"/>
      <c r="L2223" s="2043"/>
      <c r="M2223" s="2043"/>
    </row>
    <row r="2224" spans="1:13">
      <c r="A2224" s="2042">
        <v>205310</v>
      </c>
      <c r="B2224" s="33">
        <v>0</v>
      </c>
      <c r="C2224" s="2043"/>
      <c r="D2224" s="2043"/>
      <c r="E2224" s="2043"/>
      <c r="I2224" s="2044"/>
      <c r="J2224" s="2043"/>
      <c r="K2224" s="2043"/>
      <c r="L2224" s="2043"/>
      <c r="M2224" s="2043"/>
    </row>
    <row r="2225" spans="1:13">
      <c r="A2225" s="2042">
        <v>205312</v>
      </c>
      <c r="B2225" s="33">
        <v>0</v>
      </c>
      <c r="C2225" s="2043"/>
      <c r="D2225" s="2043"/>
      <c r="E2225" s="2043"/>
      <c r="I2225" s="2044"/>
      <c r="J2225" s="2043"/>
      <c r="K2225" s="2043"/>
      <c r="L2225" s="2043"/>
      <c r="M2225" s="2043"/>
    </row>
    <row r="2226" spans="1:13">
      <c r="A2226" s="2042">
        <v>205410</v>
      </c>
      <c r="B2226" s="33">
        <v>3709</v>
      </c>
      <c r="C2226" s="2043">
        <v>6186</v>
      </c>
      <c r="D2226" s="2043">
        <v>3</v>
      </c>
      <c r="E2226" s="2043">
        <v>6186</v>
      </c>
      <c r="F2226" s="34">
        <v>0</v>
      </c>
      <c r="G2226" s="34">
        <v>1186.5999999999999</v>
      </c>
      <c r="H2226" s="34">
        <v>1186.5999999999999</v>
      </c>
      <c r="I2226" s="2044" t="s">
        <v>816</v>
      </c>
      <c r="J2226" s="2043"/>
      <c r="K2226" s="2043"/>
      <c r="L2226" s="2043"/>
      <c r="M2226" s="2043"/>
    </row>
    <row r="2227" spans="1:13">
      <c r="A2227" s="2042"/>
      <c r="C2227" s="2043">
        <v>6286</v>
      </c>
      <c r="D2227" s="2043">
        <v>3</v>
      </c>
      <c r="E2227" s="2043">
        <v>6286</v>
      </c>
      <c r="F2227" s="34">
        <v>0</v>
      </c>
      <c r="G2227" s="34">
        <v>444.97</v>
      </c>
      <c r="H2227" s="34">
        <v>444.97</v>
      </c>
      <c r="I2227" s="2044" t="s">
        <v>817</v>
      </c>
      <c r="J2227" s="2043"/>
      <c r="K2227" s="2043"/>
      <c r="L2227" s="2043"/>
      <c r="M2227" s="2043"/>
    </row>
    <row r="2228" spans="1:13">
      <c r="A2228" s="2042"/>
      <c r="C2228" s="2043">
        <v>6486</v>
      </c>
      <c r="D2228" s="2043">
        <v>3</v>
      </c>
      <c r="E2228" s="2043">
        <v>6486</v>
      </c>
      <c r="F2228" s="34">
        <v>0</v>
      </c>
      <c r="G2228" s="34">
        <v>889.95</v>
      </c>
      <c r="H2228" s="34">
        <v>889.95</v>
      </c>
      <c r="I2228" s="2044" t="s">
        <v>784</v>
      </c>
      <c r="J2228" s="2043"/>
      <c r="K2228" s="2043"/>
      <c r="L2228" s="2043"/>
      <c r="M2228" s="2043"/>
    </row>
    <row r="2229" spans="1:13">
      <c r="A2229" s="2042"/>
      <c r="C2229" s="2043">
        <v>6586</v>
      </c>
      <c r="D2229" s="2043">
        <v>3</v>
      </c>
      <c r="E2229" s="2043">
        <v>6586</v>
      </c>
      <c r="F2229" s="34">
        <v>0</v>
      </c>
      <c r="G2229" s="34">
        <v>259.57</v>
      </c>
      <c r="H2229" s="34">
        <v>259.57</v>
      </c>
      <c r="I2229" s="2044" t="s">
        <v>785</v>
      </c>
      <c r="J2229" s="2043"/>
      <c r="K2229" s="2043"/>
      <c r="L2229" s="2043"/>
      <c r="M2229" s="2043"/>
    </row>
    <row r="2230" spans="1:13">
      <c r="A2230" s="2042"/>
      <c r="C2230" s="2043">
        <v>6786</v>
      </c>
      <c r="D2230" s="2043">
        <v>3</v>
      </c>
      <c r="E2230" s="2043">
        <v>6786</v>
      </c>
      <c r="F2230" s="34">
        <v>0</v>
      </c>
      <c r="G2230" s="34">
        <v>927.02</v>
      </c>
      <c r="H2230" s="34">
        <v>927.02</v>
      </c>
      <c r="I2230" s="2044" t="s">
        <v>786</v>
      </c>
      <c r="J2230" s="2043"/>
      <c r="K2230" s="2043"/>
      <c r="L2230" s="2043"/>
      <c r="M2230" s="2043"/>
    </row>
    <row r="2231" spans="1:13">
      <c r="A2231" s="2042">
        <v>205412</v>
      </c>
      <c r="B2231" s="33">
        <v>3709</v>
      </c>
      <c r="C2231" s="2043">
        <v>6186</v>
      </c>
      <c r="D2231" s="2043">
        <v>3</v>
      </c>
      <c r="E2231" s="2043">
        <v>6186</v>
      </c>
      <c r="F2231" s="34">
        <v>0</v>
      </c>
      <c r="G2231" s="34">
        <v>1186.5999999999999</v>
      </c>
      <c r="H2231" s="34">
        <v>1186.5999999999999</v>
      </c>
      <c r="I2231" s="2044" t="s">
        <v>816</v>
      </c>
      <c r="J2231" s="2043"/>
      <c r="K2231" s="2043"/>
      <c r="L2231" s="2043"/>
      <c r="M2231" s="2043"/>
    </row>
    <row r="2232" spans="1:13">
      <c r="A2232" s="2042"/>
      <c r="C2232" s="2043">
        <v>6286</v>
      </c>
      <c r="D2232" s="2043">
        <v>3</v>
      </c>
      <c r="E2232" s="2043">
        <v>6286</v>
      </c>
      <c r="F2232" s="34">
        <v>0</v>
      </c>
      <c r="G2232" s="34">
        <v>444.97</v>
      </c>
      <c r="H2232" s="34">
        <v>444.97</v>
      </c>
      <c r="I2232" s="2044" t="s">
        <v>817</v>
      </c>
      <c r="J2232" s="2043"/>
      <c r="K2232" s="2043"/>
      <c r="L2232" s="2043"/>
      <c r="M2232" s="2043"/>
    </row>
    <row r="2233" spans="1:13">
      <c r="A2233" s="2042"/>
      <c r="C2233" s="2043">
        <v>6486</v>
      </c>
      <c r="D2233" s="2043">
        <v>3</v>
      </c>
      <c r="E2233" s="2043">
        <v>6486</v>
      </c>
      <c r="F2233" s="34">
        <v>0</v>
      </c>
      <c r="G2233" s="34">
        <v>889.95</v>
      </c>
      <c r="H2233" s="34">
        <v>889.95</v>
      </c>
      <c r="I2233" s="2044" t="s">
        <v>784</v>
      </c>
      <c r="J2233" s="2043"/>
      <c r="K2233" s="2043"/>
      <c r="L2233" s="2043"/>
      <c r="M2233" s="2043"/>
    </row>
    <row r="2234" spans="1:13">
      <c r="A2234" s="2042"/>
      <c r="C2234" s="2043">
        <v>6586</v>
      </c>
      <c r="D2234" s="2043">
        <v>3</v>
      </c>
      <c r="E2234" s="2043">
        <v>6586</v>
      </c>
      <c r="F2234" s="34">
        <v>0</v>
      </c>
      <c r="G2234" s="34">
        <v>259.57</v>
      </c>
      <c r="H2234" s="34">
        <v>259.57</v>
      </c>
      <c r="I2234" s="2044" t="s">
        <v>785</v>
      </c>
      <c r="J2234" s="2043"/>
      <c r="K2234" s="2043"/>
      <c r="L2234" s="2043"/>
      <c r="M2234" s="2043"/>
    </row>
    <row r="2235" spans="1:13">
      <c r="A2235" s="2042"/>
      <c r="C2235" s="2043">
        <v>6786</v>
      </c>
      <c r="D2235" s="2043">
        <v>3</v>
      </c>
      <c r="E2235" s="2043">
        <v>6786</v>
      </c>
      <c r="F2235" s="34">
        <v>0</v>
      </c>
      <c r="G2235" s="34">
        <v>927.02</v>
      </c>
      <c r="H2235" s="34">
        <v>927.02</v>
      </c>
      <c r="I2235" s="2044" t="s">
        <v>786</v>
      </c>
      <c r="J2235" s="2043"/>
      <c r="K2235" s="2043"/>
      <c r="L2235" s="2043"/>
      <c r="M2235" s="2043"/>
    </row>
    <row r="2236" spans="1:13">
      <c r="A2236" s="2042">
        <v>205510</v>
      </c>
      <c r="B2236" s="33">
        <v>0</v>
      </c>
      <c r="C2236" s="2043"/>
      <c r="D2236" s="2043"/>
      <c r="E2236" s="2043"/>
      <c r="I2236" s="2044"/>
      <c r="J2236" s="2043"/>
      <c r="K2236" s="2043"/>
      <c r="L2236" s="2043"/>
      <c r="M2236" s="2043"/>
    </row>
    <row r="2237" spans="1:13">
      <c r="A2237" s="2042">
        <v>205512</v>
      </c>
      <c r="B2237" s="33">
        <v>0</v>
      </c>
      <c r="C2237" s="2043"/>
      <c r="D2237" s="2043"/>
      <c r="E2237" s="2043"/>
      <c r="I2237" s="2044"/>
      <c r="J2237" s="2043"/>
      <c r="K2237" s="2043"/>
      <c r="L2237" s="2043"/>
      <c r="M2237" s="2043"/>
    </row>
    <row r="2238" spans="1:13">
      <c r="A2238" s="2042">
        <v>205610</v>
      </c>
      <c r="B2238" s="33">
        <v>4810</v>
      </c>
      <c r="C2238" s="2043">
        <v>6187</v>
      </c>
      <c r="D2238" s="2043">
        <v>3</v>
      </c>
      <c r="E2238" s="2043">
        <v>6187</v>
      </c>
      <c r="F2238" s="34">
        <v>0</v>
      </c>
      <c r="G2238" s="34">
        <v>1539.2</v>
      </c>
      <c r="H2238" s="34">
        <v>1539.2</v>
      </c>
      <c r="I2238" s="2044" t="s">
        <v>818</v>
      </c>
      <c r="J2238" s="2043"/>
      <c r="K2238" s="2043"/>
      <c r="L2238" s="2043"/>
      <c r="M2238" s="2043"/>
    </row>
    <row r="2239" spans="1:13">
      <c r="A2239" s="2042"/>
      <c r="C2239" s="2043">
        <v>6287</v>
      </c>
      <c r="D2239" s="2043">
        <v>3</v>
      </c>
      <c r="E2239" s="2043">
        <v>6287</v>
      </c>
      <c r="F2239" s="34">
        <v>0</v>
      </c>
      <c r="G2239" s="34">
        <v>577.20000000000005</v>
      </c>
      <c r="H2239" s="34">
        <v>577.20000000000005</v>
      </c>
      <c r="I2239" s="2044" t="s">
        <v>819</v>
      </c>
      <c r="J2239" s="2043"/>
      <c r="K2239" s="2043"/>
      <c r="L2239" s="2043"/>
      <c r="M2239" s="2043"/>
    </row>
    <row r="2240" spans="1:13">
      <c r="A2240" s="2042"/>
      <c r="C2240" s="2043">
        <v>6487</v>
      </c>
      <c r="D2240" s="2043">
        <v>3</v>
      </c>
      <c r="E2240" s="2043">
        <v>6487</v>
      </c>
      <c r="F2240" s="34">
        <v>0</v>
      </c>
      <c r="G2240" s="34">
        <v>1154.4000000000001</v>
      </c>
      <c r="H2240" s="34">
        <v>1154.4000000000001</v>
      </c>
      <c r="I2240" s="2044" t="s">
        <v>787</v>
      </c>
      <c r="J2240" s="2043"/>
      <c r="K2240" s="2043"/>
      <c r="L2240" s="2043"/>
      <c r="M2240" s="2043"/>
    </row>
    <row r="2241" spans="1:13">
      <c r="A2241" s="2042"/>
      <c r="C2241" s="2043">
        <v>6587</v>
      </c>
      <c r="D2241" s="2043">
        <v>3</v>
      </c>
      <c r="E2241" s="2043">
        <v>6587</v>
      </c>
      <c r="F2241" s="34">
        <v>0</v>
      </c>
      <c r="G2241" s="34">
        <v>336.7</v>
      </c>
      <c r="H2241" s="34">
        <v>336.7</v>
      </c>
      <c r="I2241" s="2044" t="s">
        <v>788</v>
      </c>
      <c r="J2241" s="2043"/>
      <c r="K2241" s="2043"/>
      <c r="L2241" s="2043"/>
      <c r="M2241" s="2043"/>
    </row>
    <row r="2242" spans="1:13">
      <c r="A2242" s="2042"/>
      <c r="C2242" s="2043">
        <v>6787</v>
      </c>
      <c r="D2242" s="2043">
        <v>3</v>
      </c>
      <c r="E2242" s="2043">
        <v>6787</v>
      </c>
      <c r="F2242" s="34">
        <v>0</v>
      </c>
      <c r="G2242" s="34">
        <v>1202.5</v>
      </c>
      <c r="H2242" s="34">
        <v>1202.5</v>
      </c>
      <c r="I2242" s="2044" t="s">
        <v>789</v>
      </c>
      <c r="J2242" s="2043"/>
      <c r="K2242" s="2043"/>
      <c r="L2242" s="2043"/>
      <c r="M2242" s="2043"/>
    </row>
    <row r="2243" spans="1:13">
      <c r="A2243" s="2042">
        <v>205612</v>
      </c>
      <c r="B2243" s="33">
        <v>4810</v>
      </c>
      <c r="C2243" s="2043">
        <v>6187</v>
      </c>
      <c r="D2243" s="2043">
        <v>3</v>
      </c>
      <c r="E2243" s="2043">
        <v>6187</v>
      </c>
      <c r="F2243" s="34">
        <v>0</v>
      </c>
      <c r="G2243" s="34">
        <v>1539.2</v>
      </c>
      <c r="H2243" s="34">
        <v>1539.2</v>
      </c>
      <c r="I2243" s="2044" t="s">
        <v>818</v>
      </c>
      <c r="J2243" s="2043"/>
      <c r="K2243" s="2043"/>
      <c r="L2243" s="2043"/>
      <c r="M2243" s="2043"/>
    </row>
    <row r="2244" spans="1:13">
      <c r="A2244" s="2042"/>
      <c r="C2244" s="2043">
        <v>6287</v>
      </c>
      <c r="D2244" s="2043">
        <v>3</v>
      </c>
      <c r="E2244" s="2043">
        <v>6287</v>
      </c>
      <c r="F2244" s="34">
        <v>0</v>
      </c>
      <c r="G2244" s="34">
        <v>577.20000000000005</v>
      </c>
      <c r="H2244" s="34">
        <v>577.20000000000005</v>
      </c>
      <c r="I2244" s="2044" t="s">
        <v>819</v>
      </c>
      <c r="J2244" s="2043"/>
      <c r="K2244" s="2043"/>
      <c r="L2244" s="2043"/>
      <c r="M2244" s="2043"/>
    </row>
    <row r="2245" spans="1:13">
      <c r="A2245" s="2042"/>
      <c r="C2245" s="2043">
        <v>6487</v>
      </c>
      <c r="D2245" s="2043">
        <v>3</v>
      </c>
      <c r="E2245" s="2043">
        <v>6487</v>
      </c>
      <c r="F2245" s="34">
        <v>0</v>
      </c>
      <c r="G2245" s="34">
        <v>1154.4000000000001</v>
      </c>
      <c r="H2245" s="34">
        <v>1154.4000000000001</v>
      </c>
      <c r="I2245" s="2044" t="s">
        <v>787</v>
      </c>
      <c r="J2245" s="2043"/>
      <c r="K2245" s="2043"/>
      <c r="L2245" s="2043"/>
      <c r="M2245" s="2043"/>
    </row>
    <row r="2246" spans="1:13">
      <c r="A2246" s="2042"/>
      <c r="C2246" s="2043">
        <v>6587</v>
      </c>
      <c r="D2246" s="2043">
        <v>3</v>
      </c>
      <c r="E2246" s="2043">
        <v>6587</v>
      </c>
      <c r="F2246" s="34">
        <v>0</v>
      </c>
      <c r="G2246" s="34">
        <v>336.7</v>
      </c>
      <c r="H2246" s="34">
        <v>336.7</v>
      </c>
      <c r="I2246" s="2044" t="s">
        <v>788</v>
      </c>
      <c r="J2246" s="2043"/>
      <c r="K2246" s="2043"/>
      <c r="L2246" s="2043"/>
      <c r="M2246" s="2043"/>
    </row>
    <row r="2247" spans="1:13">
      <c r="A2247" s="2042"/>
      <c r="C2247" s="2043">
        <v>6787</v>
      </c>
      <c r="D2247" s="2043">
        <v>3</v>
      </c>
      <c r="E2247" s="2043">
        <v>6787</v>
      </c>
      <c r="F2247" s="34">
        <v>0</v>
      </c>
      <c r="G2247" s="34">
        <v>1202.5</v>
      </c>
      <c r="H2247" s="34">
        <v>1202.5</v>
      </c>
      <c r="I2247" s="2044" t="s">
        <v>789</v>
      </c>
      <c r="J2247" s="2043"/>
      <c r="K2247" s="2043"/>
      <c r="L2247" s="2043"/>
      <c r="M2247" s="2043"/>
    </row>
    <row r="2248" spans="1:13">
      <c r="A2248" s="2042">
        <v>205710</v>
      </c>
      <c r="B2248" s="33">
        <v>3200</v>
      </c>
      <c r="C2248" s="2043">
        <v>6193</v>
      </c>
      <c r="D2248" s="2043">
        <v>3</v>
      </c>
      <c r="E2248" s="2043">
        <v>6193</v>
      </c>
      <c r="F2248" s="34">
        <v>0</v>
      </c>
      <c r="G2248" s="34">
        <v>1024</v>
      </c>
      <c r="H2248" s="34">
        <v>1024</v>
      </c>
      <c r="I2248" s="2044" t="s">
        <v>820</v>
      </c>
      <c r="J2248" s="2043"/>
      <c r="K2248" s="2043"/>
      <c r="L2248" s="2043"/>
      <c r="M2248" s="2043"/>
    </row>
    <row r="2249" spans="1:13">
      <c r="A2249" s="2042"/>
      <c r="C2249" s="2043">
        <v>6293</v>
      </c>
      <c r="D2249" s="2043">
        <v>3</v>
      </c>
      <c r="E2249" s="2043">
        <v>6293</v>
      </c>
      <c r="F2249" s="34">
        <v>0</v>
      </c>
      <c r="G2249" s="34">
        <v>384</v>
      </c>
      <c r="H2249" s="34">
        <v>384</v>
      </c>
      <c r="I2249" s="2044" t="s">
        <v>821</v>
      </c>
      <c r="J2249" s="2043"/>
      <c r="K2249" s="2043"/>
      <c r="L2249" s="2043"/>
      <c r="M2249" s="2043"/>
    </row>
    <row r="2250" spans="1:13">
      <c r="A2250" s="2042"/>
      <c r="C2250" s="2043">
        <v>6493</v>
      </c>
      <c r="D2250" s="2043">
        <v>3</v>
      </c>
      <c r="E2250" s="2043">
        <v>6493</v>
      </c>
      <c r="F2250" s="34">
        <v>0</v>
      </c>
      <c r="G2250" s="34">
        <v>768</v>
      </c>
      <c r="H2250" s="34">
        <v>768</v>
      </c>
      <c r="I2250" s="2044" t="s">
        <v>790</v>
      </c>
      <c r="J2250" s="2043"/>
      <c r="K2250" s="2043"/>
      <c r="L2250" s="2043"/>
      <c r="M2250" s="2043"/>
    </row>
    <row r="2251" spans="1:13">
      <c r="A2251" s="2042"/>
      <c r="C2251" s="2043">
        <v>6593</v>
      </c>
      <c r="D2251" s="2043">
        <v>3</v>
      </c>
      <c r="E2251" s="2043">
        <v>6593</v>
      </c>
      <c r="F2251" s="34">
        <v>0</v>
      </c>
      <c r="G2251" s="34">
        <v>224</v>
      </c>
      <c r="H2251" s="34">
        <v>224</v>
      </c>
      <c r="I2251" s="2044" t="s">
        <v>791</v>
      </c>
      <c r="J2251" s="2043"/>
      <c r="K2251" s="2043"/>
      <c r="L2251" s="2043"/>
      <c r="M2251" s="2043"/>
    </row>
    <row r="2252" spans="1:13">
      <c r="A2252" s="2042"/>
      <c r="C2252" s="2043">
        <v>6793</v>
      </c>
      <c r="D2252" s="2043">
        <v>3</v>
      </c>
      <c r="E2252" s="2043">
        <v>6793</v>
      </c>
      <c r="F2252" s="34">
        <v>0</v>
      </c>
      <c r="G2252" s="34">
        <v>800</v>
      </c>
      <c r="H2252" s="34">
        <v>800</v>
      </c>
      <c r="I2252" s="2044" t="s">
        <v>792</v>
      </c>
      <c r="J2252" s="2043"/>
      <c r="K2252" s="2043"/>
      <c r="L2252" s="2043"/>
      <c r="M2252" s="2043"/>
    </row>
    <row r="2253" spans="1:13">
      <c r="A2253" s="2042">
        <v>205712</v>
      </c>
      <c r="B2253" s="33">
        <v>3200</v>
      </c>
      <c r="C2253" s="2043">
        <v>6193</v>
      </c>
      <c r="D2253" s="2043">
        <v>3</v>
      </c>
      <c r="E2253" s="2043">
        <v>6193</v>
      </c>
      <c r="F2253" s="34">
        <v>0</v>
      </c>
      <c r="G2253" s="34">
        <v>1024</v>
      </c>
      <c r="H2253" s="34">
        <v>1024</v>
      </c>
      <c r="I2253" s="2044" t="s">
        <v>820</v>
      </c>
      <c r="J2253" s="2043"/>
      <c r="K2253" s="2043"/>
      <c r="L2253" s="2043"/>
      <c r="M2253" s="2043"/>
    </row>
    <row r="2254" spans="1:13">
      <c r="A2254" s="2042"/>
      <c r="C2254" s="2043">
        <v>6293</v>
      </c>
      <c r="D2254" s="2043">
        <v>3</v>
      </c>
      <c r="E2254" s="2043">
        <v>6293</v>
      </c>
      <c r="F2254" s="34">
        <v>0</v>
      </c>
      <c r="G2254" s="34">
        <v>384</v>
      </c>
      <c r="H2254" s="34">
        <v>384</v>
      </c>
      <c r="I2254" s="2044" t="s">
        <v>821</v>
      </c>
      <c r="J2254" s="2043"/>
      <c r="K2254" s="2043"/>
      <c r="L2254" s="2043"/>
      <c r="M2254" s="2043"/>
    </row>
    <row r="2255" spans="1:13">
      <c r="A2255" s="2042"/>
      <c r="C2255" s="2043">
        <v>6493</v>
      </c>
      <c r="D2255" s="2043">
        <v>3</v>
      </c>
      <c r="E2255" s="2043">
        <v>6493</v>
      </c>
      <c r="F2255" s="34">
        <v>0</v>
      </c>
      <c r="G2255" s="34">
        <v>768</v>
      </c>
      <c r="H2255" s="34">
        <v>768</v>
      </c>
      <c r="I2255" s="2044" t="s">
        <v>790</v>
      </c>
      <c r="J2255" s="2043"/>
      <c r="K2255" s="2043"/>
      <c r="L2255" s="2043"/>
      <c r="M2255" s="2043"/>
    </row>
    <row r="2256" spans="1:13">
      <c r="A2256" s="2042"/>
      <c r="C2256" s="2043">
        <v>6593</v>
      </c>
      <c r="D2256" s="2043">
        <v>3</v>
      </c>
      <c r="E2256" s="2043">
        <v>6593</v>
      </c>
      <c r="F2256" s="34">
        <v>0</v>
      </c>
      <c r="G2256" s="34">
        <v>224</v>
      </c>
      <c r="H2256" s="34">
        <v>224</v>
      </c>
      <c r="I2256" s="2044" t="s">
        <v>791</v>
      </c>
      <c r="J2256" s="2043"/>
      <c r="K2256" s="2043"/>
      <c r="L2256" s="2043"/>
      <c r="M2256" s="2043"/>
    </row>
    <row r="2257" spans="1:13">
      <c r="A2257" s="2042"/>
      <c r="C2257" s="2043">
        <v>6793</v>
      </c>
      <c r="D2257" s="2043">
        <v>3</v>
      </c>
      <c r="E2257" s="2043">
        <v>6793</v>
      </c>
      <c r="F2257" s="34">
        <v>0</v>
      </c>
      <c r="G2257" s="34">
        <v>800</v>
      </c>
      <c r="H2257" s="34">
        <v>800</v>
      </c>
      <c r="I2257" s="2044" t="s">
        <v>792</v>
      </c>
      <c r="J2257" s="2043"/>
      <c r="K2257" s="2043"/>
      <c r="L2257" s="2043"/>
      <c r="M2257" s="2043"/>
    </row>
    <row r="2258" spans="1:13">
      <c r="A2258" s="2042">
        <v>205810</v>
      </c>
      <c r="B2258" s="33">
        <v>0</v>
      </c>
      <c r="C2258" s="2043"/>
      <c r="D2258" s="2043"/>
      <c r="E2258" s="2043"/>
      <c r="I2258" s="2044"/>
      <c r="J2258" s="2043"/>
      <c r="K2258" s="2043"/>
      <c r="L2258" s="2043"/>
      <c r="M2258" s="2043"/>
    </row>
    <row r="2259" spans="1:13">
      <c r="A2259" s="2042">
        <v>205812</v>
      </c>
      <c r="B2259" s="33">
        <v>0</v>
      </c>
      <c r="C2259" s="2043"/>
      <c r="D2259" s="2043"/>
      <c r="E2259" s="2043"/>
      <c r="I2259" s="2044"/>
      <c r="J2259" s="2043"/>
      <c r="K2259" s="2043"/>
      <c r="L2259" s="2043"/>
      <c r="M2259" s="2043"/>
    </row>
    <row r="2260" spans="1:13">
      <c r="A2260" s="2042">
        <v>205910</v>
      </c>
      <c r="B2260" s="33">
        <v>9167</v>
      </c>
      <c r="C2260" s="2043">
        <v>6161</v>
      </c>
      <c r="D2260" s="2043">
        <v>3</v>
      </c>
      <c r="E2260" s="2043">
        <v>6161</v>
      </c>
      <c r="F2260" s="34">
        <v>0</v>
      </c>
      <c r="G2260" s="34">
        <v>2933.44</v>
      </c>
      <c r="H2260" s="34">
        <v>2933.44</v>
      </c>
      <c r="I2260" s="2044" t="s">
        <v>793</v>
      </c>
      <c r="J2260" s="2043"/>
      <c r="K2260" s="2043"/>
      <c r="L2260" s="2043"/>
      <c r="M2260" s="2043"/>
    </row>
    <row r="2261" spans="1:13">
      <c r="A2261" s="2042"/>
      <c r="C2261" s="2043">
        <v>6261</v>
      </c>
      <c r="D2261" s="2043">
        <v>3</v>
      </c>
      <c r="E2261" s="2043">
        <v>6261</v>
      </c>
      <c r="F2261" s="34">
        <v>0</v>
      </c>
      <c r="G2261" s="34">
        <v>1100.04</v>
      </c>
      <c r="H2261" s="34">
        <v>1100.04</v>
      </c>
      <c r="I2261" s="2044" t="s">
        <v>793</v>
      </c>
      <c r="J2261" s="2043"/>
      <c r="K2261" s="2043"/>
      <c r="L2261" s="2043"/>
      <c r="M2261" s="2043"/>
    </row>
    <row r="2262" spans="1:13">
      <c r="A2262" s="2042"/>
      <c r="C2262" s="2043">
        <v>6461</v>
      </c>
      <c r="D2262" s="2043">
        <v>3</v>
      </c>
      <c r="E2262" s="2043">
        <v>6461</v>
      </c>
      <c r="F2262" s="34">
        <v>0</v>
      </c>
      <c r="G2262" s="34">
        <v>2200.08</v>
      </c>
      <c r="H2262" s="34">
        <v>2200.08</v>
      </c>
      <c r="I2262" s="2044" t="s">
        <v>793</v>
      </c>
      <c r="J2262" s="2043"/>
      <c r="K2262" s="2043"/>
      <c r="L2262" s="2043"/>
      <c r="M2262" s="2043"/>
    </row>
    <row r="2263" spans="1:13">
      <c r="A2263" s="2042"/>
      <c r="C2263" s="2043">
        <v>6561</v>
      </c>
      <c r="D2263" s="2043">
        <v>3</v>
      </c>
      <c r="E2263" s="2043">
        <v>6561</v>
      </c>
      <c r="F2263" s="34">
        <v>0</v>
      </c>
      <c r="G2263" s="34">
        <v>641.69000000000005</v>
      </c>
      <c r="H2263" s="34">
        <v>641.69000000000005</v>
      </c>
      <c r="I2263" s="2044" t="s">
        <v>793</v>
      </c>
      <c r="J2263" s="2043"/>
      <c r="K2263" s="2043"/>
      <c r="L2263" s="2043"/>
      <c r="M2263" s="2043"/>
    </row>
    <row r="2264" spans="1:13">
      <c r="A2264" s="2042"/>
      <c r="C2264" s="2043">
        <v>6761</v>
      </c>
      <c r="D2264" s="2043">
        <v>3</v>
      </c>
      <c r="E2264" s="2043">
        <v>6761</v>
      </c>
      <c r="F2264" s="34">
        <v>0</v>
      </c>
      <c r="G2264" s="34">
        <v>2291.75</v>
      </c>
      <c r="H2264" s="34">
        <v>2291.75</v>
      </c>
      <c r="I2264" s="2044" t="s">
        <v>793</v>
      </c>
      <c r="J2264" s="2043"/>
      <c r="K2264" s="2043"/>
      <c r="L2264" s="2043"/>
      <c r="M2264" s="2043"/>
    </row>
    <row r="2265" spans="1:13">
      <c r="A2265" s="2042">
        <v>205912</v>
      </c>
      <c r="B2265" s="33">
        <v>9167</v>
      </c>
      <c r="C2265" s="2043">
        <v>6161</v>
      </c>
      <c r="D2265" s="2043">
        <v>3</v>
      </c>
      <c r="E2265" s="2043">
        <v>6161</v>
      </c>
      <c r="F2265" s="34">
        <v>0</v>
      </c>
      <c r="G2265" s="34">
        <v>2933.44</v>
      </c>
      <c r="H2265" s="34">
        <v>2933.44</v>
      </c>
      <c r="I2265" s="2044" t="s">
        <v>793</v>
      </c>
      <c r="J2265" s="2043"/>
      <c r="K2265" s="2043"/>
      <c r="L2265" s="2043"/>
      <c r="M2265" s="2043"/>
    </row>
    <row r="2266" spans="1:13">
      <c r="A2266" s="2042"/>
      <c r="C2266" s="2043">
        <v>6261</v>
      </c>
      <c r="D2266" s="2043">
        <v>3</v>
      </c>
      <c r="E2266" s="2043">
        <v>6261</v>
      </c>
      <c r="F2266" s="34">
        <v>0</v>
      </c>
      <c r="G2266" s="34">
        <v>1100.04</v>
      </c>
      <c r="H2266" s="34">
        <v>1100.04</v>
      </c>
      <c r="I2266" s="2044" t="s">
        <v>793</v>
      </c>
      <c r="J2266" s="2043"/>
      <c r="K2266" s="2043"/>
      <c r="L2266" s="2043"/>
      <c r="M2266" s="2043"/>
    </row>
    <row r="2267" spans="1:13">
      <c r="A2267" s="2042"/>
      <c r="C2267" s="2043">
        <v>6461</v>
      </c>
      <c r="D2267" s="2043">
        <v>3</v>
      </c>
      <c r="E2267" s="2043">
        <v>6461</v>
      </c>
      <c r="F2267" s="34">
        <v>0</v>
      </c>
      <c r="G2267" s="34">
        <v>2200.08</v>
      </c>
      <c r="H2267" s="34">
        <v>2200.08</v>
      </c>
      <c r="I2267" s="2044" t="s">
        <v>793</v>
      </c>
      <c r="J2267" s="2043"/>
      <c r="K2267" s="2043"/>
      <c r="L2267" s="2043"/>
      <c r="M2267" s="2043"/>
    </row>
    <row r="2268" spans="1:13">
      <c r="A2268" s="2042"/>
      <c r="C2268" s="2043">
        <v>6561</v>
      </c>
      <c r="D2268" s="2043">
        <v>3</v>
      </c>
      <c r="E2268" s="2043">
        <v>6561</v>
      </c>
      <c r="F2268" s="34">
        <v>0</v>
      </c>
      <c r="G2268" s="34">
        <v>641.69000000000005</v>
      </c>
      <c r="H2268" s="34">
        <v>641.69000000000005</v>
      </c>
      <c r="I2268" s="2044" t="s">
        <v>793</v>
      </c>
      <c r="J2268" s="2043"/>
      <c r="K2268" s="2043"/>
      <c r="L2268" s="2043"/>
      <c r="M2268" s="2043"/>
    </row>
    <row r="2269" spans="1:13">
      <c r="A2269" s="2042"/>
      <c r="C2269" s="2043">
        <v>6761</v>
      </c>
      <c r="D2269" s="2043">
        <v>3</v>
      </c>
      <c r="E2269" s="2043">
        <v>6761</v>
      </c>
      <c r="F2269" s="34">
        <v>0</v>
      </c>
      <c r="G2269" s="34">
        <v>2291.75</v>
      </c>
      <c r="H2269" s="34">
        <v>2291.75</v>
      </c>
      <c r="I2269" s="2044" t="s">
        <v>793</v>
      </c>
      <c r="J2269" s="2043"/>
      <c r="K2269" s="2043"/>
      <c r="L2269" s="2043"/>
      <c r="M2269" s="2043"/>
    </row>
    <row r="2270" spans="1:13">
      <c r="A2270" s="2042">
        <v>206010</v>
      </c>
      <c r="B2270" s="33">
        <v>0</v>
      </c>
      <c r="C2270" s="2043"/>
      <c r="D2270" s="2043"/>
      <c r="E2270" s="2043"/>
      <c r="I2270" s="2044"/>
      <c r="J2270" s="2043"/>
      <c r="K2270" s="2043"/>
      <c r="L2270" s="2043"/>
      <c r="M2270" s="2043"/>
    </row>
    <row r="2271" spans="1:13">
      <c r="A2271" s="2042">
        <v>206012</v>
      </c>
      <c r="B2271" s="33">
        <v>0</v>
      </c>
      <c r="C2271" s="2043"/>
      <c r="D2271" s="2043"/>
      <c r="E2271" s="2043"/>
      <c r="I2271" s="2044"/>
      <c r="J2271" s="2043"/>
      <c r="K2271" s="2043"/>
      <c r="L2271" s="2043"/>
      <c r="M2271" s="2043"/>
    </row>
    <row r="2272" spans="1:13">
      <c r="A2272" s="2042">
        <v>206110</v>
      </c>
      <c r="B2272" s="33">
        <v>2107</v>
      </c>
      <c r="C2272" s="2043">
        <v>6463</v>
      </c>
      <c r="D2272" s="2043">
        <v>3</v>
      </c>
      <c r="E2272" s="2043">
        <v>6463</v>
      </c>
      <c r="F2272" s="34">
        <v>0</v>
      </c>
      <c r="G2272" s="34">
        <v>2107.14</v>
      </c>
      <c r="H2272" s="34">
        <v>2107.14</v>
      </c>
      <c r="I2272" s="2044" t="s">
        <v>794</v>
      </c>
      <c r="J2272" s="2043"/>
      <c r="K2272" s="2043"/>
      <c r="L2272" s="2043"/>
      <c r="M2272" s="2043"/>
    </row>
    <row r="2273" spans="1:13">
      <c r="A2273" s="2042">
        <v>206112</v>
      </c>
      <c r="B2273" s="33">
        <v>2107</v>
      </c>
      <c r="C2273" s="2043">
        <v>6463</v>
      </c>
      <c r="D2273" s="2043">
        <v>3</v>
      </c>
      <c r="E2273" s="2043">
        <v>6463</v>
      </c>
      <c r="F2273" s="34">
        <v>0</v>
      </c>
      <c r="G2273" s="34">
        <v>2107.14</v>
      </c>
      <c r="H2273" s="34">
        <v>2107.14</v>
      </c>
      <c r="I2273" s="2044" t="s">
        <v>794</v>
      </c>
      <c r="J2273" s="2043"/>
      <c r="K2273" s="2043"/>
      <c r="L2273" s="2043"/>
      <c r="M2273" s="2043"/>
    </row>
    <row r="2274" spans="1:13">
      <c r="A2274" s="2042">
        <v>206210</v>
      </c>
      <c r="B2274" s="33">
        <v>50689</v>
      </c>
      <c r="C2274" s="2043"/>
      <c r="D2274" s="2043"/>
      <c r="E2274" s="2043"/>
      <c r="I2274" s="2044"/>
      <c r="J2274" s="2043"/>
      <c r="K2274" s="2043"/>
      <c r="L2274" s="2043"/>
      <c r="M2274" s="2043"/>
    </row>
    <row r="2275" spans="1:13">
      <c r="A2275" s="2042">
        <v>206212</v>
      </c>
      <c r="B2275" s="33">
        <v>50689</v>
      </c>
      <c r="C2275" s="2043"/>
      <c r="D2275" s="2043"/>
      <c r="E2275" s="2043"/>
      <c r="I2275" s="2044"/>
      <c r="J2275" s="2043"/>
      <c r="K2275" s="2043"/>
      <c r="L2275" s="2043"/>
      <c r="M2275" s="2043"/>
    </row>
    <row r="2276" spans="1:13">
      <c r="A2276" s="2042">
        <v>206310</v>
      </c>
      <c r="B2276" s="33">
        <v>408139</v>
      </c>
      <c r="C2276" s="2043"/>
      <c r="D2276" s="2043"/>
      <c r="E2276" s="2043"/>
      <c r="I2276" s="2044"/>
      <c r="J2276" s="2043"/>
      <c r="K2276" s="2043"/>
      <c r="L2276" s="2043"/>
      <c r="M2276" s="2043"/>
    </row>
    <row r="2277" spans="1:13">
      <c r="A2277" s="2042">
        <v>206312</v>
      </c>
      <c r="B2277" s="33">
        <v>408139</v>
      </c>
      <c r="C2277" s="2043"/>
      <c r="D2277" s="2043"/>
      <c r="E2277" s="2043"/>
      <c r="I2277" s="2044"/>
      <c r="J2277" s="2043"/>
      <c r="K2277" s="2043"/>
      <c r="L2277" s="2043"/>
      <c r="M2277" s="2043"/>
    </row>
    <row r="2278" spans="1:13">
      <c r="A2278" s="2042">
        <v>206414</v>
      </c>
      <c r="B2278" s="33">
        <v>-82745</v>
      </c>
      <c r="C2278" s="2043"/>
      <c r="D2278" s="2043"/>
      <c r="E2278" s="2043"/>
      <c r="I2278" s="2044"/>
      <c r="J2278" s="2043"/>
      <c r="K2278" s="2043"/>
      <c r="L2278" s="2043"/>
      <c r="M2278" s="2043"/>
    </row>
    <row r="2279" spans="1:13">
      <c r="A2279" s="2042">
        <v>206415</v>
      </c>
      <c r="B2279" s="33">
        <v>-82745</v>
      </c>
      <c r="C2279" s="2043"/>
      <c r="D2279" s="2043"/>
      <c r="E2279" s="2043"/>
      <c r="I2279" s="2044"/>
      <c r="J2279" s="2043"/>
      <c r="K2279" s="2043"/>
      <c r="L2279" s="2043"/>
      <c r="M2279" s="2043"/>
    </row>
    <row r="2280" spans="1:13">
      <c r="A2280" s="2042">
        <v>206416</v>
      </c>
      <c r="B2280" s="33">
        <v>-19071</v>
      </c>
      <c r="C2280" s="2043"/>
      <c r="D2280" s="2043"/>
      <c r="E2280" s="2043"/>
      <c r="I2280" s="2044"/>
      <c r="J2280" s="2043"/>
      <c r="K2280" s="2043"/>
      <c r="L2280" s="2043"/>
      <c r="M2280" s="2043"/>
    </row>
    <row r="2281" spans="1:13">
      <c r="A2281" s="2042">
        <v>206417</v>
      </c>
      <c r="B2281" s="33">
        <v>-19071</v>
      </c>
      <c r="C2281" s="2043"/>
      <c r="D2281" s="2043"/>
      <c r="E2281" s="2043"/>
      <c r="I2281" s="2044"/>
      <c r="J2281" s="2043"/>
      <c r="K2281" s="2043"/>
      <c r="L2281" s="2043"/>
      <c r="M2281" s="2043"/>
    </row>
    <row r="2282" spans="1:13">
      <c r="A2282" s="2042">
        <v>206510</v>
      </c>
      <c r="B2282" s="33">
        <v>11500</v>
      </c>
      <c r="C2282" s="2043">
        <v>9157</v>
      </c>
      <c r="D2282" s="2043">
        <v>3</v>
      </c>
      <c r="E2282" s="2043">
        <v>9157</v>
      </c>
      <c r="F2282" s="34">
        <v>0</v>
      </c>
      <c r="G2282" s="34">
        <v>-11500</v>
      </c>
      <c r="H2282" s="34">
        <v>-11500</v>
      </c>
      <c r="I2282" s="2044" t="s">
        <v>822</v>
      </c>
      <c r="J2282" s="2043"/>
      <c r="K2282" s="2043"/>
      <c r="L2282" s="2043"/>
      <c r="M2282" s="2043"/>
    </row>
    <row r="2283" spans="1:13">
      <c r="A2283" s="2042">
        <v>206512</v>
      </c>
      <c r="B2283" s="33">
        <v>11500</v>
      </c>
      <c r="C2283" s="2043">
        <v>9157</v>
      </c>
      <c r="D2283" s="2043">
        <v>3</v>
      </c>
      <c r="E2283" s="2043">
        <v>9157</v>
      </c>
      <c r="F2283" s="34">
        <v>0</v>
      </c>
      <c r="G2283" s="34">
        <v>-11500</v>
      </c>
      <c r="H2283" s="34">
        <v>-11500</v>
      </c>
      <c r="I2283" s="2044" t="s">
        <v>822</v>
      </c>
      <c r="J2283" s="2043"/>
      <c r="K2283" s="2043"/>
      <c r="L2283" s="2043"/>
      <c r="M2283" s="2043"/>
    </row>
    <row r="2284" spans="1:13">
      <c r="A2284" s="2042">
        <v>206610</v>
      </c>
      <c r="B2284" s="33">
        <v>0</v>
      </c>
      <c r="C2284" s="2043"/>
      <c r="D2284" s="2043"/>
      <c r="E2284" s="2043"/>
      <c r="I2284" s="2044"/>
      <c r="J2284" s="2043"/>
      <c r="K2284" s="2043"/>
      <c r="L2284" s="2043"/>
      <c r="M2284" s="2043"/>
    </row>
    <row r="2285" spans="1:13">
      <c r="A2285" s="2042">
        <v>206612</v>
      </c>
      <c r="B2285" s="33">
        <v>0</v>
      </c>
      <c r="C2285" s="2043"/>
      <c r="D2285" s="2043"/>
      <c r="E2285" s="2043"/>
      <c r="I2285" s="2044"/>
      <c r="J2285" s="2043"/>
      <c r="K2285" s="2043"/>
      <c r="L2285" s="2043"/>
      <c r="M2285" s="2043"/>
    </row>
    <row r="2286" spans="1:13">
      <c r="A2286" s="2042">
        <v>206710</v>
      </c>
      <c r="B2286" s="33">
        <v>0</v>
      </c>
      <c r="C2286" s="2043"/>
      <c r="D2286" s="2043"/>
      <c r="E2286" s="2043"/>
      <c r="I2286" s="2044"/>
      <c r="J2286" s="2043"/>
      <c r="K2286" s="2043"/>
      <c r="L2286" s="2043"/>
      <c r="M2286" s="2043"/>
    </row>
    <row r="2287" spans="1:13">
      <c r="A2287" s="2042">
        <v>206712</v>
      </c>
      <c r="B2287" s="33">
        <v>0</v>
      </c>
      <c r="C2287" s="2043"/>
      <c r="D2287" s="2043"/>
      <c r="E2287" s="2043"/>
      <c r="I2287" s="2044"/>
      <c r="J2287" s="2043"/>
      <c r="K2287" s="2043"/>
      <c r="L2287" s="2043"/>
      <c r="M2287" s="2043"/>
    </row>
    <row r="2288" spans="1:13">
      <c r="A2288" s="2042">
        <v>206810</v>
      </c>
      <c r="B2288" s="33">
        <v>11496</v>
      </c>
      <c r="C2288" s="2043">
        <v>9151</v>
      </c>
      <c r="D2288" s="2043">
        <v>3</v>
      </c>
      <c r="E2288" s="2043">
        <v>9173</v>
      </c>
      <c r="F2288" s="34">
        <v>0</v>
      </c>
      <c r="G2288" s="34">
        <v>-11496</v>
      </c>
      <c r="H2288" s="34">
        <v>-11496</v>
      </c>
      <c r="I2288" s="2044" t="s">
        <v>823</v>
      </c>
      <c r="J2288" s="2043"/>
      <c r="K2288" s="2043"/>
      <c r="L2288" s="2043"/>
      <c r="M2288" s="2043"/>
    </row>
    <row r="2289" spans="1:13">
      <c r="A2289" s="2042">
        <v>206812</v>
      </c>
      <c r="B2289" s="33">
        <v>11496</v>
      </c>
      <c r="C2289" s="2043">
        <v>9151</v>
      </c>
      <c r="D2289" s="2043">
        <v>3</v>
      </c>
      <c r="E2289" s="2043">
        <v>9173</v>
      </c>
      <c r="F2289" s="34">
        <v>0</v>
      </c>
      <c r="G2289" s="34">
        <v>-11496</v>
      </c>
      <c r="H2289" s="34">
        <v>-11496</v>
      </c>
      <c r="I2289" s="2044" t="s">
        <v>823</v>
      </c>
      <c r="J2289" s="2043"/>
      <c r="K2289" s="2043"/>
      <c r="L2289" s="2043"/>
      <c r="M2289" s="2043"/>
    </row>
    <row r="2290" spans="1:13">
      <c r="A2290" s="2042">
        <v>206910</v>
      </c>
      <c r="B2290" s="33">
        <v>22341</v>
      </c>
      <c r="C2290" s="2043">
        <v>9149</v>
      </c>
      <c r="D2290" s="2043">
        <v>3</v>
      </c>
      <c r="E2290" s="2043">
        <v>9149</v>
      </c>
      <c r="F2290" s="34">
        <v>0</v>
      </c>
      <c r="G2290" s="34">
        <v>-22341</v>
      </c>
      <c r="H2290" s="34">
        <v>-22341</v>
      </c>
      <c r="I2290" s="2044" t="s">
        <v>824</v>
      </c>
      <c r="J2290" s="2043"/>
      <c r="K2290" s="2043"/>
      <c r="L2290" s="2043"/>
      <c r="M2290" s="2043"/>
    </row>
    <row r="2291" spans="1:13">
      <c r="A2291" s="2042">
        <v>206912</v>
      </c>
      <c r="B2291" s="33">
        <v>22341</v>
      </c>
      <c r="C2291" s="2043">
        <v>9149</v>
      </c>
      <c r="D2291" s="2043">
        <v>3</v>
      </c>
      <c r="E2291" s="2043">
        <v>9149</v>
      </c>
      <c r="F2291" s="34">
        <v>0</v>
      </c>
      <c r="G2291" s="34">
        <v>-22341</v>
      </c>
      <c r="H2291" s="34">
        <v>-22341</v>
      </c>
      <c r="I2291" s="2044" t="s">
        <v>824</v>
      </c>
      <c r="J2291" s="2043"/>
      <c r="K2291" s="2043"/>
      <c r="L2291" s="2043"/>
      <c r="M2291" s="2043"/>
    </row>
    <row r="2292" spans="1:13">
      <c r="A2292" s="2042">
        <v>207010</v>
      </c>
      <c r="B2292" s="33">
        <v>0</v>
      </c>
      <c r="C2292" s="2043"/>
      <c r="D2292" s="2043"/>
      <c r="E2292" s="2043"/>
      <c r="I2292" s="2044"/>
      <c r="J2292" s="2043"/>
      <c r="K2292" s="2043"/>
      <c r="L2292" s="2043"/>
      <c r="M2292" s="2043"/>
    </row>
    <row r="2293" spans="1:13">
      <c r="A2293" s="2042">
        <v>207012</v>
      </c>
      <c r="B2293" s="33">
        <v>0</v>
      </c>
      <c r="C2293" s="2043"/>
      <c r="D2293" s="2043"/>
      <c r="E2293" s="2043"/>
      <c r="I2293" s="2044"/>
      <c r="J2293" s="2043"/>
      <c r="K2293" s="2043"/>
      <c r="L2293" s="2043"/>
      <c r="M2293" s="2043"/>
    </row>
    <row r="2294" spans="1:13">
      <c r="A2294" s="2042">
        <v>207110</v>
      </c>
      <c r="B2294" s="33">
        <v>3812</v>
      </c>
      <c r="C2294" s="2043">
        <v>9152</v>
      </c>
      <c r="D2294" s="2043">
        <v>3</v>
      </c>
      <c r="E2294" s="2043">
        <v>9152</v>
      </c>
      <c r="F2294" s="34">
        <v>0</v>
      </c>
      <c r="G2294" s="34">
        <v>-3812.19</v>
      </c>
      <c r="H2294" s="34">
        <v>-3812.19</v>
      </c>
      <c r="I2294" s="2044" t="s">
        <v>795</v>
      </c>
      <c r="J2294" s="2043"/>
      <c r="K2294" s="2043"/>
      <c r="L2294" s="2043"/>
      <c r="M2294" s="2043"/>
    </row>
    <row r="2295" spans="1:13">
      <c r="A2295" s="2042">
        <v>207112</v>
      </c>
      <c r="B2295" s="33">
        <v>3812</v>
      </c>
      <c r="C2295" s="2043">
        <v>9152</v>
      </c>
      <c r="D2295" s="2043">
        <v>3</v>
      </c>
      <c r="E2295" s="2043">
        <v>9152</v>
      </c>
      <c r="F2295" s="34">
        <v>0</v>
      </c>
      <c r="G2295" s="34">
        <v>-3812.19</v>
      </c>
      <c r="H2295" s="34">
        <v>-3812.19</v>
      </c>
      <c r="I2295" s="2044" t="s">
        <v>795</v>
      </c>
      <c r="J2295" s="2043"/>
      <c r="K2295" s="2043"/>
      <c r="L2295" s="2043"/>
      <c r="M2295" s="2043"/>
    </row>
    <row r="2296" spans="1:13">
      <c r="A2296" s="2042">
        <v>207210</v>
      </c>
      <c r="B2296" s="33">
        <v>0</v>
      </c>
      <c r="C2296" s="2043"/>
      <c r="D2296" s="2043"/>
      <c r="E2296" s="2043"/>
      <c r="I2296" s="2044"/>
      <c r="J2296" s="2043"/>
      <c r="K2296" s="2043"/>
      <c r="L2296" s="2043"/>
      <c r="M2296" s="2043"/>
    </row>
    <row r="2297" spans="1:13">
      <c r="A2297" s="2042">
        <v>207212</v>
      </c>
      <c r="B2297" s="33">
        <v>0</v>
      </c>
      <c r="C2297" s="2043"/>
      <c r="D2297" s="2043"/>
      <c r="E2297" s="2043"/>
      <c r="I2297" s="2044"/>
      <c r="J2297" s="2043"/>
      <c r="K2297" s="2043"/>
      <c r="L2297" s="2043"/>
      <c r="M2297" s="2043"/>
    </row>
    <row r="2298" spans="1:13">
      <c r="A2298" s="2042">
        <v>207314</v>
      </c>
      <c r="B2298" s="33">
        <v>-37408</v>
      </c>
      <c r="C2298" s="2043"/>
      <c r="D2298" s="2043"/>
      <c r="E2298" s="2043"/>
      <c r="I2298" s="2044"/>
      <c r="J2298" s="2043"/>
      <c r="K2298" s="2043"/>
      <c r="L2298" s="2043"/>
      <c r="M2298" s="2043"/>
    </row>
    <row r="2299" spans="1:13">
      <c r="A2299" s="2042">
        <v>207315</v>
      </c>
      <c r="B2299" s="33">
        <v>-37408</v>
      </c>
      <c r="C2299" s="2043"/>
      <c r="D2299" s="2043"/>
      <c r="E2299" s="2043"/>
      <c r="I2299" s="2044"/>
      <c r="J2299" s="2043"/>
      <c r="K2299" s="2043"/>
      <c r="L2299" s="2043"/>
      <c r="M2299" s="2043"/>
    </row>
    <row r="2300" spans="1:13">
      <c r="A2300" s="2042">
        <v>207316</v>
      </c>
      <c r="B2300" s="33">
        <v>-19071</v>
      </c>
      <c r="C2300" s="2043"/>
      <c r="D2300" s="2043"/>
      <c r="E2300" s="2043"/>
      <c r="I2300" s="2044"/>
      <c r="J2300" s="2043"/>
      <c r="K2300" s="2043"/>
      <c r="L2300" s="2043"/>
      <c r="M2300" s="2043"/>
    </row>
    <row r="2301" spans="1:13">
      <c r="A2301" s="2042">
        <v>207317</v>
      </c>
      <c r="B2301" s="33">
        <v>-19071</v>
      </c>
      <c r="C2301" s="2043"/>
      <c r="D2301" s="2043"/>
      <c r="E2301" s="2043"/>
      <c r="I2301" s="2044"/>
      <c r="J2301" s="2043"/>
      <c r="K2301" s="2043"/>
      <c r="L2301" s="2043"/>
      <c r="M2301" s="2043"/>
    </row>
    <row r="2302" spans="1:13">
      <c r="A2302" s="2042">
        <v>207410</v>
      </c>
      <c r="B2302" s="33">
        <v>33829</v>
      </c>
      <c r="C2302" s="2043">
        <v>9191</v>
      </c>
      <c r="D2302" s="2043">
        <v>3</v>
      </c>
      <c r="E2302" s="2043">
        <v>9191</v>
      </c>
      <c r="F2302" s="34">
        <v>0</v>
      </c>
      <c r="G2302" s="34">
        <v>-33828.54</v>
      </c>
      <c r="H2302" s="34">
        <v>-33828.54</v>
      </c>
      <c r="I2302" s="2044" t="s">
        <v>338</v>
      </c>
      <c r="J2302" s="2043"/>
      <c r="K2302" s="2043"/>
      <c r="L2302" s="2043"/>
      <c r="M2302" s="2043"/>
    </row>
    <row r="2303" spans="1:13">
      <c r="A2303" s="2042">
        <v>207412</v>
      </c>
      <c r="B2303" s="33">
        <v>33829</v>
      </c>
      <c r="C2303" s="2043">
        <v>9191</v>
      </c>
      <c r="D2303" s="2043">
        <v>3</v>
      </c>
      <c r="E2303" s="2043">
        <v>9191</v>
      </c>
      <c r="F2303" s="34">
        <v>0</v>
      </c>
      <c r="G2303" s="34">
        <v>-33828.54</v>
      </c>
      <c r="H2303" s="34">
        <v>-33828.54</v>
      </c>
      <c r="I2303" s="2044" t="s">
        <v>338</v>
      </c>
      <c r="J2303" s="2043"/>
      <c r="K2303" s="2043"/>
      <c r="L2303" s="2043"/>
      <c r="M2303" s="2043"/>
    </row>
    <row r="2304" spans="1:13">
      <c r="A2304" s="2042">
        <v>207510</v>
      </c>
      <c r="B2304" s="33">
        <v>1319</v>
      </c>
      <c r="C2304" s="2043">
        <v>9402</v>
      </c>
      <c r="D2304" s="2043">
        <v>3</v>
      </c>
      <c r="E2304" s="2043">
        <v>9402</v>
      </c>
      <c r="F2304" s="34">
        <v>0</v>
      </c>
      <c r="G2304" s="34">
        <v>398.34</v>
      </c>
      <c r="H2304" s="34">
        <v>398.34</v>
      </c>
      <c r="I2304" s="2044" t="s">
        <v>655</v>
      </c>
      <c r="J2304" s="2043"/>
      <c r="K2304" s="2043"/>
      <c r="L2304" s="2043"/>
      <c r="M2304" s="2043"/>
    </row>
    <row r="2305" spans="1:13">
      <c r="A2305" s="2042"/>
      <c r="C2305" s="2043">
        <v>9402</v>
      </c>
      <c r="D2305" s="2043">
        <v>3</v>
      </c>
      <c r="E2305" s="2043">
        <v>9403</v>
      </c>
      <c r="F2305" s="34">
        <v>0</v>
      </c>
      <c r="G2305" s="34">
        <v>-3540.56</v>
      </c>
      <c r="H2305" s="34">
        <v>-3540.56</v>
      </c>
      <c r="I2305" s="2044" t="s">
        <v>656</v>
      </c>
      <c r="J2305" s="2043"/>
      <c r="K2305" s="2043"/>
      <c r="L2305" s="2043"/>
      <c r="M2305" s="2043"/>
    </row>
    <row r="2306" spans="1:13">
      <c r="A2306" s="2042"/>
      <c r="C2306" s="2043">
        <v>9404</v>
      </c>
      <c r="D2306" s="2043">
        <v>3</v>
      </c>
      <c r="E2306" s="2043">
        <v>9404</v>
      </c>
      <c r="F2306" s="34">
        <v>0</v>
      </c>
      <c r="G2306" s="34">
        <v>172.25</v>
      </c>
      <c r="H2306" s="34">
        <v>172.25</v>
      </c>
      <c r="I2306" s="2044" t="s">
        <v>657</v>
      </c>
      <c r="J2306" s="2043"/>
      <c r="K2306" s="2043"/>
      <c r="L2306" s="2043"/>
      <c r="M2306" s="2043"/>
    </row>
    <row r="2307" spans="1:13">
      <c r="A2307" s="2042"/>
      <c r="C2307" s="2043">
        <v>9406</v>
      </c>
      <c r="D2307" s="2043">
        <v>3</v>
      </c>
      <c r="E2307" s="2043">
        <v>9406</v>
      </c>
      <c r="F2307" s="34">
        <v>0</v>
      </c>
      <c r="G2307" s="34">
        <v>4281.22</v>
      </c>
      <c r="H2307" s="34">
        <v>4281.22</v>
      </c>
      <c r="I2307" s="2044" t="s">
        <v>342</v>
      </c>
      <c r="J2307" s="2043"/>
      <c r="K2307" s="2043"/>
      <c r="L2307" s="2043"/>
      <c r="M2307" s="2043"/>
    </row>
    <row r="2308" spans="1:13">
      <c r="A2308" s="2042">
        <v>207512</v>
      </c>
      <c r="B2308" s="33">
        <v>1319</v>
      </c>
      <c r="C2308" s="2043">
        <v>9402</v>
      </c>
      <c r="D2308" s="2043">
        <v>3</v>
      </c>
      <c r="E2308" s="2043">
        <v>9402</v>
      </c>
      <c r="F2308" s="34">
        <v>0</v>
      </c>
      <c r="G2308" s="34">
        <v>398.34</v>
      </c>
      <c r="H2308" s="34">
        <v>398.34</v>
      </c>
      <c r="I2308" s="2044" t="s">
        <v>655</v>
      </c>
      <c r="J2308" s="2043"/>
      <c r="K2308" s="2043"/>
      <c r="L2308" s="2043"/>
      <c r="M2308" s="2043"/>
    </row>
    <row r="2309" spans="1:13">
      <c r="A2309" s="2042"/>
      <c r="C2309" s="2043">
        <v>9402</v>
      </c>
      <c r="D2309" s="2043">
        <v>3</v>
      </c>
      <c r="E2309" s="2043">
        <v>9403</v>
      </c>
      <c r="F2309" s="34">
        <v>0</v>
      </c>
      <c r="G2309" s="34">
        <v>-3540.56</v>
      </c>
      <c r="H2309" s="34">
        <v>-3540.56</v>
      </c>
      <c r="I2309" s="2044" t="s">
        <v>656</v>
      </c>
      <c r="J2309" s="2043"/>
      <c r="K2309" s="2043"/>
      <c r="L2309" s="2043"/>
      <c r="M2309" s="2043"/>
    </row>
    <row r="2310" spans="1:13">
      <c r="A2310" s="2042"/>
      <c r="C2310" s="2043">
        <v>9404</v>
      </c>
      <c r="D2310" s="2043">
        <v>3</v>
      </c>
      <c r="E2310" s="2043">
        <v>9404</v>
      </c>
      <c r="F2310" s="34">
        <v>0</v>
      </c>
      <c r="G2310" s="34">
        <v>172.25</v>
      </c>
      <c r="H2310" s="34">
        <v>172.25</v>
      </c>
      <c r="I2310" s="2044" t="s">
        <v>657</v>
      </c>
      <c r="J2310" s="2043"/>
      <c r="K2310" s="2043"/>
      <c r="L2310" s="2043"/>
      <c r="M2310" s="2043"/>
    </row>
    <row r="2311" spans="1:13">
      <c r="A2311" s="2042"/>
      <c r="C2311" s="2043">
        <v>9406</v>
      </c>
      <c r="D2311" s="2043">
        <v>3</v>
      </c>
      <c r="E2311" s="2043">
        <v>9406</v>
      </c>
      <c r="F2311" s="34">
        <v>0</v>
      </c>
      <c r="G2311" s="34">
        <v>4281.22</v>
      </c>
      <c r="H2311" s="34">
        <v>4281.22</v>
      </c>
      <c r="I2311" s="2044" t="s">
        <v>342</v>
      </c>
      <c r="J2311" s="2043"/>
      <c r="K2311" s="2043"/>
      <c r="L2311" s="2043"/>
      <c r="M2311" s="2043"/>
    </row>
    <row r="2312" spans="1:13">
      <c r="A2312" s="2042">
        <v>104207</v>
      </c>
      <c r="B2312" s="33">
        <v>3542321</v>
      </c>
      <c r="C2312" s="2043"/>
      <c r="D2312" s="2043"/>
      <c r="E2312" s="2043"/>
      <c r="I2312" s="2044"/>
      <c r="J2312" s="2043"/>
      <c r="K2312" s="2043"/>
      <c r="L2312" s="2043"/>
      <c r="M2312" s="2043"/>
    </row>
    <row r="2313" spans="1:13">
      <c r="A2313" s="2042">
        <v>106810</v>
      </c>
      <c r="B2313" s="33">
        <v>-32869</v>
      </c>
      <c r="C2313" s="2043"/>
      <c r="D2313" s="2043"/>
      <c r="E2313" s="2043"/>
      <c r="I2313" s="2044"/>
      <c r="J2313" s="2043"/>
      <c r="K2313" s="2043"/>
      <c r="L2313" s="2043"/>
      <c r="M2313" s="2043"/>
    </row>
    <row r="2314" spans="1:13">
      <c r="A2314" s="2042">
        <v>107012</v>
      </c>
      <c r="B2314" s="33">
        <v>-32869</v>
      </c>
      <c r="C2314" s="2043"/>
      <c r="D2314" s="2043"/>
      <c r="E2314" s="2043"/>
      <c r="I2314" s="2044"/>
      <c r="J2314" s="2043"/>
      <c r="K2314" s="2043"/>
      <c r="L2314" s="2043"/>
      <c r="M2314" s="2043"/>
    </row>
    <row r="2315" spans="1:13">
      <c r="A2315" s="2042">
        <v>107112</v>
      </c>
      <c r="B2315" s="33">
        <v>5361522</v>
      </c>
      <c r="C2315" s="2043"/>
      <c r="D2315" s="2043"/>
      <c r="E2315" s="2043"/>
      <c r="I2315" s="2044"/>
      <c r="J2315" s="2043"/>
      <c r="K2315" s="2043"/>
      <c r="L2315" s="2043"/>
      <c r="M2315" s="2043"/>
    </row>
    <row r="2316" spans="1:13">
      <c r="A2316" s="2042">
        <v>107712</v>
      </c>
      <c r="B2316" s="33">
        <v>10703813</v>
      </c>
      <c r="C2316" s="2043"/>
      <c r="D2316" s="2043"/>
      <c r="E2316" s="2043"/>
      <c r="I2316" s="2044"/>
      <c r="J2316" s="2043"/>
      <c r="K2316" s="2043"/>
      <c r="L2316" s="2043"/>
      <c r="M2316" s="2043"/>
    </row>
    <row r="2317" spans="1:13">
      <c r="A2317" s="2042">
        <v>107905</v>
      </c>
      <c r="B2317" s="33">
        <v>3340563</v>
      </c>
      <c r="C2317" s="2043"/>
      <c r="D2317" s="2043"/>
      <c r="E2317" s="2043"/>
      <c r="I2317" s="2044"/>
      <c r="J2317" s="2043"/>
      <c r="K2317" s="2043"/>
      <c r="L2317" s="2043"/>
      <c r="M2317" s="2043"/>
    </row>
    <row r="2318" spans="1:13">
      <c r="A2318" s="2042">
        <v>107908</v>
      </c>
      <c r="B2318" s="33">
        <v>5361522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504311</v>
      </c>
      <c r="B2319" s="33">
        <v>1967854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504313</v>
      </c>
      <c r="B2320" s="33">
        <v>293611</v>
      </c>
      <c r="C2320" s="2043"/>
      <c r="D2320" s="2043"/>
      <c r="E2320" s="2043"/>
      <c r="I2320" s="2044"/>
      <c r="J2320" s="2043"/>
      <c r="K2320" s="2043"/>
      <c r="L2320" s="2043"/>
      <c r="M2320" s="2043"/>
    </row>
    <row r="2321" spans="1:13">
      <c r="A2321" s="2042">
        <v>504314</v>
      </c>
      <c r="B2321" s="33">
        <v>1492</v>
      </c>
      <c r="C2321" s="2043"/>
      <c r="D2321" s="2043"/>
      <c r="E2321" s="2043"/>
      <c r="I2321" s="2044"/>
      <c r="J2321" s="2043"/>
      <c r="K2321" s="2043"/>
      <c r="L2321" s="2043"/>
      <c r="M2321" s="2043"/>
    </row>
    <row r="2322" spans="1:13">
      <c r="A2322" s="2042">
        <v>504316</v>
      </c>
      <c r="B2322" s="33">
        <v>1967854</v>
      </c>
      <c r="C2322" s="2043"/>
      <c r="D2322" s="2043"/>
      <c r="E2322" s="2043"/>
      <c r="I2322" s="2044"/>
      <c r="J2322" s="2043"/>
      <c r="K2322" s="2043"/>
      <c r="L2322" s="2043"/>
      <c r="M2322" s="2043"/>
    </row>
    <row r="2323" spans="1:13">
      <c r="A2323" s="2042">
        <v>504318</v>
      </c>
      <c r="B2323" s="33">
        <v>293611</v>
      </c>
      <c r="C2323" s="2043"/>
      <c r="D2323" s="2043"/>
      <c r="E2323" s="2043"/>
      <c r="I2323" s="2044"/>
      <c r="J2323" s="2043"/>
      <c r="K2323" s="2043"/>
      <c r="L2323" s="2043"/>
      <c r="M2323" s="2043"/>
    </row>
    <row r="2324" spans="1:13">
      <c r="A2324" s="2042">
        <v>504319</v>
      </c>
      <c r="B2324" s="33">
        <v>1492</v>
      </c>
      <c r="C2324" s="2043"/>
      <c r="D2324" s="2043"/>
      <c r="E2324" s="2043"/>
      <c r="I2324" s="2044"/>
      <c r="J2324" s="2043"/>
      <c r="K2324" s="2043"/>
      <c r="L2324" s="2043"/>
      <c r="M2324" s="2043"/>
    </row>
    <row r="2325" spans="1:13">
      <c r="A2325" s="2042">
        <v>404314</v>
      </c>
      <c r="B2325" s="33">
        <v>1705</v>
      </c>
      <c r="C2325" s="2043"/>
      <c r="D2325" s="2043"/>
      <c r="E2325" s="2043"/>
      <c r="I2325" s="2044"/>
      <c r="J2325" s="2043"/>
      <c r="K2325" s="2043"/>
      <c r="L2325" s="2043"/>
      <c r="M2325" s="2043"/>
    </row>
    <row r="2326" spans="1:13">
      <c r="A2326" s="2042">
        <v>404319</v>
      </c>
      <c r="B2326" s="33">
        <v>1705</v>
      </c>
      <c r="C2326" s="2043"/>
      <c r="D2326" s="2043"/>
      <c r="E2326" s="2043"/>
      <c r="I2326" s="2044"/>
      <c r="J2326" s="2043"/>
      <c r="K2326" s="2043"/>
      <c r="L2326" s="2043"/>
      <c r="M2326" s="2043"/>
    </row>
    <row r="2327" spans="1:13">
      <c r="A2327" s="2042">
        <v>200110</v>
      </c>
      <c r="B2327" s="33">
        <v>1967854</v>
      </c>
      <c r="C2327" s="2043"/>
      <c r="D2327" s="2043"/>
      <c r="E2327" s="2043"/>
      <c r="I2327" s="2044"/>
      <c r="J2327" s="2043"/>
      <c r="K2327" s="2043"/>
      <c r="L2327" s="2043"/>
      <c r="M2327" s="2043"/>
    </row>
    <row r="2328" spans="1:13">
      <c r="A2328" s="2042">
        <v>200112</v>
      </c>
      <c r="B2328" s="33">
        <v>1967854</v>
      </c>
      <c r="C2328" s="2043"/>
      <c r="D2328" s="2043"/>
      <c r="E2328" s="2043"/>
      <c r="I2328" s="2044"/>
      <c r="J2328" s="2043"/>
      <c r="K2328" s="2043"/>
      <c r="L2328" s="2043"/>
      <c r="M2328" s="2043"/>
    </row>
    <row r="2329" spans="1:13">
      <c r="A2329" s="2042">
        <v>200210</v>
      </c>
      <c r="B2329" s="33">
        <v>293611</v>
      </c>
      <c r="C2329" s="2043"/>
      <c r="D2329" s="2043"/>
      <c r="E2329" s="2043"/>
      <c r="I2329" s="2044"/>
      <c r="J2329" s="2043"/>
      <c r="K2329" s="2043"/>
      <c r="L2329" s="2043"/>
      <c r="M2329" s="2043"/>
    </row>
    <row r="2330" spans="1:13">
      <c r="A2330" s="2042">
        <v>200211</v>
      </c>
      <c r="B2330" s="33">
        <v>1000</v>
      </c>
      <c r="C2330" s="2043"/>
      <c r="D2330" s="2043"/>
      <c r="E2330" s="2043"/>
      <c r="I2330" s="2044"/>
      <c r="J2330" s="2043"/>
      <c r="K2330" s="2043"/>
      <c r="L2330" s="2043"/>
      <c r="M2330" s="2043"/>
    </row>
    <row r="2331" spans="1:13">
      <c r="A2331" s="2042">
        <v>200212</v>
      </c>
      <c r="B2331" s="33">
        <v>293611</v>
      </c>
      <c r="C2331" s="2043"/>
      <c r="D2331" s="2043"/>
      <c r="E2331" s="2043"/>
      <c r="I2331" s="2044"/>
      <c r="J2331" s="2043"/>
      <c r="K2331" s="2043"/>
      <c r="L2331" s="2043"/>
      <c r="M2331" s="2043"/>
    </row>
    <row r="2332" spans="1:13">
      <c r="A2332" s="2042">
        <v>200213</v>
      </c>
      <c r="B2332" s="33">
        <v>1000</v>
      </c>
      <c r="C2332" s="2043"/>
      <c r="D2332" s="2043"/>
      <c r="E2332" s="2043"/>
      <c r="I2332" s="2044"/>
      <c r="J2332" s="2043"/>
      <c r="K2332" s="2043"/>
      <c r="L2332" s="2043"/>
      <c r="M2332" s="2043"/>
    </row>
    <row r="2333" spans="1:13">
      <c r="A2333" s="2042">
        <v>200411</v>
      </c>
      <c r="B2333" s="33">
        <v>135</v>
      </c>
      <c r="C2333" s="2043"/>
      <c r="D2333" s="2043"/>
      <c r="E2333" s="2043"/>
      <c r="I2333" s="2044"/>
      <c r="J2333" s="2043"/>
      <c r="K2333" s="2043"/>
      <c r="L2333" s="2043"/>
      <c r="M2333" s="2043"/>
    </row>
    <row r="2334" spans="1:13">
      <c r="A2334" s="2042">
        <v>200413</v>
      </c>
      <c r="B2334" s="33">
        <v>135</v>
      </c>
      <c r="C2334" s="2043"/>
      <c r="D2334" s="2043"/>
      <c r="E2334" s="2043"/>
      <c r="I2334" s="2044"/>
      <c r="J2334" s="2043"/>
      <c r="K2334" s="2043"/>
      <c r="L2334" s="2043"/>
      <c r="M2334" s="2043"/>
    </row>
    <row r="2335" spans="1:13">
      <c r="A2335" s="2042">
        <v>200511</v>
      </c>
      <c r="B2335" s="33">
        <v>10</v>
      </c>
      <c r="C2335" s="2043"/>
      <c r="D2335" s="2043"/>
      <c r="E2335" s="2043"/>
      <c r="I2335" s="2044"/>
      <c r="J2335" s="2043"/>
      <c r="K2335" s="2043"/>
      <c r="L2335" s="2043"/>
      <c r="M2335" s="2043"/>
    </row>
    <row r="2336" spans="1:13">
      <c r="A2336" s="2042">
        <v>200513</v>
      </c>
      <c r="B2336" s="33">
        <v>10</v>
      </c>
      <c r="C2336" s="2043"/>
      <c r="D2336" s="2043"/>
      <c r="E2336" s="2043"/>
      <c r="I2336" s="2044"/>
      <c r="J2336" s="2043"/>
      <c r="K2336" s="2043"/>
      <c r="L2336" s="2043"/>
      <c r="M2336" s="2043"/>
    </row>
    <row r="2337" spans="1:13">
      <c r="A2337" s="2042">
        <v>200611</v>
      </c>
      <c r="B2337" s="33">
        <v>1</v>
      </c>
      <c r="C2337" s="2043"/>
      <c r="D2337" s="2043"/>
      <c r="E2337" s="2043"/>
      <c r="I2337" s="2044"/>
      <c r="J2337" s="2043"/>
      <c r="K2337" s="2043"/>
      <c r="L2337" s="2043"/>
      <c r="M2337" s="2043"/>
    </row>
    <row r="2338" spans="1:13">
      <c r="A2338" s="2042">
        <v>200613</v>
      </c>
      <c r="B2338" s="33">
        <v>1</v>
      </c>
      <c r="C2338" s="2043"/>
      <c r="D2338" s="2043"/>
      <c r="E2338" s="2043"/>
      <c r="I2338" s="2044"/>
      <c r="J2338" s="2043"/>
      <c r="K2338" s="2043"/>
      <c r="L2338" s="2043"/>
      <c r="M2338" s="2043"/>
    </row>
    <row r="2339" spans="1:13">
      <c r="A2339" s="2042">
        <v>200711</v>
      </c>
      <c r="B2339" s="33">
        <v>41</v>
      </c>
      <c r="C2339" s="2043"/>
      <c r="D2339" s="2043"/>
      <c r="E2339" s="2043"/>
      <c r="I2339" s="2044"/>
      <c r="J2339" s="2043"/>
      <c r="K2339" s="2043"/>
      <c r="L2339" s="2043"/>
      <c r="M2339" s="2043"/>
    </row>
    <row r="2340" spans="1:13">
      <c r="A2340" s="2042">
        <v>200713</v>
      </c>
      <c r="B2340" s="33">
        <v>41</v>
      </c>
      <c r="C2340" s="2043"/>
      <c r="D2340" s="2043"/>
      <c r="E2340" s="2043"/>
      <c r="I2340" s="2044"/>
      <c r="J2340" s="2043"/>
      <c r="K2340" s="2043"/>
      <c r="L2340" s="2043"/>
      <c r="M2340" s="2043"/>
    </row>
    <row r="2341" spans="1:13">
      <c r="A2341" s="2042">
        <v>200811</v>
      </c>
      <c r="B2341" s="33">
        <v>25</v>
      </c>
      <c r="C2341" s="2043"/>
      <c r="D2341" s="2043"/>
      <c r="E2341" s="2043"/>
      <c r="I2341" s="2044"/>
      <c r="J2341" s="2043"/>
      <c r="K2341" s="2043"/>
      <c r="L2341" s="2043"/>
      <c r="M2341" s="2043"/>
    </row>
    <row r="2342" spans="1:13">
      <c r="A2342" s="2042">
        <v>200813</v>
      </c>
      <c r="B2342" s="33">
        <v>25</v>
      </c>
      <c r="C2342" s="2043"/>
      <c r="D2342" s="2043"/>
      <c r="E2342" s="2043"/>
      <c r="I2342" s="2044"/>
      <c r="J2342" s="2043"/>
      <c r="K2342" s="2043"/>
      <c r="L2342" s="2043"/>
      <c r="M2342" s="2043"/>
    </row>
    <row r="2343" spans="1:13">
      <c r="A2343" s="2042">
        <v>200911</v>
      </c>
      <c r="B2343" s="33">
        <v>0</v>
      </c>
      <c r="C2343" s="2043"/>
      <c r="D2343" s="2043"/>
      <c r="E2343" s="2043"/>
      <c r="I2343" s="2044"/>
      <c r="J2343" s="2043"/>
      <c r="K2343" s="2043"/>
      <c r="L2343" s="2043"/>
      <c r="M2343" s="2043"/>
    </row>
    <row r="2344" spans="1:13">
      <c r="A2344" s="2042">
        <v>200913</v>
      </c>
      <c r="B2344" s="33">
        <v>0</v>
      </c>
      <c r="C2344" s="2043"/>
      <c r="D2344" s="2043"/>
      <c r="E2344" s="2043"/>
      <c r="I2344" s="2044"/>
      <c r="J2344" s="2043"/>
      <c r="K2344" s="2043"/>
      <c r="L2344" s="2043"/>
      <c r="M2344" s="2043"/>
    </row>
    <row r="2345" spans="1:13">
      <c r="A2345" s="2042">
        <v>201011</v>
      </c>
      <c r="B2345" s="33">
        <v>0</v>
      </c>
      <c r="C2345" s="2043"/>
      <c r="D2345" s="2043"/>
      <c r="E2345" s="2043"/>
      <c r="I2345" s="2044"/>
      <c r="J2345" s="2043"/>
      <c r="K2345" s="2043"/>
      <c r="L2345" s="2043"/>
      <c r="M2345" s="2043"/>
    </row>
    <row r="2346" spans="1:13">
      <c r="A2346" s="2042">
        <v>201013</v>
      </c>
      <c r="B2346" s="33">
        <v>0</v>
      </c>
      <c r="C2346" s="2043"/>
      <c r="D2346" s="2043"/>
      <c r="E2346" s="2043"/>
      <c r="I2346" s="2044"/>
      <c r="J2346" s="2043"/>
      <c r="K2346" s="2043"/>
      <c r="L2346" s="2043"/>
      <c r="M2346" s="2043"/>
    </row>
    <row r="2347" spans="1:13">
      <c r="A2347" s="2042">
        <v>201111</v>
      </c>
      <c r="B2347" s="33">
        <v>73</v>
      </c>
      <c r="C2347" s="2043"/>
      <c r="D2347" s="2043"/>
      <c r="E2347" s="2043"/>
      <c r="I2347" s="2044"/>
      <c r="J2347" s="2043"/>
      <c r="K2347" s="2043"/>
      <c r="L2347" s="2043"/>
      <c r="M2347" s="2043"/>
    </row>
    <row r="2348" spans="1:13">
      <c r="A2348" s="2042">
        <v>201113</v>
      </c>
      <c r="B2348" s="33">
        <v>73</v>
      </c>
      <c r="C2348" s="2043"/>
      <c r="D2348" s="2043"/>
      <c r="E2348" s="2043"/>
      <c r="I2348" s="2044"/>
      <c r="J2348" s="2043"/>
      <c r="K2348" s="2043"/>
      <c r="L2348" s="2043"/>
      <c r="M2348" s="2043"/>
    </row>
    <row r="2349" spans="1:13">
      <c r="A2349" s="2042">
        <v>201211</v>
      </c>
      <c r="B2349" s="33">
        <v>0</v>
      </c>
      <c r="C2349" s="2043"/>
      <c r="D2349" s="2043"/>
      <c r="E2349" s="2043"/>
      <c r="I2349" s="2044"/>
      <c r="J2349" s="2043"/>
      <c r="K2349" s="2043"/>
      <c r="L2349" s="2043"/>
      <c r="M2349" s="2043"/>
    </row>
    <row r="2350" spans="1:13">
      <c r="A2350" s="2042">
        <v>201213</v>
      </c>
      <c r="B2350" s="33">
        <v>0</v>
      </c>
      <c r="C2350" s="2043"/>
      <c r="D2350" s="2043"/>
      <c r="E2350" s="2043"/>
      <c r="I2350" s="2044"/>
      <c r="J2350" s="2043"/>
      <c r="K2350" s="2043"/>
      <c r="L2350" s="2043"/>
      <c r="M2350" s="2043"/>
    </row>
    <row r="2351" spans="1:13">
      <c r="A2351" s="2042">
        <v>201311</v>
      </c>
      <c r="B2351" s="33">
        <v>0</v>
      </c>
      <c r="C2351" s="2043"/>
      <c r="D2351" s="2043"/>
      <c r="E2351" s="2043"/>
      <c r="I2351" s="2044"/>
      <c r="J2351" s="2043"/>
      <c r="K2351" s="2043"/>
      <c r="L2351" s="2043"/>
      <c r="M2351" s="2043"/>
    </row>
    <row r="2352" spans="1:13">
      <c r="A2352" s="2042">
        <v>201313</v>
      </c>
      <c r="B2352" s="33">
        <v>0</v>
      </c>
      <c r="C2352" s="2043"/>
      <c r="D2352" s="2043"/>
      <c r="E2352" s="2043"/>
      <c r="I2352" s="2044"/>
      <c r="J2352" s="2043"/>
      <c r="K2352" s="2043"/>
      <c r="L2352" s="2043"/>
      <c r="M2352" s="2043"/>
    </row>
    <row r="2353" spans="1:13">
      <c r="A2353" s="2042">
        <v>201411</v>
      </c>
      <c r="B2353" s="33">
        <v>0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201413</v>
      </c>
      <c r="B2354" s="33">
        <v>0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201511</v>
      </c>
      <c r="B2355" s="33">
        <v>284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201513</v>
      </c>
      <c r="B2356" s="33">
        <v>284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201711</v>
      </c>
      <c r="B2357" s="33">
        <v>10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201713</v>
      </c>
      <c r="B2358" s="33">
        <v>10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201811</v>
      </c>
      <c r="B2359" s="33">
        <v>118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201813</v>
      </c>
      <c r="B2360" s="33">
        <v>118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201911</v>
      </c>
      <c r="B2361" s="33">
        <v>72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201913</v>
      </c>
      <c r="B2362" s="33">
        <v>72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202011</v>
      </c>
      <c r="B2363" s="33">
        <v>171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202013</v>
      </c>
      <c r="B2364" s="33">
        <v>171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202111</v>
      </c>
      <c r="B2365" s="33">
        <v>84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202113</v>
      </c>
      <c r="B2366" s="33">
        <v>84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202211</v>
      </c>
      <c r="B2367" s="33">
        <v>75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202213</v>
      </c>
      <c r="B2368" s="33">
        <v>75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202311</v>
      </c>
      <c r="B2369" s="33">
        <v>0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202313</v>
      </c>
      <c r="B2370" s="33">
        <v>0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202411</v>
      </c>
      <c r="B2371" s="33">
        <v>125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202413</v>
      </c>
      <c r="B2372" s="33">
        <v>125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202511</v>
      </c>
      <c r="B2373" s="33">
        <v>1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202513</v>
      </c>
      <c r="B2374" s="33">
        <v>1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202611</v>
      </c>
      <c r="B2375" s="33">
        <v>62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202613</v>
      </c>
      <c r="B2376" s="33">
        <v>62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202711</v>
      </c>
      <c r="B2377" s="33">
        <v>718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202713</v>
      </c>
      <c r="B2378" s="33">
        <v>718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202911</v>
      </c>
      <c r="B2379" s="33">
        <v>0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202913</v>
      </c>
      <c r="B2380" s="33">
        <v>0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203011</v>
      </c>
      <c r="B2381" s="33">
        <v>8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203013</v>
      </c>
      <c r="B2382" s="33">
        <v>8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203111</v>
      </c>
      <c r="B2383" s="33">
        <v>2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203113</v>
      </c>
      <c r="B2384" s="33">
        <v>2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203211</v>
      </c>
      <c r="B2385" s="33">
        <v>4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203213</v>
      </c>
      <c r="B2386" s="33">
        <v>4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203311</v>
      </c>
      <c r="B2387" s="33">
        <v>62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203313</v>
      </c>
      <c r="B2388" s="33">
        <v>62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203411</v>
      </c>
      <c r="B2389" s="33">
        <v>0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203413</v>
      </c>
      <c r="B2390" s="33">
        <v>0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203511</v>
      </c>
      <c r="B2391" s="33">
        <v>1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203513</v>
      </c>
      <c r="B2392" s="33">
        <v>1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203611</v>
      </c>
      <c r="B2393" s="33">
        <v>0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203613</v>
      </c>
      <c r="B2394" s="33">
        <v>0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203711</v>
      </c>
      <c r="B2395" s="33">
        <v>0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203713</v>
      </c>
      <c r="B2396" s="33">
        <v>0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203811</v>
      </c>
      <c r="B2397" s="33">
        <v>59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203813</v>
      </c>
      <c r="B2398" s="33">
        <v>59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203911</v>
      </c>
      <c r="B2399" s="33">
        <v>3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203913</v>
      </c>
      <c r="B2400" s="33">
        <v>3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204011</v>
      </c>
      <c r="B2401" s="33">
        <v>5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204013</v>
      </c>
      <c r="B2402" s="33">
        <v>5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204111</v>
      </c>
      <c r="B2403" s="33">
        <v>1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204113</v>
      </c>
      <c r="B2404" s="33">
        <v>1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204211</v>
      </c>
      <c r="B2405" s="33">
        <v>3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204213</v>
      </c>
      <c r="B2406" s="33">
        <v>3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204311</v>
      </c>
      <c r="B2407" s="33">
        <v>21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204313</v>
      </c>
      <c r="B2408" s="33">
        <v>21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204411</v>
      </c>
      <c r="B2409" s="33">
        <v>0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204413</v>
      </c>
      <c r="B2410" s="33">
        <v>0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204511</v>
      </c>
      <c r="B2411" s="33">
        <v>0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204513</v>
      </c>
      <c r="B2412" s="33">
        <v>0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204611</v>
      </c>
      <c r="B2413" s="33">
        <v>47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204613</v>
      </c>
      <c r="B2414" s="33">
        <v>47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204711</v>
      </c>
      <c r="B2415" s="33">
        <v>215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204713</v>
      </c>
      <c r="B2416" s="33">
        <v>215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204911</v>
      </c>
      <c r="B2417" s="33">
        <v>6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204913</v>
      </c>
      <c r="B2418" s="33">
        <v>6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205011</v>
      </c>
      <c r="B2419" s="33">
        <v>89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205013</v>
      </c>
      <c r="B2420" s="33">
        <v>89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205111</v>
      </c>
      <c r="B2421" s="33">
        <v>0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205113</v>
      </c>
      <c r="B2422" s="33">
        <v>0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205211</v>
      </c>
      <c r="B2423" s="33">
        <v>0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205213</v>
      </c>
      <c r="B2424" s="33">
        <v>0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205311</v>
      </c>
      <c r="B2425" s="33">
        <v>0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205313</v>
      </c>
      <c r="B2426" s="33">
        <v>0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205411</v>
      </c>
      <c r="B2427" s="33">
        <v>13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205413</v>
      </c>
      <c r="B2428" s="33">
        <v>13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205511</v>
      </c>
      <c r="B2429" s="33">
        <v>0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205513</v>
      </c>
      <c r="B2430" s="33">
        <v>0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205611</v>
      </c>
      <c r="B2431" s="33">
        <v>16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205613</v>
      </c>
      <c r="B2432" s="33">
        <v>16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205711</v>
      </c>
      <c r="B2433" s="33">
        <v>11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205713</v>
      </c>
      <c r="B2434" s="33">
        <v>11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205811</v>
      </c>
      <c r="B2435" s="33">
        <v>0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205813</v>
      </c>
      <c r="B2436" s="33">
        <v>0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205911</v>
      </c>
      <c r="B2437" s="33">
        <v>31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205913</v>
      </c>
      <c r="B2438" s="33">
        <v>31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206011</v>
      </c>
      <c r="B2439" s="33">
        <v>0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206013</v>
      </c>
      <c r="B2440" s="33">
        <v>0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206111</v>
      </c>
      <c r="B2441" s="33">
        <v>7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206113</v>
      </c>
      <c r="B2442" s="33">
        <v>7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206211</v>
      </c>
      <c r="B2443" s="33">
        <v>173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206213</v>
      </c>
      <c r="B2444" s="33">
        <v>173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206311</v>
      </c>
      <c r="B2445" s="33">
        <v>1390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206313</v>
      </c>
      <c r="B2446" s="33">
        <v>1390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206410</v>
      </c>
      <c r="B2447" s="33">
        <v>-114528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206411</v>
      </c>
      <c r="B2448" s="33">
        <v>-390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206412</v>
      </c>
      <c r="B2449" s="33">
        <v>-114528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206413</v>
      </c>
      <c r="B2450" s="33">
        <v>-390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206511</v>
      </c>
      <c r="B2451" s="33">
        <v>39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206513</v>
      </c>
      <c r="B2452" s="33">
        <v>39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206611</v>
      </c>
      <c r="B2453" s="33">
        <v>0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206613</v>
      </c>
      <c r="B2454" s="33">
        <v>0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206711</v>
      </c>
      <c r="B2455" s="33">
        <v>0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206713</v>
      </c>
      <c r="B2456" s="33">
        <v>0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206811</v>
      </c>
      <c r="B2457" s="33">
        <v>39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206813</v>
      </c>
      <c r="B2458" s="33">
        <v>39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206911</v>
      </c>
      <c r="B2459" s="33">
        <v>76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206913</v>
      </c>
      <c r="B2460" s="33">
        <v>76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207011</v>
      </c>
      <c r="B2461" s="33">
        <v>0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207013</v>
      </c>
      <c r="B2462" s="33">
        <v>0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207111</v>
      </c>
      <c r="B2463" s="33">
        <v>13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207113</v>
      </c>
      <c r="B2464" s="33">
        <v>13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207211</v>
      </c>
      <c r="B2465" s="33">
        <v>0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207213</v>
      </c>
      <c r="B2466" s="33">
        <v>0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207310</v>
      </c>
      <c r="B2467" s="33">
        <v>-65379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207311</v>
      </c>
      <c r="B2468" s="33">
        <v>-223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207312</v>
      </c>
      <c r="B2469" s="33">
        <v>-65379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207313</v>
      </c>
      <c r="B2470" s="33">
        <v>-223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207411</v>
      </c>
      <c r="B2471" s="33">
        <v>115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207413</v>
      </c>
      <c r="B2472" s="33">
        <v>115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207511</v>
      </c>
      <c r="B2473" s="33">
        <v>115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207513</v>
      </c>
      <c r="B2474" s="33">
        <v>115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207610</v>
      </c>
      <c r="B2475" s="33">
        <v>-32869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207611</v>
      </c>
      <c r="B2476" s="33">
        <v>-112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207612</v>
      </c>
      <c r="B2477" s="33">
        <v>-32869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207613</v>
      </c>
      <c r="B2478" s="33">
        <v>-112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207711</v>
      </c>
      <c r="B2479" s="33">
        <v>0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207713</v>
      </c>
      <c r="B2480" s="33">
        <v>0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207811</v>
      </c>
      <c r="B2481" s="33">
        <v>0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207813</v>
      </c>
      <c r="B2482" s="33">
        <v>0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207911</v>
      </c>
      <c r="B2483" s="33">
        <v>0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207913</v>
      </c>
      <c r="B2484" s="33">
        <v>0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208010</v>
      </c>
      <c r="B2485" s="33">
        <v>0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208011</v>
      </c>
      <c r="B2486" s="33">
        <v>0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208012</v>
      </c>
      <c r="B2487" s="33">
        <v>0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208013</v>
      </c>
      <c r="B2488" s="33">
        <v>0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208110</v>
      </c>
      <c r="B2489" s="33">
        <v>-32869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208111</v>
      </c>
      <c r="B2490" s="33">
        <v>-112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208112</v>
      </c>
      <c r="B2491" s="33">
        <v>-32869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208113</v>
      </c>
      <c r="B2492" s="33">
        <v>-112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208211</v>
      </c>
      <c r="B2493" s="33">
        <v>0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208213</v>
      </c>
      <c r="B2494" s="33">
        <v>0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208310</v>
      </c>
      <c r="B2495" s="33">
        <v>-32869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208311</v>
      </c>
      <c r="B2496" s="33">
        <v>-112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208312</v>
      </c>
      <c r="B2497" s="33">
        <v>-32869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208313</v>
      </c>
      <c r="B2498" s="33">
        <v>-112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0</v>
      </c>
      <c r="B2499" s="33" t="s">
        <v>932</v>
      </c>
      <c r="C2499" s="2043" t="s">
        <v>933</v>
      </c>
      <c r="D2499" s="2043" t="s">
        <v>934</v>
      </c>
      <c r="E2499" s="2043"/>
      <c r="G2499" s="34">
        <v>44197</v>
      </c>
      <c r="H2499" s="34">
        <v>44197</v>
      </c>
      <c r="I2499" s="2044"/>
      <c r="J2499" s="2043">
        <v>4825</v>
      </c>
      <c r="K2499" s="2043"/>
      <c r="L2499" s="2043"/>
      <c r="M2499" s="2043"/>
    </row>
    <row r="2500" spans="1:13">
      <c r="A2500" s="2042"/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/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/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/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/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/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/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/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/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/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/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/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/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/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/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/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/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/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/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/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/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/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/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/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/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/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/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/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/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/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/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/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/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/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/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/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/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/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/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/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/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2021-02-24T17:58:08Z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