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4"/>
  </sheets>
</workbook>
</file>

<file path=xl/sharedStrings.xml><?xml version="1.0" encoding="utf-8"?>
<sst xmlns="http://schemas.openxmlformats.org/spreadsheetml/2006/main">
  <si>
    <t>DogCore Protein Base - Vendor Procurement Specification</t>
  </si>
  <si>
    <t>Product Code: DOGCORE-V5-6.5KG</t>
  </si>
  <si>
    <t>Packaging: Food-grade sealed pouches with YELLOW color-coded sticker</t>
  </si>
  <si>
    <t>Shelf Life: Minimum 12 months from manufacture date</t>
  </si>
  <si>
    <t>Storage: Cool dry place 10-20°C RH &lt;60%</t>
  </si>
  <si>
    <t>Batch Size: 6.5kg total (100 pouches × 65g each individually pre-weighed) - All weights in g.</t>
  </si>
  <si>
    <t>Component</t>
  </si>
  <si>
    <t>Quantity per 6.5kg batch (g)</t>
  </si>
  <si>
    <t>Assay/Grade</t>
  </si>
  <si>
    <t>Tolerance (±) (g)</t>
  </si>
  <si>
    <t>CAS Number</t>
  </si>
  <si>
    <t>Supplier Specification</t>
  </si>
  <si>
    <t>Whey protein concentrate</t>
  </si>
  <si>
    <t>≥80% protein (WPC80)</t>
  </si>
  <si>
    <t>92129-90-3</t>
  </si>
  <si>
    <t>Food grade; instantized; low lactose</t>
  </si>
  <si>
    <t>Egg white powder</t>
  </si>
  <si>
    <t>≥80% protein</t>
  </si>
  <si>
    <t>8001-57-6</t>
  </si>
  <si>
    <t>Spray-dried; food grade; pasteurized</t>
  </si>
  <si>
    <t>Soy protein isolate</t>
  </si>
  <si>
    <t>≥90% protein</t>
  </si>
  <si>
    <t>9010-10-0</t>
  </si>
  <si>
    <t>Non-GMO preferred; food grade</t>
  </si>
  <si>
    <t>Egg yolk powder</t>
  </si>
  <si>
    <t>Food grade</t>
  </si>
  <si>
    <t>Spray-dried; high choline content</t>
  </si>
  <si>
    <t>Lecithin</t>
  </si>
  <si>
    <t>≥95% phospholipids</t>
  </si>
  <si>
    <t>8002-43-5</t>
  </si>
  <si>
    <t>Soy or sunflower; food grade emulsifier</t>
  </si>
  <si>
    <t>Calcium lactate (non-encapsulated)</t>
  </si>
  <si>
    <t>20% elemental Ca</t>
  </si>
  <si>
    <t>814-80-2</t>
  </si>
  <si>
    <t>Food grade; provides ~400mg Ca per pouch</t>
  </si>
  <si>
    <t>TOTAL PER BATCH</t>
  </si>
  <si>
    <t>Net batch weight ±50g</t>
  </si>
  <si>
    <t>Maintain strict tolerance</t>
  </si>
  <si>
    <t>PROTEIN QUALITY REQUIREMENTS</t>
  </si>
  <si>
    <t>Parameter</t>
  </si>
  <si>
    <t>Specification</t>
  </si>
  <si>
    <t>Test Method</t>
  </si>
  <si>
    <t>Acceptance Criteria</t>
  </si>
  <si>
    <t>Total crude protein (Nx6.25)</t>
  </si>
  <si>
    <t>≥65.0% w/w dry basis</t>
  </si>
  <si>
    <t>Kjeldahl or Combustion</t>
  </si>
  <si>
    <t>Minimum 65% protein</t>
  </si>
  <si>
    <t>Fat content</t>
  </si>
  <si>
    <t>8.0-12.0% w/w</t>
  </si>
  <si>
    <t>Soxhlet or NMR</t>
  </si>
  <si>
    <t>Within range</t>
  </si>
  <si>
    <t>Ash content</t>
  </si>
  <si>
    <t>≤8.0% w/w</t>
  </si>
  <si>
    <t>AOAC 942.05</t>
  </si>
  <si>
    <t>Max 8.0%</t>
  </si>
  <si>
    <t>Calcium (total)</t>
  </si>
  <si>
    <t>400 ±50 mg per 100g</t>
  </si>
  <si>
    <t>ICP OES</t>
  </si>
  <si>
    <t>350-450 mg per 100g pouch</t>
  </si>
  <si>
    <t>Phosphorus (total)</t>
  </si>
  <si>
    <t>400-600 mg per 100g</t>
  </si>
  <si>
    <t>From protein sources</t>
  </si>
  <si>
    <t>Net batch weight</t>
  </si>
  <si>
    <t>6500g</t>
  </si>
  <si>
    <t>Analytical balance</t>
  </si>
  <si>
    <t>±50g (6450-6550g)</t>
  </si>
  <si>
    <t>FUNCTIONAL PROPERTIES</t>
  </si>
  <si>
    <t>Solubility in water</t>
  </si>
  <si>
    <t>≥90%</t>
  </si>
  <si>
    <t>Centrifuge method</t>
  </si>
  <si>
    <t>At pH 6.8 20°C</t>
  </si>
  <si>
    <t>Emulsification capacity</t>
  </si>
  <si>
    <t>Good stable emulsion</t>
  </si>
  <si>
    <t>Visual/functional test</t>
  </si>
  <si>
    <t>Forms stable emulsion</t>
  </si>
  <si>
    <t>Gel strength (post-retort)</t>
  </si>
  <si>
    <t>Moderate slurry consistency</t>
  </si>
  <si>
    <t>Texture analyzer</t>
  </si>
  <si>
    <t>Suitable for lapping</t>
  </si>
  <si>
    <t>PHYSICAL REQUIREMENTS</t>
  </si>
  <si>
    <t>Appearance</t>
  </si>
  <si>
    <t>Fine powder blend free-flowing</t>
  </si>
  <si>
    <t>Visual</t>
  </si>
  <si>
    <t>No lumps or caking</t>
  </si>
  <si>
    <t>Color</t>
  </si>
  <si>
    <t>Off-white to cream</t>
  </si>
  <si>
    <t>Uniform color</t>
  </si>
  <si>
    <t>Odor</t>
  </si>
  <si>
    <t>Characteristic protein no rancidity</t>
  </si>
  <si>
    <t>Sensory</t>
  </si>
  <si>
    <t>No off-odors</t>
  </si>
  <si>
    <t>Particle size D90</t>
  </si>
  <si>
    <t>≤300 μm</t>
  </si>
  <si>
    <t>Sieve or laser diffraction</t>
  </si>
  <si>
    <t>90% through 300μm mesh</t>
  </si>
  <si>
    <t>Bulk density</t>
  </si>
  <si>
    <t>0.35-0.60 g/mL</t>
  </si>
  <si>
    <t>Volumetric</t>
  </si>
  <si>
    <t>Moisture (LOD)</t>
  </si>
  <si>
    <t>≤5.0% w/w</t>
  </si>
  <si>
    <t>AOAC 925.10</t>
  </si>
  <si>
    <t>Max 5.0%</t>
  </si>
  <si>
    <t>Water activity</t>
  </si>
  <si>
    <t>≤0.65</t>
  </si>
  <si>
    <t>Aqualab</t>
  </si>
  <si>
    <t>Max 0.65 aw</t>
  </si>
  <si>
    <t>MICROBIOLOGICAL SPECIFICATIONS</t>
  </si>
  <si>
    <t>Total aerobic plate count</t>
  </si>
  <si>
    <t>≤50000 cfu/g</t>
  </si>
  <si>
    <t>ISO 4833</t>
  </si>
  <si>
    <t>Max 5×10⁴ cfu/g</t>
  </si>
  <si>
    <t>Yeast and mold</t>
  </si>
  <si>
    <t>≤1000 cfu/g</t>
  </si>
  <si>
    <t>ISO 21527</t>
  </si>
  <si>
    <t>Max 1×10³ cfu/g</t>
  </si>
  <si>
    <t>Salmonella</t>
  </si>
  <si>
    <t>Not detected per 25g</t>
  </si>
  <si>
    <t>ISO 6579</t>
  </si>
  <si>
    <t>Negative</t>
  </si>
  <si>
    <t>Enterobacteriaceae</t>
  </si>
  <si>
    <t>ISO 21528</t>
  </si>
  <si>
    <t>E. coli</t>
  </si>
  <si>
    <t>≤10 cfu/g</t>
  </si>
  <si>
    <t>ISO 16649</t>
  </si>
  <si>
    <t>Max 10 cfu/g</t>
  </si>
  <si>
    <t>HEAVY METALS &amp; CONTAMINANTS</t>
  </si>
  <si>
    <t>Lead (Pb)</t>
  </si>
  <si>
    <t>≤0.5 mg/kg</t>
  </si>
  <si>
    <t>ICP-MS</t>
  </si>
  <si>
    <t>Max 0.5 ppm</t>
  </si>
  <si>
    <t>Cadmium (Cd)</t>
  </si>
  <si>
    <t>≤0.2 mg/kg</t>
  </si>
  <si>
    <t>Max 0.2 ppm</t>
  </si>
  <si>
    <t>Total aflatoxins</t>
  </si>
  <si>
    <t>≤10 μg/kg</t>
  </si>
  <si>
    <t>LC-MS/MS</t>
  </si>
  <si>
    <t>Max 10 ppb</t>
  </si>
  <si>
    <t>Melamine</t>
  </si>
  <si>
    <t>Not detected</t>
  </si>
  <si>
    <t>Below LOQ</t>
  </si>
  <si>
    <t>ALLERGEN DECLARATION (MANDATORY)</t>
  </si>
  <si>
    <t>Milk (whey)</t>
  </si>
  <si>
    <t>Present - declared allergen</t>
  </si>
  <si>
    <t>Label declaration</t>
  </si>
  <si>
    <t>Must declare on finished product</t>
  </si>
  <si>
    <t>Egg (white and yolk)</t>
  </si>
  <si>
    <t>Soy (protein isolate and lecithin)</t>
  </si>
  <si>
    <t>PACKAGING REQUIREMENTS</t>
  </si>
  <si>
    <t>Batch packaging: 6.5kg total divided into 100 pre-weighed pouches of 65g each</t>
  </si>
  <si>
    <t>Primary packaging: Food-grade sealed pouches pre-weighed to 65g ±0.5g per pouch</t>
  </si>
  <si>
    <t>Pouch material: Metallized laminate or suitable barrier material</t>
  </si>
  <si>
    <t>Seal integrity: No leaks vacuum test pass</t>
  </si>
  <si>
    <t>Color coding: YELLOW sticker or YELLOW label clearly visible on each pouch</t>
  </si>
  <si>
    <t>Secondary packaging: 100 pouches (6.5kg total) per corrugated box with desiccant sachet</t>
  </si>
  <si>
    <t>Box labeling: Product name Lot number Manufacture date Expiry date Storage conditions Allergen declaration Net weight 6.5kg</t>
  </si>
  <si>
    <t>DOCUMENTATION REQUIRED WITH EACH SHIPMENT</t>
  </si>
  <si>
    <t>- Certificate of Analysis (COA) for the specific lot</t>
  </si>
  <si>
    <t>- Protein quality analysis (crude protein fat ash Ca P)</t>
  </si>
  <si>
    <t>- MSDS/SDS for all components</t>
  </si>
  <si>
    <t>- Allergen declaration statement (MANDATORY)</t>
  </si>
  <si>
    <t>- GMO status declaration</t>
  </si>
  <si>
    <t>- Halal/Kosher certificates (if applicable)</t>
  </si>
  <si>
    <t>- Heavy metals test report</t>
  </si>
  <si>
    <t>- Microbiology test report</t>
  </si>
  <si>
    <t>- Traceability documents for all raw materials</t>
  </si>
  <si>
    <t>- Functional testing results (solubility emulsification)</t>
  </si>
  <si>
    <t>DELIVERY TERMS</t>
  </si>
  <si>
    <t>Batch size: 6.5kg per production batch (100 pouches × 65g)</t>
  </si>
  <si>
    <t>MOQ per order: 6.5kg minimum (one complete batch)</t>
  </si>
  <si>
    <t>Lead time: To be confirmed by vendor</t>
  </si>
  <si>
    <t>Shipping: Cold chain NOT required; ambient conditions acceptable</t>
  </si>
  <si>
    <t>Storage on arrival: Store in cool dry place 10-20°C RH &lt;60%</t>
  </si>
  <si>
    <t>Shelf life requirement: Minimum 12 months remaining at delivery</t>
  </si>
  <si>
    <t>USAGE INFORMATION</t>
  </si>
  <si>
    <t>Product: DogCore Protein Base for wet dog food formulation</t>
  </si>
  <si>
    <t>Batch usage: 6.5kg protein base + 4.45kg goat bone broth + 100g DogPro premix + 100ml Mixed tocopherol + 100ml Palatant + 250ml Omega-3 oil = 10kg finished product (100 × 100g pouches)</t>
  </si>
  <si>
    <t>Per pouch breakdown: 65g protein base + 44.5g broth + 1.0g DogPro + 1.0ml tocopherol + 1.0ml palatant + 2.5ml oil = 100g finished pouch</t>
  </si>
  <si>
    <t>Target species: Adult dogs (AAFCO compliant when combined with DogPro)</t>
  </si>
  <si>
    <t>Protein matrix: Whey + Egg + Soy blend provides complete amino acid profile</t>
  </si>
  <si>
    <t>Calcium source: Non-encapsulated calcium lactate for Ca:P balance</t>
  </si>
  <si>
    <t>BATCH FORMULATION (per 6.5kg)</t>
  </si>
  <si>
    <t>Whey protein concentrate: 3000g (46.2% of batch)</t>
  </si>
  <si>
    <t>Egg white powder: 2200g (33.8% of batch)</t>
  </si>
  <si>
    <t>Soy protein isolate: 400g (6.2% of batch)</t>
  </si>
  <si>
    <t>Egg yolk powder: 400g (6.2% of batch)</t>
  </si>
  <si>
    <t>Lecithin: 300g (4.6% of batch)</t>
  </si>
  <si>
    <t>Calcium lactate: 200g (3.1% of batch)</t>
  </si>
  <si>
    <t>TOTAL: 6500g (100%)</t>
  </si>
  <si>
    <t>CRITICAL NOTES</t>
  </si>
  <si>
    <t>- This is a PROTEIN BASE powder blend not a complete premix</t>
  </si>
  <si>
    <t>- Must be combined with DogPro vitamin/mineral premix for nutritional completeness</t>
  </si>
  <si>
    <t>- Contains THREE declared allergens: Milk Egg Soy</t>
  </si>
  <si>
    <t>- Each 65g pouch is pre-weighed for precise batching in production</t>
  </si>
  <si>
    <t>- Designed for slurry consistency (NO alginate gel used)</t>
  </si>
  <si>
    <t>- High protein content (≥65% dry basis) from animal and plant sources</t>
  </si>
  <si>
    <t>- Calcium lactate is NON-ENCAPSULATED (immediately available)</t>
  </si>
  <si>
    <t>- Batch size 6.5kg matches CatCore meat solids usage rate (65g per pouch × 100 pouches)</t>
  </si>
  <si>
    <t>VENDOR COMPLIANCE NOTES</t>
  </si>
  <si>
    <t>- All components must be food/feed grade as specified</t>
  </si>
  <si>
    <t>- Protein quality specs are critical - provide full amino acid profile with COA</t>
  </si>
  <si>
    <t>- Batch must total 6500g ±50g (divided into 100 × 65g pouches)</t>
  </si>
  <si>
    <t>- Each 65g pouch must be accurately weighed (±0.5g tolerance per pouch)</t>
  </si>
  <si>
    <t>- Allergen declaration is MANDATORY for all shipments</t>
  </si>
  <si>
    <t>- Batch-to-batch consistency critical for AAFCO compliance</t>
  </si>
  <si>
    <t>- Notify buyer immediately of any formulation or supplier changes</t>
  </si>
  <si>
    <t>- Maintain full traceability for all protein sources</t>
  </si>
  <si>
    <t>- Follow GMP guidelines for blending and packaging operations</t>
  </si>
  <si>
    <t>- Functional testing required to ensure emulsification and gel properties</t>
  </si>
  <si>
    <t xml:space="preserve">Sodium Chloride (Nacl, common salf) </t>
  </si>
  <si>
    <t xml:space="preserve">Sodium Chloride (Nacl, common salt) </t>
  </si>
  <si>
    <t>Mixed tocopherols ( 50\% active) &amp; 30.00 &amp;  &amp; 0.050 &amp; (($\alpha:\beta:\gamma:\delta$) =1.0:0.3:6.0:2.0) &amp;  GRAS stabilizer \\[3pt]
Anti-caking carrier (q.s.) &amp; 16.5 &amp; Food grade &amp; 0.100 &amp; Various &amp; Silicon dioxide , Maltodextrin; GRAS; flow aid; q.s. to 100.000g \\[3pt</t>
  </si>
  <si>
    <t xml:space="preserve"> &amp; 30.00 &amp;  &amp; 0.050 &amp; (($\alpha:\beta:\gamma:\delta$) =1.0:0.3:6.0:2.0) &amp;  GRAS stabilizer \\[3pt]
Anti-caking carrier (q.s.) &amp; 16.5 &amp; Food grade &amp; 0.100 &amp; Various &amp; Silicon dioxide , Maltodextrin; GRAS; flow aid; q.s. to 100.000g \\[3pt</t>
  </si>
  <si>
    <t>Mixed tocopherols ( 50\% active)</t>
  </si>
  <si>
    <t>(($\alpha:\beta:\gamma:\delta$) =1.0:0.3:6.0:2.0)</t>
  </si>
  <si>
    <t xml:space="preserve"> &amp; 30.00 &amp;  &amp; 0.050 &amp; (($\alpha:\beta:\gamma:\delta$) =1.0:0.3:6.0:2.0) &amp;   \\[3pt]
Anti-caking carrier (q.s.) &amp; 16.5 &amp; Food grade &amp; 0.100 &amp; Various &amp; Silicon dioxide , Maltodextrin; GRAS; flow aid; q.s. to 100.000g \\[3pt</t>
  </si>
  <si>
    <t>GRAS stabilizer</t>
  </si>
  <si>
    <t>Various</t>
  </si>
  <si>
    <t xml:space="preserve"> &amp; 30.00 &amp;  &amp; 0.050 &amp; (($\alpha:\beta:\gamma:\delta$) =1.0:0.3:6.0:2.0) &amp;   \\[3pt]
 &amp; 16.5 &amp; Food grade &amp; 0.100 &amp; Various &amp; Silicon dioxide , Maltodextrin; GRAS; flow aid; q.s. to 100.000g \\[3pt</t>
  </si>
  <si>
    <t>Anti-caking carrier (q.s.)</t>
  </si>
  <si>
    <t>Food Grade</t>
  </si>
  <si>
    <t xml:space="preserve">Various </t>
  </si>
  <si>
    <t>Silicon Dioxide,Maltodextrin</t>
  </si>
  <si>
    <t xml:space="preserve">Checksum </t>
  </si>
  <si>
    <t>Batch packaging: 6.5kg total in ONE SEALED POUCH + T
W 65g sealed samples for lab assay and QC</t>
  </si>
  <si>
    <t xml:space="preserve">Batch packaging: 6.5kg total in ONE SEALED POUCH + TWO W 65g sealed samples for lab assay and QC
</t>
  </si>
  <si>
    <t xml:space="preserve">Batch packaging: 6.5kg total in ONE SEALED POUCH + TWO  65g sealed samples for lab assay and QC
</t>
  </si>
  <si>
    <t>Primary packaging: Food-grade sealed pouches pre-weighed to 6500g ±0.5g per PACKET</t>
  </si>
  <si>
    <t>Secondary packaging:  corrugated box with desiccant sachet</t>
  </si>
  <si>
    <t>Sodium Chloride 35g (0.0054% of batch)</t>
  </si>
  <si>
    <t>Shelf stable antioxidants and QS 46.5g (0.007%)</t>
  </si>
  <si>
    <t>BATCH FORMULATION (per 6500g)6</t>
  </si>
  <si>
    <t>BATCH FORMULATION (per 6500g)</t>
  </si>
  <si>
    <t>- Each 6500g packet must be accurately weighed (±0.5g tolerance per pouch)</t>
  </si>
  <si>
    <t>BATCH FORMULATION (6500g per 10Kg production of 100g wet food pouches)</t>
  </si>
  <si>
    <t xml:space="preserve">Batch size: Entire 6500g  Single SEALED 
</t>
  </si>
  <si>
    <t xml:space="preserve">Batch size: Entire 6500g  Single SEALED Packet and TWO 65g sample packs
</t>
  </si>
  <si>
    <t>MOQ per order: 6500g minimum (one complete batch)</t>
  </si>
  <si>
    <t xml:space="preserve">Batch Size: Entire  6500 g Sealed Packet total per 10Kg production run. </t>
  </si>
  <si>
    <t xml:space="preserve"> - All weights in g.</t>
  </si>
  <si>
    <t xml:space="preserve"> All weights in g.</t>
  </si>
  <si>
    <t>Quantity per 6500g batch (g)</t>
  </si>
  <si>
    <t>Quantity per 6500g Premix Packet (g)</t>
  </si>
  <si>
    <t>Batch usage: 6500g protein base + 4200g goat bone broth + 100g DogPro premix + 100ml Mixed tocopherol + 100ml Palatant + 250ml Omega-3 oil = 10kg finished product (100  units× 100g pouches)</t>
  </si>
  <si>
    <t>Per pouch breakdown: 65g protein base + 42.0 broth + 1.0g DogPro + 1.0ml tocopherol + 1.0ml palatant + 2.5ml oil = 100g finished pouch</t>
  </si>
  <si>
    <t>Per pouch breakdown: 65g protein base + 42.0 goat bone broth + 1.0g DogPro + 1.0ml tocopherol + 1.0ml palatant + 2.5ml oil = 100g finished pouch</t>
  </si>
  <si>
    <t xml:space="preserve">Batch packaging: 6500g total in ONE SEALED POUCH + TWO  65g sealed samples for lab assay and QC
</t>
  </si>
  <si>
    <t>- Each 6500g packet must be accurately weighed (±0.5g tolerance per pouch) and sealed</t>
  </si>
  <si>
    <t>Additonal two 65g sample pouches of identical composition should be supplied for lab assays</t>
  </si>
  <si>
    <t>Two 65g sample pouches of identical composition should be supplied for lab assays</t>
  </si>
  <si>
    <t>-Two 65g sample packs of identical composition should be supplied for lab assays</t>
  </si>
  <si>
    <t xml:space="preserve">Batch size: Entire 6500g  Single SEALED Packet and TWO 65g sample packs of identical composition
</t>
  </si>
  <si>
    <t xml:space="preserve">Batch size: One entire 6500g  Single SEALED Packet and TWO 65g sample packs of identical composition
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</si>
</sst>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">
    <font>
      <name val="Calibri"/>
      <color rgb="FF000000"/>
      <sz val="12"/>
    </font>
  </fonts>
  <fills count="6">
    <fill>
      <patternFill patternType="none"/>
    </fill>
    <fill>
      <patternFill patternType="gray125"/>
    </fill>
    <fill>
      <patternFill patternType="solid">
        <fgColor rgb="FFFF99CC"/>
      </patternFill>
    </fill>
    <fill>
      <patternFill patternType="solid">
        <fgColor rgb="FF99CC00"/>
      </patternFill>
    </fill>
    <fill>
      <patternFill patternType="solid">
        <fgColor rgb="FFFF9900"/>
      </patternFill>
    </fill>
    <fill>
      <patternFill patternType="solid">
        <fgColor rgb="FFFFCC00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</borders>
  <cellStyleXfs count="1">
    <xf numFmtId="0" fontId="0" fillId="0" borderId="0" xf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/>
  </sheetViews>
  <cols>
    <col min="1" max="1" width="93.38" customWidth="1"/>
    <col min="2" max="2" width="41.91" customWidth="1"/>
    <col min="3" max="3" width="53.07" customWidth="1"/>
    <col min="4" max="4" width="28.97" customWidth="1"/>
    <col min="5" max="5" width="40.59" customWidth="1"/>
    <col min="6" max="6" width="42.79" customWidth="1"/>
  </cols>
  <sheetData>
    <row r="1">
      <c r="A1" t="s">
        <v>0</v>
      </c>
    </row>
    <row r="2">
      <c r="A2" t="s">
        <v>1</v>
      </c>
    </row>
    <row r="3" s="4" customFormat="1">
      <c r="A3" s="4" t="s">
        <v>2</v>
      </c>
      <c r="B3" s="4"/>
      <c r="C3" s="4"/>
      <c r="D3" s="4"/>
      <c r="E3" s="4"/>
      <c r="F3" s="4"/>
    </row>
    <row r="4">
      <c r="A4" t="s">
        <v>3</v>
      </c>
    </row>
    <row r="5">
      <c r="A5" t="s">
        <v>4</v>
      </c>
    </row>
    <row r="6">
      <c r="A6" s="0" t="s">
        <v>237</v>
      </c>
    </row>
    <row r="7" s="3" customFormat="1">
      <c r="A7" s="3"/>
      <c r="B7" s="3"/>
      <c r="C7" s="3"/>
      <c r="D7" s="3"/>
      <c r="E7" s="3"/>
      <c r="F7" s="3"/>
    </row>
    <row r="8">
      <c r="A8" s="0" t="s">
        <v>239</v>
      </c>
    </row>
    <row r="9">
      <c r="A9" t="s">
        <v>6</v>
      </c>
      <c r="B9" s="0" t="s">
        <v>241</v>
      </c>
      <c r="C9" t="s">
        <v>8</v>
      </c>
      <c r="D9" t="s">
        <v>9</v>
      </c>
      <c r="E9" t="s">
        <v>10</v>
      </c>
      <c r="F9" t="s">
        <v>11</v>
      </c>
    </row>
    <row r="10">
      <c r="A10" t="s">
        <v>12</v>
      </c>
      <c r="B10">
        <v>3000</v>
      </c>
      <c r="C10" t="s">
        <v>13</v>
      </c>
      <c r="D10">
        <v>50</v>
      </c>
      <c r="E10" t="s">
        <v>14</v>
      </c>
      <c r="F10" t="s">
        <v>15</v>
      </c>
    </row>
    <row r="11">
      <c r="A11" t="s">
        <v>16</v>
      </c>
      <c r="B11">
        <v>2200</v>
      </c>
      <c r="C11" t="s">
        <v>17</v>
      </c>
      <c r="D11">
        <v>50</v>
      </c>
      <c r="E11" t="s">
        <v>18</v>
      </c>
      <c r="F11" t="s">
        <v>19</v>
      </c>
    </row>
    <row r="12">
      <c r="A12" t="s">
        <v>20</v>
      </c>
      <c r="B12">
        <v>400</v>
      </c>
      <c r="C12" t="s">
        <v>21</v>
      </c>
      <c r="D12">
        <v>20</v>
      </c>
      <c r="E12" t="s">
        <v>22</v>
      </c>
      <c r="F12" t="s">
        <v>23</v>
      </c>
    </row>
    <row r="13">
      <c r="A13" t="s">
        <v>24</v>
      </c>
      <c r="B13">
        <v>400</v>
      </c>
      <c r="C13" t="s">
        <v>25</v>
      </c>
      <c r="D13">
        <v>20</v>
      </c>
      <c r="E13" t="s">
        <v>18</v>
      </c>
      <c r="F13" t="s">
        <v>26</v>
      </c>
    </row>
    <row r="14">
      <c r="A14" t="s">
        <v>27</v>
      </c>
      <c r="B14" s="0">
        <v>250</v>
      </c>
      <c r="C14" t="s">
        <v>28</v>
      </c>
      <c r="D14">
        <v>20</v>
      </c>
      <c r="E14" t="s">
        <v>29</v>
      </c>
      <c r="F14" t="s">
        <v>30</v>
      </c>
    </row>
    <row r="15">
      <c r="A15" t="s">
        <v>31</v>
      </c>
      <c r="B15">
        <v>200</v>
      </c>
      <c r="C15" t="s">
        <v>32</v>
      </c>
      <c r="D15">
        <v>10</v>
      </c>
      <c r="E15" t="s">
        <v>33</v>
      </c>
      <c r="F15" t="s">
        <v>34</v>
      </c>
    </row>
    <row r="16" s="1" customFormat="1">
      <c r="A16" s="1"/>
      <c r="B16" s="1"/>
      <c r="C16" s="1"/>
      <c r="D16" s="1"/>
      <c r="E16" s="1"/>
      <c r="F16" s="1"/>
    </row>
    <row r="17">
      <c r="A17" s="0" t="s">
        <v>209</v>
      </c>
      <c r="B17" s="0">
        <v>3.5</v>
      </c>
    </row>
    <row r="18">
      <c r="A18" s="0" t="s">
        <v>212</v>
      </c>
      <c r="B18" s="0">
        <v>30</v>
      </c>
      <c r="C18" s="0" t="s">
        <v>213</v>
      </c>
      <c r="D18" s="0">
        <v>0.05</v>
      </c>
      <c r="E18" s="0" t="s">
        <v>216</v>
      </c>
      <c r="F18" s="0" t="s">
        <v>215</v>
      </c>
    </row>
    <row r="19">
      <c r="A19" s="0" t="s">
        <v>218</v>
      </c>
      <c r="B19" s="0">
        <v>16.5</v>
      </c>
      <c r="C19" s="0" t="s">
        <v>219</v>
      </c>
      <c r="D19" s="0">
        <v>0.1</v>
      </c>
      <c r="E19" s="0" t="s">
        <v>220</v>
      </c>
      <c r="F19" s="0" t="s">
        <v>221</v>
      </c>
    </row>
    <row r="20" s="2" customFormat="1">
      <c r="A20" s="2" t="s">
        <v>222</v>
      </c>
      <c r="B20" s="2">
        <f>6500-SUM(B10:B18)</f>
        <v>16.5</v>
      </c>
      <c r="C20" s="2"/>
      <c r="D20" s="2"/>
      <c r="E20" s="2"/>
      <c r="F20" s="2"/>
    </row>
    <row r="22">
      <c r="A22" t="s">
        <v>35</v>
      </c>
      <c r="B22">
        <v>6500</v>
      </c>
      <c r="E22" t="s">
        <v>36</v>
      </c>
      <c r="F22" t="s">
        <v>37</v>
      </c>
    </row>
    <row r="24">
      <c r="A24" t="s">
        <v>38</v>
      </c>
    </row>
    <row r="25">
      <c r="A25" t="s">
        <v>39</v>
      </c>
      <c r="B25" t="s">
        <v>40</v>
      </c>
      <c r="C25" t="s">
        <v>41</v>
      </c>
      <c r="D25" t="s">
        <v>42</v>
      </c>
    </row>
    <row r="26">
      <c r="A26" t="s">
        <v>43</v>
      </c>
      <c r="B26" t="s">
        <v>44</v>
      </c>
      <c r="C26" t="s">
        <v>45</v>
      </c>
      <c r="D26" t="s">
        <v>46</v>
      </c>
    </row>
    <row r="27">
      <c r="A27" t="s">
        <v>47</v>
      </c>
      <c r="B27" t="s">
        <v>48</v>
      </c>
      <c r="C27" t="s">
        <v>49</v>
      </c>
      <c r="D27" t="s">
        <v>50</v>
      </c>
    </row>
    <row r="28">
      <c r="A28" t="s">
        <v>51</v>
      </c>
      <c r="B28" t="s">
        <v>52</v>
      </c>
      <c r="C28" t="s">
        <v>53</v>
      </c>
      <c r="D28" t="s">
        <v>54</v>
      </c>
    </row>
    <row r="29">
      <c r="A29" t="s">
        <v>55</v>
      </c>
      <c r="B29" t="s">
        <v>56</v>
      </c>
      <c r="C29" t="s">
        <v>57</v>
      </c>
      <c r="D29" t="s">
        <v>58</v>
      </c>
    </row>
    <row r="30">
      <c r="A30" t="s">
        <v>59</v>
      </c>
      <c r="B30" t="s">
        <v>60</v>
      </c>
      <c r="C30" t="s">
        <v>57</v>
      </c>
      <c r="D30" t="s">
        <v>61</v>
      </c>
    </row>
    <row r="31">
      <c r="A31" t="s">
        <v>62</v>
      </c>
      <c r="B31" t="s">
        <v>63</v>
      </c>
      <c r="C31" t="s">
        <v>64</v>
      </c>
      <c r="D31" t="s">
        <v>65</v>
      </c>
    </row>
    <row r="33">
      <c r="A33" t="s">
        <v>66</v>
      </c>
    </row>
    <row r="34">
      <c r="A34" t="s">
        <v>67</v>
      </c>
      <c r="B34" t="s">
        <v>68</v>
      </c>
      <c r="C34" t="s">
        <v>69</v>
      </c>
      <c r="D34" t="s">
        <v>70</v>
      </c>
    </row>
    <row r="35">
      <c r="A35" t="s">
        <v>71</v>
      </c>
      <c r="B35" t="s">
        <v>72</v>
      </c>
      <c r="C35" t="s">
        <v>73</v>
      </c>
      <c r="D35" t="s">
        <v>74</v>
      </c>
    </row>
    <row r="36">
      <c r="A36" t="s">
        <v>75</v>
      </c>
      <c r="B36" t="s">
        <v>76</v>
      </c>
      <c r="C36" t="s">
        <v>77</v>
      </c>
      <c r="D36" t="s">
        <v>78</v>
      </c>
    </row>
    <row r="38">
      <c r="A38" t="s">
        <v>79</v>
      </c>
    </row>
    <row r="39">
      <c r="A39" t="s">
        <v>80</v>
      </c>
      <c r="B39" t="s">
        <v>81</v>
      </c>
      <c r="C39" t="s">
        <v>82</v>
      </c>
      <c r="D39" t="s">
        <v>83</v>
      </c>
    </row>
    <row r="40">
      <c r="A40" t="s">
        <v>84</v>
      </c>
      <c r="B40" t="s">
        <v>85</v>
      </c>
      <c r="C40" t="s">
        <v>82</v>
      </c>
      <c r="D40" t="s">
        <v>86</v>
      </c>
    </row>
    <row r="41">
      <c r="A41" t="s">
        <v>87</v>
      </c>
      <c r="B41" t="s">
        <v>88</v>
      </c>
      <c r="C41" t="s">
        <v>89</v>
      </c>
      <c r="D41" t="s">
        <v>90</v>
      </c>
    </row>
    <row r="42">
      <c r="A42" t="s">
        <v>91</v>
      </c>
      <c r="B42" t="s">
        <v>92</v>
      </c>
      <c r="C42" t="s">
        <v>93</v>
      </c>
      <c r="D42" t="s">
        <v>94</v>
      </c>
    </row>
    <row r="43">
      <c r="A43" t="s">
        <v>95</v>
      </c>
      <c r="B43" t="s">
        <v>96</v>
      </c>
      <c r="C43" t="s">
        <v>97</v>
      </c>
      <c r="D43" t="s">
        <v>50</v>
      </c>
    </row>
    <row r="44">
      <c r="A44" t="s">
        <v>98</v>
      </c>
      <c r="B44" t="s">
        <v>99</v>
      </c>
      <c r="C44" t="s">
        <v>100</v>
      </c>
      <c r="D44" t="s">
        <v>101</v>
      </c>
    </row>
    <row r="45">
      <c r="A45" t="s">
        <v>102</v>
      </c>
      <c r="B45" t="s">
        <v>103</v>
      </c>
      <c r="C45" t="s">
        <v>104</v>
      </c>
      <c r="D45" t="s">
        <v>105</v>
      </c>
    </row>
    <row r="47">
      <c r="A47" t="s">
        <v>106</v>
      </c>
    </row>
    <row r="48">
      <c r="A48" t="s">
        <v>107</v>
      </c>
      <c r="B48" t="s">
        <v>108</v>
      </c>
      <c r="C48" t="s">
        <v>109</v>
      </c>
      <c r="D48" t="s">
        <v>110</v>
      </c>
    </row>
    <row r="49">
      <c r="A49" t="s">
        <v>111</v>
      </c>
      <c r="B49" t="s">
        <v>112</v>
      </c>
      <c r="C49" t="s">
        <v>113</v>
      </c>
      <c r="D49" t="s">
        <v>114</v>
      </c>
    </row>
    <row r="50">
      <c r="A50" t="s">
        <v>115</v>
      </c>
      <c r="B50" t="s">
        <v>116</v>
      </c>
      <c r="C50" t="s">
        <v>117</v>
      </c>
      <c r="D50" t="s">
        <v>118</v>
      </c>
    </row>
    <row r="51">
      <c r="A51" t="s">
        <v>119</v>
      </c>
      <c r="B51" t="s">
        <v>112</v>
      </c>
      <c r="C51" t="s">
        <v>120</v>
      </c>
      <c r="D51" t="s">
        <v>114</v>
      </c>
    </row>
    <row r="52">
      <c r="A52" t="s">
        <v>121</v>
      </c>
      <c r="B52" t="s">
        <v>122</v>
      </c>
      <c r="C52" t="s">
        <v>123</v>
      </c>
      <c r="D52" t="s">
        <v>124</v>
      </c>
    </row>
    <row r="54">
      <c r="A54" t="s">
        <v>125</v>
      </c>
    </row>
    <row r="55">
      <c r="A55" t="s">
        <v>126</v>
      </c>
      <c r="B55" t="s">
        <v>127</v>
      </c>
      <c r="C55" t="s">
        <v>128</v>
      </c>
      <c r="D55" t="s">
        <v>129</v>
      </c>
    </row>
    <row r="56">
      <c r="A56" t="s">
        <v>130</v>
      </c>
      <c r="B56" t="s">
        <v>131</v>
      </c>
      <c r="C56" t="s">
        <v>128</v>
      </c>
      <c r="D56" t="s">
        <v>132</v>
      </c>
    </row>
    <row r="57">
      <c r="A57" t="s">
        <v>133</v>
      </c>
      <c r="B57" t="s">
        <v>134</v>
      </c>
      <c r="C57" t="s">
        <v>135</v>
      </c>
      <c r="D57" t="s">
        <v>136</v>
      </c>
    </row>
    <row r="58">
      <c r="A58" t="s">
        <v>137</v>
      </c>
      <c r="B58" t="s">
        <v>138</v>
      </c>
      <c r="C58" t="s">
        <v>135</v>
      </c>
      <c r="D58" t="s">
        <v>139</v>
      </c>
    </row>
    <row r="60">
      <c r="A60" t="s">
        <v>140</v>
      </c>
    </row>
    <row r="61">
      <c r="A61" t="s">
        <v>141</v>
      </c>
      <c r="B61" t="s">
        <v>142</v>
      </c>
      <c r="C61" t="s">
        <v>143</v>
      </c>
      <c r="D61" t="s">
        <v>144</v>
      </c>
    </row>
    <row r="62">
      <c r="A62" t="s">
        <v>145</v>
      </c>
      <c r="B62" t="s">
        <v>142</v>
      </c>
      <c r="C62" t="s">
        <v>143</v>
      </c>
      <c r="D62" t="s">
        <v>144</v>
      </c>
    </row>
    <row r="63">
      <c r="A63" t="s">
        <v>146</v>
      </c>
      <c r="B63" t="s">
        <v>142</v>
      </c>
      <c r="C63" t="s">
        <v>143</v>
      </c>
      <c r="D63" t="s">
        <v>144</v>
      </c>
    </row>
    <row r="65">
      <c r="A65" t="s">
        <v>147</v>
      </c>
    </row>
    <row r="66">
      <c r="A66" s="0" t="s">
        <v>245</v>
      </c>
    </row>
    <row r="67">
      <c r="A67" s="0" t="s">
        <v>226</v>
      </c>
    </row>
    <row r="68">
      <c r="A68" t="s">
        <v>150</v>
      </c>
    </row>
    <row r="69">
      <c r="A69" t="s">
        <v>151</v>
      </c>
    </row>
    <row r="70">
      <c r="A70" t="s">
        <v>152</v>
      </c>
    </row>
    <row r="71">
      <c r="A71" s="0" t="s">
        <v>227</v>
      </c>
    </row>
    <row r="72">
      <c r="A72" t="s">
        <v>154</v>
      </c>
    </row>
    <row r="74">
      <c r="A74" t="s">
        <v>155</v>
      </c>
    </row>
    <row r="75">
      <c r="A75" t="s">
        <v>156</v>
      </c>
    </row>
    <row r="76">
      <c r="A76" t="s">
        <v>157</v>
      </c>
    </row>
    <row r="77">
      <c r="A77" t="s">
        <v>158</v>
      </c>
    </row>
    <row r="78">
      <c r="A78" t="s">
        <v>159</v>
      </c>
    </row>
    <row r="79">
      <c r="A79" t="s">
        <v>160</v>
      </c>
    </row>
    <row r="80">
      <c r="A80" t="s">
        <v>162</v>
      </c>
    </row>
    <row r="81">
      <c r="A81" t="s">
        <v>163</v>
      </c>
    </row>
    <row r="82">
      <c r="A82" t="s">
        <v>164</v>
      </c>
    </row>
    <row r="83">
      <c r="A83" t="s">
        <v>165</v>
      </c>
    </row>
    <row r="85">
      <c r="A85" t="s">
        <v>166</v>
      </c>
    </row>
    <row r="86">
      <c r="A86" s="0" t="s">
        <v>251</v>
      </c>
    </row>
    <row r="87">
      <c r="A87" s="0" t="s">
        <v>236</v>
      </c>
    </row>
    <row r="88">
      <c r="A88" t="s">
        <v>169</v>
      </c>
    </row>
    <row r="89">
      <c r="A89" t="s">
        <v>170</v>
      </c>
    </row>
    <row r="90">
      <c r="A90" t="s">
        <v>171</v>
      </c>
    </row>
    <row r="91">
      <c r="A91" t="s">
        <v>172</v>
      </c>
    </row>
    <row r="93">
      <c r="A93" t="s">
        <v>173</v>
      </c>
    </row>
    <row r="94">
      <c r="A94" t="s">
        <v>174</v>
      </c>
    </row>
    <row r="95">
      <c r="A95" s="0" t="s">
        <v>242</v>
      </c>
    </row>
    <row r="96">
      <c r="A96" s="0" t="s">
        <v>244</v>
      </c>
    </row>
    <row r="97">
      <c r="A97" t="s">
        <v>177</v>
      </c>
    </row>
    <row r="98">
      <c r="A98" t="s">
        <v>178</v>
      </c>
    </row>
    <row r="99">
      <c r="A99" t="s">
        <v>179</v>
      </c>
    </row>
    <row r="101">
      <c r="A101" t="s">
        <v>180</v>
      </c>
    </row>
    <row r="102">
      <c r="A102" t="s">
        <v>181</v>
      </c>
    </row>
    <row r="103">
      <c r="A103" t="s">
        <v>182</v>
      </c>
    </row>
    <row r="104">
      <c r="A104" t="s">
        <v>183</v>
      </c>
    </row>
    <row r="105">
      <c r="A105" t="s">
        <v>184</v>
      </c>
    </row>
    <row r="106">
      <c r="A106" t="s">
        <v>185</v>
      </c>
    </row>
    <row r="107">
      <c r="A107" t="s">
        <v>186</v>
      </c>
    </row>
    <row r="108">
      <c r="A108" s="0" t="s">
        <v>228</v>
      </c>
    </row>
    <row r="109">
      <c r="A109" s="0" t="s">
        <v>229</v>
      </c>
    </row>
    <row r="110">
      <c r="A110" t="s">
        <v>187</v>
      </c>
    </row>
    <row r="112">
      <c r="A112" t="s">
        <v>188</v>
      </c>
    </row>
    <row r="113">
      <c r="A113" t="s">
        <v>189</v>
      </c>
    </row>
    <row r="114">
      <c r="A114" t="s">
        <v>190</v>
      </c>
    </row>
    <row r="115">
      <c r="A115" t="s">
        <v>191</v>
      </c>
    </row>
    <row r="116">
      <c r="A116" s="0" t="s">
        <v>233</v>
      </c>
    </row>
    <row r="117">
      <c r="A117" t="s">
        <v>193</v>
      </c>
    </row>
    <row r="118">
      <c r="A118" t="s">
        <v>194</v>
      </c>
    </row>
    <row r="119">
      <c r="A119" t="s">
        <v>195</v>
      </c>
    </row>
    <row r="120">
      <c r="A120" t="s">
        <v>196</v>
      </c>
    </row>
    <row r="122">
      <c r="A122" t="s">
        <v>197</v>
      </c>
    </row>
    <row r="123">
      <c r="A123" t="s">
        <v>198</v>
      </c>
    </row>
    <row r="124">
      <c r="A124" t="s">
        <v>199</v>
      </c>
    </row>
    <row r="125">
      <c r="A125" s="0" t="s">
        <v>246</v>
      </c>
    </row>
    <row r="126">
      <c r="A126" s="0" t="s">
        <v>249</v>
      </c>
    </row>
    <row r="127">
      <c r="A127" t="s">
        <v>202</v>
      </c>
    </row>
    <row r="128">
      <c r="A128" t="s">
        <v>203</v>
      </c>
    </row>
    <row r="129">
      <c r="A129" t="s">
        <v>204</v>
      </c>
    </row>
    <row r="130">
      <c r="A130" t="s">
        <v>205</v>
      </c>
    </row>
    <row r="131">
      <c r="A131" t="s">
        <v>206</v>
      </c>
    </row>
    <row r="132">
      <c r="A132" t="s">
        <v>207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