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growthTeamDocument\2021年_テトリス\02_基本設計書\"/>
    </mc:Choice>
  </mc:AlternateContent>
  <xr:revisionPtr revIDLastSave="0" documentId="13_ncr:1_{C63AF848-1EE2-4ED5-83EF-87EAC7BFBFA3}" xr6:coauthVersionLast="47" xr6:coauthVersionMax="47" xr10:uidLastSave="{00000000-0000-0000-0000-000000000000}"/>
  <bookViews>
    <workbookView xWindow="990" yWindow="-120" windowWidth="24330" windowHeight="15990" activeTab="2" xr2:uid="{3C8D862C-6145-E842-B259-880AA5F992AF}"/>
  </bookViews>
  <sheets>
    <sheet name="ヘッダー" sheetId="2" r:id="rId1"/>
    <sheet name="改訂履歴" sheetId="3" r:id="rId2"/>
    <sheet name="マイページ画面" sheetId="1" r:id="rId3"/>
    <sheet name="パスワード使用できる記号" sheetId="4" r:id="rId4"/>
  </sheets>
  <definedNames>
    <definedName name="_xlnm._FilterDatabase" localSheetId="2" hidden="1">マイページ画面!#REF!</definedName>
    <definedName name="_xlnm.Print_Area" localSheetId="0">ヘッダー!$A$1:$AZ$6</definedName>
    <definedName name="_xlnm.Print_Area" localSheetId="2">マイページ画面!$A$1:$AY$108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G89" i="1"/>
  <c r="G88" i="1"/>
  <c r="G87" i="1"/>
  <c r="G86" i="1"/>
  <c r="G85" i="1"/>
  <c r="G84" i="1"/>
  <c r="D90" i="1"/>
  <c r="B90" i="1"/>
  <c r="B89" i="1"/>
  <c r="B85" i="1"/>
  <c r="B86" i="1"/>
  <c r="B87" i="1"/>
  <c r="B88" i="1"/>
  <c r="B84" i="1"/>
  <c r="B80" i="1"/>
  <c r="B79" i="1"/>
  <c r="D89" i="1" s="1"/>
  <c r="B69" i="1"/>
  <c r="B70" i="1"/>
  <c r="B71" i="1"/>
  <c r="B72" i="1"/>
  <c r="B73" i="1"/>
  <c r="D85" i="1" s="1"/>
  <c r="B74" i="1"/>
  <c r="B75" i="1"/>
  <c r="D86" i="1" s="1"/>
  <c r="B76" i="1"/>
  <c r="D87" i="1" s="1"/>
  <c r="B77" i="1"/>
  <c r="D88" i="1" s="1"/>
  <c r="B68" i="1"/>
  <c r="D84" i="1" s="1"/>
  <c r="B95" i="1"/>
  <c r="B96" i="1"/>
  <c r="B97" i="1"/>
  <c r="B98" i="1"/>
  <c r="B99" i="1"/>
  <c r="B100" i="1"/>
  <c r="B101" i="1"/>
  <c r="B102" i="1"/>
  <c r="B103" i="1"/>
  <c r="B104" i="1"/>
  <c r="B105" i="1"/>
  <c r="B106" i="1"/>
  <c r="B94" i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<sst xmlns="http://schemas.openxmlformats.org/spreadsheetml/2006/main" count="207" uniqueCount="141">
  <si>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</si>
  <si>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</si>
  <si>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</si>
  <si>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</si>
  <si>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</si>
  <si>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</si>
  <si>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</si>
  <si>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</si>
  <si>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</si>
  <si>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</si>
  <si>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</si>
  <si>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</si>
  <si>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</si>
  <si>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</si>
  <si>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</si>
  <si>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</si>
  <si>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</si>
  <si>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</si>
  <si>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</si>
  <si>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</si>
  <si>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</si>
  <si>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</si>
  <si>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</si>
  <si>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</si>
  <si>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</si>
  <si>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</si>
  <si>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</si>
  <si>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</si>
  <si>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</si>
  <si>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</si>
  <si>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</si>
  <si>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</si>
  <si>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</si>
  <si>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テキストフォーム</t>
    <phoneticPr fontId="1"/>
  </si>
  <si>
    <t>入力形式</t>
    <rPh sb="0" eb="4">
      <t>ニュウリョク</t>
    </rPh>
    <phoneticPr fontId="1"/>
  </si>
  <si>
    <t>パスワード非表示時</t>
    <rPh sb="5" eb="9">
      <t>ヒヒョウ</t>
    </rPh>
    <phoneticPr fontId="1"/>
  </si>
  <si>
    <t>パスワード表示時</t>
    <rPh sb="5" eb="8">
      <t>ヒヒョウ</t>
    </rPh>
    <phoneticPr fontId="1"/>
  </si>
  <si>
    <t>エラーメッセージ表示時</t>
    <rPh sb="10" eb="11">
      <t>ｚイ</t>
    </rPh>
    <phoneticPr fontId="1"/>
  </si>
  <si>
    <t>No</t>
  </si>
  <si>
    <t>記号</t>
  </si>
  <si>
    <t>記号名称</t>
  </si>
  <si>
    <t>`</t>
  </si>
  <si>
    <t>アクサングラーブ</t>
  </si>
  <si>
    <t>˜</t>
  </si>
  <si>
    <t>波線，波線符号</t>
  </si>
  <si>
    <t>!</t>
  </si>
  <si>
    <t>感嘆符</t>
  </si>
  <si>
    <t>@</t>
  </si>
  <si>
    <t>単価記号</t>
  </si>
  <si>
    <t>#</t>
  </si>
  <si>
    <t>番号記号，井桁</t>
  </si>
  <si>
    <t>$</t>
  </si>
  <si>
    <t>ドル記号</t>
  </si>
  <si>
    <t>%</t>
  </si>
  <si>
    <t>パーセント</t>
  </si>
  <si>
    <t>^</t>
  </si>
  <si>
    <t>アクサンシルコンフレックス，キャロット</t>
  </si>
  <si>
    <t>&amp;</t>
  </si>
  <si>
    <t>アンパサンド</t>
  </si>
  <si>
    <t>*</t>
  </si>
  <si>
    <t>アスタリスク</t>
  </si>
  <si>
    <t>(</t>
  </si>
  <si>
    <t>左小括弧</t>
  </si>
  <si>
    <t>)</t>
  </si>
  <si>
    <t>右小括弧</t>
  </si>
  <si>
    <t>_</t>
  </si>
  <si>
    <t>アンダライン</t>
  </si>
  <si>
    <t>+</t>
  </si>
  <si>
    <t>正符号</t>
  </si>
  <si>
    <t>-</t>
  </si>
  <si>
    <t>ハイフン，負符号</t>
  </si>
  <si>
    <t>・ログイン後メニューのマイページボタン押下時に遷移する画面</t>
    <rPh sb="21" eb="22">
      <t>トキ</t>
    </rPh>
    <rPh sb="23" eb="25">
      <t>センイ</t>
    </rPh>
    <phoneticPr fontId="1"/>
  </si>
  <si>
    <t>・ニックネームとパスワードの更新可能</t>
    <rPh sb="14" eb="16">
      <t>コウシｎン</t>
    </rPh>
    <rPh sb="16" eb="18">
      <t>カノウ</t>
    </rPh>
    <phoneticPr fontId="1"/>
  </si>
  <si>
    <t>ログアウト</t>
    <phoneticPr fontId="1"/>
  </si>
  <si>
    <t>ボタン</t>
    <phoneticPr fontId="1"/>
  </si>
  <si>
    <t>画面タイトル</t>
    <rPh sb="0" eb="2">
      <t>ガメｎン</t>
    </rPh>
    <phoneticPr fontId="1"/>
  </si>
  <si>
    <t>ラベル</t>
    <phoneticPr fontId="1"/>
  </si>
  <si>
    <t>ID</t>
    <phoneticPr fontId="1"/>
  </si>
  <si>
    <t>ニックネーム</t>
    <phoneticPr fontId="1"/>
  </si>
  <si>
    <t>パスワード(確認)</t>
    <rPh sb="6" eb="8">
      <t xml:space="preserve">カクニｎ </t>
    </rPh>
    <phoneticPr fontId="1"/>
  </si>
  <si>
    <t>パスワード表示アイコン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</si>
  <si>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</si>
  <si>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</si>
  <si>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パスワード</t>
    <rPh sb="0" eb="5">
      <t xml:space="preserve">カクニｎ </t>
    </rPh>
    <phoneticPr fontId="1"/>
  </si>
  <si>
    <t>パスワード表示アイコン(確認)</t>
    <phoneticPr fontId="1"/>
  </si>
  <si>
    <t>空白</t>
    <rPh sb="0" eb="2">
      <t>クウハｋウ</t>
    </rPh>
    <phoneticPr fontId="1"/>
  </si>
  <si>
    <t>パスワード非表示状態</t>
    <rPh sb="5" eb="8">
      <t>ヒヒョウ</t>
    </rPh>
    <rPh sb="8" eb="10">
      <t>ジョウ</t>
    </rPh>
    <phoneticPr fontId="1"/>
  </si>
  <si>
    <t>活性化</t>
    <rPh sb="0" eb="3">
      <t>カッセイ</t>
    </rPh>
    <phoneticPr fontId="1"/>
  </si>
  <si>
    <t>変更する</t>
    <rPh sb="0" eb="2">
      <t>ヘンコウ</t>
    </rPh>
    <phoneticPr fontId="1"/>
  </si>
  <si>
    <t>メニューに戻る</t>
    <rPh sb="5" eb="6">
      <t>モドｒウ</t>
    </rPh>
    <phoneticPr fontId="1"/>
  </si>
  <si>
    <t>半角入力のみ可能</t>
    <rPh sb="0" eb="2">
      <t>ハンカｋウ</t>
    </rPh>
    <rPh sb="2" eb="4">
      <t>ニュウリョｋウ</t>
    </rPh>
    <rPh sb="6" eb="8">
      <t>カノウ</t>
    </rPh>
    <phoneticPr fontId="1"/>
  </si>
  <si>
    <t>ユーザ情報テーブルからIDを取得し表示</t>
    <rPh sb="14" eb="16">
      <t>シュトｋウ</t>
    </rPh>
    <rPh sb="17" eb="19">
      <t>ヒョウ</t>
    </rPh>
    <phoneticPr fontId="1"/>
  </si>
  <si>
    <t>アイコン（トグルボタン）</t>
    <phoneticPr fontId="1"/>
  </si>
  <si>
    <t>パスワードを表示、非表示を切り替える</t>
    <rPh sb="6" eb="8">
      <t>ヒョウ</t>
    </rPh>
    <rPh sb="9" eb="12">
      <t>ヒヒョウ</t>
    </rPh>
    <rPh sb="13" eb="14">
      <t>キリカエ</t>
    </rPh>
    <phoneticPr fontId="1"/>
  </si>
  <si>
    <t>・メッセージエリアにエラーメッセージは赤色で表示、変更完了メッセージは黒文字で「変更完了しました」と表示する</t>
    <rPh sb="19" eb="21">
      <t>アｋア</t>
    </rPh>
    <rPh sb="22" eb="24">
      <t>ヒョウ</t>
    </rPh>
    <rPh sb="25" eb="27">
      <t>ヘｎン</t>
    </rPh>
    <rPh sb="27" eb="29">
      <t>カンリョウ</t>
    </rPh>
    <rPh sb="35" eb="38">
      <t>クロモｚイ</t>
    </rPh>
    <rPh sb="40" eb="44">
      <t>ヘンコウ</t>
    </rPh>
    <rPh sb="50" eb="52">
      <t>ヒョウ</t>
    </rPh>
    <phoneticPr fontId="1"/>
  </si>
  <si>
    <t>各項目のバリデーションを行いニックネームとパスワードを更新する</t>
    <rPh sb="0" eb="3">
      <t>カクコウ</t>
    </rPh>
    <rPh sb="27" eb="29">
      <t>コウシｎン</t>
    </rPh>
    <phoneticPr fontId="1"/>
  </si>
  <si>
    <t>編集内容を破棄して、ログイン後メニュー画面へ遷移する</t>
    <rPh sb="0" eb="4">
      <t>ヘンシュウ</t>
    </rPh>
    <rPh sb="5" eb="7">
      <t>ハｋイ</t>
    </rPh>
    <rPh sb="22" eb="24">
      <t>センイ</t>
    </rPh>
    <phoneticPr fontId="1"/>
  </si>
  <si>
    <t>編集内容を破棄して、ログアウト確認画面を表示する</t>
    <rPh sb="0" eb="4">
      <t>ヘンシュウ</t>
    </rPh>
    <rPh sb="5" eb="7">
      <t>ハｋイ</t>
    </rPh>
    <rPh sb="15" eb="17">
      <t>カクニｎン</t>
    </rPh>
    <rPh sb="17" eb="19">
      <t>ガメｎン</t>
    </rPh>
    <rPh sb="20" eb="22">
      <t>ヒョウ</t>
    </rPh>
    <phoneticPr fontId="1"/>
  </si>
  <si>
    <t>エラー分類</t>
    <phoneticPr fontId="1"/>
  </si>
  <si>
    <t>エラーメッセージ</t>
    <phoneticPr fontId="1"/>
  </si>
  <si>
    <t>必須チェック</t>
    <rPh sb="0" eb="2">
      <t>ヒｓｓウ</t>
    </rPh>
    <phoneticPr fontId="1"/>
  </si>
  <si>
    <t>画面項目定義No</t>
    <rPh sb="0" eb="2">
      <t>ガメｎン</t>
    </rPh>
    <rPh sb="2" eb="6">
      <t>コウモクテイ</t>
    </rPh>
    <phoneticPr fontId="1"/>
  </si>
  <si>
    <t>バリデーションチェック</t>
    <phoneticPr fontId="1"/>
  </si>
  <si>
    <t>環境依存文字のみ不可</t>
    <rPh sb="0" eb="6">
      <t>カンキョウ</t>
    </rPh>
    <rPh sb="8" eb="10">
      <t xml:space="preserve">フカ </t>
    </rPh>
    <phoneticPr fontId="1"/>
  </si>
  <si>
    <t>ニックネームは入力必須です</t>
    <phoneticPr fontId="1"/>
  </si>
  <si>
    <t>ニックネームは環境依存文字は使用できません</t>
  </si>
  <si>
    <t>環境依存文字チェック</t>
    <rPh sb="0" eb="4">
      <t>カンキョウ</t>
    </rPh>
    <rPh sb="4" eb="6">
      <t>モｚイ</t>
    </rPh>
    <phoneticPr fontId="1"/>
  </si>
  <si>
    <t>パスワード</t>
    <phoneticPr fontId="1"/>
  </si>
  <si>
    <t>パスワードは入力必須です</t>
    <phoneticPr fontId="1"/>
  </si>
  <si>
    <t>パスワードは6桁以上10桁未満で入力してください</t>
    <phoneticPr fontId="1"/>
  </si>
  <si>
    <t>基本設計書_マイページ画面</t>
    <rPh sb="0" eb="5">
      <t>キホンセッケイショ</t>
    </rPh>
    <rPh sb="11" eb="13">
      <t>ガメン</t>
    </rPh>
    <phoneticPr fontId="1"/>
  </si>
  <si>
    <t>遠山</t>
    <rPh sb="0" eb="2">
      <t>トオヤｍア</t>
    </rPh>
    <phoneticPr fontId="1"/>
  </si>
  <si>
    <t>桁数チェック</t>
    <rPh sb="0" eb="2">
      <t>ケｔア</t>
    </rPh>
    <phoneticPr fontId="1"/>
  </si>
  <si>
    <t>6桁以上10桁未満制御</t>
    <rPh sb="1" eb="2">
      <t>ケｔア</t>
    </rPh>
    <rPh sb="2" eb="4">
      <t>イジョウ</t>
    </rPh>
    <rPh sb="6" eb="7">
      <t>ケｔア</t>
    </rPh>
    <rPh sb="7" eb="9">
      <t>ミマｎン</t>
    </rPh>
    <rPh sb="9" eb="11">
      <t>セイ</t>
    </rPh>
    <phoneticPr fontId="1"/>
  </si>
  <si>
    <t>パスワード確認</t>
    <rPh sb="5" eb="7">
      <t>カクニｎン</t>
    </rPh>
    <phoneticPr fontId="1"/>
  </si>
  <si>
    <t>パスワード確認は入力必須です</t>
    <rPh sb="5" eb="7">
      <t>カクニｎン</t>
    </rPh>
    <phoneticPr fontId="1"/>
  </si>
  <si>
    <t>パスワード確認は6桁以上10桁未満で入力してください</t>
    <rPh sb="5" eb="7">
      <t>カクニｎン</t>
    </rPh>
    <phoneticPr fontId="1"/>
  </si>
  <si>
    <t>パスワードは半角英語、半角数字、半角記号を全て使用して入力してください</t>
  </si>
  <si>
    <t>形式チェック</t>
    <rPh sb="0" eb="2">
      <t>ケイシｋイ</t>
    </rPh>
    <phoneticPr fontId="1"/>
  </si>
  <si>
    <t>パスワードは半角英語、半角数字、半角記号のみ使用して入力してください</t>
    <rPh sb="22" eb="24">
      <t>シヨウ</t>
    </rPh>
    <rPh sb="26" eb="28">
      <t>ニュウリョｋウ</t>
    </rPh>
    <phoneticPr fontId="1"/>
  </si>
  <si>
    <t>パスワード確認は半角英語、半角数字、半角記号を全て使用して入力してください</t>
    <rPh sb="5" eb="7">
      <t>カクニｎン</t>
    </rPh>
    <phoneticPr fontId="1"/>
  </si>
  <si>
    <t>パスワード確認は半角英語、半角数字、半角記号のみ使用して入力してください</t>
    <rPh sb="5" eb="7">
      <t>カクニｎン</t>
    </rPh>
    <rPh sb="24" eb="26">
      <t>シヨウ</t>
    </rPh>
    <rPh sb="28" eb="30">
      <t>ニュウリョｋウ</t>
    </rPh>
    <phoneticPr fontId="1"/>
  </si>
  <si>
    <t>パスワードで使用できる記号は ` ˜ ! @ # $ % ^ &amp; * ( ) _です</t>
  </si>
  <si>
    <t>パスワード確認で使用できる記号は ` ˜ ! @ # $ % ^ &amp; * ( ) _です</t>
    <rPh sb="5" eb="7">
      <t>カクニｎン</t>
    </rPh>
    <phoneticPr fontId="1"/>
  </si>
  <si>
    <t>5、6</t>
    <phoneticPr fontId="1"/>
  </si>
  <si>
    <t>パスワード、パスワード確認</t>
    <phoneticPr fontId="1"/>
  </si>
  <si>
    <t>一致チェック</t>
    <rPh sb="0" eb="2">
      <t>イｔｔイ</t>
    </rPh>
    <phoneticPr fontId="1"/>
  </si>
  <si>
    <t>半角英数字、半角記号</t>
    <rPh sb="0" eb="5">
      <t>ハンカｋウ</t>
    </rPh>
    <rPh sb="6" eb="10">
      <t>ハンカｋウ</t>
    </rPh>
    <phoneticPr fontId="1"/>
  </si>
  <si>
    <t>` ˜ ! @ # $ % ^ &amp; * ( ) _</t>
  </si>
  <si>
    <t>パスワードとパスワード確認が一致しません</t>
    <rPh sb="11" eb="13">
      <t>カクニｎン</t>
    </rPh>
    <phoneticPr fontId="1"/>
  </si>
  <si>
    <t>文字種類使用チェック</t>
    <rPh sb="0" eb="4">
      <t>モｚイ</t>
    </rPh>
    <rPh sb="4" eb="6">
      <t>シヨウ</t>
    </rPh>
    <phoneticPr fontId="1"/>
  </si>
  <si>
    <t>記号種類チェック</t>
    <rPh sb="0" eb="2">
      <t>キゴウ</t>
    </rPh>
    <rPh sb="2" eb="4">
      <t>シュルイ</t>
    </rPh>
    <phoneticPr fontId="1"/>
  </si>
  <si>
    <t>遠山</t>
    <rPh sb="0" eb="2">
      <t>トオヤマ</t>
    </rPh>
    <phoneticPr fontId="1"/>
  </si>
  <si>
    <t>ログイン後</t>
    <phoneticPr fontId="1"/>
  </si>
  <si>
    <t>ログアウト確認ダイアログ</t>
    <rPh sb="5" eb="7">
      <t>カクニン</t>
    </rPh>
    <phoneticPr fontId="1"/>
  </si>
  <si>
    <t>マイページ画面（メイン）</t>
    <rPh sb="5" eb="7">
      <t>ガメン</t>
    </rPh>
    <phoneticPr fontId="1"/>
  </si>
  <si>
    <t>マイページ ログアウト確認ダイアログ画面</t>
    <rPh sb="11" eb="13">
      <t>カクニン</t>
    </rPh>
    <rPh sb="18" eb="20">
      <t>ガメン</t>
    </rPh>
    <phoneticPr fontId="1"/>
  </si>
  <si>
    <t>Cancel</t>
    <phoneticPr fontId="1"/>
  </si>
  <si>
    <t>OK</t>
    <phoneticPr fontId="1"/>
  </si>
  <si>
    <t>ダイアログを閉じる</t>
    <rPh sb="6" eb="7">
      <t>ト</t>
    </rPh>
    <phoneticPr fontId="1"/>
  </si>
  <si>
    <t>ログアウトし、トップ画面へ遷移する</t>
    <rPh sb="10" eb="12">
      <t>ガメン</t>
    </rPh>
    <rPh sb="13" eb="15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</si>
</sst>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b/>
      <sz val="14"/>
      <color rgb="FF444444"/>
      <name val="Inherit"/>
    </font>
    <font>
      <b/>
      <sz val="9"/>
      <color theme="1"/>
      <name val="MeiryoUI"/>
      <charset val="128"/>
    </font>
    <font>
      <sz val="9"/>
      <color theme="1"/>
      <name val="MeiryoUI"/>
      <family val="3"/>
      <charset val="128"/>
    </font>
    <font>
      <sz val="8"/>
      <color theme="1"/>
      <name val="MeiryoUI"/>
      <family val="3"/>
      <charset val="128"/>
    </font>
    <font>
      <sz val="8"/>
      <color theme="1"/>
      <name val="MeiryoUI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3" borderId="6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9" fillId="0" borderId="12" xfId="0" applyFont="1" applyBorder="1">
      <alignment vertical="center"/>
    </xf>
    <xf numFmtId="0" fontId="19" fillId="4" borderId="12" xfId="0" applyFont="1" applyFill="1" applyBorder="1">
      <alignment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1" fillId="0" borderId="3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22" fillId="0" borderId="3" xfId="0" applyFont="1" applyBorder="1">
      <alignment vertical="center"/>
    </xf>
    <xf numFmtId="0" fontId="13" fillId="0" borderId="9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3" fillId="0" borderId="11" xfId="0" applyFont="1" applyBorder="1" applyAlignment="1">
      <alignment vertical="top"/>
    </xf>
    <xf numFmtId="0" fontId="22" fillId="0" borderId="10" xfId="0" applyFont="1" applyBorder="1" applyAlignment="1">
      <alignment vertical="top"/>
    </xf>
    <xf numFmtId="0" fontId="22" fillId="0" borderId="8" xfId="0" applyFont="1" applyBorder="1">
      <alignment vertical="center"/>
    </xf>
    <xf numFmtId="0" fontId="22" fillId="0" borderId="4" xfId="0" applyFont="1" applyBorder="1">
      <alignment vertical="center"/>
    </xf>
    <xf numFmtId="0" fontId="23" fillId="0" borderId="3" xfId="0" applyFont="1" applyBorder="1">
      <alignment vertical="center"/>
    </xf>
    <xf numFmtId="0" fontId="23" fillId="0" borderId="4" xfId="0" applyFont="1" applyBorder="1">
      <alignment vertical="center"/>
    </xf>
    <xf numFmtId="0" fontId="23" fillId="0" borderId="8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4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977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73277</xdr:colOff>
          <xdr:row>3</xdr:row>
          <xdr:rowOff>75084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95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712700" cy="646584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1</xdr:col>
      <xdr:colOff>9525</xdr:colOff>
      <xdr:row>15</xdr:row>
      <xdr:rowOff>19050</xdr:rowOff>
    </xdr:from>
    <xdr:to>
      <xdr:col>41</xdr:col>
      <xdr:colOff>134585</xdr:colOff>
      <xdr:row>46</xdr:row>
      <xdr:rowOff>143634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D446366A-803D-474B-9B19-850B383FF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2495550"/>
          <a:ext cx="8849960" cy="543953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49</xdr:row>
      <xdr:rowOff>38100</xdr:rowOff>
    </xdr:from>
    <xdr:to>
      <xdr:col>13</xdr:col>
      <xdr:colOff>162307</xdr:colOff>
      <xdr:row>59</xdr:row>
      <xdr:rowOff>114550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265A7AE3-2347-43FB-9953-7F52E65A1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8343900"/>
          <a:ext cx="2734057" cy="179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alpha val="0"/>
          </a:schemeClr>
        </a:solidFill>
        <a:ln>
          <a:noFill/>
        </a:ln>
      </a:spPr>
      <a:bodyPr vertOverflow="clip" horzOverflow="clip" rtlCol="0" anchor="t"/>
      <a:lstStyle>
        <a:defPPr marL="0" indent="0" algn="l">
          <a:defRPr kumimoji="1" sz="1200" b="1">
            <a:solidFill>
              <a:srgbClr val="FF0000"/>
            </a:solidFill>
            <a:latin typeface="+mn-lt"/>
            <a:ea typeface="+mn-ea"/>
            <a:cs typeface="+mn-cs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G51" sqref="G51"/>
    </sheetView>
  </sheetViews>
  <sheetFormatPr defaultColWidth="3.28515625" defaultRowHeight="12"/>
  <sheetData>
    <row r="1" spans="1:54" ht="15" customHeight="1">
      <c r="A1" s="51" t="s">
        <v>2</v>
      </c>
      <c r="B1" s="52"/>
      <c r="C1" s="52"/>
      <c r="D1" s="52"/>
      <c r="E1" s="53"/>
      <c r="F1" s="60" t="s">
        <v>3</v>
      </c>
      <c r="G1" s="61"/>
      <c r="H1" s="61"/>
      <c r="I1" s="61"/>
      <c r="J1" s="62"/>
      <c r="K1" s="60" t="s">
        <v>4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2"/>
      <c r="AF1" s="60" t="s">
        <v>5</v>
      </c>
      <c r="AG1" s="61"/>
      <c r="AH1" s="61"/>
      <c r="AI1" s="61"/>
      <c r="AJ1" s="62"/>
      <c r="AK1" s="60" t="s">
        <v>6</v>
      </c>
      <c r="AL1" s="61"/>
      <c r="AM1" s="61"/>
      <c r="AN1" s="61"/>
      <c r="AO1" s="62"/>
      <c r="AP1" s="60" t="s">
        <v>7</v>
      </c>
      <c r="AQ1" s="61"/>
      <c r="AR1" s="61"/>
      <c r="AS1" s="61"/>
      <c r="AT1" s="62"/>
      <c r="AU1" s="60" t="s">
        <v>8</v>
      </c>
      <c r="AV1" s="61"/>
      <c r="AW1" s="61"/>
      <c r="AX1" s="61"/>
      <c r="AY1" s="62"/>
      <c r="BB1" s="3"/>
    </row>
    <row r="2" spans="1:54" ht="15" customHeight="1">
      <c r="A2" s="54"/>
      <c r="B2" s="55"/>
      <c r="C2" s="55"/>
      <c r="D2" s="55"/>
      <c r="E2" s="56"/>
      <c r="F2" s="63" t="s">
        <v>25</v>
      </c>
      <c r="G2" s="64"/>
      <c r="H2" s="64"/>
      <c r="I2" s="64"/>
      <c r="J2" s="65"/>
      <c r="K2" s="63" t="s">
        <v>110</v>
      </c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5"/>
      <c r="AF2" s="69">
        <v>44577</v>
      </c>
      <c r="AG2" s="70"/>
      <c r="AH2" s="70"/>
      <c r="AI2" s="70"/>
      <c r="AJ2" s="71"/>
      <c r="AK2" s="63" t="s">
        <v>111</v>
      </c>
      <c r="AL2" s="64"/>
      <c r="AM2" s="64"/>
      <c r="AN2" s="64"/>
      <c r="AO2" s="65"/>
      <c r="AP2" s="69">
        <v>44619</v>
      </c>
      <c r="AQ2" s="70"/>
      <c r="AR2" s="70"/>
      <c r="AS2" s="70"/>
      <c r="AT2" s="71"/>
      <c r="AU2" s="63" t="s">
        <v>132</v>
      </c>
      <c r="AV2" s="64"/>
      <c r="AW2" s="64"/>
      <c r="AX2" s="64"/>
      <c r="AY2" s="65"/>
      <c r="BB2" s="3"/>
    </row>
    <row r="3" spans="1:54" ht="15" customHeight="1">
      <c r="A3" s="57"/>
      <c r="B3" s="58"/>
      <c r="C3" s="58"/>
      <c r="D3" s="58"/>
      <c r="E3" s="59"/>
      <c r="F3" s="66"/>
      <c r="G3" s="67"/>
      <c r="H3" s="67"/>
      <c r="I3" s="67"/>
      <c r="J3" s="68"/>
      <c r="K3" s="66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8"/>
      <c r="AF3" s="72"/>
      <c r="AG3" s="73"/>
      <c r="AH3" s="73"/>
      <c r="AI3" s="73"/>
      <c r="AJ3" s="74"/>
      <c r="AK3" s="66"/>
      <c r="AL3" s="67"/>
      <c r="AM3" s="67"/>
      <c r="AN3" s="67"/>
      <c r="AO3" s="68"/>
      <c r="AP3" s="72"/>
      <c r="AQ3" s="73"/>
      <c r="AR3" s="73"/>
      <c r="AS3" s="73"/>
      <c r="AT3" s="74"/>
      <c r="AU3" s="66"/>
      <c r="AV3" s="67"/>
      <c r="AW3" s="67"/>
      <c r="AX3" s="67"/>
      <c r="AY3" s="68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defaultColWidth="3.28515625" defaultRowHeight="13.5"/>
  <cols>
    <col min="1" max="6" width="3.28515625" style="3"/>
    <col min="7" max="7" width="3.28515625" style="3" customWidth="1"/>
    <col min="8" max="16384" width="3.28515625" style="3"/>
  </cols>
  <sheetData>
    <row r="1" spans="1:52" customFormat="1" ht="12">
      <c r="A1" s="12"/>
    </row>
    <row r="2" spans="1:52" customFormat="1" ht="12"/>
    <row r="3" spans="1:52" customFormat="1" ht="12"/>
    <row r="4" spans="1:52" customFormat="1" ht="12"/>
    <row r="5" spans="1:52" customFormat="1" ht="12"/>
    <row r="7" spans="1:52" ht="14.25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1" t="s">
        <v>13</v>
      </c>
      <c r="D8" s="82"/>
      <c r="E8" s="82"/>
      <c r="F8" s="83"/>
      <c r="G8" s="75">
        <v>44577</v>
      </c>
      <c r="H8" s="76"/>
      <c r="I8" s="76"/>
      <c r="J8" s="76"/>
      <c r="K8" s="77"/>
      <c r="L8" s="78" t="s">
        <v>111</v>
      </c>
      <c r="M8" s="79"/>
      <c r="N8" s="79"/>
      <c r="O8" s="79"/>
      <c r="P8" s="80"/>
      <c r="Q8" s="78" t="s">
        <v>14</v>
      </c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80"/>
      <c r="AM8" s="78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80"/>
    </row>
    <row r="9" spans="1:52">
      <c r="A9" s="9"/>
      <c r="B9" s="10"/>
      <c r="C9" s="81"/>
      <c r="D9" s="82"/>
      <c r="E9" s="82"/>
      <c r="F9" s="83"/>
      <c r="G9" s="75"/>
      <c r="H9" s="76"/>
      <c r="I9" s="76"/>
      <c r="J9" s="76"/>
      <c r="K9" s="77"/>
      <c r="L9" s="78"/>
      <c r="M9" s="79"/>
      <c r="N9" s="79"/>
      <c r="O9" s="79"/>
      <c r="P9" s="80"/>
      <c r="Q9" s="78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80"/>
      <c r="AM9" s="78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80"/>
    </row>
    <row r="10" spans="1:52">
      <c r="A10" s="9" t="str">
        <f t="shared" ref="A10:A35" si="0">IF(G10="","",ROW()-7)</f>
        <v/>
      </c>
      <c r="B10" s="10"/>
      <c r="C10" s="81"/>
      <c r="D10" s="82"/>
      <c r="E10" s="82"/>
      <c r="F10" s="83"/>
      <c r="G10" s="75"/>
      <c r="H10" s="76"/>
      <c r="I10" s="76"/>
      <c r="J10" s="76"/>
      <c r="K10" s="77"/>
      <c r="L10" s="78"/>
      <c r="M10" s="79"/>
      <c r="N10" s="79"/>
      <c r="O10" s="79"/>
      <c r="P10" s="80"/>
      <c r="Q10" s="78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80"/>
      <c r="AM10" s="78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80"/>
    </row>
    <row r="11" spans="1:52">
      <c r="A11" s="9" t="str">
        <f t="shared" si="0"/>
        <v/>
      </c>
      <c r="B11" s="10"/>
      <c r="C11" s="81"/>
      <c r="D11" s="82"/>
      <c r="E11" s="82"/>
      <c r="F11" s="83"/>
      <c r="G11" s="75"/>
      <c r="H11" s="76"/>
      <c r="I11" s="76"/>
      <c r="J11" s="76"/>
      <c r="K11" s="77"/>
      <c r="L11" s="78"/>
      <c r="M11" s="79"/>
      <c r="N11" s="79"/>
      <c r="O11" s="79"/>
      <c r="P11" s="80"/>
      <c r="Q11" s="78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80"/>
      <c r="AM11" s="78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80"/>
    </row>
    <row r="12" spans="1:52">
      <c r="A12" s="9" t="str">
        <f t="shared" si="0"/>
        <v/>
      </c>
      <c r="B12" s="10"/>
      <c r="C12" s="81"/>
      <c r="D12" s="82"/>
      <c r="E12" s="82"/>
      <c r="F12" s="83"/>
      <c r="G12" s="75"/>
      <c r="H12" s="76"/>
      <c r="I12" s="76"/>
      <c r="J12" s="76"/>
      <c r="K12" s="77"/>
      <c r="L12" s="78"/>
      <c r="M12" s="79"/>
      <c r="N12" s="79"/>
      <c r="O12" s="79"/>
      <c r="P12" s="80"/>
      <c r="Q12" s="78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80"/>
      <c r="AM12" s="78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80"/>
    </row>
    <row r="13" spans="1:52">
      <c r="A13" s="9" t="str">
        <f t="shared" si="0"/>
        <v/>
      </c>
      <c r="B13" s="10"/>
      <c r="C13" s="81"/>
      <c r="D13" s="82"/>
      <c r="E13" s="82"/>
      <c r="F13" s="83"/>
      <c r="G13" s="75"/>
      <c r="H13" s="76"/>
      <c r="I13" s="76"/>
      <c r="J13" s="76"/>
      <c r="K13" s="77"/>
      <c r="L13" s="78"/>
      <c r="M13" s="79"/>
      <c r="N13" s="79"/>
      <c r="O13" s="79"/>
      <c r="P13" s="80"/>
      <c r="Q13" s="78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80"/>
      <c r="AM13" s="78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80"/>
    </row>
    <row r="14" spans="1:52">
      <c r="A14" s="9" t="str">
        <f t="shared" si="0"/>
        <v/>
      </c>
      <c r="B14" s="10"/>
      <c r="C14" s="81"/>
      <c r="D14" s="82"/>
      <c r="E14" s="82"/>
      <c r="F14" s="83"/>
      <c r="G14" s="75"/>
      <c r="H14" s="76"/>
      <c r="I14" s="76"/>
      <c r="J14" s="76"/>
      <c r="K14" s="77"/>
      <c r="L14" s="78"/>
      <c r="M14" s="79"/>
      <c r="N14" s="79"/>
      <c r="O14" s="79"/>
      <c r="P14" s="80"/>
      <c r="Q14" s="78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80"/>
      <c r="AM14" s="78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80"/>
    </row>
    <row r="15" spans="1:52">
      <c r="A15" s="9" t="str">
        <f t="shared" si="0"/>
        <v/>
      </c>
      <c r="B15" s="10"/>
      <c r="C15" s="81"/>
      <c r="D15" s="82"/>
      <c r="E15" s="82"/>
      <c r="F15" s="83"/>
      <c r="G15" s="75"/>
      <c r="H15" s="76"/>
      <c r="I15" s="76"/>
      <c r="J15" s="76"/>
      <c r="K15" s="77"/>
      <c r="L15" s="78"/>
      <c r="M15" s="79"/>
      <c r="N15" s="79"/>
      <c r="O15" s="79"/>
      <c r="P15" s="80"/>
      <c r="Q15" s="78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80"/>
      <c r="AM15" s="78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80"/>
    </row>
    <row r="16" spans="1:52">
      <c r="A16" s="9" t="str">
        <f t="shared" si="0"/>
        <v/>
      </c>
      <c r="B16" s="10"/>
      <c r="C16" s="81"/>
      <c r="D16" s="82"/>
      <c r="E16" s="82"/>
      <c r="F16" s="83"/>
      <c r="G16" s="75"/>
      <c r="H16" s="76"/>
      <c r="I16" s="76"/>
      <c r="J16" s="76"/>
      <c r="K16" s="77"/>
      <c r="L16" s="78"/>
      <c r="M16" s="79"/>
      <c r="N16" s="79"/>
      <c r="O16" s="79"/>
      <c r="P16" s="80"/>
      <c r="Q16" s="78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80"/>
      <c r="AM16" s="78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80"/>
    </row>
    <row r="17" spans="1:52">
      <c r="A17" s="9" t="str">
        <f t="shared" si="0"/>
        <v/>
      </c>
      <c r="B17" s="10"/>
      <c r="C17" s="81"/>
      <c r="D17" s="82"/>
      <c r="E17" s="82"/>
      <c r="F17" s="83"/>
      <c r="G17" s="75"/>
      <c r="H17" s="76"/>
      <c r="I17" s="76"/>
      <c r="J17" s="76"/>
      <c r="K17" s="77"/>
      <c r="L17" s="78"/>
      <c r="M17" s="79"/>
      <c r="N17" s="79"/>
      <c r="O17" s="79"/>
      <c r="P17" s="80"/>
      <c r="Q17" s="78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80"/>
      <c r="AM17" s="78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</row>
    <row r="18" spans="1:52">
      <c r="A18" s="9" t="str">
        <f t="shared" si="0"/>
        <v/>
      </c>
      <c r="B18" s="10"/>
      <c r="C18" s="81"/>
      <c r="D18" s="82"/>
      <c r="E18" s="82"/>
      <c r="F18" s="83"/>
      <c r="G18" s="75"/>
      <c r="H18" s="76"/>
      <c r="I18" s="76"/>
      <c r="J18" s="76"/>
      <c r="K18" s="77"/>
      <c r="L18" s="78"/>
      <c r="M18" s="79"/>
      <c r="N18" s="79"/>
      <c r="O18" s="79"/>
      <c r="P18" s="80"/>
      <c r="Q18" s="78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  <c r="AM18" s="78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0"/>
    </row>
    <row r="19" spans="1:52">
      <c r="A19" s="9" t="str">
        <f t="shared" si="0"/>
        <v/>
      </c>
      <c r="B19" s="10"/>
      <c r="C19" s="81"/>
      <c r="D19" s="82"/>
      <c r="E19" s="82"/>
      <c r="F19" s="83"/>
      <c r="G19" s="75"/>
      <c r="H19" s="76"/>
      <c r="I19" s="76"/>
      <c r="J19" s="76"/>
      <c r="K19" s="77"/>
      <c r="L19" s="78"/>
      <c r="M19" s="79"/>
      <c r="N19" s="79"/>
      <c r="O19" s="79"/>
      <c r="P19" s="80"/>
      <c r="Q19" s="78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  <c r="AM19" s="78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80"/>
    </row>
    <row r="20" spans="1:52">
      <c r="A20" s="9" t="str">
        <f t="shared" si="0"/>
        <v/>
      </c>
      <c r="B20" s="10"/>
      <c r="C20" s="81"/>
      <c r="D20" s="82"/>
      <c r="E20" s="82"/>
      <c r="F20" s="83"/>
      <c r="G20" s="75"/>
      <c r="H20" s="76"/>
      <c r="I20" s="76"/>
      <c r="J20" s="76"/>
      <c r="K20" s="77"/>
      <c r="L20" s="78"/>
      <c r="M20" s="79"/>
      <c r="N20" s="79"/>
      <c r="O20" s="79"/>
      <c r="P20" s="80"/>
      <c r="Q20" s="78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80"/>
      <c r="AM20" s="78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80"/>
    </row>
    <row r="21" spans="1:52">
      <c r="A21" s="9" t="str">
        <f t="shared" si="0"/>
        <v/>
      </c>
      <c r="B21" s="10"/>
      <c r="C21" s="81"/>
      <c r="D21" s="82"/>
      <c r="E21" s="82"/>
      <c r="F21" s="83"/>
      <c r="G21" s="75"/>
      <c r="H21" s="76"/>
      <c r="I21" s="76"/>
      <c r="J21" s="76"/>
      <c r="K21" s="77"/>
      <c r="L21" s="78"/>
      <c r="M21" s="79"/>
      <c r="N21" s="79"/>
      <c r="O21" s="79"/>
      <c r="P21" s="80"/>
      <c r="Q21" s="78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80"/>
      <c r="AM21" s="78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80"/>
    </row>
    <row r="22" spans="1:52">
      <c r="A22" s="9" t="str">
        <f t="shared" si="0"/>
        <v/>
      </c>
      <c r="B22" s="10"/>
      <c r="C22" s="81"/>
      <c r="D22" s="82"/>
      <c r="E22" s="82"/>
      <c r="F22" s="83"/>
      <c r="G22" s="75"/>
      <c r="H22" s="76"/>
      <c r="I22" s="76"/>
      <c r="J22" s="76"/>
      <c r="K22" s="77"/>
      <c r="L22" s="78"/>
      <c r="M22" s="79"/>
      <c r="N22" s="79"/>
      <c r="O22" s="79"/>
      <c r="P22" s="80"/>
      <c r="Q22" s="78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80"/>
      <c r="AM22" s="78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80"/>
    </row>
    <row r="23" spans="1:52">
      <c r="A23" s="9" t="str">
        <f t="shared" si="0"/>
        <v/>
      </c>
      <c r="B23" s="10"/>
      <c r="C23" s="81"/>
      <c r="D23" s="82"/>
      <c r="E23" s="82"/>
      <c r="F23" s="83"/>
      <c r="G23" s="75"/>
      <c r="H23" s="76"/>
      <c r="I23" s="76"/>
      <c r="J23" s="76"/>
      <c r="K23" s="77"/>
      <c r="L23" s="78"/>
      <c r="M23" s="79"/>
      <c r="N23" s="79"/>
      <c r="O23" s="79"/>
      <c r="P23" s="80"/>
      <c r="Q23" s="78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80"/>
      <c r="AM23" s="78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80"/>
    </row>
    <row r="24" spans="1:52">
      <c r="A24" s="9" t="str">
        <f t="shared" si="0"/>
        <v/>
      </c>
      <c r="B24" s="10"/>
      <c r="C24" s="81"/>
      <c r="D24" s="82"/>
      <c r="E24" s="82"/>
      <c r="F24" s="83"/>
      <c r="G24" s="75"/>
      <c r="H24" s="76"/>
      <c r="I24" s="76"/>
      <c r="J24" s="76"/>
      <c r="K24" s="77"/>
      <c r="L24" s="78"/>
      <c r="M24" s="79"/>
      <c r="N24" s="79"/>
      <c r="O24" s="79"/>
      <c r="P24" s="80"/>
      <c r="Q24" s="78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80"/>
      <c r="AM24" s="78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80"/>
    </row>
    <row r="25" spans="1:52">
      <c r="A25" s="9" t="str">
        <f t="shared" si="0"/>
        <v/>
      </c>
      <c r="B25" s="10"/>
      <c r="C25" s="81"/>
      <c r="D25" s="82"/>
      <c r="E25" s="82"/>
      <c r="F25" s="83"/>
      <c r="G25" s="75"/>
      <c r="H25" s="76"/>
      <c r="I25" s="76"/>
      <c r="J25" s="76"/>
      <c r="K25" s="77"/>
      <c r="L25" s="78"/>
      <c r="M25" s="79"/>
      <c r="N25" s="79"/>
      <c r="O25" s="79"/>
      <c r="P25" s="80"/>
      <c r="Q25" s="78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80"/>
      <c r="AM25" s="78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80"/>
    </row>
    <row r="26" spans="1:52">
      <c r="A26" s="9" t="str">
        <f t="shared" si="0"/>
        <v/>
      </c>
      <c r="B26" s="10"/>
      <c r="C26" s="81"/>
      <c r="D26" s="82"/>
      <c r="E26" s="82"/>
      <c r="F26" s="83"/>
      <c r="G26" s="75"/>
      <c r="H26" s="76"/>
      <c r="I26" s="76"/>
      <c r="J26" s="76"/>
      <c r="K26" s="77"/>
      <c r="L26" s="78"/>
      <c r="M26" s="79"/>
      <c r="N26" s="79"/>
      <c r="O26" s="79"/>
      <c r="P26" s="80"/>
      <c r="Q26" s="78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80"/>
      <c r="AM26" s="78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80"/>
    </row>
    <row r="27" spans="1:52">
      <c r="A27" s="9" t="str">
        <f t="shared" si="0"/>
        <v/>
      </c>
      <c r="B27" s="10"/>
      <c r="C27" s="81"/>
      <c r="D27" s="82"/>
      <c r="E27" s="82"/>
      <c r="F27" s="83"/>
      <c r="G27" s="75"/>
      <c r="H27" s="76"/>
      <c r="I27" s="76"/>
      <c r="J27" s="76"/>
      <c r="K27" s="77"/>
      <c r="L27" s="78"/>
      <c r="M27" s="79"/>
      <c r="N27" s="79"/>
      <c r="O27" s="79"/>
      <c r="P27" s="80"/>
      <c r="Q27" s="78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80"/>
      <c r="AM27" s="78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80"/>
    </row>
    <row r="28" spans="1:52">
      <c r="A28" s="9" t="str">
        <f t="shared" si="0"/>
        <v/>
      </c>
      <c r="B28" s="10"/>
      <c r="C28" s="81"/>
      <c r="D28" s="82"/>
      <c r="E28" s="82"/>
      <c r="F28" s="83"/>
      <c r="G28" s="75"/>
      <c r="H28" s="76"/>
      <c r="I28" s="76"/>
      <c r="J28" s="76"/>
      <c r="K28" s="77"/>
      <c r="L28" s="78"/>
      <c r="M28" s="79"/>
      <c r="N28" s="79"/>
      <c r="O28" s="79"/>
      <c r="P28" s="80"/>
      <c r="Q28" s="78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80"/>
      <c r="AM28" s="78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80"/>
    </row>
    <row r="29" spans="1:52">
      <c r="A29" s="9" t="str">
        <f t="shared" si="0"/>
        <v/>
      </c>
      <c r="B29" s="10"/>
      <c r="C29" s="81"/>
      <c r="D29" s="82"/>
      <c r="E29" s="82"/>
      <c r="F29" s="83"/>
      <c r="G29" s="75"/>
      <c r="H29" s="76"/>
      <c r="I29" s="76"/>
      <c r="J29" s="76"/>
      <c r="K29" s="77"/>
      <c r="L29" s="78"/>
      <c r="M29" s="79"/>
      <c r="N29" s="79"/>
      <c r="O29" s="79"/>
      <c r="P29" s="80"/>
      <c r="Q29" s="78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80"/>
      <c r="AM29" s="78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80"/>
    </row>
    <row r="30" spans="1:52">
      <c r="A30" s="9" t="str">
        <f t="shared" si="0"/>
        <v/>
      </c>
      <c r="B30" s="10"/>
      <c r="C30" s="81"/>
      <c r="D30" s="82"/>
      <c r="E30" s="82"/>
      <c r="F30" s="83"/>
      <c r="G30" s="75"/>
      <c r="H30" s="76"/>
      <c r="I30" s="76"/>
      <c r="J30" s="76"/>
      <c r="K30" s="77"/>
      <c r="L30" s="78"/>
      <c r="M30" s="79"/>
      <c r="N30" s="79"/>
      <c r="O30" s="79"/>
      <c r="P30" s="80"/>
      <c r="Q30" s="78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80"/>
      <c r="AM30" s="78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80"/>
    </row>
    <row r="31" spans="1:52">
      <c r="A31" s="9" t="str">
        <f t="shared" si="0"/>
        <v/>
      </c>
      <c r="B31" s="10"/>
      <c r="C31" s="81"/>
      <c r="D31" s="82"/>
      <c r="E31" s="82"/>
      <c r="F31" s="83"/>
      <c r="G31" s="75"/>
      <c r="H31" s="76"/>
      <c r="I31" s="76"/>
      <c r="J31" s="76"/>
      <c r="K31" s="77"/>
      <c r="L31" s="78"/>
      <c r="M31" s="79"/>
      <c r="N31" s="79"/>
      <c r="O31" s="79"/>
      <c r="P31" s="80"/>
      <c r="Q31" s="78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80"/>
      <c r="AM31" s="78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80"/>
    </row>
    <row r="32" spans="1:52">
      <c r="A32" s="9" t="str">
        <f t="shared" si="0"/>
        <v/>
      </c>
      <c r="B32" s="10"/>
      <c r="C32" s="81"/>
      <c r="D32" s="82"/>
      <c r="E32" s="82"/>
      <c r="F32" s="83"/>
      <c r="G32" s="75"/>
      <c r="H32" s="76"/>
      <c r="I32" s="76"/>
      <c r="J32" s="76"/>
      <c r="K32" s="77"/>
      <c r="L32" s="78"/>
      <c r="M32" s="79"/>
      <c r="N32" s="79"/>
      <c r="O32" s="79"/>
      <c r="P32" s="80"/>
      <c r="Q32" s="78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80"/>
      <c r="AM32" s="78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80"/>
    </row>
    <row r="33" spans="1:52">
      <c r="A33" s="9" t="str">
        <f t="shared" si="0"/>
        <v/>
      </c>
      <c r="B33" s="10"/>
      <c r="C33" s="81"/>
      <c r="D33" s="82"/>
      <c r="E33" s="82"/>
      <c r="F33" s="83"/>
      <c r="G33" s="75"/>
      <c r="H33" s="76"/>
      <c r="I33" s="76"/>
      <c r="J33" s="76"/>
      <c r="K33" s="77"/>
      <c r="L33" s="78"/>
      <c r="M33" s="79"/>
      <c r="N33" s="79"/>
      <c r="O33" s="79"/>
      <c r="P33" s="80"/>
      <c r="Q33" s="78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80"/>
      <c r="AM33" s="78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80"/>
    </row>
    <row r="34" spans="1:52">
      <c r="A34" s="9" t="str">
        <f t="shared" si="0"/>
        <v/>
      </c>
      <c r="B34" s="10"/>
      <c r="C34" s="81"/>
      <c r="D34" s="82"/>
      <c r="E34" s="82"/>
      <c r="F34" s="83"/>
      <c r="G34" s="75"/>
      <c r="H34" s="76"/>
      <c r="I34" s="76"/>
      <c r="J34" s="76"/>
      <c r="K34" s="77"/>
      <c r="L34" s="78"/>
      <c r="M34" s="79"/>
      <c r="N34" s="79"/>
      <c r="O34" s="79"/>
      <c r="P34" s="80"/>
      <c r="Q34" s="78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80"/>
      <c r="AM34" s="78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80"/>
    </row>
    <row r="35" spans="1:52">
      <c r="A35" s="9" t="str">
        <f t="shared" si="0"/>
        <v/>
      </c>
      <c r="B35" s="10"/>
      <c r="C35" s="81"/>
      <c r="D35" s="82"/>
      <c r="E35" s="82"/>
      <c r="F35" s="83"/>
      <c r="G35" s="75"/>
      <c r="H35" s="76"/>
      <c r="I35" s="76"/>
      <c r="J35" s="76"/>
      <c r="K35" s="77"/>
      <c r="L35" s="78"/>
      <c r="M35" s="79"/>
      <c r="N35" s="79"/>
      <c r="O35" s="79"/>
      <c r="P35" s="80"/>
      <c r="Q35" s="78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80"/>
      <c r="AM35" s="78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80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G108"/>
  <sheetViews>
    <sheetView showGridLines="0" tabSelected="1" view="pageBreakPreview" zoomScaleNormal="100" zoomScaleSheetLayoutView="100" zoomScalePageLayoutView="70" workbookViewId="0"/>
  </sheetViews>
  <sheetFormatPr defaultColWidth="3.28515625" defaultRowHeight="13.5"/>
  <cols>
    <col min="1" max="1" width="3.28515625" style="13"/>
    <col min="2" max="2" width="3.7109375" style="13" bestFit="1" customWidth="1"/>
    <col min="3" max="3" width="3.28515625" style="13"/>
    <col min="4" max="4" width="3.7109375" style="13" bestFit="1" customWidth="1"/>
    <col min="5" max="9" width="3.28515625" style="13"/>
    <col min="10" max="10" width="2.42578125" style="13" customWidth="1"/>
    <col min="11" max="11" width="2.7109375" style="13" customWidth="1"/>
    <col min="12" max="34" width="3.28515625" style="13"/>
    <col min="35" max="35" width="3.28515625" style="13" customWidth="1"/>
    <col min="36" max="16384" width="3.28515625" style="13"/>
  </cols>
  <sheetData>
    <row r="1" spans="1:51" customFormat="1" ht="1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</row>
    <row r="2" spans="1:51" customFormat="1" ht="1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</row>
    <row r="3" spans="1:51" customFormat="1" ht="1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</row>
    <row r="4" spans="1:51" customFormat="1" ht="1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</row>
    <row r="5" spans="1:51" customFormat="1" ht="12">
      <c r="A5" s="34" t="s">
        <v>15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</row>
    <row r="6" spans="1:51" customFormat="1">
      <c r="A6" s="36" t="s">
        <v>71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</row>
    <row r="7" spans="1:51">
      <c r="A7" s="36" t="s">
        <v>72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spans="1:51">
      <c r="A8" s="36" t="s">
        <v>94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51">
      <c r="A9" s="36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pans="1:51">
      <c r="A10" s="36" t="s">
        <v>16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pans="1:51">
      <c r="A11" s="36" t="s">
        <v>26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pans="1:51">
      <c r="A12" s="3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51">
      <c r="A13" s="14" t="s">
        <v>23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</row>
    <row r="15" spans="1:51">
      <c r="A15" s="44"/>
      <c r="B15" s="45" t="s">
        <v>35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 t="s">
        <v>36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 t="s">
        <v>37</v>
      </c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</row>
    <row r="16" spans="1:51" s="19" customFormat="1">
      <c r="A16" s="2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</row>
    <row r="17" spans="1:47">
      <c r="A17" s="36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1:47">
      <c r="A18" s="36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1:47">
      <c r="A19" s="3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1:47">
      <c r="A20" s="36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</row>
    <row r="21" spans="1:47">
      <c r="A21" s="36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</row>
    <row r="22" spans="1:47">
      <c r="A22" s="3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</row>
    <row r="23" spans="1:47">
      <c r="A23" s="3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</row>
    <row r="24" spans="1:47">
      <c r="A24" s="36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47">
      <c r="A25" s="36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</row>
    <row r="26" spans="1:47">
      <c r="A26" s="3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</row>
    <row r="27" spans="1:47">
      <c r="A27" s="36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</row>
    <row r="28" spans="1:47">
      <c r="A28" s="36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</row>
    <row r="29" spans="1:47">
      <c r="A29" s="36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</row>
    <row r="30" spans="1:47">
      <c r="A30" s="36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</row>
    <row r="31" spans="1:47">
      <c r="A31" s="36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/>
      <c r="AN31" s="21"/>
      <c r="AO31" s="21"/>
      <c r="AP31" s="21"/>
      <c r="AQ31" s="21"/>
      <c r="AR31" s="21"/>
      <c r="AS31" s="21"/>
      <c r="AT31" s="21"/>
      <c r="AU31" s="21"/>
    </row>
    <row r="32" spans="1:47">
      <c r="A32" s="36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57">
      <c r="A33" s="36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57">
      <c r="A34" s="36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57">
      <c r="A35" s="36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57">
      <c r="A36" s="36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57">
      <c r="A37" s="3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57">
      <c r="A38" s="36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BE38"/>
    </row>
    <row r="39" spans="1:57">
      <c r="A39" s="36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57">
      <c r="A40" s="36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57">
      <c r="A41" s="36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57">
      <c r="A42" s="36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57">
      <c r="A43" s="36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57">
      <c r="A44" s="36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57">
      <c r="A45" s="36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57">
      <c r="A46" s="36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57">
      <c r="A47" s="36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57">
      <c r="A48" s="36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51">
      <c r="A49" s="36"/>
      <c r="B49" s="21" t="s">
        <v>134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51">
      <c r="A50" s="36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51">
      <c r="A51" s="36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51">
      <c r="A52" s="36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51">
      <c r="A53" s="36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</row>
    <row r="54" spans="1:51">
      <c r="A54" s="36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 spans="1:51">
      <c r="A55" s="36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spans="1:51">
      <c r="A56" s="36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</row>
    <row r="57" spans="1:51">
      <c r="A57" s="36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</row>
    <row r="58" spans="1:51">
      <c r="A58" s="36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</row>
    <row r="59" spans="1:51">
      <c r="A59" s="36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51">
      <c r="A60" s="36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</row>
    <row r="61" spans="1:51">
      <c r="A61" s="36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</row>
    <row r="62" spans="1:51">
      <c r="A62" s="36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</row>
    <row r="63" spans="1:51">
      <c r="A63" s="14" t="s">
        <v>24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</row>
    <row r="64" spans="1:51">
      <c r="A64" s="36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</row>
    <row r="65" spans="1:49">
      <c r="A65" s="36"/>
      <c r="B65" s="21" t="s">
        <v>28</v>
      </c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</row>
    <row r="66" spans="1:49" s="27" customFormat="1">
      <c r="A66" s="36"/>
      <c r="B66" s="22" t="s">
        <v>17</v>
      </c>
      <c r="C66" s="23"/>
      <c r="D66" s="14" t="s">
        <v>19</v>
      </c>
      <c r="E66" s="15"/>
      <c r="F66" s="15"/>
      <c r="G66" s="15"/>
      <c r="H66" s="15"/>
      <c r="I66" s="15"/>
      <c r="J66" s="15"/>
      <c r="K66" s="15"/>
      <c r="L66" s="15"/>
      <c r="M66" s="15"/>
      <c r="N66" s="16"/>
      <c r="O66" s="14" t="s">
        <v>18</v>
      </c>
      <c r="P66" s="15"/>
      <c r="Q66" s="15"/>
      <c r="R66" s="15"/>
      <c r="S66" s="15"/>
      <c r="T66" s="16"/>
      <c r="U66" s="22" t="s">
        <v>81</v>
      </c>
      <c r="V66" s="24"/>
      <c r="W66" s="24"/>
      <c r="X66" s="24"/>
      <c r="Y66" s="24"/>
      <c r="Z66" s="24"/>
      <c r="AA66" s="24"/>
      <c r="AB66" s="24"/>
      <c r="AC66" s="24"/>
      <c r="AD66" s="23"/>
      <c r="AE66" s="42" t="s">
        <v>22</v>
      </c>
      <c r="AF66" s="26"/>
      <c r="AG66" s="26"/>
      <c r="AH66" s="26"/>
      <c r="AI66" s="23"/>
      <c r="AJ66" s="22" t="s">
        <v>82</v>
      </c>
      <c r="AK66" s="26"/>
      <c r="AL66" s="26"/>
      <c r="AM66" s="26"/>
      <c r="AN66" s="24"/>
      <c r="AO66" s="24"/>
      <c r="AP66" s="25"/>
      <c r="AQ66" s="22" t="s">
        <v>21</v>
      </c>
      <c r="AR66" s="24"/>
      <c r="AS66" s="24"/>
      <c r="AT66" s="24"/>
      <c r="AU66" s="24"/>
      <c r="AV66" s="24"/>
      <c r="AW66" s="25"/>
    </row>
    <row r="67" spans="1:49" s="27" customFormat="1">
      <c r="A67" s="36"/>
      <c r="B67" s="91" t="s">
        <v>135</v>
      </c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3"/>
    </row>
    <row r="68" spans="1:49">
      <c r="A68" s="36"/>
      <c r="B68" s="41">
        <f>ROW()-67</f>
        <v>1</v>
      </c>
      <c r="C68" s="40"/>
      <c r="D68" s="38" t="s">
        <v>73</v>
      </c>
      <c r="E68" s="39"/>
      <c r="F68" s="39"/>
      <c r="G68" s="39"/>
      <c r="H68" s="39"/>
      <c r="I68" s="39"/>
      <c r="J68" s="39"/>
      <c r="K68" s="39"/>
      <c r="L68" s="39"/>
      <c r="M68" s="39"/>
      <c r="N68" s="40"/>
      <c r="O68" s="90" t="s">
        <v>74</v>
      </c>
      <c r="P68" s="95"/>
      <c r="Q68" s="95"/>
      <c r="R68" s="95"/>
      <c r="S68" s="95"/>
      <c r="T68" s="96"/>
      <c r="U68" s="90" t="s">
        <v>27</v>
      </c>
      <c r="V68" s="95"/>
      <c r="W68" s="95"/>
      <c r="X68" s="95"/>
      <c r="Y68" s="95"/>
      <c r="Z68" s="95"/>
      <c r="AA68" s="95"/>
      <c r="AB68" s="95"/>
      <c r="AC68" s="95"/>
      <c r="AD68" s="96"/>
      <c r="AE68" s="90" t="s">
        <v>20</v>
      </c>
      <c r="AF68" s="95"/>
      <c r="AG68" s="95"/>
      <c r="AH68" s="95"/>
      <c r="AI68" s="96"/>
      <c r="AJ68" s="90" t="s">
        <v>20</v>
      </c>
      <c r="AK68" s="95"/>
      <c r="AL68" s="95"/>
      <c r="AM68" s="95"/>
      <c r="AN68" s="95"/>
      <c r="AO68" s="95"/>
      <c r="AP68" s="96"/>
      <c r="AQ68" s="90" t="s">
        <v>133</v>
      </c>
      <c r="AR68" s="95"/>
      <c r="AS68" s="95"/>
      <c r="AT68" s="95"/>
      <c r="AU68" s="95"/>
      <c r="AV68" s="95"/>
      <c r="AW68" s="40"/>
    </row>
    <row r="69" spans="1:49">
      <c r="A69" s="36"/>
      <c r="B69" s="41">
        <f t="shared" ref="B69:B77" si="0">ROW()-67</f>
        <v>2</v>
      </c>
      <c r="C69" s="40"/>
      <c r="D69" s="38" t="s">
        <v>75</v>
      </c>
      <c r="E69" s="39"/>
      <c r="F69" s="39"/>
      <c r="G69" s="39"/>
      <c r="H69" s="39"/>
      <c r="I69" s="39"/>
      <c r="J69" s="39"/>
      <c r="K69" s="39"/>
      <c r="L69" s="39"/>
      <c r="M69" s="39"/>
      <c r="N69" s="40"/>
      <c r="O69" s="90" t="s">
        <v>76</v>
      </c>
      <c r="P69" s="95"/>
      <c r="Q69" s="95"/>
      <c r="R69" s="95"/>
      <c r="S69" s="95"/>
      <c r="T69" s="96"/>
      <c r="U69" s="90" t="s">
        <v>27</v>
      </c>
      <c r="V69" s="95"/>
      <c r="W69" s="95"/>
      <c r="X69" s="95"/>
      <c r="Y69" s="95"/>
      <c r="Z69" s="95"/>
      <c r="AA69" s="95"/>
      <c r="AB69" s="95"/>
      <c r="AC69" s="95"/>
      <c r="AD69" s="96"/>
      <c r="AE69" s="90" t="s">
        <v>20</v>
      </c>
      <c r="AF69" s="95"/>
      <c r="AG69" s="95"/>
      <c r="AH69" s="95"/>
      <c r="AI69" s="96"/>
      <c r="AJ69" s="90" t="s">
        <v>20</v>
      </c>
      <c r="AK69" s="95"/>
      <c r="AL69" s="95"/>
      <c r="AM69" s="95"/>
      <c r="AN69" s="95"/>
      <c r="AO69" s="95"/>
      <c r="AP69" s="96"/>
      <c r="AQ69" s="90"/>
      <c r="AR69" s="95"/>
      <c r="AS69" s="95"/>
      <c r="AT69" s="95"/>
      <c r="AU69" s="95"/>
      <c r="AV69" s="95"/>
      <c r="AW69" s="40"/>
    </row>
    <row r="70" spans="1:49">
      <c r="A70" s="36"/>
      <c r="B70" s="41">
        <f t="shared" si="0"/>
        <v>3</v>
      </c>
      <c r="C70" s="40"/>
      <c r="D70" s="38" t="s">
        <v>77</v>
      </c>
      <c r="E70" s="39"/>
      <c r="F70" s="39"/>
      <c r="G70" s="39"/>
      <c r="H70" s="39"/>
      <c r="I70" s="39"/>
      <c r="J70" s="39"/>
      <c r="K70" s="39"/>
      <c r="L70" s="39"/>
      <c r="M70" s="39"/>
      <c r="N70" s="40"/>
      <c r="O70" s="90" t="s">
        <v>76</v>
      </c>
      <c r="P70" s="95"/>
      <c r="Q70" s="95"/>
      <c r="R70" s="95"/>
      <c r="S70" s="95"/>
      <c r="T70" s="96"/>
      <c r="U70" s="90" t="s">
        <v>91</v>
      </c>
      <c r="V70" s="95"/>
      <c r="W70" s="95"/>
      <c r="X70" s="95"/>
      <c r="Y70" s="95"/>
      <c r="Z70" s="95"/>
      <c r="AA70" s="95"/>
      <c r="AB70" s="95"/>
      <c r="AC70" s="95"/>
      <c r="AD70" s="96"/>
      <c r="AE70" s="90" t="s">
        <v>20</v>
      </c>
      <c r="AF70" s="95"/>
      <c r="AG70" s="95"/>
      <c r="AH70" s="95"/>
      <c r="AI70" s="96"/>
      <c r="AJ70" s="90" t="s">
        <v>20</v>
      </c>
      <c r="AK70" s="95"/>
      <c r="AL70" s="95"/>
      <c r="AM70" s="95"/>
      <c r="AN70" s="95"/>
      <c r="AO70" s="95"/>
      <c r="AP70" s="96"/>
      <c r="AQ70" s="90"/>
      <c r="AR70" s="95"/>
      <c r="AS70" s="95"/>
      <c r="AT70" s="95"/>
      <c r="AU70" s="95"/>
      <c r="AV70" s="95"/>
      <c r="AW70" s="40"/>
    </row>
    <row r="71" spans="1:49">
      <c r="A71" s="36"/>
      <c r="B71" s="41">
        <f t="shared" si="0"/>
        <v>4</v>
      </c>
      <c r="C71" s="40"/>
      <c r="D71" s="38" t="s">
        <v>78</v>
      </c>
      <c r="E71" s="39"/>
      <c r="F71" s="39"/>
      <c r="G71" s="39"/>
      <c r="H71" s="39"/>
      <c r="I71" s="39"/>
      <c r="J71" s="39"/>
      <c r="K71" s="39"/>
      <c r="L71" s="39"/>
      <c r="M71" s="39"/>
      <c r="N71" s="40"/>
      <c r="O71" s="90" t="s">
        <v>33</v>
      </c>
      <c r="P71" s="95"/>
      <c r="Q71" s="95"/>
      <c r="R71" s="95"/>
      <c r="S71" s="95"/>
      <c r="T71" s="96"/>
      <c r="U71" s="90" t="s">
        <v>27</v>
      </c>
      <c r="V71" s="95"/>
      <c r="W71" s="95"/>
      <c r="X71" s="95"/>
      <c r="Y71" s="95"/>
      <c r="Z71" s="95"/>
      <c r="AA71" s="95"/>
      <c r="AB71" s="95"/>
      <c r="AC71" s="95"/>
      <c r="AD71" s="96"/>
      <c r="AE71" s="90" t="s">
        <v>20</v>
      </c>
      <c r="AF71" s="95"/>
      <c r="AG71" s="95"/>
      <c r="AH71" s="95"/>
      <c r="AI71" s="96"/>
      <c r="AJ71" s="90" t="s">
        <v>20</v>
      </c>
      <c r="AK71" s="95"/>
      <c r="AL71" s="95"/>
      <c r="AM71" s="95"/>
      <c r="AN71" s="95"/>
      <c r="AO71" s="95"/>
      <c r="AP71" s="96"/>
      <c r="AQ71" s="90"/>
      <c r="AR71" s="95"/>
      <c r="AS71" s="95"/>
      <c r="AT71" s="95"/>
      <c r="AU71" s="95"/>
      <c r="AV71" s="95"/>
      <c r="AW71" s="40"/>
    </row>
    <row r="72" spans="1:49">
      <c r="A72" s="36"/>
      <c r="B72" s="41">
        <f t="shared" si="0"/>
        <v>5</v>
      </c>
      <c r="C72" s="40"/>
      <c r="D72" s="38" t="s">
        <v>83</v>
      </c>
      <c r="E72" s="39"/>
      <c r="F72" s="39"/>
      <c r="G72" s="39"/>
      <c r="H72" s="39"/>
      <c r="I72" s="39"/>
      <c r="J72" s="39"/>
      <c r="K72" s="39"/>
      <c r="L72" s="39"/>
      <c r="M72" s="39"/>
      <c r="N72" s="40"/>
      <c r="O72" s="90" t="s">
        <v>33</v>
      </c>
      <c r="P72" s="95"/>
      <c r="Q72" s="95"/>
      <c r="R72" s="95"/>
      <c r="S72" s="95"/>
      <c r="T72" s="96"/>
      <c r="U72" s="90" t="s">
        <v>85</v>
      </c>
      <c r="V72" s="95"/>
      <c r="W72" s="95"/>
      <c r="X72" s="95"/>
      <c r="Y72" s="95"/>
      <c r="Z72" s="95"/>
      <c r="AA72" s="95"/>
      <c r="AB72" s="95"/>
      <c r="AC72" s="95"/>
      <c r="AD72" s="96"/>
      <c r="AE72" s="90" t="s">
        <v>20</v>
      </c>
      <c r="AF72" s="95"/>
      <c r="AG72" s="95"/>
      <c r="AH72" s="95"/>
      <c r="AI72" s="96"/>
      <c r="AJ72" s="90" t="s">
        <v>90</v>
      </c>
      <c r="AK72" s="95"/>
      <c r="AL72" s="95"/>
      <c r="AM72" s="95"/>
      <c r="AN72" s="95"/>
      <c r="AO72" s="95"/>
      <c r="AP72" s="96"/>
      <c r="AQ72" s="90"/>
      <c r="AR72" s="95"/>
      <c r="AS72" s="95"/>
      <c r="AT72" s="95"/>
      <c r="AU72" s="95"/>
      <c r="AV72" s="95"/>
      <c r="AW72" s="40"/>
    </row>
    <row r="73" spans="1:49">
      <c r="A73" s="36"/>
      <c r="B73" s="41">
        <f t="shared" si="0"/>
        <v>6</v>
      </c>
      <c r="C73" s="40"/>
      <c r="D73" s="38" t="s">
        <v>80</v>
      </c>
      <c r="E73" s="39"/>
      <c r="F73" s="39"/>
      <c r="G73" s="39"/>
      <c r="H73" s="39"/>
      <c r="I73" s="39"/>
      <c r="J73" s="39"/>
      <c r="K73" s="39"/>
      <c r="L73" s="39"/>
      <c r="M73" s="39"/>
      <c r="N73" s="40"/>
      <c r="O73" s="90" t="s">
        <v>92</v>
      </c>
      <c r="P73" s="95"/>
      <c r="Q73" s="95"/>
      <c r="R73" s="95"/>
      <c r="S73" s="95"/>
      <c r="T73" s="96"/>
      <c r="U73" s="90" t="s">
        <v>86</v>
      </c>
      <c r="V73" s="95"/>
      <c r="W73" s="95"/>
      <c r="X73" s="95"/>
      <c r="Y73" s="95"/>
      <c r="Z73" s="95"/>
      <c r="AA73" s="95"/>
      <c r="AB73" s="95"/>
      <c r="AC73" s="95"/>
      <c r="AD73" s="96"/>
      <c r="AE73" s="90" t="s">
        <v>20</v>
      </c>
      <c r="AF73" s="95"/>
      <c r="AG73" s="95"/>
      <c r="AH73" s="95"/>
      <c r="AI73" s="96"/>
      <c r="AJ73" s="90" t="s">
        <v>20</v>
      </c>
      <c r="AK73" s="95"/>
      <c r="AL73" s="95"/>
      <c r="AM73" s="95"/>
      <c r="AN73" s="95"/>
      <c r="AO73" s="95"/>
      <c r="AP73" s="96"/>
      <c r="AQ73" s="90"/>
      <c r="AR73" s="95"/>
      <c r="AS73" s="95"/>
      <c r="AT73" s="95"/>
      <c r="AU73" s="95"/>
      <c r="AV73" s="95"/>
      <c r="AW73" s="40"/>
    </row>
    <row r="74" spans="1:49">
      <c r="A74" s="36"/>
      <c r="B74" s="41">
        <f t="shared" si="0"/>
        <v>7</v>
      </c>
      <c r="C74" s="40"/>
      <c r="D74" s="38" t="s">
        <v>79</v>
      </c>
      <c r="E74" s="39"/>
      <c r="F74" s="39"/>
      <c r="G74" s="39"/>
      <c r="H74" s="39"/>
      <c r="I74" s="39"/>
      <c r="J74" s="39"/>
      <c r="K74" s="39"/>
      <c r="L74" s="39"/>
      <c r="M74" s="39"/>
      <c r="N74" s="40"/>
      <c r="O74" s="90" t="s">
        <v>33</v>
      </c>
      <c r="P74" s="95"/>
      <c r="Q74" s="95"/>
      <c r="R74" s="95"/>
      <c r="S74" s="95"/>
      <c r="T74" s="96"/>
      <c r="U74" s="90" t="s">
        <v>85</v>
      </c>
      <c r="V74" s="95"/>
      <c r="W74" s="95"/>
      <c r="X74" s="95"/>
      <c r="Y74" s="95"/>
      <c r="Z74" s="95"/>
      <c r="AA74" s="95"/>
      <c r="AB74" s="95"/>
      <c r="AC74" s="95"/>
      <c r="AD74" s="96"/>
      <c r="AE74" s="90" t="s">
        <v>20</v>
      </c>
      <c r="AF74" s="95"/>
      <c r="AG74" s="95"/>
      <c r="AH74" s="95"/>
      <c r="AI74" s="96"/>
      <c r="AJ74" s="90" t="s">
        <v>90</v>
      </c>
      <c r="AK74" s="95"/>
      <c r="AL74" s="95"/>
      <c r="AM74" s="95"/>
      <c r="AN74" s="95"/>
      <c r="AO74" s="95"/>
      <c r="AP74" s="96"/>
      <c r="AQ74" s="90"/>
      <c r="AR74" s="95"/>
      <c r="AS74" s="95"/>
      <c r="AT74" s="95"/>
      <c r="AU74" s="95"/>
      <c r="AV74" s="95"/>
      <c r="AW74" s="40"/>
    </row>
    <row r="75" spans="1:49">
      <c r="A75" s="36"/>
      <c r="B75" s="41">
        <f t="shared" si="0"/>
        <v>8</v>
      </c>
      <c r="C75" s="40"/>
      <c r="D75" s="38" t="s">
        <v>84</v>
      </c>
      <c r="E75" s="39"/>
      <c r="F75" s="39"/>
      <c r="G75" s="39"/>
      <c r="H75" s="39"/>
      <c r="I75" s="39"/>
      <c r="J75" s="39"/>
      <c r="K75" s="39"/>
      <c r="L75" s="39"/>
      <c r="M75" s="39"/>
      <c r="N75" s="40"/>
      <c r="O75" s="90" t="s">
        <v>92</v>
      </c>
      <c r="P75" s="95"/>
      <c r="Q75" s="95"/>
      <c r="R75" s="95"/>
      <c r="S75" s="95"/>
      <c r="T75" s="96"/>
      <c r="U75" s="90" t="s">
        <v>86</v>
      </c>
      <c r="V75" s="95"/>
      <c r="W75" s="95"/>
      <c r="X75" s="95"/>
      <c r="Y75" s="95"/>
      <c r="Z75" s="95"/>
      <c r="AA75" s="95"/>
      <c r="AB75" s="95"/>
      <c r="AC75" s="95"/>
      <c r="AD75" s="96"/>
      <c r="AE75" s="90" t="s">
        <v>20</v>
      </c>
      <c r="AF75" s="95"/>
      <c r="AG75" s="95"/>
      <c r="AH75" s="95"/>
      <c r="AI75" s="96"/>
      <c r="AJ75" s="90" t="s">
        <v>20</v>
      </c>
      <c r="AK75" s="95"/>
      <c r="AL75" s="95"/>
      <c r="AM75" s="95"/>
      <c r="AN75" s="95"/>
      <c r="AO75" s="95"/>
      <c r="AP75" s="96"/>
      <c r="AQ75" s="90"/>
      <c r="AR75" s="95"/>
      <c r="AS75" s="95"/>
      <c r="AT75" s="95"/>
      <c r="AU75" s="95"/>
      <c r="AV75" s="95"/>
      <c r="AW75" s="40"/>
    </row>
    <row r="76" spans="1:49">
      <c r="A76" s="36"/>
      <c r="B76" s="41">
        <f t="shared" si="0"/>
        <v>9</v>
      </c>
      <c r="C76" s="40"/>
      <c r="D76" s="38" t="s">
        <v>88</v>
      </c>
      <c r="E76" s="39"/>
      <c r="F76" s="39"/>
      <c r="G76" s="39"/>
      <c r="H76" s="39"/>
      <c r="I76" s="39"/>
      <c r="J76" s="39"/>
      <c r="K76" s="39"/>
      <c r="L76" s="39"/>
      <c r="M76" s="39"/>
      <c r="N76" s="40"/>
      <c r="O76" s="90" t="s">
        <v>74</v>
      </c>
      <c r="P76" s="95"/>
      <c r="Q76" s="95"/>
      <c r="R76" s="95"/>
      <c r="S76" s="95"/>
      <c r="T76" s="96"/>
      <c r="U76" s="90" t="s">
        <v>87</v>
      </c>
      <c r="V76" s="95"/>
      <c r="W76" s="95"/>
      <c r="X76" s="95"/>
      <c r="Y76" s="95"/>
      <c r="Z76" s="95"/>
      <c r="AA76" s="95"/>
      <c r="AB76" s="95"/>
      <c r="AC76" s="95"/>
      <c r="AD76" s="96"/>
      <c r="AE76" s="90" t="s">
        <v>20</v>
      </c>
      <c r="AF76" s="95"/>
      <c r="AG76" s="95"/>
      <c r="AH76" s="95"/>
      <c r="AI76" s="96"/>
      <c r="AJ76" s="90" t="s">
        <v>20</v>
      </c>
      <c r="AK76" s="95"/>
      <c r="AL76" s="95"/>
      <c r="AM76" s="95"/>
      <c r="AN76" s="95"/>
      <c r="AO76" s="95"/>
      <c r="AP76" s="96"/>
      <c r="AQ76" s="90"/>
      <c r="AR76" s="95"/>
      <c r="AS76" s="95"/>
      <c r="AT76" s="95"/>
      <c r="AU76" s="95"/>
      <c r="AV76" s="95"/>
      <c r="AW76" s="40"/>
    </row>
    <row r="77" spans="1:49">
      <c r="A77" s="36"/>
      <c r="B77" s="41">
        <f t="shared" si="0"/>
        <v>10</v>
      </c>
      <c r="C77" s="40"/>
      <c r="D77" s="38" t="s">
        <v>89</v>
      </c>
      <c r="E77" s="39"/>
      <c r="F77" s="39"/>
      <c r="G77" s="39"/>
      <c r="H77" s="39"/>
      <c r="I77" s="39"/>
      <c r="J77" s="39"/>
      <c r="K77" s="39"/>
      <c r="L77" s="39"/>
      <c r="M77" s="39"/>
      <c r="N77" s="40"/>
      <c r="O77" s="90" t="s">
        <v>74</v>
      </c>
      <c r="P77" s="95"/>
      <c r="Q77" s="95"/>
      <c r="R77" s="95"/>
      <c r="S77" s="95"/>
      <c r="T77" s="96"/>
      <c r="U77" s="90" t="s">
        <v>87</v>
      </c>
      <c r="V77" s="95"/>
      <c r="W77" s="95"/>
      <c r="X77" s="95"/>
      <c r="Y77" s="95"/>
      <c r="Z77" s="95"/>
      <c r="AA77" s="95"/>
      <c r="AB77" s="95"/>
      <c r="AC77" s="95"/>
      <c r="AD77" s="96"/>
      <c r="AE77" s="90" t="s">
        <v>20</v>
      </c>
      <c r="AF77" s="95"/>
      <c r="AG77" s="95"/>
      <c r="AH77" s="95"/>
      <c r="AI77" s="96"/>
      <c r="AJ77" s="90" t="s">
        <v>20</v>
      </c>
      <c r="AK77" s="95"/>
      <c r="AL77" s="95"/>
      <c r="AM77" s="95"/>
      <c r="AN77" s="95"/>
      <c r="AO77" s="95"/>
      <c r="AP77" s="96"/>
      <c r="AQ77" s="90"/>
      <c r="AR77" s="95"/>
      <c r="AS77" s="95"/>
      <c r="AT77" s="95"/>
      <c r="AU77" s="95"/>
      <c r="AV77" s="95"/>
      <c r="AW77" s="40"/>
    </row>
    <row r="78" spans="1:49" s="27" customFormat="1">
      <c r="A78" s="36"/>
      <c r="B78" s="91" t="s">
        <v>136</v>
      </c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4"/>
      <c r="AM78" s="94"/>
      <c r="AN78" s="94"/>
      <c r="AO78" s="94"/>
      <c r="AP78" s="94"/>
      <c r="AQ78" s="94"/>
      <c r="AR78" s="94"/>
      <c r="AS78" s="94"/>
      <c r="AT78" s="94"/>
      <c r="AU78" s="94"/>
      <c r="AV78" s="94"/>
      <c r="AW78" s="93"/>
    </row>
    <row r="79" spans="1:49">
      <c r="A79" s="36"/>
      <c r="B79" s="41">
        <f>ROW()-68</f>
        <v>11</v>
      </c>
      <c r="C79" s="40"/>
      <c r="D79" s="38" t="s">
        <v>137</v>
      </c>
      <c r="E79" s="39"/>
      <c r="F79" s="39"/>
      <c r="G79" s="39"/>
      <c r="H79" s="39"/>
      <c r="I79" s="39"/>
      <c r="J79" s="39"/>
      <c r="K79" s="39"/>
      <c r="L79" s="39"/>
      <c r="M79" s="39"/>
      <c r="N79" s="40"/>
      <c r="O79" s="90" t="s">
        <v>74</v>
      </c>
      <c r="P79" s="95"/>
      <c r="Q79" s="95"/>
      <c r="R79" s="95"/>
      <c r="S79" s="95"/>
      <c r="T79" s="96"/>
      <c r="U79" s="90" t="s">
        <v>87</v>
      </c>
      <c r="V79" s="95"/>
      <c r="W79" s="95"/>
      <c r="X79" s="95"/>
      <c r="Y79" s="95"/>
      <c r="Z79" s="95"/>
      <c r="AA79" s="95"/>
      <c r="AB79" s="95"/>
      <c r="AC79" s="95"/>
      <c r="AD79" s="96"/>
      <c r="AE79" s="90" t="s">
        <v>20</v>
      </c>
      <c r="AF79" s="95"/>
      <c r="AG79" s="95"/>
      <c r="AH79" s="95"/>
      <c r="AI79" s="96"/>
      <c r="AJ79" s="90" t="s">
        <v>20</v>
      </c>
      <c r="AK79" s="95"/>
      <c r="AL79" s="95"/>
      <c r="AM79" s="95"/>
      <c r="AN79" s="95"/>
      <c r="AO79" s="95"/>
      <c r="AP79" s="96"/>
      <c r="AQ79" s="90"/>
      <c r="AR79" s="95"/>
      <c r="AS79" s="95"/>
      <c r="AT79" s="95"/>
      <c r="AU79" s="95"/>
      <c r="AV79" s="95"/>
      <c r="AW79" s="40"/>
    </row>
    <row r="80" spans="1:49">
      <c r="A80" s="36"/>
      <c r="B80" s="41">
        <f>ROW()-68</f>
        <v>12</v>
      </c>
      <c r="C80" s="40"/>
      <c r="D80" s="38" t="s">
        <v>138</v>
      </c>
      <c r="E80" s="39"/>
      <c r="F80" s="39"/>
      <c r="G80" s="39"/>
      <c r="H80" s="39"/>
      <c r="I80" s="39"/>
      <c r="J80" s="39"/>
      <c r="K80" s="39"/>
      <c r="L80" s="39"/>
      <c r="M80" s="39"/>
      <c r="N80" s="40"/>
      <c r="O80" s="90" t="s">
        <v>74</v>
      </c>
      <c r="P80" s="95"/>
      <c r="Q80" s="95"/>
      <c r="R80" s="95"/>
      <c r="S80" s="95"/>
      <c r="T80" s="96"/>
      <c r="U80" s="90" t="s">
        <v>87</v>
      </c>
      <c r="V80" s="95"/>
      <c r="W80" s="95"/>
      <c r="X80" s="95"/>
      <c r="Y80" s="95"/>
      <c r="Z80" s="95"/>
      <c r="AA80" s="95"/>
      <c r="AB80" s="95"/>
      <c r="AC80" s="95"/>
      <c r="AD80" s="96"/>
      <c r="AE80" s="90" t="s">
        <v>20</v>
      </c>
      <c r="AF80" s="95"/>
      <c r="AG80" s="95"/>
      <c r="AH80" s="95"/>
      <c r="AI80" s="96"/>
      <c r="AJ80" s="90" t="s">
        <v>20</v>
      </c>
      <c r="AK80" s="95"/>
      <c r="AL80" s="95"/>
      <c r="AM80" s="95"/>
      <c r="AN80" s="95"/>
      <c r="AO80" s="95"/>
      <c r="AP80" s="96"/>
      <c r="AQ80" s="90"/>
      <c r="AR80" s="95"/>
      <c r="AS80" s="95"/>
      <c r="AT80" s="95"/>
      <c r="AU80" s="95"/>
      <c r="AV80" s="95"/>
      <c r="AW80" s="40"/>
    </row>
    <row r="81" spans="1:59">
      <c r="A81" s="36"/>
      <c r="B81" s="35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</row>
    <row r="82" spans="1:59">
      <c r="A82" s="36"/>
      <c r="B82" s="35" t="s">
        <v>32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</row>
    <row r="83" spans="1:59" s="27" customFormat="1" ht="22.5" customHeight="1">
      <c r="A83" s="36"/>
      <c r="B83" s="22" t="s">
        <v>17</v>
      </c>
      <c r="C83" s="23"/>
      <c r="D83" s="84" t="s">
        <v>101</v>
      </c>
      <c r="E83" s="85"/>
      <c r="F83" s="86"/>
      <c r="G83" s="14" t="s">
        <v>19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6"/>
      <c r="S83" s="87" t="s">
        <v>30</v>
      </c>
      <c r="T83" s="88"/>
      <c r="U83" s="88"/>
      <c r="V83" s="88"/>
      <c r="W83" s="88"/>
      <c r="X83" s="88"/>
      <c r="Y83" s="88"/>
      <c r="Z83" s="89"/>
      <c r="AA83" s="22" t="s">
        <v>29</v>
      </c>
      <c r="AB83" s="24"/>
      <c r="AC83" s="24"/>
      <c r="AD83" s="24"/>
      <c r="AE83" s="24"/>
      <c r="AF83" s="24"/>
      <c r="AG83" s="24"/>
      <c r="AH83" s="24"/>
      <c r="AI83" s="24"/>
      <c r="AJ83" s="26"/>
      <c r="AK83" s="26"/>
      <c r="AL83" s="26"/>
      <c r="AM83" s="26"/>
      <c r="AN83" s="26"/>
      <c r="AO83" s="26"/>
      <c r="AP83" s="26"/>
      <c r="AQ83" s="26"/>
      <c r="AR83" s="26"/>
      <c r="AS83" s="23"/>
    </row>
    <row r="84" spans="1:59">
      <c r="A84" s="36"/>
      <c r="B84" s="41">
        <f>ROW()-83</f>
        <v>1</v>
      </c>
      <c r="C84" s="40"/>
      <c r="D84" s="41">
        <f>$B$68</f>
        <v>1</v>
      </c>
      <c r="E84" s="39"/>
      <c r="F84" s="39"/>
      <c r="G84" s="41" t="str">
        <f>$D$68</f>
        <v>ログアウト</v>
      </c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40"/>
      <c r="S84" s="38" t="s">
        <v>31</v>
      </c>
      <c r="T84" s="39"/>
      <c r="U84" s="39"/>
      <c r="V84" s="39"/>
      <c r="W84" s="39"/>
      <c r="X84" s="39"/>
      <c r="Y84" s="39"/>
      <c r="Z84" s="40"/>
      <c r="AA84" s="50" t="s">
        <v>97</v>
      </c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40"/>
    </row>
    <row r="85" spans="1:59">
      <c r="A85" s="36"/>
      <c r="B85" s="41">
        <f t="shared" ref="B85:B90" si="1">ROW()-83</f>
        <v>2</v>
      </c>
      <c r="C85" s="40"/>
      <c r="D85" s="41">
        <f>$B$73</f>
        <v>6</v>
      </c>
      <c r="E85" s="39"/>
      <c r="F85" s="39"/>
      <c r="G85" s="41" t="str">
        <f>$D$73</f>
        <v>パスワード表示アイコン</v>
      </c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40"/>
      <c r="S85" s="38" t="s">
        <v>31</v>
      </c>
      <c r="T85" s="39"/>
      <c r="U85" s="39"/>
      <c r="V85" s="39"/>
      <c r="W85" s="39"/>
      <c r="X85" s="39"/>
      <c r="Y85" s="39"/>
      <c r="Z85" s="40"/>
      <c r="AA85" s="50" t="s">
        <v>93</v>
      </c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40"/>
    </row>
    <row r="86" spans="1:59">
      <c r="A86" s="36"/>
      <c r="B86" s="41">
        <f t="shared" si="1"/>
        <v>3</v>
      </c>
      <c r="C86" s="40"/>
      <c r="D86" s="41">
        <f>$B$75</f>
        <v>8</v>
      </c>
      <c r="E86" s="39"/>
      <c r="F86" s="39"/>
      <c r="G86" s="41" t="str">
        <f>$D$75</f>
        <v>パスワード表示アイコン(確認)</v>
      </c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40"/>
      <c r="S86" s="38" t="s">
        <v>31</v>
      </c>
      <c r="T86" s="39"/>
      <c r="U86" s="39"/>
      <c r="V86" s="39"/>
      <c r="W86" s="39"/>
      <c r="X86" s="39"/>
      <c r="Y86" s="39"/>
      <c r="Z86" s="40"/>
      <c r="AA86" s="50" t="s">
        <v>93</v>
      </c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40"/>
    </row>
    <row r="87" spans="1:59">
      <c r="A87" s="36"/>
      <c r="B87" s="41">
        <f t="shared" si="1"/>
        <v>4</v>
      </c>
      <c r="C87" s="40"/>
      <c r="D87" s="41">
        <f>$B$76</f>
        <v>9</v>
      </c>
      <c r="E87" s="39"/>
      <c r="F87" s="39"/>
      <c r="G87" s="41" t="str">
        <f>$D$76</f>
        <v>変更する</v>
      </c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40"/>
      <c r="S87" s="38" t="s">
        <v>31</v>
      </c>
      <c r="T87" s="39"/>
      <c r="U87" s="39"/>
      <c r="V87" s="39"/>
      <c r="W87" s="39"/>
      <c r="X87" s="39"/>
      <c r="Y87" s="39"/>
      <c r="Z87" s="40"/>
      <c r="AA87" s="50" t="s">
        <v>95</v>
      </c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40"/>
    </row>
    <row r="88" spans="1:59">
      <c r="A88" s="36"/>
      <c r="B88" s="41">
        <f t="shared" si="1"/>
        <v>5</v>
      </c>
      <c r="C88" s="40"/>
      <c r="D88" s="41">
        <f>$B$77</f>
        <v>10</v>
      </c>
      <c r="E88" s="39"/>
      <c r="F88" s="39"/>
      <c r="G88" s="41" t="str">
        <f>$D$77</f>
        <v>メニューに戻る</v>
      </c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40"/>
      <c r="S88" s="38" t="s">
        <v>31</v>
      </c>
      <c r="T88" s="39"/>
      <c r="U88" s="39"/>
      <c r="V88" s="39"/>
      <c r="W88" s="39"/>
      <c r="X88" s="39"/>
      <c r="Y88" s="39"/>
      <c r="Z88" s="40"/>
      <c r="AA88" s="50" t="s">
        <v>96</v>
      </c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40"/>
    </row>
    <row r="89" spans="1:59">
      <c r="A89" s="36"/>
      <c r="B89" s="41">
        <f t="shared" si="1"/>
        <v>6</v>
      </c>
      <c r="C89" s="40"/>
      <c r="D89" s="41">
        <f>$B$79</f>
        <v>11</v>
      </c>
      <c r="E89" s="39"/>
      <c r="F89" s="39"/>
      <c r="G89" s="41" t="str">
        <f>$D$79</f>
        <v>Cancel</v>
      </c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40"/>
      <c r="S89" s="38" t="s">
        <v>31</v>
      </c>
      <c r="T89" s="39"/>
      <c r="U89" s="39"/>
      <c r="V89" s="39"/>
      <c r="W89" s="39"/>
      <c r="X89" s="39"/>
      <c r="Y89" s="39"/>
      <c r="Z89" s="40"/>
      <c r="AA89" s="50" t="s">
        <v>139</v>
      </c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40"/>
    </row>
    <row r="90" spans="1:59">
      <c r="A90" s="36"/>
      <c r="B90" s="41">
        <f t="shared" si="1"/>
        <v>7</v>
      </c>
      <c r="C90" s="40"/>
      <c r="D90" s="41">
        <f>$B$80</f>
        <v>12</v>
      </c>
      <c r="E90" s="39"/>
      <c r="F90" s="39"/>
      <c r="G90" s="41" t="str">
        <f>$D$80</f>
        <v>OK</v>
      </c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40"/>
      <c r="S90" s="38" t="s">
        <v>31</v>
      </c>
      <c r="T90" s="39"/>
      <c r="U90" s="39"/>
      <c r="V90" s="39"/>
      <c r="W90" s="39"/>
      <c r="X90" s="39"/>
      <c r="Y90" s="39"/>
      <c r="Z90" s="40"/>
      <c r="AA90" s="50" t="s">
        <v>140</v>
      </c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40"/>
    </row>
    <row r="91" spans="1:59">
      <c r="A91" s="36"/>
      <c r="B91" s="35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</row>
    <row r="92" spans="1:59">
      <c r="A92" s="36"/>
      <c r="B92" s="35" t="s">
        <v>102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</row>
    <row r="93" spans="1:59" s="27" customFormat="1" ht="32.1" customHeight="1">
      <c r="A93" s="36"/>
      <c r="B93" s="22" t="s">
        <v>17</v>
      </c>
      <c r="C93" s="23"/>
      <c r="D93" s="84" t="s">
        <v>101</v>
      </c>
      <c r="E93" s="85"/>
      <c r="F93" s="86"/>
      <c r="G93" s="14" t="s">
        <v>19</v>
      </c>
      <c r="H93" s="15"/>
      <c r="I93" s="15"/>
      <c r="J93" s="15"/>
      <c r="K93" s="15"/>
      <c r="L93" s="15"/>
      <c r="M93" s="15"/>
      <c r="N93" s="15"/>
      <c r="O93" s="14" t="s">
        <v>98</v>
      </c>
      <c r="P93" s="15"/>
      <c r="Q93" s="15"/>
      <c r="R93" s="15"/>
      <c r="S93" s="15"/>
      <c r="T93" s="16"/>
      <c r="U93" s="14" t="s">
        <v>34</v>
      </c>
      <c r="V93" s="15"/>
      <c r="W93" s="15"/>
      <c r="X93" s="15"/>
      <c r="Y93" s="15"/>
      <c r="Z93" s="15"/>
      <c r="AA93" s="15"/>
      <c r="AB93" s="14" t="s">
        <v>99</v>
      </c>
      <c r="AC93" s="15"/>
      <c r="AD93" s="15"/>
      <c r="AE93" s="15"/>
      <c r="AF93" s="15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9"/>
      <c r="AW93" s="43"/>
      <c r="AX93" s="43"/>
      <c r="AY93" s="43"/>
      <c r="AZ93" s="43"/>
      <c r="BA93" s="43"/>
      <c r="BB93" s="43"/>
      <c r="BC93" s="43"/>
      <c r="BD93" s="21"/>
      <c r="BE93" s="21"/>
      <c r="BF93" s="21"/>
      <c r="BG93" s="13"/>
    </row>
    <row r="94" spans="1:59">
      <c r="A94" s="36"/>
      <c r="B94" s="97">
        <f>ROW()-75</f>
        <v>19</v>
      </c>
      <c r="C94" s="98"/>
      <c r="D94" s="97">
        <v>4</v>
      </c>
      <c r="E94" s="99"/>
      <c r="F94" s="99"/>
      <c r="G94" s="97" t="s">
        <v>78</v>
      </c>
      <c r="H94" s="99"/>
      <c r="I94" s="99"/>
      <c r="J94" s="99"/>
      <c r="K94" s="99"/>
      <c r="L94" s="99"/>
      <c r="M94" s="99"/>
      <c r="N94" s="99"/>
      <c r="O94" s="90" t="s">
        <v>100</v>
      </c>
      <c r="P94" s="99"/>
      <c r="Q94" s="99"/>
      <c r="R94" s="99"/>
      <c r="S94" s="99"/>
      <c r="T94" s="98"/>
      <c r="U94" s="90" t="s">
        <v>27</v>
      </c>
      <c r="V94" s="99"/>
      <c r="W94" s="99"/>
      <c r="X94" s="99"/>
      <c r="Y94" s="99"/>
      <c r="Z94" s="99"/>
      <c r="AA94" s="99"/>
      <c r="AB94" s="97" t="s">
        <v>104</v>
      </c>
      <c r="AC94" s="95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8"/>
      <c r="AW94" s="37"/>
      <c r="AX94" s="37"/>
      <c r="AY94" s="37"/>
      <c r="AZ94" s="37"/>
      <c r="BA94" s="37"/>
      <c r="BB94" s="37"/>
      <c r="BC94" s="37"/>
      <c r="BD94" s="17"/>
      <c r="BE94" s="17"/>
      <c r="BF94" s="17"/>
    </row>
    <row r="95" spans="1:59">
      <c r="A95" s="36"/>
      <c r="B95" s="97">
        <f t="shared" ref="B95:B106" si="2">ROW()-75</f>
        <v>20</v>
      </c>
      <c r="C95" s="98"/>
      <c r="D95" s="97"/>
      <c r="E95" s="99"/>
      <c r="F95" s="99"/>
      <c r="G95" s="97"/>
      <c r="H95" s="99"/>
      <c r="I95" s="99"/>
      <c r="J95" s="99"/>
      <c r="K95" s="99"/>
      <c r="L95" s="99"/>
      <c r="M95" s="99"/>
      <c r="N95" s="99"/>
      <c r="O95" s="90" t="s">
        <v>106</v>
      </c>
      <c r="P95" s="99"/>
      <c r="Q95" s="99"/>
      <c r="R95" s="99"/>
      <c r="S95" s="99"/>
      <c r="T95" s="98"/>
      <c r="U95" s="90" t="s">
        <v>103</v>
      </c>
      <c r="V95" s="99"/>
      <c r="W95" s="99"/>
      <c r="X95" s="99"/>
      <c r="Y95" s="99"/>
      <c r="Z95" s="99"/>
      <c r="AA95" s="99"/>
      <c r="AB95" s="97" t="s">
        <v>105</v>
      </c>
      <c r="AC95" s="95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8"/>
      <c r="AW95" s="37"/>
      <c r="AX95" s="37"/>
      <c r="AY95" s="37"/>
      <c r="AZ95" s="37"/>
      <c r="BA95" s="37"/>
      <c r="BB95" s="37"/>
      <c r="BC95" s="37"/>
      <c r="BD95" s="17"/>
      <c r="BE95" s="17"/>
      <c r="BF95" s="17"/>
    </row>
    <row r="96" spans="1:59">
      <c r="A96" s="36"/>
      <c r="B96" s="97">
        <f t="shared" si="2"/>
        <v>21</v>
      </c>
      <c r="C96" s="98"/>
      <c r="D96" s="97">
        <v>5</v>
      </c>
      <c r="E96" s="99"/>
      <c r="F96" s="99"/>
      <c r="G96" s="97" t="s">
        <v>107</v>
      </c>
      <c r="H96" s="99"/>
      <c r="I96" s="99"/>
      <c r="J96" s="99"/>
      <c r="K96" s="99"/>
      <c r="L96" s="99"/>
      <c r="M96" s="99"/>
      <c r="N96" s="99"/>
      <c r="O96" s="90" t="s">
        <v>100</v>
      </c>
      <c r="P96" s="99"/>
      <c r="Q96" s="99"/>
      <c r="R96" s="99"/>
      <c r="S96" s="99"/>
      <c r="T96" s="98"/>
      <c r="U96" s="90" t="s">
        <v>27</v>
      </c>
      <c r="V96" s="99"/>
      <c r="W96" s="99"/>
      <c r="X96" s="99"/>
      <c r="Y96" s="99"/>
      <c r="Z96" s="99"/>
      <c r="AA96" s="99"/>
      <c r="AB96" s="97" t="s">
        <v>108</v>
      </c>
      <c r="AC96" s="95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8"/>
      <c r="AW96" s="37"/>
      <c r="AX96" s="37"/>
      <c r="AY96" s="37"/>
      <c r="AZ96" s="37"/>
      <c r="BA96" s="37"/>
      <c r="BB96" s="37"/>
      <c r="BC96" s="37"/>
      <c r="BD96" s="17"/>
      <c r="BE96" s="17"/>
      <c r="BF96" s="17"/>
    </row>
    <row r="97" spans="1:58">
      <c r="A97" s="36"/>
      <c r="B97" s="97">
        <f t="shared" si="2"/>
        <v>22</v>
      </c>
      <c r="C97" s="98"/>
      <c r="D97" s="97"/>
      <c r="E97" s="99"/>
      <c r="F97" s="99"/>
      <c r="G97" s="97"/>
      <c r="H97" s="99"/>
      <c r="I97" s="99"/>
      <c r="J97" s="99"/>
      <c r="K97" s="99"/>
      <c r="L97" s="99"/>
      <c r="M97" s="99"/>
      <c r="N97" s="99"/>
      <c r="O97" s="90" t="s">
        <v>112</v>
      </c>
      <c r="P97" s="99"/>
      <c r="Q97" s="99"/>
      <c r="R97" s="99"/>
      <c r="S97" s="99"/>
      <c r="T97" s="98"/>
      <c r="U97" s="90" t="s">
        <v>113</v>
      </c>
      <c r="V97" s="99"/>
      <c r="W97" s="99"/>
      <c r="X97" s="99"/>
      <c r="Y97" s="99"/>
      <c r="Z97" s="99"/>
      <c r="AA97" s="99"/>
      <c r="AB97" s="97" t="s">
        <v>109</v>
      </c>
      <c r="AC97" s="95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8"/>
      <c r="AW97" s="37"/>
      <c r="AX97" s="37"/>
      <c r="AY97" s="37"/>
      <c r="AZ97" s="37"/>
      <c r="BA97" s="37"/>
      <c r="BB97" s="37"/>
      <c r="BC97" s="37"/>
      <c r="BD97" s="17"/>
      <c r="BE97" s="17"/>
      <c r="BF97" s="17"/>
    </row>
    <row r="98" spans="1:58">
      <c r="A98" s="36"/>
      <c r="B98" s="97">
        <f t="shared" si="2"/>
        <v>23</v>
      </c>
      <c r="C98" s="98"/>
      <c r="D98" s="97"/>
      <c r="E98" s="99"/>
      <c r="F98" s="99"/>
      <c r="G98" s="97"/>
      <c r="H98" s="99"/>
      <c r="I98" s="99"/>
      <c r="J98" s="99"/>
      <c r="K98" s="99"/>
      <c r="L98" s="99"/>
      <c r="M98" s="99"/>
      <c r="N98" s="99"/>
      <c r="O98" s="90" t="s">
        <v>130</v>
      </c>
      <c r="P98" s="99"/>
      <c r="Q98" s="99"/>
      <c r="R98" s="99"/>
      <c r="S98" s="99"/>
      <c r="T98" s="98"/>
      <c r="U98" s="90" t="s">
        <v>127</v>
      </c>
      <c r="V98" s="99"/>
      <c r="W98" s="99"/>
      <c r="X98" s="99"/>
      <c r="Y98" s="99"/>
      <c r="Z98" s="99"/>
      <c r="AA98" s="99"/>
      <c r="AB98" s="97" t="s">
        <v>117</v>
      </c>
      <c r="AC98" s="95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8"/>
      <c r="AW98" s="37"/>
      <c r="AX98" s="37"/>
      <c r="AY98" s="37"/>
      <c r="AZ98" s="37"/>
      <c r="BA98" s="37"/>
      <c r="BB98" s="37"/>
      <c r="BC98" s="37"/>
      <c r="BD98" s="17"/>
      <c r="BE98" s="17"/>
      <c r="BF98" s="17"/>
    </row>
    <row r="99" spans="1:58">
      <c r="A99" s="36"/>
      <c r="B99" s="97">
        <f t="shared" si="2"/>
        <v>24</v>
      </c>
      <c r="C99" s="98"/>
      <c r="D99" s="97"/>
      <c r="E99" s="99"/>
      <c r="F99" s="99"/>
      <c r="G99" s="97"/>
      <c r="H99" s="99"/>
      <c r="I99" s="99"/>
      <c r="J99" s="99"/>
      <c r="K99" s="99"/>
      <c r="L99" s="99"/>
      <c r="M99" s="99"/>
      <c r="N99" s="99"/>
      <c r="O99" s="90" t="s">
        <v>118</v>
      </c>
      <c r="P99" s="99"/>
      <c r="Q99" s="99"/>
      <c r="R99" s="99"/>
      <c r="S99" s="99"/>
      <c r="T99" s="98"/>
      <c r="U99" s="90" t="s">
        <v>127</v>
      </c>
      <c r="V99" s="99"/>
      <c r="W99" s="99"/>
      <c r="X99" s="99"/>
      <c r="Y99" s="99"/>
      <c r="Z99" s="99"/>
      <c r="AA99" s="99"/>
      <c r="AB99" s="97" t="s">
        <v>119</v>
      </c>
      <c r="AC99" s="95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8"/>
      <c r="AW99" s="37"/>
      <c r="AX99" s="37"/>
      <c r="AY99" s="37"/>
      <c r="AZ99" s="37"/>
      <c r="BA99" s="37"/>
      <c r="BB99" s="37"/>
      <c r="BC99" s="37"/>
      <c r="BD99" s="17"/>
      <c r="BE99" s="17"/>
      <c r="BF99" s="17"/>
    </row>
    <row r="100" spans="1:58">
      <c r="A100" s="36"/>
      <c r="B100" s="97">
        <f t="shared" si="2"/>
        <v>25</v>
      </c>
      <c r="C100" s="98"/>
      <c r="D100" s="97"/>
      <c r="E100" s="99"/>
      <c r="F100" s="99"/>
      <c r="G100" s="97"/>
      <c r="H100" s="99"/>
      <c r="I100" s="99"/>
      <c r="J100" s="99"/>
      <c r="K100" s="99"/>
      <c r="L100" s="99"/>
      <c r="M100" s="99"/>
      <c r="N100" s="99"/>
      <c r="O100" s="90" t="s">
        <v>131</v>
      </c>
      <c r="P100" s="99"/>
      <c r="Q100" s="99"/>
      <c r="R100" s="99"/>
      <c r="S100" s="99"/>
      <c r="T100" s="98"/>
      <c r="U100" s="90" t="s">
        <v>128</v>
      </c>
      <c r="V100" s="99"/>
      <c r="W100" s="99"/>
      <c r="X100" s="99"/>
      <c r="Y100" s="99"/>
      <c r="Z100" s="99"/>
      <c r="AA100" s="99"/>
      <c r="AB100" s="97" t="s">
        <v>122</v>
      </c>
      <c r="AC100" s="95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8"/>
      <c r="AW100" s="37"/>
      <c r="AX100" s="37"/>
      <c r="AY100" s="37"/>
      <c r="AZ100" s="37"/>
      <c r="BA100" s="37"/>
      <c r="BB100" s="37"/>
      <c r="BC100" s="37"/>
      <c r="BD100" s="17"/>
      <c r="BE100" s="17"/>
      <c r="BF100" s="17"/>
    </row>
    <row r="101" spans="1:58">
      <c r="A101" s="36"/>
      <c r="B101" s="97">
        <f t="shared" si="2"/>
        <v>26</v>
      </c>
      <c r="C101" s="98"/>
      <c r="D101" s="97">
        <v>6</v>
      </c>
      <c r="E101" s="99"/>
      <c r="F101" s="99"/>
      <c r="G101" s="97" t="s">
        <v>114</v>
      </c>
      <c r="H101" s="99"/>
      <c r="I101" s="99"/>
      <c r="J101" s="99"/>
      <c r="K101" s="99"/>
      <c r="L101" s="99"/>
      <c r="M101" s="99"/>
      <c r="N101" s="99"/>
      <c r="O101" s="90" t="s">
        <v>100</v>
      </c>
      <c r="P101" s="99"/>
      <c r="Q101" s="99"/>
      <c r="R101" s="99"/>
      <c r="S101" s="99"/>
      <c r="T101" s="98"/>
      <c r="U101" s="90" t="s">
        <v>27</v>
      </c>
      <c r="V101" s="99"/>
      <c r="W101" s="99"/>
      <c r="X101" s="99"/>
      <c r="Y101" s="99"/>
      <c r="Z101" s="99"/>
      <c r="AA101" s="99"/>
      <c r="AB101" s="97" t="s">
        <v>115</v>
      </c>
      <c r="AC101" s="95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8"/>
      <c r="AW101" s="37"/>
      <c r="AX101" s="37"/>
      <c r="AY101" s="37"/>
      <c r="AZ101" s="37"/>
      <c r="BA101" s="37"/>
      <c r="BB101" s="37"/>
      <c r="BC101" s="37"/>
      <c r="BD101" s="17"/>
      <c r="BE101" s="17"/>
      <c r="BF101" s="17"/>
    </row>
    <row r="102" spans="1:58">
      <c r="A102" s="36"/>
      <c r="B102" s="97">
        <f t="shared" si="2"/>
        <v>27</v>
      </c>
      <c r="C102" s="98"/>
      <c r="D102" s="97"/>
      <c r="E102" s="99"/>
      <c r="F102" s="99"/>
      <c r="G102" s="97"/>
      <c r="H102" s="99"/>
      <c r="I102" s="99"/>
      <c r="J102" s="99"/>
      <c r="K102" s="99"/>
      <c r="L102" s="99"/>
      <c r="M102" s="99"/>
      <c r="N102" s="99"/>
      <c r="O102" s="90" t="s">
        <v>112</v>
      </c>
      <c r="P102" s="99"/>
      <c r="Q102" s="99"/>
      <c r="R102" s="99"/>
      <c r="S102" s="99"/>
      <c r="T102" s="98"/>
      <c r="U102" s="90" t="s">
        <v>113</v>
      </c>
      <c r="V102" s="99"/>
      <c r="W102" s="99"/>
      <c r="X102" s="99"/>
      <c r="Y102" s="99"/>
      <c r="Z102" s="99"/>
      <c r="AA102" s="99"/>
      <c r="AB102" s="97" t="s">
        <v>116</v>
      </c>
      <c r="AC102" s="95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8"/>
      <c r="AW102" s="37"/>
      <c r="AX102" s="37"/>
      <c r="AY102" s="37"/>
      <c r="AZ102" s="37"/>
      <c r="BA102" s="37"/>
      <c r="BB102" s="37"/>
      <c r="BC102" s="37"/>
      <c r="BD102" s="17"/>
      <c r="BE102" s="17"/>
      <c r="BF102" s="17"/>
    </row>
    <row r="103" spans="1:58">
      <c r="A103" s="36"/>
      <c r="B103" s="97">
        <f t="shared" si="2"/>
        <v>28</v>
      </c>
      <c r="C103" s="98"/>
      <c r="D103" s="97"/>
      <c r="E103" s="99"/>
      <c r="F103" s="99"/>
      <c r="G103" s="97"/>
      <c r="H103" s="99"/>
      <c r="I103" s="99"/>
      <c r="J103" s="99"/>
      <c r="K103" s="99"/>
      <c r="L103" s="99"/>
      <c r="M103" s="99"/>
      <c r="N103" s="99"/>
      <c r="O103" s="90" t="s">
        <v>130</v>
      </c>
      <c r="P103" s="99"/>
      <c r="Q103" s="99"/>
      <c r="R103" s="99"/>
      <c r="S103" s="99"/>
      <c r="T103" s="98"/>
      <c r="U103" s="90" t="s">
        <v>127</v>
      </c>
      <c r="V103" s="99"/>
      <c r="W103" s="99"/>
      <c r="X103" s="99"/>
      <c r="Y103" s="99"/>
      <c r="Z103" s="99"/>
      <c r="AA103" s="99"/>
      <c r="AB103" s="97" t="s">
        <v>120</v>
      </c>
      <c r="AC103" s="95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8"/>
      <c r="AW103" s="37"/>
      <c r="AX103" s="37"/>
      <c r="AY103" s="37"/>
      <c r="AZ103" s="37"/>
      <c r="BA103" s="37"/>
      <c r="BB103" s="37"/>
      <c r="BC103" s="37"/>
      <c r="BD103" s="17"/>
      <c r="BE103" s="17"/>
      <c r="BF103" s="17"/>
    </row>
    <row r="104" spans="1:58">
      <c r="A104" s="36"/>
      <c r="B104" s="97">
        <f t="shared" si="2"/>
        <v>29</v>
      </c>
      <c r="C104" s="98"/>
      <c r="D104" s="97"/>
      <c r="E104" s="99"/>
      <c r="F104" s="99"/>
      <c r="G104" s="97"/>
      <c r="H104" s="99"/>
      <c r="I104" s="99"/>
      <c r="J104" s="99"/>
      <c r="K104" s="99"/>
      <c r="L104" s="99"/>
      <c r="M104" s="99"/>
      <c r="N104" s="99"/>
      <c r="O104" s="90" t="s">
        <v>118</v>
      </c>
      <c r="P104" s="99"/>
      <c r="Q104" s="99"/>
      <c r="R104" s="99"/>
      <c r="S104" s="99"/>
      <c r="T104" s="98"/>
      <c r="U104" s="90" t="s">
        <v>127</v>
      </c>
      <c r="V104" s="99"/>
      <c r="W104" s="99"/>
      <c r="X104" s="99"/>
      <c r="Y104" s="99"/>
      <c r="Z104" s="99"/>
      <c r="AA104" s="99"/>
      <c r="AB104" s="97" t="s">
        <v>121</v>
      </c>
      <c r="AC104" s="95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8"/>
      <c r="AW104" s="37"/>
      <c r="AX104" s="37"/>
      <c r="AY104" s="37"/>
      <c r="AZ104" s="37"/>
      <c r="BA104" s="37"/>
      <c r="BB104" s="37"/>
      <c r="BC104" s="37"/>
      <c r="BD104" s="17"/>
      <c r="BE104" s="17"/>
      <c r="BF104" s="17"/>
    </row>
    <row r="105" spans="1:58">
      <c r="A105" s="36"/>
      <c r="B105" s="97">
        <f t="shared" si="2"/>
        <v>30</v>
      </c>
      <c r="C105" s="98"/>
      <c r="D105" s="97"/>
      <c r="E105" s="99"/>
      <c r="F105" s="99"/>
      <c r="G105" s="97"/>
      <c r="H105" s="99"/>
      <c r="I105" s="99"/>
      <c r="J105" s="99"/>
      <c r="K105" s="99"/>
      <c r="L105" s="99"/>
      <c r="M105" s="99"/>
      <c r="N105" s="99"/>
      <c r="O105" s="90" t="s">
        <v>131</v>
      </c>
      <c r="P105" s="99"/>
      <c r="Q105" s="99"/>
      <c r="R105" s="99"/>
      <c r="S105" s="99"/>
      <c r="T105" s="98"/>
      <c r="U105" s="90" t="s">
        <v>128</v>
      </c>
      <c r="V105" s="99"/>
      <c r="W105" s="99"/>
      <c r="X105" s="99"/>
      <c r="Y105" s="99"/>
      <c r="Z105" s="99"/>
      <c r="AA105" s="99"/>
      <c r="AB105" s="97" t="s">
        <v>123</v>
      </c>
      <c r="AC105" s="95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8"/>
      <c r="AW105" s="37"/>
      <c r="AX105" s="37"/>
      <c r="AY105" s="37"/>
      <c r="AZ105" s="37"/>
      <c r="BA105" s="37"/>
      <c r="BB105" s="37"/>
      <c r="BC105" s="37"/>
      <c r="BD105" s="17"/>
      <c r="BE105" s="17"/>
      <c r="BF105" s="17"/>
    </row>
    <row r="106" spans="1:58">
      <c r="A106" s="36"/>
      <c r="B106" s="97">
        <f t="shared" si="2"/>
        <v>31</v>
      </c>
      <c r="C106" s="98"/>
      <c r="D106" s="97" t="s">
        <v>124</v>
      </c>
      <c r="E106" s="99"/>
      <c r="F106" s="99"/>
      <c r="G106" s="97" t="s">
        <v>125</v>
      </c>
      <c r="H106" s="99"/>
      <c r="I106" s="99"/>
      <c r="J106" s="99"/>
      <c r="K106" s="99"/>
      <c r="L106" s="99"/>
      <c r="M106" s="99"/>
      <c r="N106" s="99"/>
      <c r="O106" s="90" t="s">
        <v>126</v>
      </c>
      <c r="P106" s="99"/>
      <c r="Q106" s="99"/>
      <c r="R106" s="99"/>
      <c r="S106" s="99"/>
      <c r="T106" s="98"/>
      <c r="U106" s="90" t="s">
        <v>27</v>
      </c>
      <c r="V106" s="99"/>
      <c r="W106" s="99"/>
      <c r="X106" s="99"/>
      <c r="Y106" s="99"/>
      <c r="Z106" s="99"/>
      <c r="AA106" s="99"/>
      <c r="AB106" s="97" t="s">
        <v>129</v>
      </c>
      <c r="AC106" s="95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8"/>
      <c r="AW106" s="37"/>
      <c r="AX106" s="37"/>
      <c r="AY106" s="37"/>
      <c r="AZ106" s="37"/>
      <c r="BA106" s="37"/>
      <c r="BB106" s="37"/>
      <c r="BC106" s="37"/>
      <c r="BD106" s="17"/>
      <c r="BE106" s="17"/>
      <c r="BF106" s="17"/>
    </row>
    <row r="107" spans="1:58" ht="14.25">
      <c r="A107" s="28"/>
      <c r="B107" s="30"/>
      <c r="C107" s="29"/>
    </row>
    <row r="108" spans="1:58" ht="14.25">
      <c r="A108" s="28"/>
      <c r="B108" s="31"/>
      <c r="C108" s="29"/>
    </row>
  </sheetData>
  <mergeCells count="3">
    <mergeCell ref="D93:F93"/>
    <mergeCell ref="S83:Z83"/>
    <mergeCell ref="D83:F83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A0BC-516D-374A-A489-ACDC44361CFF}">
  <dimension ref="B2:D17"/>
  <sheetViews>
    <sheetView workbookViewId="0"/>
  </sheetViews>
  <sheetFormatPr defaultColWidth="11.42578125" defaultRowHeight="12"/>
  <cols>
    <col min="1" max="1" width="3.85546875" customWidth="1"/>
    <col min="4" max="4" width="50.28515625" bestFit="1" customWidth="1"/>
  </cols>
  <sheetData>
    <row r="2" spans="2:4" ht="18">
      <c r="B2" s="47" t="s">
        <v>38</v>
      </c>
      <c r="C2" s="47" t="s">
        <v>39</v>
      </c>
      <c r="D2" s="47" t="s">
        <v>40</v>
      </c>
    </row>
    <row r="3" spans="2:4" ht="18">
      <c r="B3" s="46">
        <v>1</v>
      </c>
      <c r="C3" s="46" t="s">
        <v>41</v>
      </c>
      <c r="D3" s="46" t="s">
        <v>42</v>
      </c>
    </row>
    <row r="4" spans="2:4" ht="18">
      <c r="B4" s="46">
        <v>2</v>
      </c>
      <c r="C4" s="46" t="s">
        <v>43</v>
      </c>
      <c r="D4" s="46" t="s">
        <v>44</v>
      </c>
    </row>
    <row r="5" spans="2:4" ht="18">
      <c r="B5" s="46">
        <v>3</v>
      </c>
      <c r="C5" s="46" t="s">
        <v>45</v>
      </c>
      <c r="D5" s="46" t="s">
        <v>46</v>
      </c>
    </row>
    <row r="6" spans="2:4" ht="18">
      <c r="B6" s="46">
        <v>4</v>
      </c>
      <c r="C6" s="46" t="s">
        <v>47</v>
      </c>
      <c r="D6" s="46" t="s">
        <v>48</v>
      </c>
    </row>
    <row r="7" spans="2:4" ht="18">
      <c r="B7" s="46">
        <v>5</v>
      </c>
      <c r="C7" s="46" t="s">
        <v>49</v>
      </c>
      <c r="D7" s="46" t="s">
        <v>50</v>
      </c>
    </row>
    <row r="8" spans="2:4" ht="18">
      <c r="B8" s="46">
        <v>6</v>
      </c>
      <c r="C8" s="46" t="s">
        <v>51</v>
      </c>
      <c r="D8" s="46" t="s">
        <v>52</v>
      </c>
    </row>
    <row r="9" spans="2:4" ht="18">
      <c r="B9" s="46">
        <v>7</v>
      </c>
      <c r="C9" s="46" t="s">
        <v>53</v>
      </c>
      <c r="D9" s="46" t="s">
        <v>54</v>
      </c>
    </row>
    <row r="10" spans="2:4" ht="18">
      <c r="B10" s="46">
        <v>8</v>
      </c>
      <c r="C10" s="46" t="s">
        <v>55</v>
      </c>
      <c r="D10" s="46" t="s">
        <v>56</v>
      </c>
    </row>
    <row r="11" spans="2:4" ht="18">
      <c r="B11" s="46">
        <v>9</v>
      </c>
      <c r="C11" s="46" t="s">
        <v>57</v>
      </c>
      <c r="D11" s="46" t="s">
        <v>58</v>
      </c>
    </row>
    <row r="12" spans="2:4" ht="18">
      <c r="B12" s="46">
        <v>10</v>
      </c>
      <c r="C12" s="46" t="s">
        <v>59</v>
      </c>
      <c r="D12" s="46" t="s">
        <v>60</v>
      </c>
    </row>
    <row r="13" spans="2:4" ht="18">
      <c r="B13" s="46">
        <v>11</v>
      </c>
      <c r="C13" s="46" t="s">
        <v>61</v>
      </c>
      <c r="D13" s="46" t="s">
        <v>62</v>
      </c>
    </row>
    <row r="14" spans="2:4" ht="18">
      <c r="B14" s="46">
        <v>12</v>
      </c>
      <c r="C14" s="46" t="s">
        <v>63</v>
      </c>
      <c r="D14" s="46" t="s">
        <v>64</v>
      </c>
    </row>
    <row r="15" spans="2:4" ht="18">
      <c r="B15" s="46">
        <v>13</v>
      </c>
      <c r="C15" s="46" t="s">
        <v>65</v>
      </c>
      <c r="D15" s="46" t="s">
        <v>66</v>
      </c>
    </row>
    <row r="16" spans="2:4" ht="18">
      <c r="B16" s="46">
        <v>14</v>
      </c>
      <c r="C16" s="46" t="s">
        <v>67</v>
      </c>
      <c r="D16" s="46" t="s">
        <v>68</v>
      </c>
    </row>
    <row r="17" spans="2:4" ht="18">
      <c r="B17" s="46">
        <v>15</v>
      </c>
      <c r="C17" s="46" t="s">
        <v>69</v>
      </c>
      <c r="D17" s="46" t="s">
        <v>70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ヘッダー</vt:lpstr>
      <vt:lpstr>改訂履歴</vt:lpstr>
      <vt:lpstr>マイページ画面</vt:lpstr>
      <vt:lpstr>パスワード使用できる記号</vt:lpstr>
      <vt:lpstr>ヘッダー!Print_Area</vt:lpstr>
      <vt:lpstr>マイページ画面!Print_Area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cp:lastPrinted>2020-04-18T02:11:51Z</cp:lastPrinted>
  <dcterms:created xsi:type="dcterms:W3CDTF">2020-03-15T04:17:59Z</dcterms:created>
  <dcterms:modified xsi:type="dcterms:W3CDTF">2022-02-27T01:09:24Z</dcterms:modified>
</cp:coreProperties>
</file>