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1C22DC0A-4A86-2645-AAB1-B8D7088FA9FC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WBS" sheetId="4" r:id="rId1"/>
    <sheet name="ステータス" sheetId="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4" l="1"/>
  <c r="AX13" i="4" s="1"/>
  <c r="A11" i="4"/>
  <c r="AX4" i="4"/>
  <c r="A8" i="4"/>
  <c r="A9" i="4"/>
  <c r="A10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7" i="4"/>
  <c r="R12" i="4"/>
  <c r="R13" i="4"/>
  <c r="R14" i="4"/>
  <c r="R15" i="4"/>
  <c r="R16" i="4"/>
  <c r="R17" i="4"/>
  <c r="R18" i="4"/>
  <c r="R19" i="4"/>
  <c r="R20" i="4"/>
  <c r="R43" i="4"/>
  <c r="R44" i="4"/>
  <c r="R45" i="4"/>
  <c r="R46" i="4"/>
  <c r="R47" i="4"/>
  <c r="R48" i="4"/>
  <c r="R49" i="4"/>
  <c r="R42" i="4"/>
  <c r="R21" i="4"/>
  <c r="R22" i="4"/>
  <c r="R23" i="4"/>
  <c r="R24" i="4"/>
  <c r="R25" i="4"/>
  <c r="R26" i="4"/>
  <c r="R27" i="4"/>
  <c r="AX9" i="4" l="1"/>
  <c r="AX10" i="4"/>
  <c r="AX11" i="4"/>
  <c r="AX12" i="4"/>
  <c r="AY5" i="4"/>
  <c r="AX20" i="4"/>
  <c r="AX19" i="4"/>
  <c r="AX18" i="4"/>
  <c r="AX17" i="4"/>
  <c r="AX16" i="4"/>
  <c r="AX15" i="4"/>
  <c r="AX14" i="4"/>
  <c r="AX6" i="4"/>
  <c r="AY6" i="4"/>
  <c r="AZ5" i="4" l="1"/>
  <c r="AZ6" i="4" s="1"/>
  <c r="AY9" i="4"/>
  <c r="AY20" i="4"/>
  <c r="AY19" i="4"/>
  <c r="AY18" i="4"/>
  <c r="AY17" i="4"/>
  <c r="AY16" i="4"/>
  <c r="AY15" i="4"/>
  <c r="AY14" i="4"/>
  <c r="AY13" i="4"/>
  <c r="AY12" i="4"/>
  <c r="AY11" i="4"/>
  <c r="AY10" i="4"/>
  <c r="BA5" i="4" l="1"/>
  <c r="BB5" i="4" s="1"/>
  <c r="AZ9" i="4"/>
  <c r="AZ20" i="4"/>
  <c r="AZ19" i="4"/>
  <c r="AZ18" i="4"/>
  <c r="AZ17" i="4"/>
  <c r="AZ16" i="4"/>
  <c r="AZ15" i="4"/>
  <c r="AZ14" i="4"/>
  <c r="AZ13" i="4"/>
  <c r="AZ12" i="4"/>
  <c r="AZ11" i="4"/>
  <c r="AZ10" i="4"/>
  <c r="BA6" i="4" l="1"/>
  <c r="BB9" i="4"/>
  <c r="BB20" i="4"/>
  <c r="BB19" i="4"/>
  <c r="BB18" i="4"/>
  <c r="BB17" i="4"/>
  <c r="BB16" i="4"/>
  <c r="BB15" i="4"/>
  <c r="BB14" i="4"/>
  <c r="BB13" i="4"/>
  <c r="BB12" i="4"/>
  <c r="BB11" i="4"/>
  <c r="BB10" i="4"/>
  <c r="BA9" i="4"/>
  <c r="BA20" i="4"/>
  <c r="BA19" i="4"/>
  <c r="BA18" i="4"/>
  <c r="BA17" i="4"/>
  <c r="BA16" i="4"/>
  <c r="BA15" i="4"/>
  <c r="BA14" i="4"/>
  <c r="BA13" i="4"/>
  <c r="BA12" i="4"/>
  <c r="BA11" i="4"/>
  <c r="BA10" i="4"/>
  <c r="BB6" i="4"/>
  <c r="BB4" i="4"/>
  <c r="BC5" i="4"/>
  <c r="BC4" i="4" l="1"/>
  <c r="BC9" i="4"/>
  <c r="BC20" i="4"/>
  <c r="BC19" i="4"/>
  <c r="BC18" i="4"/>
  <c r="BC17" i="4"/>
  <c r="BC16" i="4"/>
  <c r="BC15" i="4"/>
  <c r="BC14" i="4"/>
  <c r="BC13" i="4"/>
  <c r="BC12" i="4"/>
  <c r="BC11" i="4"/>
  <c r="BC10" i="4"/>
  <c r="BC6" i="4"/>
  <c r="BD5" i="4"/>
  <c r="BD4" i="4" l="1"/>
  <c r="BD9" i="4"/>
  <c r="BD20" i="4"/>
  <c r="BD19" i="4"/>
  <c r="BD18" i="4"/>
  <c r="BD17" i="4"/>
  <c r="BD16" i="4"/>
  <c r="BD10" i="4"/>
  <c r="BD13" i="4"/>
  <c r="BD12" i="4"/>
  <c r="BD11" i="4"/>
  <c r="BD15" i="4"/>
  <c r="BD14" i="4"/>
  <c r="BD6" i="4"/>
  <c r="BE5" i="4"/>
  <c r="BE4" i="4" l="1"/>
  <c r="BE9" i="4"/>
  <c r="BE20" i="4"/>
  <c r="BE19" i="4"/>
  <c r="BE18" i="4"/>
  <c r="BE17" i="4"/>
  <c r="BE16" i="4"/>
  <c r="BE13" i="4"/>
  <c r="BE12" i="4"/>
  <c r="BE11" i="4"/>
  <c r="BE14" i="4"/>
  <c r="BE15" i="4"/>
  <c r="BE10" i="4"/>
  <c r="BF5" i="4"/>
  <c r="BE6" i="4"/>
  <c r="BF4" i="4" l="1"/>
  <c r="BF9" i="4"/>
  <c r="BF20" i="4"/>
  <c r="BF19" i="4"/>
  <c r="BF18" i="4"/>
  <c r="BF17" i="4"/>
  <c r="BF16" i="4"/>
  <c r="BF15" i="4"/>
  <c r="BF14" i="4"/>
  <c r="BF10" i="4"/>
  <c r="BF13" i="4"/>
  <c r="BF12" i="4"/>
  <c r="BF11" i="4"/>
  <c r="BG5" i="4"/>
  <c r="BF6" i="4"/>
  <c r="BG4" i="4" l="1"/>
  <c r="BG9" i="4"/>
  <c r="BG20" i="4"/>
  <c r="BG19" i="4"/>
  <c r="BG18" i="4"/>
  <c r="BG17" i="4"/>
  <c r="BG16" i="4"/>
  <c r="BG15" i="4"/>
  <c r="BG14" i="4"/>
  <c r="BG10" i="4"/>
  <c r="BG13" i="4"/>
  <c r="BG12" i="4"/>
  <c r="BG11" i="4"/>
  <c r="BG6" i="4"/>
  <c r="BH5" i="4"/>
  <c r="BH4" i="4" l="1"/>
  <c r="BH9" i="4"/>
  <c r="BH20" i="4"/>
  <c r="BH19" i="4"/>
  <c r="BH18" i="4"/>
  <c r="BH17" i="4"/>
  <c r="BH16" i="4"/>
  <c r="BH15" i="4"/>
  <c r="BH14" i="4"/>
  <c r="BH13" i="4"/>
  <c r="BH12" i="4"/>
  <c r="BH11" i="4"/>
  <c r="BH10" i="4"/>
  <c r="BI5" i="4"/>
  <c r="BH6" i="4"/>
  <c r="BI4" i="4" l="1"/>
  <c r="BI9" i="4"/>
  <c r="BI7" i="4"/>
  <c r="BI20" i="4"/>
  <c r="BI19" i="4"/>
  <c r="BI18" i="4"/>
  <c r="BI17" i="4"/>
  <c r="BI16" i="4"/>
  <c r="BI15" i="4"/>
  <c r="BI14" i="4"/>
  <c r="BI13" i="4"/>
  <c r="BI12" i="4"/>
  <c r="BI11" i="4"/>
  <c r="BI8" i="4"/>
  <c r="BI10" i="4"/>
  <c r="BJ5" i="4"/>
  <c r="BI6" i="4"/>
  <c r="BJ4" i="4" l="1"/>
  <c r="BJ9" i="4"/>
  <c r="BJ7" i="4"/>
  <c r="BJ20" i="4"/>
  <c r="BJ19" i="4"/>
  <c r="BJ18" i="4"/>
  <c r="BJ17" i="4"/>
  <c r="BJ16" i="4"/>
  <c r="BJ15" i="4"/>
  <c r="BJ14" i="4"/>
  <c r="BJ13" i="4"/>
  <c r="BJ12" i="4"/>
  <c r="BJ11" i="4"/>
  <c r="BJ8" i="4"/>
  <c r="BJ10" i="4"/>
  <c r="BJ6" i="4"/>
  <c r="BK5" i="4"/>
  <c r="BK4" i="4" l="1"/>
  <c r="BK20" i="4"/>
  <c r="BK19" i="4"/>
  <c r="BK18" i="4"/>
  <c r="BK17" i="4"/>
  <c r="BK16" i="4"/>
  <c r="BK15" i="4"/>
  <c r="BK14" i="4"/>
  <c r="BK13" i="4"/>
  <c r="BK12" i="4"/>
  <c r="BK11" i="4"/>
  <c r="BK9" i="4"/>
  <c r="BK8" i="4"/>
  <c r="BK7" i="4"/>
  <c r="BK10" i="4"/>
  <c r="BL5" i="4"/>
  <c r="BK6" i="4"/>
  <c r="BL4" i="4" l="1"/>
  <c r="BL20" i="4"/>
  <c r="BL19" i="4"/>
  <c r="BL18" i="4"/>
  <c r="BL17" i="4"/>
  <c r="BL16" i="4"/>
  <c r="BL8" i="4"/>
  <c r="BL11" i="4"/>
  <c r="BL10" i="4"/>
  <c r="BL15" i="4"/>
  <c r="BL14" i="4"/>
  <c r="BL9" i="4"/>
  <c r="BL7" i="4"/>
  <c r="BL13" i="4"/>
  <c r="BL12" i="4"/>
  <c r="BM5" i="4"/>
  <c r="BL6" i="4"/>
  <c r="BM4" i="4" l="1"/>
  <c r="BM20" i="4"/>
  <c r="BM19" i="4"/>
  <c r="BM18" i="4"/>
  <c r="BM17" i="4"/>
  <c r="BM16" i="4"/>
  <c r="BM8" i="4"/>
  <c r="BM12" i="4"/>
  <c r="BM10" i="4"/>
  <c r="BM15" i="4"/>
  <c r="BM14" i="4"/>
  <c r="BM9" i="4"/>
  <c r="BM7" i="4"/>
  <c r="BM13" i="4"/>
  <c r="BM11" i="4"/>
  <c r="BM6" i="4"/>
  <c r="BN5" i="4"/>
  <c r="BN4" i="4" l="1"/>
  <c r="BN20" i="4"/>
  <c r="BN19" i="4"/>
  <c r="BN18" i="4"/>
  <c r="BN17" i="4"/>
  <c r="BN16" i="4"/>
  <c r="BN15" i="4"/>
  <c r="BN14" i="4"/>
  <c r="BN7" i="4"/>
  <c r="BN13" i="4"/>
  <c r="BN12" i="4"/>
  <c r="BN11" i="4"/>
  <c r="BN10" i="4"/>
  <c r="BN9" i="4"/>
  <c r="BN8" i="4"/>
  <c r="BO5" i="4"/>
  <c r="BN6" i="4"/>
  <c r="BO4" i="4" l="1"/>
  <c r="BO20" i="4"/>
  <c r="BO19" i="4"/>
  <c r="BO18" i="4"/>
  <c r="BO17" i="4"/>
  <c r="BO16" i="4"/>
  <c r="BO15" i="4"/>
  <c r="BO14" i="4"/>
  <c r="BO7" i="4"/>
  <c r="BO13" i="4"/>
  <c r="BO12" i="4"/>
  <c r="BO11" i="4"/>
  <c r="BO10" i="4"/>
  <c r="BO9" i="4"/>
  <c r="BO8" i="4"/>
  <c r="BP5" i="4"/>
  <c r="BO6" i="4"/>
  <c r="BP4" i="4" l="1"/>
  <c r="BP20" i="4"/>
  <c r="BP19" i="4"/>
  <c r="BP18" i="4"/>
  <c r="BP17" i="4"/>
  <c r="BP16" i="4"/>
  <c r="BP15" i="4"/>
  <c r="BP14" i="4"/>
  <c r="BP13" i="4"/>
  <c r="BP12" i="4"/>
  <c r="BP11" i="4"/>
  <c r="BP7" i="4"/>
  <c r="BP10" i="4"/>
  <c r="BP9" i="4"/>
  <c r="BP8" i="4"/>
  <c r="BQ5" i="4"/>
  <c r="BP6" i="4"/>
  <c r="BQ4" i="4" l="1"/>
  <c r="BQ20" i="4"/>
  <c r="BQ19" i="4"/>
  <c r="BQ18" i="4"/>
  <c r="BQ17" i="4"/>
  <c r="BQ16" i="4"/>
  <c r="BQ15" i="4"/>
  <c r="BQ14" i="4"/>
  <c r="BQ13" i="4"/>
  <c r="BQ12" i="4"/>
  <c r="BQ11" i="4"/>
  <c r="BQ10" i="4"/>
  <c r="BQ9" i="4"/>
  <c r="BQ8" i="4"/>
  <c r="BQ7" i="4"/>
  <c r="BQ6" i="4"/>
  <c r="BR5" i="4"/>
  <c r="BR4" i="4" l="1"/>
  <c r="BR20" i="4"/>
  <c r="BR19" i="4"/>
  <c r="BR18" i="4"/>
  <c r="BR17" i="4"/>
  <c r="BR16" i="4"/>
  <c r="BR15" i="4"/>
  <c r="BR14" i="4"/>
  <c r="BR13" i="4"/>
  <c r="BR12" i="4"/>
  <c r="BR11" i="4"/>
  <c r="BR8" i="4"/>
  <c r="BR7" i="4"/>
  <c r="BR10" i="4"/>
  <c r="BR9" i="4"/>
  <c r="BS5" i="4"/>
  <c r="BR6" i="4"/>
  <c r="BS4" i="4" l="1"/>
  <c r="BS20" i="4"/>
  <c r="BS19" i="4"/>
  <c r="BS18" i="4"/>
  <c r="BS17" i="4"/>
  <c r="BS16" i="4"/>
  <c r="BS15" i="4"/>
  <c r="BS14" i="4"/>
  <c r="BS13" i="4"/>
  <c r="BS12" i="4"/>
  <c r="BS11" i="4"/>
  <c r="BS7" i="4"/>
  <c r="BS9" i="4"/>
  <c r="BS8" i="4"/>
  <c r="BS10" i="4"/>
  <c r="BS6" i="4"/>
  <c r="BT5" i="4"/>
  <c r="BT4" i="4" l="1"/>
  <c r="BT20" i="4"/>
  <c r="BT19" i="4"/>
  <c r="BT18" i="4"/>
  <c r="BT17" i="4"/>
  <c r="BT16" i="4"/>
  <c r="BT9" i="4"/>
  <c r="BT15" i="4"/>
  <c r="BT14" i="4"/>
  <c r="BT13" i="4"/>
  <c r="BT12" i="4"/>
  <c r="BT11" i="4"/>
  <c r="BT8" i="4"/>
  <c r="BT7" i="4"/>
  <c r="BT10" i="4"/>
  <c r="BU5" i="4"/>
  <c r="BT6" i="4"/>
  <c r="BU4" i="4" l="1"/>
  <c r="BU20" i="4"/>
  <c r="BU19" i="4"/>
  <c r="BU18" i="4"/>
  <c r="BU17" i="4"/>
  <c r="BU16" i="4"/>
  <c r="BU15" i="4"/>
  <c r="BU14" i="4"/>
  <c r="BU13" i="4"/>
  <c r="BU12" i="4"/>
  <c r="BU11" i="4"/>
  <c r="BU8" i="4"/>
  <c r="BU9" i="4"/>
  <c r="BU7" i="4"/>
  <c r="BU10" i="4"/>
  <c r="BU6" i="4"/>
  <c r="BV5" i="4"/>
  <c r="BV6" i="4" s="1"/>
  <c r="BV4" i="4" l="1"/>
  <c r="BV20" i="4"/>
  <c r="BV19" i="4"/>
  <c r="BV18" i="4"/>
  <c r="BV17" i="4"/>
  <c r="BV16" i="4"/>
  <c r="BV15" i="4"/>
  <c r="BV14" i="4"/>
  <c r="BV7" i="4"/>
  <c r="BV10" i="4"/>
  <c r="BV9" i="4"/>
  <c r="BV13" i="4"/>
  <c r="BV12" i="4"/>
  <c r="BV11" i="4"/>
  <c r="BV8" i="4"/>
  <c r="BW5" i="4"/>
  <c r="BW4" i="4" l="1"/>
  <c r="BW20" i="4"/>
  <c r="BW19" i="4"/>
  <c r="BW18" i="4"/>
  <c r="BW17" i="4"/>
  <c r="BW16" i="4"/>
  <c r="BW15" i="4"/>
  <c r="BW14" i="4"/>
  <c r="BW7" i="4"/>
  <c r="BW10" i="4"/>
  <c r="BW9" i="4"/>
  <c r="BW13" i="4"/>
  <c r="BW12" i="4"/>
  <c r="BW11" i="4"/>
  <c r="BW8" i="4"/>
  <c r="BX5" i="4"/>
  <c r="BW6" i="4"/>
  <c r="BX4" i="4" l="1"/>
  <c r="BX20" i="4"/>
  <c r="BX19" i="4"/>
  <c r="BX18" i="4"/>
  <c r="BX17" i="4"/>
  <c r="BX16" i="4"/>
  <c r="BX15" i="4"/>
  <c r="BX14" i="4"/>
  <c r="BX13" i="4"/>
  <c r="BX12" i="4"/>
  <c r="BX11" i="4"/>
  <c r="BX7" i="4"/>
  <c r="BX8" i="4"/>
  <c r="BX10" i="4"/>
  <c r="BX9" i="4"/>
  <c r="BX6" i="4"/>
  <c r="BY5" i="4"/>
  <c r="BZ5" i="4"/>
  <c r="BY6" i="4"/>
  <c r="BZ4" i="4" l="1"/>
  <c r="BZ20" i="4"/>
  <c r="BZ19" i="4"/>
  <c r="BZ18" i="4"/>
  <c r="BZ17" i="4"/>
  <c r="BZ16" i="4"/>
  <c r="BZ15" i="4"/>
  <c r="BZ14" i="4"/>
  <c r="BZ13" i="4"/>
  <c r="BZ12" i="4"/>
  <c r="BZ11" i="4"/>
  <c r="BZ7" i="4"/>
  <c r="BZ8" i="4"/>
  <c r="BZ10" i="4"/>
  <c r="BZ9" i="4"/>
  <c r="BY4" i="4"/>
  <c r="BY20" i="4"/>
  <c r="BY19" i="4"/>
  <c r="BY18" i="4"/>
  <c r="BY17" i="4"/>
  <c r="BY16" i="4"/>
  <c r="BY15" i="4"/>
  <c r="BY14" i="4"/>
  <c r="BY13" i="4"/>
  <c r="BY12" i="4"/>
  <c r="BY11" i="4"/>
  <c r="BY10" i="4"/>
  <c r="BY9" i="4"/>
  <c r="BY8" i="4"/>
  <c r="BY7" i="4"/>
  <c r="BZ6" i="4"/>
  <c r="CA5" i="4"/>
  <c r="CA4" i="4" l="1"/>
  <c r="CA20" i="4"/>
  <c r="CA19" i="4"/>
  <c r="CA18" i="4"/>
  <c r="CA17" i="4"/>
  <c r="CA16" i="4"/>
  <c r="CA15" i="4"/>
  <c r="CA14" i="4"/>
  <c r="CA13" i="4"/>
  <c r="CA12" i="4"/>
  <c r="CA11" i="4"/>
  <c r="CA7" i="4"/>
  <c r="CA8" i="4"/>
  <c r="CA10" i="4"/>
  <c r="CA9" i="4"/>
  <c r="CB5" i="4"/>
  <c r="CA6" i="4"/>
  <c r="CB4" i="4" l="1"/>
  <c r="CB20" i="4"/>
  <c r="CB19" i="4"/>
  <c r="CB18" i="4"/>
  <c r="CB17" i="4"/>
  <c r="CB16" i="4"/>
  <c r="CB15" i="4"/>
  <c r="CB8" i="4"/>
  <c r="CB7" i="4"/>
  <c r="CB10" i="4"/>
  <c r="CB12" i="4"/>
  <c r="CB9" i="4"/>
  <c r="CB13" i="4"/>
  <c r="CB11" i="4"/>
  <c r="CB14" i="4"/>
  <c r="CC5" i="4"/>
  <c r="CB6" i="4"/>
  <c r="CC4" i="4" l="1"/>
  <c r="CC20" i="4"/>
  <c r="CC19" i="4"/>
  <c r="CC18" i="4"/>
  <c r="CC17" i="4"/>
  <c r="CC16" i="4"/>
  <c r="CC15" i="4"/>
  <c r="CC8" i="4"/>
  <c r="CC13" i="4"/>
  <c r="CC10" i="4"/>
  <c r="CC9" i="4"/>
  <c r="CC12" i="4"/>
  <c r="CC7" i="4"/>
  <c r="CC11" i="4"/>
  <c r="CC14" i="4"/>
  <c r="CD5" i="4"/>
  <c r="CC6" i="4"/>
  <c r="CD4" i="4" l="1"/>
  <c r="CD20" i="4"/>
  <c r="CD19" i="4"/>
  <c r="CD18" i="4"/>
  <c r="CD17" i="4"/>
  <c r="CD16" i="4"/>
  <c r="CD15" i="4"/>
  <c r="CD14" i="4"/>
  <c r="CD7" i="4"/>
  <c r="CD13" i="4"/>
  <c r="CD12" i="4"/>
  <c r="CD11" i="4"/>
  <c r="CD10" i="4"/>
  <c r="CD9" i="4"/>
  <c r="CD8" i="4"/>
  <c r="CE5" i="4"/>
  <c r="CD6" i="4"/>
  <c r="CE4" i="4" l="1"/>
  <c r="CE20" i="4"/>
  <c r="CE19" i="4"/>
  <c r="CE18" i="4"/>
  <c r="CE17" i="4"/>
  <c r="CE16" i="4"/>
  <c r="CE15" i="4"/>
  <c r="CE14" i="4"/>
  <c r="CE7" i="4"/>
  <c r="CE13" i="4"/>
  <c r="CE12" i="4"/>
  <c r="CE11" i="4"/>
  <c r="CE10" i="4"/>
  <c r="CE9" i="4"/>
  <c r="CE8" i="4"/>
  <c r="CE6" i="4"/>
  <c r="CF5" i="4"/>
  <c r="CF4" i="4" l="1"/>
  <c r="CF20" i="4"/>
  <c r="CF19" i="4"/>
  <c r="CF18" i="4"/>
  <c r="CF17" i="4"/>
  <c r="CF16" i="4"/>
  <c r="CF15" i="4"/>
  <c r="CF14" i="4"/>
  <c r="CF13" i="4"/>
  <c r="CF12" i="4"/>
  <c r="CF11" i="4"/>
  <c r="CF7" i="4"/>
  <c r="CF10" i="4"/>
  <c r="CF9" i="4"/>
  <c r="CF8" i="4"/>
  <c r="CG5" i="4"/>
  <c r="CF6" i="4"/>
  <c r="CG4" i="4" l="1"/>
  <c r="CG20" i="4"/>
  <c r="CG19" i="4"/>
  <c r="CG18" i="4"/>
  <c r="CG17" i="4"/>
  <c r="CG16" i="4"/>
  <c r="CG15" i="4"/>
  <c r="CG14" i="4"/>
  <c r="CG13" i="4"/>
  <c r="CG12" i="4"/>
  <c r="CG11" i="4"/>
  <c r="CG10" i="4"/>
  <c r="CG9" i="4"/>
  <c r="CG8" i="4"/>
  <c r="CG7" i="4"/>
  <c r="CG6" i="4"/>
  <c r="CH5" i="4"/>
  <c r="CH4" i="4" l="1"/>
  <c r="CH20" i="4"/>
  <c r="CH19" i="4"/>
  <c r="CH18" i="4"/>
  <c r="CH17" i="4"/>
  <c r="CH16" i="4"/>
  <c r="CH15" i="4"/>
  <c r="CH14" i="4"/>
  <c r="CH13" i="4"/>
  <c r="CH12" i="4"/>
  <c r="CH11" i="4"/>
  <c r="CH8" i="4"/>
  <c r="CH7" i="4"/>
  <c r="CH10" i="4"/>
  <c r="CH9" i="4"/>
  <c r="CI5" i="4"/>
  <c r="CH6" i="4"/>
  <c r="CI4" i="4" l="1"/>
  <c r="CI20" i="4"/>
  <c r="CI19" i="4"/>
  <c r="CI18" i="4"/>
  <c r="CI17" i="4"/>
  <c r="CI16" i="4"/>
  <c r="CI15" i="4"/>
  <c r="CI14" i="4"/>
  <c r="CI13" i="4"/>
  <c r="CI12" i="4"/>
  <c r="CI11" i="4"/>
  <c r="CI8" i="4"/>
  <c r="CI7" i="4"/>
  <c r="CI10" i="4"/>
  <c r="CI9" i="4"/>
  <c r="CI6" i="4"/>
  <c r="CJ5" i="4"/>
  <c r="CJ4" i="4" l="1"/>
  <c r="CJ20" i="4"/>
  <c r="CJ19" i="4"/>
  <c r="CJ18" i="4"/>
  <c r="CJ17" i="4"/>
  <c r="CJ16" i="4"/>
  <c r="CJ15" i="4"/>
  <c r="CJ13" i="4"/>
  <c r="CJ12" i="4"/>
  <c r="CJ11" i="4"/>
  <c r="CJ8" i="4"/>
  <c r="CJ10" i="4"/>
  <c r="CJ9" i="4"/>
  <c r="CJ7" i="4"/>
  <c r="CJ14" i="4"/>
  <c r="CJ6" i="4"/>
  <c r="CK5" i="4"/>
  <c r="CK4" i="4" l="1"/>
  <c r="CK20" i="4"/>
  <c r="CK19" i="4"/>
  <c r="CK18" i="4"/>
  <c r="CK17" i="4"/>
  <c r="CK16" i="4"/>
  <c r="CK15" i="4"/>
  <c r="CK13" i="4"/>
  <c r="CK12" i="4"/>
  <c r="CK11" i="4"/>
  <c r="CK8" i="4"/>
  <c r="CK10" i="4"/>
  <c r="CK7" i="4"/>
  <c r="CK14" i="4"/>
  <c r="CK9" i="4"/>
  <c r="CK6" i="4"/>
  <c r="CL5" i="4"/>
  <c r="CL4" i="4" l="1"/>
  <c r="CL20" i="4"/>
  <c r="CL19" i="4"/>
  <c r="CL18" i="4"/>
  <c r="CL17" i="4"/>
  <c r="CL16" i="4"/>
  <c r="CL15" i="4"/>
  <c r="CL14" i="4"/>
  <c r="CL7" i="4"/>
  <c r="CL10" i="4"/>
  <c r="CL9" i="4"/>
  <c r="CL13" i="4"/>
  <c r="CL12" i="4"/>
  <c r="CL11" i="4"/>
  <c r="CL8" i="4"/>
  <c r="CM5" i="4"/>
  <c r="CL6" i="4"/>
  <c r="CM4" i="4" l="1"/>
  <c r="CM20" i="4"/>
  <c r="CM19" i="4"/>
  <c r="CM18" i="4"/>
  <c r="CM17" i="4"/>
  <c r="CM16" i="4"/>
  <c r="CM15" i="4"/>
  <c r="CM14" i="4"/>
  <c r="CM7" i="4"/>
  <c r="CM10" i="4"/>
  <c r="CM9" i="4"/>
  <c r="CM13" i="4"/>
  <c r="CM12" i="4"/>
  <c r="CM11" i="4"/>
  <c r="CM8" i="4"/>
  <c r="CN5" i="4"/>
  <c r="CM6" i="4"/>
  <c r="CN4" i="4" l="1"/>
  <c r="CN20" i="4"/>
  <c r="CN19" i="4"/>
  <c r="CN18" i="4"/>
  <c r="CN17" i="4"/>
  <c r="CN16" i="4"/>
  <c r="CN15" i="4"/>
  <c r="CN14" i="4"/>
  <c r="CN13" i="4"/>
  <c r="CN12" i="4"/>
  <c r="CN11" i="4"/>
  <c r="CN7" i="4"/>
  <c r="CN10" i="4"/>
  <c r="CN9" i="4"/>
  <c r="CN8" i="4"/>
  <c r="CN6" i="4"/>
  <c r="CO5" i="4"/>
  <c r="CO4" i="4" l="1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P5" i="4"/>
  <c r="CO6" i="4"/>
  <c r="CP4" i="4" l="1"/>
  <c r="CP20" i="4"/>
  <c r="CP19" i="4"/>
  <c r="CP18" i="4"/>
  <c r="CP17" i="4"/>
  <c r="CP16" i="4"/>
  <c r="CP15" i="4"/>
  <c r="CP14" i="4"/>
  <c r="CP13" i="4"/>
  <c r="CP12" i="4"/>
  <c r="CP11" i="4"/>
  <c r="CP7" i="4"/>
  <c r="CP8" i="4"/>
  <c r="CP10" i="4"/>
  <c r="CP9" i="4"/>
  <c r="CP6" i="4"/>
  <c r="CQ5" i="4"/>
  <c r="CQ4" i="4" l="1"/>
  <c r="CQ20" i="4"/>
  <c r="CQ19" i="4"/>
  <c r="CQ18" i="4"/>
  <c r="CQ17" i="4"/>
  <c r="CQ16" i="4"/>
  <c r="CQ15" i="4"/>
  <c r="CQ14" i="4"/>
  <c r="CQ13" i="4"/>
  <c r="CQ12" i="4"/>
  <c r="CQ11" i="4"/>
  <c r="CQ8" i="4"/>
  <c r="CQ7" i="4"/>
  <c r="CQ10" i="4"/>
  <c r="CQ9" i="4"/>
  <c r="CQ6" i="4"/>
  <c r="CR5" i="4"/>
  <c r="CR4" i="4" l="1"/>
  <c r="CR20" i="4"/>
  <c r="CR19" i="4"/>
  <c r="CR18" i="4"/>
  <c r="CR17" i="4"/>
  <c r="CR16" i="4"/>
  <c r="CR15" i="4"/>
  <c r="CR7" i="4"/>
  <c r="CR10" i="4"/>
  <c r="CR8" i="4"/>
  <c r="CR12" i="4"/>
  <c r="CR13" i="4"/>
  <c r="CR14" i="4"/>
  <c r="CR11" i="4"/>
  <c r="CR9" i="4"/>
  <c r="CR6" i="4"/>
  <c r="CS5" i="4"/>
  <c r="CS4" i="4" l="1"/>
  <c r="CS20" i="4"/>
  <c r="CS19" i="4"/>
  <c r="CS18" i="4"/>
  <c r="CS17" i="4"/>
  <c r="CS16" i="4"/>
  <c r="CS15" i="4"/>
  <c r="CS8" i="4"/>
  <c r="CS11" i="4"/>
  <c r="CS9" i="4"/>
  <c r="CS10" i="4"/>
  <c r="CS14" i="4"/>
  <c r="CS13" i="4"/>
  <c r="CS7" i="4"/>
  <c r="CS12" i="4"/>
  <c r="CS6" i="4"/>
  <c r="CT5" i="4"/>
  <c r="CT4" i="4" l="1"/>
  <c r="CT20" i="4"/>
  <c r="CT19" i="4"/>
  <c r="CT18" i="4"/>
  <c r="CT17" i="4"/>
  <c r="CT16" i="4"/>
  <c r="CT15" i="4"/>
  <c r="CT14" i="4"/>
  <c r="CT7" i="4"/>
  <c r="CT13" i="4"/>
  <c r="CT12" i="4"/>
  <c r="CT11" i="4"/>
  <c r="CT10" i="4"/>
  <c r="CT9" i="4"/>
  <c r="CT8" i="4"/>
  <c r="CT6" i="4"/>
  <c r="CU5" i="4"/>
  <c r="CU4" i="4" l="1"/>
  <c r="CU20" i="4"/>
  <c r="CU19" i="4"/>
  <c r="CU18" i="4"/>
  <c r="CU17" i="4"/>
  <c r="CU16" i="4"/>
  <c r="CU15" i="4"/>
  <c r="CU14" i="4"/>
  <c r="CU7" i="4"/>
  <c r="CU13" i="4"/>
  <c r="CU12" i="4"/>
  <c r="CU11" i="4"/>
  <c r="CU10" i="4"/>
  <c r="CU9" i="4"/>
  <c r="CU8" i="4"/>
  <c r="CV5" i="4"/>
  <c r="CU6" i="4"/>
  <c r="CV4" i="4" l="1"/>
  <c r="CV20" i="4"/>
  <c r="CV19" i="4"/>
  <c r="CV18" i="4"/>
  <c r="CV17" i="4"/>
  <c r="CV16" i="4"/>
  <c r="CV15" i="4"/>
  <c r="CV14" i="4"/>
  <c r="CV13" i="4"/>
  <c r="CV12" i="4"/>
  <c r="CV11" i="4"/>
  <c r="CV7" i="4"/>
  <c r="CV10" i="4"/>
  <c r="CV9" i="4"/>
  <c r="CV8" i="4"/>
  <c r="CW5" i="4"/>
  <c r="CV6" i="4"/>
  <c r="CW4" i="4" l="1"/>
  <c r="CW20" i="4"/>
  <c r="CW19" i="4"/>
  <c r="CW18" i="4"/>
  <c r="CW17" i="4"/>
  <c r="CW16" i="4"/>
  <c r="CW15" i="4"/>
  <c r="CW14" i="4"/>
  <c r="CW13" i="4"/>
  <c r="CW12" i="4"/>
  <c r="CW11" i="4"/>
  <c r="CW10" i="4"/>
  <c r="CW9" i="4"/>
  <c r="CW8" i="4"/>
  <c r="CW7" i="4"/>
  <c r="CW6" i="4"/>
  <c r="CX5" i="4"/>
  <c r="CX4" i="4" l="1"/>
  <c r="CX20" i="4"/>
  <c r="CX19" i="4"/>
  <c r="CX18" i="4"/>
  <c r="CX17" i="4"/>
  <c r="CX16" i="4"/>
  <c r="CX15" i="4"/>
  <c r="CX14" i="4"/>
  <c r="CX13" i="4"/>
  <c r="CX12" i="4"/>
  <c r="CX11" i="4"/>
  <c r="CX7" i="4"/>
  <c r="CX8" i="4"/>
  <c r="CX10" i="4"/>
  <c r="CX9" i="4"/>
  <c r="CX6" i="4"/>
  <c r="CY5" i="4"/>
  <c r="CY4" i="4" l="1"/>
  <c r="CY20" i="4"/>
  <c r="CY19" i="4"/>
  <c r="CY18" i="4"/>
  <c r="CY17" i="4"/>
  <c r="CY16" i="4"/>
  <c r="CY15" i="4"/>
  <c r="CY14" i="4"/>
  <c r="CY13" i="4"/>
  <c r="CY12" i="4"/>
  <c r="CY11" i="4"/>
  <c r="CY7" i="4"/>
  <c r="CY8" i="4"/>
  <c r="CY10" i="4"/>
  <c r="CY9" i="4"/>
  <c r="CZ5" i="4"/>
  <c r="CY6" i="4"/>
  <c r="CZ4" i="4" l="1"/>
  <c r="CZ20" i="4"/>
  <c r="CZ19" i="4"/>
  <c r="CZ18" i="4"/>
  <c r="CZ17" i="4"/>
  <c r="CZ16" i="4"/>
  <c r="CZ15" i="4"/>
  <c r="CZ14" i="4"/>
  <c r="CZ13" i="4"/>
  <c r="CZ12" i="4"/>
  <c r="CZ11" i="4"/>
  <c r="CZ8" i="4"/>
  <c r="CZ7" i="4"/>
  <c r="CZ9" i="4"/>
  <c r="CZ10" i="4"/>
  <c r="CZ6" i="4"/>
  <c r="DA5" i="4"/>
  <c r="DA4" i="4" l="1"/>
  <c r="DA20" i="4"/>
  <c r="DA19" i="4"/>
  <c r="DA18" i="4"/>
  <c r="DA17" i="4"/>
  <c r="DA16" i="4"/>
  <c r="DA15" i="4"/>
  <c r="DA14" i="4"/>
  <c r="DA13" i="4"/>
  <c r="DA12" i="4"/>
  <c r="DA11" i="4"/>
  <c r="DA8" i="4"/>
  <c r="DA9" i="4"/>
  <c r="DA7" i="4"/>
  <c r="DA10" i="4"/>
  <c r="DA6" i="4"/>
  <c r="DB5" i="4"/>
  <c r="DB4" i="4" l="1"/>
  <c r="DB20" i="4"/>
  <c r="DB19" i="4"/>
  <c r="DB18" i="4"/>
  <c r="DB17" i="4"/>
  <c r="DB16" i="4"/>
  <c r="DB15" i="4"/>
  <c r="DB14" i="4"/>
  <c r="DB13" i="4"/>
  <c r="DB7" i="4"/>
  <c r="DB10" i="4"/>
  <c r="DB9" i="4"/>
  <c r="DB12" i="4"/>
  <c r="DB11" i="4"/>
  <c r="DB8" i="4"/>
  <c r="DB6" i="4"/>
  <c r="DC5" i="4"/>
  <c r="DC4" i="4" l="1"/>
  <c r="DC20" i="4"/>
  <c r="DC19" i="4"/>
  <c r="DC18" i="4"/>
  <c r="DC17" i="4"/>
  <c r="DC16" i="4"/>
  <c r="DC15" i="4"/>
  <c r="DC14" i="4"/>
  <c r="DC13" i="4"/>
  <c r="DC7" i="4"/>
  <c r="DC10" i="4"/>
  <c r="DC9" i="4"/>
  <c r="DC12" i="4"/>
  <c r="DC11" i="4"/>
  <c r="DC8" i="4"/>
  <c r="DD5" i="4"/>
  <c r="DC6" i="4"/>
  <c r="DD4" i="4" l="1"/>
  <c r="DD20" i="4"/>
  <c r="DD19" i="4"/>
  <c r="DD18" i="4"/>
  <c r="DD17" i="4"/>
  <c r="DD16" i="4"/>
  <c r="DD15" i="4"/>
  <c r="DD14" i="4"/>
  <c r="DD13" i="4"/>
  <c r="DD12" i="4"/>
  <c r="DD11" i="4"/>
  <c r="DD7" i="4"/>
  <c r="DD10" i="4"/>
  <c r="DD9" i="4"/>
  <c r="DD8" i="4"/>
  <c r="DD6" i="4"/>
  <c r="DE5" i="4"/>
  <c r="DE4" i="4" l="1"/>
  <c r="DE20" i="4"/>
  <c r="DE19" i="4"/>
  <c r="DE18" i="4"/>
  <c r="DE17" i="4"/>
  <c r="DE16" i="4"/>
  <c r="DE15" i="4"/>
  <c r="DE14" i="4"/>
  <c r="DE13" i="4"/>
  <c r="DE12" i="4"/>
  <c r="DE11" i="4"/>
  <c r="DE10" i="4"/>
  <c r="DE9" i="4"/>
  <c r="DE8" i="4"/>
  <c r="DE7" i="4"/>
  <c r="DF5" i="4"/>
  <c r="DE6" i="4"/>
  <c r="DF4" i="4" l="1"/>
  <c r="DF20" i="4"/>
  <c r="DF19" i="4"/>
  <c r="DF18" i="4"/>
  <c r="DF17" i="4"/>
  <c r="DF16" i="4"/>
  <c r="DF15" i="4"/>
  <c r="DF14" i="4"/>
  <c r="DF13" i="4"/>
  <c r="DF12" i="4"/>
  <c r="DF11" i="4"/>
  <c r="DF8" i="4"/>
  <c r="DF7" i="4"/>
  <c r="DF10" i="4"/>
  <c r="DF9" i="4"/>
  <c r="DF6" i="4"/>
  <c r="DG5" i="4"/>
  <c r="DG4" i="4" l="1"/>
  <c r="DG20" i="4"/>
  <c r="DG19" i="4"/>
  <c r="DG18" i="4"/>
  <c r="DG17" i="4"/>
  <c r="DG16" i="4"/>
  <c r="DG15" i="4"/>
  <c r="DG14" i="4"/>
  <c r="DG13" i="4"/>
  <c r="DG12" i="4"/>
  <c r="DG11" i="4"/>
  <c r="DG8" i="4"/>
  <c r="DG7" i="4"/>
  <c r="DG10" i="4"/>
  <c r="DG9" i="4"/>
  <c r="DH5" i="4"/>
  <c r="DG6" i="4"/>
  <c r="DH4" i="4" l="1"/>
  <c r="DH20" i="4"/>
  <c r="DH19" i="4"/>
  <c r="DH18" i="4"/>
  <c r="DH17" i="4"/>
  <c r="DH16" i="4"/>
  <c r="DH15" i="4"/>
  <c r="DH12" i="4"/>
  <c r="DH8" i="4"/>
  <c r="DH7" i="4"/>
  <c r="DH9" i="4"/>
  <c r="DH11" i="4"/>
  <c r="DH10" i="4"/>
  <c r="DH14" i="4"/>
  <c r="DH13" i="4"/>
  <c r="DH6" i="4"/>
  <c r="DI5" i="4"/>
  <c r="DI20" i="4" l="1"/>
  <c r="DI19" i="4"/>
  <c r="DI18" i="4"/>
  <c r="DI17" i="4"/>
  <c r="DI16" i="4"/>
  <c r="DI15" i="4"/>
  <c r="DI8" i="4"/>
  <c r="DI12" i="4"/>
  <c r="DI10" i="4"/>
  <c r="DI9" i="4"/>
  <c r="DI7" i="4"/>
  <c r="DI11" i="4"/>
  <c r="DI14" i="4"/>
  <c r="DI13" i="4"/>
  <c r="DI6" i="4"/>
  <c r="DI4" i="4"/>
</calcChain>
</file>

<file path=xl/sharedStrings.xml><?xml version="1.0" encoding="utf-8"?>
<sst xmlns="http://schemas.openxmlformats.org/spreadsheetml/2006/main" count="151" uniqueCount="67">
  <si>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</si>
  <si>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</si>
  <si>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</si>
  <si>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</si>
  <si>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</si>
  <si>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</si>
  <si>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</si>
  <si>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</si>
  <si>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</si>
  <si>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</si>
  <si>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</si>
  <si>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</si>
  <si>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</si>
  <si>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</si>
  <si>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</si>
  <si>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</si>
  <si>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</si>
  <si>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テトリス開発</t>
    <rPh sb="4" eb="6">
      <t xml:space="preserve">カイハツ </t>
    </rPh>
    <phoneticPr fontId="1"/>
  </si>
  <si>
    <t>要件定義</t>
    <rPh sb="0" eb="2">
      <t xml:space="preserve">ヨウケン </t>
    </rPh>
    <rPh sb="2" eb="4">
      <t xml:space="preserve">テイギ </t>
    </rPh>
    <phoneticPr fontId="1"/>
  </si>
  <si>
    <t>基本設計</t>
    <rPh sb="0" eb="2">
      <t xml:space="preserve">キホンセッテキ </t>
    </rPh>
    <rPh sb="2" eb="4">
      <t xml:space="preserve">セッケイ </t>
    </rPh>
    <phoneticPr fontId="1"/>
  </si>
  <si>
    <t>詳細設計</t>
    <rPh sb="0" eb="2">
      <t xml:space="preserve">ショウサイ </t>
    </rPh>
    <rPh sb="2" eb="4">
      <t xml:space="preserve">セッケイ </t>
    </rPh>
    <phoneticPr fontId="1"/>
  </si>
  <si>
    <t>単体テスト</t>
    <rPh sb="0" eb="2">
      <t xml:space="preserve">タンタイ </t>
    </rPh>
    <phoneticPr fontId="1"/>
  </si>
  <si>
    <t>結合テスト</t>
    <rPh sb="0" eb="2">
      <t xml:space="preserve">ケツゴウ </t>
    </rPh>
    <phoneticPr fontId="1"/>
  </si>
  <si>
    <t>運用テスト</t>
    <rPh sb="0" eb="2">
      <t xml:space="preserve">ウンヨウ </t>
    </rPh>
    <phoneticPr fontId="1"/>
  </si>
  <si>
    <t>岩筋司</t>
    <rPh sb="0" eb="1">
      <t xml:space="preserve">イワ </t>
    </rPh>
    <rPh sb="1" eb="2">
      <t xml:space="preserve">スジ </t>
    </rPh>
    <rPh sb="2" eb="3">
      <t xml:space="preserve">ツカサ </t>
    </rPh>
    <phoneticPr fontId="1"/>
  </si>
  <si>
    <t>フェーズ</t>
    <phoneticPr fontId="1"/>
  </si>
  <si>
    <t>工程</t>
    <rPh sb="0" eb="2">
      <t xml:space="preserve">コウテイ </t>
    </rPh>
    <phoneticPr fontId="1"/>
  </si>
  <si>
    <t>レビュー</t>
    <phoneticPr fontId="1"/>
  </si>
  <si>
    <t>リリース</t>
    <phoneticPr fontId="1"/>
  </si>
  <si>
    <t>トップ</t>
    <phoneticPr fontId="1"/>
  </si>
  <si>
    <t>会員登録</t>
    <rPh sb="0" eb="2">
      <t xml:space="preserve">カイイン </t>
    </rPh>
    <rPh sb="2" eb="4">
      <t xml:space="preserve">トウロク </t>
    </rPh>
    <phoneticPr fontId="1"/>
  </si>
  <si>
    <t>会員登録確認</t>
    <rPh sb="0" eb="1">
      <t xml:space="preserve">カイイン </t>
    </rPh>
    <rPh sb="2" eb="3">
      <t xml:space="preserve">トウロク </t>
    </rPh>
    <rPh sb="4" eb="6">
      <t xml:space="preserve">カクニン </t>
    </rPh>
    <phoneticPr fontId="1"/>
  </si>
  <si>
    <t>ログイン</t>
    <phoneticPr fontId="1"/>
  </si>
  <si>
    <t>ログイン後メニュー</t>
    <phoneticPr fontId="1"/>
  </si>
  <si>
    <t>シングルモード</t>
    <phoneticPr fontId="1"/>
  </si>
  <si>
    <t>マイページ</t>
    <phoneticPr fontId="1"/>
  </si>
  <si>
    <t>エラー</t>
    <phoneticPr fontId="1"/>
  </si>
  <si>
    <t>画面名</t>
    <rPh sb="0" eb="2">
      <t xml:space="preserve">ガメン </t>
    </rPh>
    <rPh sb="2" eb="3">
      <t xml:space="preserve">メイ </t>
    </rPh>
    <phoneticPr fontId="1"/>
  </si>
  <si>
    <t>製造</t>
    <rPh sb="0" eb="2">
      <t xml:space="preserve">セイゾウ </t>
    </rPh>
    <phoneticPr fontId="1"/>
  </si>
  <si>
    <t>ファイル名/機能名</t>
    <rPh sb="4" eb="5">
      <t xml:space="preserve">メイ </t>
    </rPh>
    <rPh sb="6" eb="9">
      <t xml:space="preserve">キノウメイ </t>
    </rPh>
    <phoneticPr fontId="1"/>
  </si>
  <si>
    <t>新規会員登録</t>
    <rPh sb="0" eb="2">
      <t xml:space="preserve">シンキ </t>
    </rPh>
    <rPh sb="2" eb="4">
      <t xml:space="preserve">カイイン </t>
    </rPh>
    <rPh sb="4" eb="6">
      <t xml:space="preserve">トウロク </t>
    </rPh>
    <phoneticPr fontId="1"/>
  </si>
  <si>
    <t>会員登録確認</t>
    <rPh sb="0" eb="2">
      <t xml:space="preserve">カイイン </t>
    </rPh>
    <rPh sb="2" eb="4">
      <t xml:space="preserve">カイントウロク </t>
    </rPh>
    <rPh sb="4" eb="6">
      <t xml:space="preserve">カクニン </t>
    </rPh>
    <phoneticPr fontId="1"/>
  </si>
  <si>
    <t>ユーザID/PW認証</t>
    <rPh sb="8" eb="10">
      <t xml:space="preserve">ニンショウ </t>
    </rPh>
    <phoneticPr fontId="1"/>
  </si>
  <si>
    <t>スコア確認</t>
    <rPh sb="3" eb="5">
      <t xml:space="preserve">カクニン </t>
    </rPh>
    <phoneticPr fontId="1"/>
  </si>
  <si>
    <t>ゲストPLAY/会員PLAY</t>
    <rPh sb="8" eb="10">
      <t xml:space="preserve">カイイン </t>
    </rPh>
    <phoneticPr fontId="1"/>
  </si>
  <si>
    <t>スコア表示</t>
    <rPh sb="0" eb="2">
      <t>スコアー</t>
    </rPh>
    <rPh sb="3" eb="5">
      <t xml:space="preserve">ヒョウジ </t>
    </rPh>
    <phoneticPr fontId="1"/>
  </si>
  <si>
    <t>ユーザ情報編集</t>
    <rPh sb="3" eb="5">
      <t xml:space="preserve">ジョウホウ </t>
    </rPh>
    <rPh sb="5" eb="7">
      <t xml:space="preserve">ヘンシュウ </t>
    </rPh>
    <phoneticPr fontId="1"/>
  </si>
  <si>
    <t>ログアウト</t>
    <phoneticPr fontId="1"/>
  </si>
  <si>
    <t>ログイン周りの結合テスト</t>
    <rPh sb="4" eb="5">
      <t xml:space="preserve">マワリ </t>
    </rPh>
    <rPh sb="7" eb="9">
      <t xml:space="preserve">ケツゴウ </t>
    </rPh>
    <phoneticPr fontId="1"/>
  </si>
  <si>
    <t>実機テスト</t>
    <rPh sb="0" eb="2">
      <t xml:space="preserve">ジッキ </t>
    </rPh>
    <phoneticPr fontId="1"/>
  </si>
  <si>
    <t>実機どうしよ　iPhone&amp;Android&amp;Web</t>
    <phoneticPr fontId="1"/>
  </si>
  <si>
    <t>備考</t>
    <rPh sb="0" eb="2">
      <t xml:space="preserve">ビコウ </t>
    </rPh>
    <phoneticPr fontId="1"/>
  </si>
  <si>
    <t>知人に提供する</t>
    <rPh sb="0" eb="2">
      <t xml:space="preserve">チジン </t>
    </rPh>
    <rPh sb="3" eb="5">
      <t xml:space="preserve">テイキョウ </t>
    </rPh>
    <phoneticPr fontId="1"/>
  </si>
  <si>
    <t>Android＆iPhone&amp;Web</t>
    <phoneticPr fontId="1"/>
  </si>
  <si>
    <t>-</t>
    <phoneticPr fontId="1"/>
  </si>
  <si>
    <t>要件定義_画面遷移図.xlsx</t>
    <rPh sb="0" eb="2">
      <t xml:space="preserve">ヨウケン </t>
    </rPh>
    <rPh sb="2" eb="4">
      <t xml:space="preserve">テイギ </t>
    </rPh>
    <rPh sb="5" eb="7">
      <t xml:space="preserve">ガメン </t>
    </rPh>
    <rPh sb="7" eb="10">
      <t xml:space="preserve">センイズ </t>
    </rPh>
    <phoneticPr fontId="1"/>
  </si>
  <si>
    <t>要件定義_画面機能一蘭.xlsx</t>
    <rPh sb="0" eb="2">
      <t xml:space="preserve">ヨウケン </t>
    </rPh>
    <rPh sb="2" eb="4">
      <t xml:space="preserve">テイギ </t>
    </rPh>
    <rPh sb="5" eb="7">
      <t xml:space="preserve">ガメン </t>
    </rPh>
    <rPh sb="7" eb="9">
      <t xml:space="preserve">キノウ </t>
    </rPh>
    <rPh sb="9" eb="11">
      <t xml:space="preserve">イチラン </t>
    </rPh>
    <phoneticPr fontId="1"/>
  </si>
  <si>
    <t>糸井</t>
    <rPh sb="0" eb="2">
      <t xml:space="preserve">イトイ </t>
    </rPh>
    <phoneticPr fontId="1"/>
  </si>
  <si>
    <t>要件定義_画面デザイン.xlsx</t>
    <rPh sb="0" eb="2">
      <t xml:space="preserve">ヨウケン </t>
    </rPh>
    <rPh sb="2" eb="4">
      <t xml:space="preserve">テイギ </t>
    </rPh>
    <rPh sb="5" eb="7">
      <t xml:space="preserve">ガメン </t>
    </rPh>
    <phoneticPr fontId="1"/>
  </si>
  <si>
    <t>遠山</t>
    <rPh sb="0" eb="1">
      <t xml:space="preserve">トオヤマ </t>
    </rPh>
    <phoneticPr fontId="1"/>
  </si>
  <si>
    <t>岩筋</t>
    <rPh sb="0" eb="1">
      <t xml:space="preserve">イワ </t>
    </rPh>
    <rPh sb="1" eb="2">
      <t xml:space="preserve">スジ </t>
    </rPh>
    <phoneticPr fontId="1"/>
  </si>
  <si>
    <t>ファイル構成一覧.xlsx</t>
    <rPh sb="0" eb="1">
      <t xml:space="preserve">ファイルコウセイ </t>
    </rPh>
    <rPh sb="6" eb="8">
      <t xml:space="preserve">イチラン </t>
    </rPh>
    <phoneticPr fontId="1"/>
  </si>
  <si>
    <t>遠山・糸井・岩筋</t>
    <rPh sb="0" eb="1">
      <t xml:space="preserve">トオヤマ </t>
    </rPh>
    <rPh sb="3" eb="5">
      <t xml:space="preserve">イトイ </t>
    </rPh>
    <rPh sb="6" eb="7">
      <t xml:space="preserve">イワ </t>
    </rPh>
    <rPh sb="7" eb="8">
      <t xml:space="preserve">スジ </t>
    </rPh>
    <phoneticPr fontId="1"/>
  </si>
  <si>
    <t>進捗率</t>
    <rPh sb="0" eb="3">
      <t xml:space="preserve">シンチョクリツ </t>
    </rPh>
    <phoneticPr fontId="1"/>
  </si>
  <si>
    <t>遠山</t>
    <rPh sb="0" eb="2">
      <t xml:space="preserve">トオヤマ </t>
    </rPh>
    <phoneticPr fontId="1"/>
  </si>
  <si>
    <t>糸井</t>
    <rPh sb="0" eb="1">
      <t xml:space="preserve">イトイ </t>
    </rPh>
    <phoneticPr fontId="1"/>
  </si>
  <si>
    <t>遠山祐紀</t>
    <rPh sb="0" eb="2">
      <t>トオヤｍア</t>
    </rPh>
    <rPh sb="2" eb="3">
      <t>ユウ</t>
    </rPh>
    <rPh sb="3" eb="4">
      <t xml:space="preserve">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</si>
</sst>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0.0_);[Red]\(0.0\)"/>
    <numFmt numFmtId="182" formatCode="yyyy/mm"/>
    <numFmt numFmtId="183" formatCode="mm/dd"/>
  </numFmts>
  <fonts count="7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u/>
      <sz val="10"/>
      <color theme="1"/>
      <name val="メイリオ"/>
      <family val="3"/>
      <charset val="128"/>
    </font>
    <font>
      <sz val="8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 applyBorder="1" applyAlignment="1">
      <alignment vertical="center"/>
    </xf>
    <xf numFmtId="0" fontId="2" fillId="0" borderId="1" xfId="0" applyFont="1" applyBorder="1">
      <alignment vertical="center"/>
    </xf>
    <xf numFmtId="0" fontId="0" fillId="5" borderId="3" xfId="0" applyFill="1" applyBorder="1">
      <alignment vertical="center"/>
    </xf>
    <xf numFmtId="9" fontId="0" fillId="0" borderId="3" xfId="0" applyNumberFormat="1" applyBorder="1">
      <alignment vertical="center"/>
    </xf>
    <xf numFmtId="9" fontId="0" fillId="0" borderId="3" xfId="0" applyNumberForma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181" fontId="2" fillId="0" borderId="4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9" fontId="2" fillId="0" borderId="4" xfId="0" applyNumberFormat="1" applyFont="1" applyBorder="1" applyAlignment="1">
      <alignment horizontal="center" vertical="center" shrinkToFit="1"/>
    </xf>
    <xf numFmtId="9" fontId="2" fillId="0" borderId="6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83" fontId="2" fillId="4" borderId="4" xfId="0" applyNumberFormat="1" applyFont="1" applyFill="1" applyBorder="1" applyAlignment="1">
      <alignment horizontal="left" vertical="center"/>
    </xf>
    <xf numFmtId="183" fontId="2" fillId="4" borderId="6" xfId="0" applyNumberFormat="1" applyFont="1" applyFill="1" applyBorder="1" applyAlignment="1">
      <alignment horizontal="left" vertical="center"/>
    </xf>
    <xf numFmtId="183" fontId="2" fillId="3" borderId="4" xfId="0" applyNumberFormat="1" applyFont="1" applyFill="1" applyBorder="1" applyAlignment="1">
      <alignment horizontal="left" vertical="center"/>
    </xf>
    <xf numFmtId="183" fontId="2" fillId="3" borderId="6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indent="1"/>
    </xf>
    <xf numFmtId="0" fontId="2" fillId="2" borderId="3" xfId="0" applyFont="1" applyFill="1" applyBorder="1" applyAlignment="1">
      <alignment horizontal="center" vertical="center"/>
    </xf>
    <xf numFmtId="180" fontId="6" fillId="0" borderId="3" xfId="0" applyNumberFormat="1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shrinkToFit="1"/>
    </xf>
    <xf numFmtId="176" fontId="6" fillId="0" borderId="3" xfId="0" applyNumberFormat="1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9" fontId="2" fillId="0" borderId="4" xfId="0" applyNumberFormat="1" applyFont="1" applyBorder="1" applyAlignment="1">
      <alignment horizontal="center" vertical="center" wrapText="1" shrinkToFit="1"/>
    </xf>
    <xf numFmtId="182" fontId="2" fillId="0" borderId="4" xfId="0" applyNumberFormat="1" applyFont="1" applyBorder="1" applyAlignment="1">
      <alignment horizontal="left" vertical="center"/>
    </xf>
    <xf numFmtId="182" fontId="2" fillId="0" borderId="5" xfId="0" applyNumberFormat="1" applyFont="1" applyBorder="1" applyAlignment="1">
      <alignment horizontal="left" vertical="center"/>
    </xf>
  </cellXfs>
  <cellStyles count="1">
    <cellStyle name="標準" xfId="0" builtinId="0"/>
  </cellStyles>
  <dxfs count="19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75"/>
  <sheetViews>
    <sheetView showGridLines="0" tabSelected="1" zoomScaleNormal="100" zoomScaleSheetLayoutView="100" workbookViewId="0">
      <selection sqref="A1:H2"/>
    </sheetView>
  </sheetViews>
  <sheetFormatPr baseColWidth="10" defaultColWidth="3.1640625" defaultRowHeight="15" customHeight="1"/>
  <cols>
    <col min="1" max="49" width="3.1640625" style="1"/>
    <col min="50" max="51" width="3.1640625" style="1" customWidth="1"/>
    <col min="52" max="54" width="3.1640625" style="1"/>
    <col min="55" max="55" width="3.1640625" style="1" customWidth="1"/>
    <col min="56" max="16384" width="3.1640625" style="1"/>
  </cols>
  <sheetData>
    <row r="1" spans="1:115" ht="19.5" customHeight="1">
      <c r="A1" s="34" t="s">
        <v>0</v>
      </c>
      <c r="B1" s="34"/>
      <c r="C1" s="34"/>
      <c r="D1" s="34"/>
      <c r="E1" s="34"/>
      <c r="F1" s="34"/>
      <c r="G1" s="34"/>
      <c r="H1" s="34"/>
      <c r="I1" s="33" t="s">
        <v>17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4" t="s">
        <v>13</v>
      </c>
      <c r="AG1" s="34"/>
      <c r="AH1" s="34"/>
      <c r="AI1" s="35">
        <v>44480</v>
      </c>
      <c r="AJ1" s="35"/>
      <c r="AK1" s="35"/>
      <c r="AL1" s="35"/>
      <c r="AM1" s="34" t="s">
        <v>11</v>
      </c>
      <c r="AN1" s="34"/>
      <c r="AO1" s="34"/>
      <c r="AP1" s="34"/>
      <c r="AQ1" s="40" t="s">
        <v>24</v>
      </c>
      <c r="AR1" s="40"/>
      <c r="AS1" s="40"/>
      <c r="AT1" s="40"/>
      <c r="AU1" s="40"/>
      <c r="AV1" s="40"/>
      <c r="AW1" s="40"/>
      <c r="AX1" s="38" t="s">
        <v>15</v>
      </c>
      <c r="AY1" s="38"/>
      <c r="AZ1" s="38"/>
      <c r="BA1" s="38"/>
      <c r="BB1" s="39">
        <v>44470</v>
      </c>
      <c r="BC1" s="39"/>
      <c r="BD1" s="39"/>
      <c r="BE1" s="39"/>
      <c r="BF1" s="39"/>
      <c r="BG1" s="39"/>
      <c r="BH1" s="39"/>
    </row>
    <row r="2" spans="1:115" ht="19.5" customHeight="1">
      <c r="A2" s="34"/>
      <c r="B2" s="34"/>
      <c r="C2" s="34"/>
      <c r="D2" s="34"/>
      <c r="E2" s="34"/>
      <c r="F2" s="34"/>
      <c r="G2" s="34"/>
      <c r="H2" s="34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 t="s">
        <v>14</v>
      </c>
      <c r="AG2" s="34"/>
      <c r="AH2" s="34"/>
      <c r="AI2" s="35">
        <v>44559</v>
      </c>
      <c r="AJ2" s="35"/>
      <c r="AK2" s="35"/>
      <c r="AL2" s="35"/>
      <c r="AM2" s="34" t="s">
        <v>12</v>
      </c>
      <c r="AN2" s="34"/>
      <c r="AO2" s="34"/>
      <c r="AP2" s="34"/>
      <c r="AQ2" s="40" t="s">
        <v>66</v>
      </c>
      <c r="AR2" s="40"/>
      <c r="AS2" s="40"/>
      <c r="AT2" s="40"/>
      <c r="AU2" s="40"/>
      <c r="AV2" s="40"/>
      <c r="AW2" s="40"/>
      <c r="AX2" s="38" t="s">
        <v>16</v>
      </c>
      <c r="AY2" s="38"/>
      <c r="AZ2" s="38"/>
      <c r="BA2" s="38"/>
      <c r="BB2" s="39">
        <v>44561</v>
      </c>
      <c r="BC2" s="39"/>
      <c r="BD2" s="39"/>
      <c r="BE2" s="39"/>
      <c r="BF2" s="39"/>
      <c r="BG2" s="39"/>
      <c r="BH2" s="39"/>
    </row>
    <row r="3" spans="1:11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J3" s="2"/>
    </row>
    <row r="4" spans="1:115" ht="15" customHeight="1">
      <c r="A4" s="34" t="s">
        <v>3</v>
      </c>
      <c r="B4" s="34"/>
      <c r="C4" s="36" t="s">
        <v>26</v>
      </c>
      <c r="D4" s="36"/>
      <c r="E4" s="36"/>
      <c r="F4" s="36" t="s">
        <v>25</v>
      </c>
      <c r="G4" s="36"/>
      <c r="H4" s="36"/>
      <c r="I4" s="34" t="s">
        <v>37</v>
      </c>
      <c r="J4" s="34"/>
      <c r="K4" s="34"/>
      <c r="L4" s="34"/>
      <c r="M4" s="34"/>
      <c r="N4" s="34"/>
      <c r="O4" s="34"/>
      <c r="P4" s="34"/>
      <c r="Q4" s="34"/>
      <c r="R4" s="34" t="s">
        <v>39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 t="s">
        <v>4</v>
      </c>
      <c r="AD4" s="34"/>
      <c r="AE4" s="34"/>
      <c r="AF4" s="34" t="s">
        <v>5</v>
      </c>
      <c r="AG4" s="34"/>
      <c r="AH4" s="34"/>
      <c r="AI4" s="34"/>
      <c r="AJ4" s="34" t="s">
        <v>6</v>
      </c>
      <c r="AK4" s="34"/>
      <c r="AL4" s="34"/>
      <c r="AM4" s="34"/>
      <c r="AN4" s="38" t="s">
        <v>9</v>
      </c>
      <c r="AO4" s="38"/>
      <c r="AP4" s="38"/>
      <c r="AQ4" s="38"/>
      <c r="AR4" s="37" t="s">
        <v>10</v>
      </c>
      <c r="AS4" s="38"/>
      <c r="AT4" s="38" t="s">
        <v>51</v>
      </c>
      <c r="AU4" s="38"/>
      <c r="AV4" s="38"/>
      <c r="AW4" s="38"/>
      <c r="AX4" s="42">
        <f>BB1</f>
        <v>44470</v>
      </c>
      <c r="AY4" s="43"/>
      <c r="AZ4" s="43"/>
      <c r="BA4" s="43"/>
      <c r="BB4" s="16" t="str">
        <f t="shared" ref="BB4:DI4" si="0">IF(DAY(BB5)=1,BB5,"")</f>
        <v/>
      </c>
      <c r="BC4" s="14" t="str">
        <f t="shared" si="0"/>
        <v/>
      </c>
      <c r="BD4" s="14" t="str">
        <f t="shared" si="0"/>
        <v/>
      </c>
      <c r="BE4" s="14" t="str">
        <f t="shared" si="0"/>
        <v/>
      </c>
      <c r="BF4" s="14" t="str">
        <f t="shared" si="0"/>
        <v/>
      </c>
      <c r="BG4" s="14" t="str">
        <f t="shared" si="0"/>
        <v/>
      </c>
      <c r="BH4" s="14" t="str">
        <f t="shared" si="0"/>
        <v/>
      </c>
      <c r="BI4" s="14" t="str">
        <f t="shared" si="0"/>
        <v/>
      </c>
      <c r="BJ4" s="14" t="str">
        <f t="shared" si="0"/>
        <v/>
      </c>
      <c r="BK4" s="14" t="str">
        <f t="shared" si="0"/>
        <v/>
      </c>
      <c r="BL4" s="14" t="str">
        <f t="shared" si="0"/>
        <v/>
      </c>
      <c r="BM4" s="14" t="str">
        <f t="shared" si="0"/>
        <v/>
      </c>
      <c r="BN4" s="14" t="str">
        <f t="shared" si="0"/>
        <v/>
      </c>
      <c r="BO4" s="14" t="str">
        <f t="shared" si="0"/>
        <v/>
      </c>
      <c r="BP4" s="14" t="str">
        <f t="shared" si="0"/>
        <v/>
      </c>
      <c r="BQ4" s="14" t="str">
        <f t="shared" si="0"/>
        <v/>
      </c>
      <c r="BR4" s="14" t="str">
        <f t="shared" si="0"/>
        <v/>
      </c>
      <c r="BS4" s="14" t="str">
        <f t="shared" si="0"/>
        <v/>
      </c>
      <c r="BT4" s="14" t="str">
        <f t="shared" si="0"/>
        <v/>
      </c>
      <c r="BU4" s="14" t="str">
        <f t="shared" si="0"/>
        <v/>
      </c>
      <c r="BV4" s="14" t="str">
        <f t="shared" si="0"/>
        <v/>
      </c>
      <c r="BW4" s="14" t="str">
        <f t="shared" si="0"/>
        <v/>
      </c>
      <c r="BX4" s="14" t="str">
        <f t="shared" si="0"/>
        <v/>
      </c>
      <c r="BY4" s="14" t="str">
        <f t="shared" si="0"/>
        <v/>
      </c>
      <c r="BZ4" s="14" t="str">
        <f t="shared" si="0"/>
        <v/>
      </c>
      <c r="CA4" s="14" t="str">
        <f t="shared" si="0"/>
        <v/>
      </c>
      <c r="CB4" s="15" t="str">
        <f t="shared" si="0"/>
        <v/>
      </c>
      <c r="CC4" s="13">
        <f t="shared" si="0"/>
        <v>44501</v>
      </c>
      <c r="CD4" s="14" t="str">
        <f t="shared" si="0"/>
        <v/>
      </c>
      <c r="CE4" s="14" t="str">
        <f t="shared" si="0"/>
        <v/>
      </c>
      <c r="CF4" s="14" t="str">
        <f t="shared" si="0"/>
        <v/>
      </c>
      <c r="CG4" s="14" t="str">
        <f t="shared" si="0"/>
        <v/>
      </c>
      <c r="CH4" s="14" t="str">
        <f t="shared" si="0"/>
        <v/>
      </c>
      <c r="CI4" s="14" t="str">
        <f t="shared" si="0"/>
        <v/>
      </c>
      <c r="CJ4" s="14" t="str">
        <f t="shared" si="0"/>
        <v/>
      </c>
      <c r="CK4" s="14" t="str">
        <f t="shared" si="0"/>
        <v/>
      </c>
      <c r="CL4" s="14" t="str">
        <f t="shared" si="0"/>
        <v/>
      </c>
      <c r="CM4" s="14" t="str">
        <f t="shared" si="0"/>
        <v/>
      </c>
      <c r="CN4" s="14" t="str">
        <f t="shared" si="0"/>
        <v/>
      </c>
      <c r="CO4" s="14" t="str">
        <f t="shared" si="0"/>
        <v/>
      </c>
      <c r="CP4" s="14" t="str">
        <f t="shared" si="0"/>
        <v/>
      </c>
      <c r="CQ4" s="14" t="str">
        <f t="shared" si="0"/>
        <v/>
      </c>
      <c r="CR4" s="14" t="str">
        <f t="shared" si="0"/>
        <v/>
      </c>
      <c r="CS4" s="14" t="str">
        <f t="shared" si="0"/>
        <v/>
      </c>
      <c r="CT4" s="14" t="str">
        <f t="shared" si="0"/>
        <v/>
      </c>
      <c r="CU4" s="14" t="str">
        <f t="shared" si="0"/>
        <v/>
      </c>
      <c r="CV4" s="14" t="str">
        <f t="shared" si="0"/>
        <v/>
      </c>
      <c r="CW4" s="14" t="str">
        <f t="shared" si="0"/>
        <v/>
      </c>
      <c r="CX4" s="14" t="str">
        <f t="shared" si="0"/>
        <v/>
      </c>
      <c r="CY4" s="14" t="str">
        <f t="shared" si="0"/>
        <v/>
      </c>
      <c r="CZ4" s="14" t="str">
        <f t="shared" si="0"/>
        <v/>
      </c>
      <c r="DA4" s="14" t="str">
        <f t="shared" si="0"/>
        <v/>
      </c>
      <c r="DB4" s="14" t="str">
        <f t="shared" si="0"/>
        <v/>
      </c>
      <c r="DC4" s="14" t="str">
        <f t="shared" si="0"/>
        <v/>
      </c>
      <c r="DD4" s="14" t="str">
        <f t="shared" si="0"/>
        <v/>
      </c>
      <c r="DE4" s="14" t="str">
        <f t="shared" si="0"/>
        <v/>
      </c>
      <c r="DF4" s="15" t="str">
        <f t="shared" si="0"/>
        <v/>
      </c>
      <c r="DG4" s="13">
        <f t="shared" si="0"/>
        <v>44531</v>
      </c>
      <c r="DH4" s="14" t="str">
        <f t="shared" si="0"/>
        <v/>
      </c>
      <c r="DI4" s="15" t="str">
        <f t="shared" si="0"/>
        <v/>
      </c>
      <c r="DJ4" s="4"/>
      <c r="DK4" s="4"/>
    </row>
    <row r="5" spans="1:115" s="3" customFormat="1" ht="15" customHeight="1">
      <c r="A5" s="34"/>
      <c r="B5" s="34"/>
      <c r="C5" s="36"/>
      <c r="D5" s="36"/>
      <c r="E5" s="36"/>
      <c r="F5" s="36"/>
      <c r="G5" s="36"/>
      <c r="H5" s="36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 t="s">
        <v>1</v>
      </c>
      <c r="AG5" s="34"/>
      <c r="AH5" s="34" t="s">
        <v>2</v>
      </c>
      <c r="AI5" s="34"/>
      <c r="AJ5" s="34" t="s">
        <v>1</v>
      </c>
      <c r="AK5" s="34"/>
      <c r="AL5" s="34" t="s">
        <v>2</v>
      </c>
      <c r="AM5" s="34"/>
      <c r="AN5" s="34" t="s">
        <v>7</v>
      </c>
      <c r="AO5" s="34"/>
      <c r="AP5" s="34" t="s">
        <v>8</v>
      </c>
      <c r="AQ5" s="34"/>
      <c r="AR5" s="38"/>
      <c r="AS5" s="38"/>
      <c r="AT5" s="38"/>
      <c r="AU5" s="38"/>
      <c r="AV5" s="38"/>
      <c r="AW5" s="38"/>
      <c r="AX5" s="12">
        <f>BB1</f>
        <v>44470</v>
      </c>
      <c r="AY5" s="12">
        <f t="shared" ref="AY5" si="1">AX5+1</f>
        <v>44471</v>
      </c>
      <c r="AZ5" s="12">
        <f t="shared" ref="AZ5" si="2">AY5+1</f>
        <v>44472</v>
      </c>
      <c r="BA5" s="12">
        <f t="shared" ref="BA5" si="3">AZ5+1</f>
        <v>44473</v>
      </c>
      <c r="BB5" s="12">
        <f t="shared" ref="BB5" si="4">BA5+1</f>
        <v>44474</v>
      </c>
      <c r="BC5" s="12">
        <f t="shared" ref="BC5" si="5">BB5+1</f>
        <v>44475</v>
      </c>
      <c r="BD5" s="12">
        <f t="shared" ref="BD5" si="6">BC5+1</f>
        <v>44476</v>
      </c>
      <c r="BE5" s="12">
        <f t="shared" ref="BE5" si="7">BD5+1</f>
        <v>44477</v>
      </c>
      <c r="BF5" s="12">
        <f t="shared" ref="BF5" si="8">BE5+1</f>
        <v>44478</v>
      </c>
      <c r="BG5" s="12">
        <f t="shared" ref="BG5" si="9">BF5+1</f>
        <v>44479</v>
      </c>
      <c r="BH5" s="12">
        <f t="shared" ref="BH5" si="10">BG5+1</f>
        <v>44480</v>
      </c>
      <c r="BI5" s="12">
        <f t="shared" ref="BI5" si="11">BH5+1</f>
        <v>44481</v>
      </c>
      <c r="BJ5" s="12">
        <f t="shared" ref="BJ5" si="12">BI5+1</f>
        <v>44482</v>
      </c>
      <c r="BK5" s="12">
        <f t="shared" ref="BK5" si="13">BJ5+1</f>
        <v>44483</v>
      </c>
      <c r="BL5" s="12">
        <f t="shared" ref="BL5" si="14">BK5+1</f>
        <v>44484</v>
      </c>
      <c r="BM5" s="12">
        <f t="shared" ref="BM5" si="15">BL5+1</f>
        <v>44485</v>
      </c>
      <c r="BN5" s="12">
        <f t="shared" ref="BN5" si="16">BM5+1</f>
        <v>44486</v>
      </c>
      <c r="BO5" s="12">
        <f t="shared" ref="BO5" si="17">BN5+1</f>
        <v>44487</v>
      </c>
      <c r="BP5" s="12">
        <f t="shared" ref="BP5" si="18">BO5+1</f>
        <v>44488</v>
      </c>
      <c r="BQ5" s="12">
        <f t="shared" ref="BQ5" si="19">BP5+1</f>
        <v>44489</v>
      </c>
      <c r="BR5" s="12">
        <f t="shared" ref="BR5" si="20">BQ5+1</f>
        <v>44490</v>
      </c>
      <c r="BS5" s="12">
        <f t="shared" ref="BS5" si="21">BR5+1</f>
        <v>44491</v>
      </c>
      <c r="BT5" s="12">
        <f t="shared" ref="BT5" si="22">BS5+1</f>
        <v>44492</v>
      </c>
      <c r="BU5" s="12">
        <f t="shared" ref="BU5" si="23">BT5+1</f>
        <v>44493</v>
      </c>
      <c r="BV5" s="12">
        <f t="shared" ref="BV5" si="24">BU5+1</f>
        <v>44494</v>
      </c>
      <c r="BW5" s="12">
        <f t="shared" ref="BW5" si="25">BV5+1</f>
        <v>44495</v>
      </c>
      <c r="BX5" s="12">
        <f t="shared" ref="BX5" si="26">BW5+1</f>
        <v>44496</v>
      </c>
      <c r="BY5" s="12">
        <f t="shared" ref="BY5" si="27">BX5+1</f>
        <v>44497</v>
      </c>
      <c r="BZ5" s="12">
        <f t="shared" ref="BZ5" si="28">BY5+1</f>
        <v>44498</v>
      </c>
      <c r="CA5" s="12">
        <f t="shared" ref="CA5" si="29">BZ5+1</f>
        <v>44499</v>
      </c>
      <c r="CB5" s="12">
        <f t="shared" ref="CB5" si="30">CA5+1</f>
        <v>44500</v>
      </c>
      <c r="CC5" s="12">
        <f t="shared" ref="CC5" si="31">CB5+1</f>
        <v>44501</v>
      </c>
      <c r="CD5" s="12">
        <f t="shared" ref="CD5" si="32">CC5+1</f>
        <v>44502</v>
      </c>
      <c r="CE5" s="12">
        <f t="shared" ref="CE5" si="33">CD5+1</f>
        <v>44503</v>
      </c>
      <c r="CF5" s="12">
        <f t="shared" ref="CF5" si="34">CE5+1</f>
        <v>44504</v>
      </c>
      <c r="CG5" s="12">
        <f t="shared" ref="CG5" si="35">CF5+1</f>
        <v>44505</v>
      </c>
      <c r="CH5" s="12">
        <f t="shared" ref="CH5" si="36">CG5+1</f>
        <v>44506</v>
      </c>
      <c r="CI5" s="12">
        <f t="shared" ref="CI5" si="37">CH5+1</f>
        <v>44507</v>
      </c>
      <c r="CJ5" s="12">
        <f t="shared" ref="CJ5" si="38">CI5+1</f>
        <v>44508</v>
      </c>
      <c r="CK5" s="12">
        <f t="shared" ref="CK5" si="39">CJ5+1</f>
        <v>44509</v>
      </c>
      <c r="CL5" s="12">
        <f t="shared" ref="CL5" si="40">CK5+1</f>
        <v>44510</v>
      </c>
      <c r="CM5" s="12">
        <f t="shared" ref="CM5" si="41">CL5+1</f>
        <v>44511</v>
      </c>
      <c r="CN5" s="12">
        <f t="shared" ref="CN5" si="42">CM5+1</f>
        <v>44512</v>
      </c>
      <c r="CO5" s="12">
        <f t="shared" ref="CO5" si="43">CN5+1</f>
        <v>44513</v>
      </c>
      <c r="CP5" s="12">
        <f t="shared" ref="CP5" si="44">CO5+1</f>
        <v>44514</v>
      </c>
      <c r="CQ5" s="12">
        <f t="shared" ref="CQ5" si="45">CP5+1</f>
        <v>44515</v>
      </c>
      <c r="CR5" s="12">
        <f t="shared" ref="CR5" si="46">CQ5+1</f>
        <v>44516</v>
      </c>
      <c r="CS5" s="12">
        <f t="shared" ref="CS5" si="47">CR5+1</f>
        <v>44517</v>
      </c>
      <c r="CT5" s="12">
        <f t="shared" ref="CT5" si="48">CS5+1</f>
        <v>44518</v>
      </c>
      <c r="CU5" s="12">
        <f t="shared" ref="CU5" si="49">CT5+1</f>
        <v>44519</v>
      </c>
      <c r="CV5" s="12">
        <f t="shared" ref="CV5" si="50">CU5+1</f>
        <v>44520</v>
      </c>
      <c r="CW5" s="12">
        <f t="shared" ref="CW5" si="51">CV5+1</f>
        <v>44521</v>
      </c>
      <c r="CX5" s="12">
        <f t="shared" ref="CX5" si="52">CW5+1</f>
        <v>44522</v>
      </c>
      <c r="CY5" s="12">
        <f t="shared" ref="CY5" si="53">CX5+1</f>
        <v>44523</v>
      </c>
      <c r="CZ5" s="12">
        <f t="shared" ref="CZ5" si="54">CY5+1</f>
        <v>44524</v>
      </c>
      <c r="DA5" s="12">
        <f t="shared" ref="DA5" si="55">CZ5+1</f>
        <v>44525</v>
      </c>
      <c r="DB5" s="12">
        <f t="shared" ref="DB5" si="56">DA5+1</f>
        <v>44526</v>
      </c>
      <c r="DC5" s="12">
        <f t="shared" ref="DC5" si="57">DB5+1</f>
        <v>44527</v>
      </c>
      <c r="DD5" s="12">
        <f t="shared" ref="DD5" si="58">DC5+1</f>
        <v>44528</v>
      </c>
      <c r="DE5" s="12">
        <f t="shared" ref="DE5" si="59">DD5+1</f>
        <v>44529</v>
      </c>
      <c r="DF5" s="12">
        <f t="shared" ref="DF5" si="60">DE5+1</f>
        <v>44530</v>
      </c>
      <c r="DG5" s="12">
        <f t="shared" ref="DG5" si="61">DF5+1</f>
        <v>44531</v>
      </c>
      <c r="DH5" s="12">
        <f t="shared" ref="DH5" si="62">DG5+1</f>
        <v>44532</v>
      </c>
      <c r="DI5" s="12">
        <f t="shared" ref="DI5" si="63">DH5+1</f>
        <v>44533</v>
      </c>
    </row>
    <row r="6" spans="1:115" ht="15" customHeight="1">
      <c r="A6" s="34"/>
      <c r="B6" s="34"/>
      <c r="C6" s="36"/>
      <c r="D6" s="36"/>
      <c r="E6" s="36"/>
      <c r="F6" s="36"/>
      <c r="G6" s="36"/>
      <c r="H6" s="36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8"/>
      <c r="AS6" s="38"/>
      <c r="AT6" s="38"/>
      <c r="AU6" s="38"/>
      <c r="AV6" s="38"/>
      <c r="AW6" s="38"/>
      <c r="AX6" s="9" t="str">
        <f>TEXT(AX5,"aaa")</f>
        <v>金</v>
      </c>
      <c r="AY6" s="9" t="str">
        <f t="shared" ref="AY6:BB6" si="64">TEXT(AY5,"aaa")</f>
        <v>土</v>
      </c>
      <c r="AZ6" s="9" t="str">
        <f t="shared" si="64"/>
        <v>日</v>
      </c>
      <c r="BA6" s="9" t="str">
        <f t="shared" si="64"/>
        <v>月</v>
      </c>
      <c r="BB6" s="9" t="str">
        <f t="shared" si="64"/>
        <v>火</v>
      </c>
      <c r="BC6" s="9" t="str">
        <f>TEXT(BC5,"aaa")</f>
        <v>水</v>
      </c>
      <c r="BD6" s="9" t="str">
        <f t="shared" ref="BD6:DI6" si="65">TEXT(BD5,"aaa")</f>
        <v>木</v>
      </c>
      <c r="BE6" s="9" t="str">
        <f t="shared" si="65"/>
        <v>金</v>
      </c>
      <c r="BF6" s="9" t="str">
        <f t="shared" si="65"/>
        <v>土</v>
      </c>
      <c r="BG6" s="9" t="str">
        <f t="shared" si="65"/>
        <v>日</v>
      </c>
      <c r="BH6" s="9" t="str">
        <f t="shared" si="65"/>
        <v>月</v>
      </c>
      <c r="BI6" s="9" t="str">
        <f t="shared" si="65"/>
        <v>火</v>
      </c>
      <c r="BJ6" s="9" t="str">
        <f t="shared" si="65"/>
        <v>水</v>
      </c>
      <c r="BK6" s="9" t="str">
        <f t="shared" si="65"/>
        <v>木</v>
      </c>
      <c r="BL6" s="9" t="str">
        <f t="shared" si="65"/>
        <v>金</v>
      </c>
      <c r="BM6" s="9" t="str">
        <f t="shared" si="65"/>
        <v>土</v>
      </c>
      <c r="BN6" s="9" t="str">
        <f t="shared" si="65"/>
        <v>日</v>
      </c>
      <c r="BO6" s="9" t="str">
        <f t="shared" si="65"/>
        <v>月</v>
      </c>
      <c r="BP6" s="9" t="str">
        <f t="shared" si="65"/>
        <v>火</v>
      </c>
      <c r="BQ6" s="9" t="str">
        <f t="shared" si="65"/>
        <v>水</v>
      </c>
      <c r="BR6" s="9" t="str">
        <f t="shared" si="65"/>
        <v>木</v>
      </c>
      <c r="BS6" s="9" t="str">
        <f t="shared" si="65"/>
        <v>金</v>
      </c>
      <c r="BT6" s="9" t="str">
        <f t="shared" si="65"/>
        <v>土</v>
      </c>
      <c r="BU6" s="9" t="str">
        <f t="shared" si="65"/>
        <v>日</v>
      </c>
      <c r="BV6" s="9" t="str">
        <f t="shared" si="65"/>
        <v>月</v>
      </c>
      <c r="BW6" s="9" t="str">
        <f t="shared" si="65"/>
        <v>火</v>
      </c>
      <c r="BX6" s="9" t="str">
        <f t="shared" si="65"/>
        <v>水</v>
      </c>
      <c r="BY6" s="9" t="str">
        <f t="shared" si="65"/>
        <v>木</v>
      </c>
      <c r="BZ6" s="9" t="str">
        <f t="shared" si="65"/>
        <v>金</v>
      </c>
      <c r="CA6" s="9" t="str">
        <f t="shared" si="65"/>
        <v>土</v>
      </c>
      <c r="CB6" s="9" t="str">
        <f t="shared" si="65"/>
        <v>日</v>
      </c>
      <c r="CC6" s="9" t="str">
        <f t="shared" si="65"/>
        <v>月</v>
      </c>
      <c r="CD6" s="9" t="str">
        <f t="shared" si="65"/>
        <v>火</v>
      </c>
      <c r="CE6" s="9" t="str">
        <f t="shared" si="65"/>
        <v>水</v>
      </c>
      <c r="CF6" s="9" t="str">
        <f t="shared" si="65"/>
        <v>木</v>
      </c>
      <c r="CG6" s="9" t="str">
        <f t="shared" si="65"/>
        <v>金</v>
      </c>
      <c r="CH6" s="9" t="str">
        <f t="shared" si="65"/>
        <v>土</v>
      </c>
      <c r="CI6" s="9" t="str">
        <f t="shared" si="65"/>
        <v>日</v>
      </c>
      <c r="CJ6" s="9" t="str">
        <f t="shared" si="65"/>
        <v>月</v>
      </c>
      <c r="CK6" s="9" t="str">
        <f t="shared" si="65"/>
        <v>火</v>
      </c>
      <c r="CL6" s="9" t="str">
        <f t="shared" si="65"/>
        <v>水</v>
      </c>
      <c r="CM6" s="9" t="str">
        <f t="shared" si="65"/>
        <v>木</v>
      </c>
      <c r="CN6" s="9" t="str">
        <f t="shared" si="65"/>
        <v>金</v>
      </c>
      <c r="CO6" s="9" t="str">
        <f t="shared" si="65"/>
        <v>土</v>
      </c>
      <c r="CP6" s="9" t="str">
        <f t="shared" si="65"/>
        <v>日</v>
      </c>
      <c r="CQ6" s="9" t="str">
        <f t="shared" si="65"/>
        <v>月</v>
      </c>
      <c r="CR6" s="9" t="str">
        <f t="shared" si="65"/>
        <v>火</v>
      </c>
      <c r="CS6" s="9" t="str">
        <f t="shared" si="65"/>
        <v>水</v>
      </c>
      <c r="CT6" s="9" t="str">
        <f t="shared" si="65"/>
        <v>木</v>
      </c>
      <c r="CU6" s="9" t="str">
        <f t="shared" si="65"/>
        <v>金</v>
      </c>
      <c r="CV6" s="9" t="str">
        <f t="shared" si="65"/>
        <v>土</v>
      </c>
      <c r="CW6" s="9" t="str">
        <f t="shared" si="65"/>
        <v>日</v>
      </c>
      <c r="CX6" s="9" t="str">
        <f t="shared" si="65"/>
        <v>月</v>
      </c>
      <c r="CY6" s="9" t="str">
        <f t="shared" si="65"/>
        <v>火</v>
      </c>
      <c r="CZ6" s="9" t="str">
        <f t="shared" si="65"/>
        <v>水</v>
      </c>
      <c r="DA6" s="9" t="str">
        <f t="shared" si="65"/>
        <v>木</v>
      </c>
      <c r="DB6" s="9" t="str">
        <f t="shared" si="65"/>
        <v>金</v>
      </c>
      <c r="DC6" s="9" t="str">
        <f t="shared" si="65"/>
        <v>土</v>
      </c>
      <c r="DD6" s="9" t="str">
        <f t="shared" si="65"/>
        <v>日</v>
      </c>
      <c r="DE6" s="9" t="str">
        <f t="shared" si="65"/>
        <v>月</v>
      </c>
      <c r="DF6" s="9" t="str">
        <f t="shared" si="65"/>
        <v>火</v>
      </c>
      <c r="DG6" s="9" t="str">
        <f t="shared" si="65"/>
        <v>水</v>
      </c>
      <c r="DH6" s="9" t="str">
        <f t="shared" si="65"/>
        <v>木</v>
      </c>
      <c r="DI6" s="9" t="str">
        <f t="shared" si="65"/>
        <v>金</v>
      </c>
    </row>
    <row r="7" spans="1:115" ht="18.75" customHeight="1">
      <c r="A7" s="31">
        <f>ROW()-6</f>
        <v>1</v>
      </c>
      <c r="B7" s="32"/>
      <c r="C7" s="24" t="s">
        <v>18</v>
      </c>
      <c r="D7" s="25"/>
      <c r="E7" s="26"/>
      <c r="F7" s="24" t="s">
        <v>54</v>
      </c>
      <c r="G7" s="25"/>
      <c r="H7" s="26"/>
      <c r="I7" s="24" t="s">
        <v>54</v>
      </c>
      <c r="J7" s="25"/>
      <c r="K7" s="25"/>
      <c r="L7" s="25"/>
      <c r="M7" s="25"/>
      <c r="N7" s="25"/>
      <c r="O7" s="25"/>
      <c r="P7" s="25"/>
      <c r="Q7" s="26"/>
      <c r="R7" s="24" t="s">
        <v>56</v>
      </c>
      <c r="S7" s="25"/>
      <c r="T7" s="25"/>
      <c r="U7" s="25"/>
      <c r="V7" s="25"/>
      <c r="W7" s="25"/>
      <c r="X7" s="25"/>
      <c r="Y7" s="25"/>
      <c r="Z7" s="25"/>
      <c r="AA7" s="25"/>
      <c r="AB7" s="26"/>
      <c r="AC7" s="24" t="s">
        <v>57</v>
      </c>
      <c r="AD7" s="25"/>
      <c r="AE7" s="26"/>
      <c r="AF7" s="27">
        <v>44465</v>
      </c>
      <c r="AG7" s="28"/>
      <c r="AH7" s="27">
        <v>44472</v>
      </c>
      <c r="AI7" s="28"/>
      <c r="AJ7" s="29">
        <v>44470</v>
      </c>
      <c r="AK7" s="30"/>
      <c r="AL7" s="29">
        <v>44472</v>
      </c>
      <c r="AM7" s="30"/>
      <c r="AN7" s="17">
        <v>16</v>
      </c>
      <c r="AO7" s="18"/>
      <c r="AP7" s="17">
        <v>10</v>
      </c>
      <c r="AQ7" s="18"/>
      <c r="AR7" s="22">
        <v>1</v>
      </c>
      <c r="AS7" s="23"/>
      <c r="AT7" s="19"/>
      <c r="AU7" s="20"/>
      <c r="AV7" s="20"/>
      <c r="AW7" s="21"/>
      <c r="AX7" s="10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 t="str">
        <f t="shared" ref="AY7:BJ9" si="66">IF(OR($AJ7=BI$5,$AL7=BI$5),1,"")</f>
        <v/>
      </c>
      <c r="BJ7" s="11" t="str">
        <f t="shared" si="66"/>
        <v/>
      </c>
      <c r="BK7" s="11" t="str">
        <f t="shared" ref="AY7:BN20" si="67">IF(OR($AJ7=BK$5,$AL7=BK$5),"■","")</f>
        <v/>
      </c>
      <c r="BL7" s="11" t="str">
        <f t="shared" si="67"/>
        <v/>
      </c>
      <c r="BM7" s="11" t="str">
        <f t="shared" si="67"/>
        <v/>
      </c>
      <c r="BN7" s="11" t="str">
        <f t="shared" si="67"/>
        <v/>
      </c>
      <c r="BO7" s="11" t="str">
        <f t="shared" ref="BO7:CD20" si="68">IF(OR($AJ7=BO$5,$AL7=BO$5),"■","")</f>
        <v/>
      </c>
      <c r="BP7" s="11" t="str">
        <f t="shared" si="68"/>
        <v/>
      </c>
      <c r="BQ7" s="11" t="str">
        <f t="shared" si="68"/>
        <v/>
      </c>
      <c r="BR7" s="11" t="str">
        <f t="shared" si="68"/>
        <v/>
      </c>
      <c r="BS7" s="11" t="str">
        <f t="shared" si="68"/>
        <v/>
      </c>
      <c r="BT7" s="11" t="str">
        <f t="shared" si="68"/>
        <v/>
      </c>
      <c r="BU7" s="11" t="str">
        <f t="shared" si="68"/>
        <v/>
      </c>
      <c r="BV7" s="11" t="str">
        <f t="shared" si="68"/>
        <v/>
      </c>
      <c r="BW7" s="11" t="str">
        <f t="shared" si="68"/>
        <v/>
      </c>
      <c r="BX7" s="11" t="str">
        <f t="shared" si="68"/>
        <v/>
      </c>
      <c r="BY7" s="11" t="str">
        <f t="shared" si="68"/>
        <v/>
      </c>
      <c r="BZ7" s="11" t="str">
        <f t="shared" si="68"/>
        <v/>
      </c>
      <c r="CA7" s="11" t="str">
        <f t="shared" si="68"/>
        <v/>
      </c>
      <c r="CB7" s="11" t="str">
        <f t="shared" si="68"/>
        <v/>
      </c>
      <c r="CC7" s="11" t="str">
        <f t="shared" si="68"/>
        <v/>
      </c>
      <c r="CD7" s="11" t="str">
        <f t="shared" si="68"/>
        <v/>
      </c>
      <c r="CE7" s="11" t="str">
        <f t="shared" ref="CE7:CT20" si="69">IF(OR($AJ7=CE$5,$AL7=CE$5),"■","")</f>
        <v/>
      </c>
      <c r="CF7" s="11" t="str">
        <f t="shared" si="69"/>
        <v/>
      </c>
      <c r="CG7" s="11" t="str">
        <f t="shared" si="69"/>
        <v/>
      </c>
      <c r="CH7" s="11" t="str">
        <f t="shared" si="69"/>
        <v/>
      </c>
      <c r="CI7" s="11" t="str">
        <f t="shared" si="69"/>
        <v/>
      </c>
      <c r="CJ7" s="11" t="str">
        <f t="shared" si="69"/>
        <v/>
      </c>
      <c r="CK7" s="11" t="str">
        <f t="shared" si="69"/>
        <v/>
      </c>
      <c r="CL7" s="11" t="str">
        <f t="shared" si="69"/>
        <v/>
      </c>
      <c r="CM7" s="11" t="str">
        <f t="shared" si="69"/>
        <v/>
      </c>
      <c r="CN7" s="11" t="str">
        <f t="shared" si="69"/>
        <v/>
      </c>
      <c r="CO7" s="11" t="str">
        <f t="shared" si="69"/>
        <v/>
      </c>
      <c r="CP7" s="11" t="str">
        <f t="shared" si="69"/>
        <v/>
      </c>
      <c r="CQ7" s="11" t="str">
        <f t="shared" si="69"/>
        <v/>
      </c>
      <c r="CR7" s="11" t="str">
        <f t="shared" si="69"/>
        <v/>
      </c>
      <c r="CS7" s="11" t="str">
        <f t="shared" si="69"/>
        <v/>
      </c>
      <c r="CT7" s="11" t="str">
        <f t="shared" si="69"/>
        <v/>
      </c>
      <c r="CU7" s="11" t="str">
        <f t="shared" ref="CU7:DI20" si="70">IF(OR($AJ7=CU$5,$AL7=CU$5),"■","")</f>
        <v/>
      </c>
      <c r="CV7" s="11" t="str">
        <f t="shared" si="70"/>
        <v/>
      </c>
      <c r="CW7" s="11" t="str">
        <f t="shared" si="70"/>
        <v/>
      </c>
      <c r="CX7" s="11" t="str">
        <f t="shared" si="70"/>
        <v/>
      </c>
      <c r="CY7" s="11" t="str">
        <f t="shared" si="70"/>
        <v/>
      </c>
      <c r="CZ7" s="11" t="str">
        <f t="shared" si="70"/>
        <v/>
      </c>
      <c r="DA7" s="11" t="str">
        <f t="shared" si="70"/>
        <v/>
      </c>
      <c r="DB7" s="11" t="str">
        <f t="shared" si="70"/>
        <v/>
      </c>
      <c r="DC7" s="11" t="str">
        <f t="shared" si="70"/>
        <v/>
      </c>
      <c r="DD7" s="11" t="str">
        <f t="shared" si="70"/>
        <v/>
      </c>
      <c r="DE7" s="11" t="str">
        <f t="shared" si="70"/>
        <v/>
      </c>
      <c r="DF7" s="11" t="str">
        <f t="shared" si="70"/>
        <v/>
      </c>
      <c r="DG7" s="11" t="str">
        <f t="shared" si="70"/>
        <v/>
      </c>
      <c r="DH7" s="11" t="str">
        <f t="shared" si="70"/>
        <v/>
      </c>
      <c r="DI7" s="11" t="str">
        <f t="shared" si="70"/>
        <v/>
      </c>
    </row>
    <row r="8" spans="1:115" ht="18.75" customHeight="1">
      <c r="A8" s="31">
        <f t="shared" ref="A8:A52" si="71">ROW()-6</f>
        <v>2</v>
      </c>
      <c r="B8" s="32"/>
      <c r="C8" s="24" t="s">
        <v>18</v>
      </c>
      <c r="D8" s="25"/>
      <c r="E8" s="26"/>
      <c r="F8" s="24" t="s">
        <v>54</v>
      </c>
      <c r="G8" s="25"/>
      <c r="H8" s="26"/>
      <c r="I8" s="24" t="s">
        <v>54</v>
      </c>
      <c r="J8" s="25"/>
      <c r="K8" s="25"/>
      <c r="L8" s="25"/>
      <c r="M8" s="25"/>
      <c r="N8" s="25"/>
      <c r="O8" s="25"/>
      <c r="P8" s="25"/>
      <c r="Q8" s="26"/>
      <c r="R8" s="24" t="s">
        <v>55</v>
      </c>
      <c r="S8" s="25"/>
      <c r="T8" s="25"/>
      <c r="U8" s="25"/>
      <c r="V8" s="25"/>
      <c r="W8" s="25"/>
      <c r="X8" s="25"/>
      <c r="Y8" s="25"/>
      <c r="Z8" s="25"/>
      <c r="AA8" s="25"/>
      <c r="AB8" s="26"/>
      <c r="AC8" s="24" t="s">
        <v>60</v>
      </c>
      <c r="AD8" s="25"/>
      <c r="AE8" s="26"/>
      <c r="AF8" s="27">
        <v>44549</v>
      </c>
      <c r="AG8" s="28"/>
      <c r="AH8" s="27">
        <v>44549</v>
      </c>
      <c r="AI8" s="28"/>
      <c r="AJ8" s="29">
        <v>44549</v>
      </c>
      <c r="AK8" s="30"/>
      <c r="AL8" s="29"/>
      <c r="AM8" s="30"/>
      <c r="AN8" s="17">
        <v>4</v>
      </c>
      <c r="AO8" s="18"/>
      <c r="AP8" s="17"/>
      <c r="AQ8" s="18"/>
      <c r="AR8" s="22">
        <v>0</v>
      </c>
      <c r="AS8" s="23"/>
      <c r="AT8" s="19"/>
      <c r="AU8" s="20"/>
      <c r="AV8" s="20"/>
      <c r="AW8" s="21"/>
      <c r="AX8" s="10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 t="str">
        <f t="shared" si="66"/>
        <v/>
      </c>
      <c r="BJ8" s="11" t="str">
        <f t="shared" si="66"/>
        <v/>
      </c>
      <c r="BK8" s="11" t="str">
        <f t="shared" si="67"/>
        <v/>
      </c>
      <c r="BL8" s="11" t="str">
        <f t="shared" si="67"/>
        <v/>
      </c>
      <c r="BM8" s="11" t="str">
        <f t="shared" si="67"/>
        <v/>
      </c>
      <c r="BN8" s="11" t="str">
        <f t="shared" si="67"/>
        <v/>
      </c>
      <c r="BO8" s="11" t="str">
        <f t="shared" si="68"/>
        <v/>
      </c>
      <c r="BP8" s="11" t="str">
        <f t="shared" si="68"/>
        <v/>
      </c>
      <c r="BQ8" s="11" t="str">
        <f t="shared" si="68"/>
        <v/>
      </c>
      <c r="BR8" s="11" t="str">
        <f t="shared" si="68"/>
        <v/>
      </c>
      <c r="BS8" s="11" t="str">
        <f t="shared" si="68"/>
        <v/>
      </c>
      <c r="BT8" s="11" t="str">
        <f t="shared" si="68"/>
        <v/>
      </c>
      <c r="BU8" s="11" t="str">
        <f t="shared" si="68"/>
        <v/>
      </c>
      <c r="BV8" s="11" t="str">
        <f t="shared" si="68"/>
        <v/>
      </c>
      <c r="BW8" s="11" t="str">
        <f t="shared" si="68"/>
        <v/>
      </c>
      <c r="BX8" s="11" t="str">
        <f t="shared" si="68"/>
        <v/>
      </c>
      <c r="BY8" s="11" t="str">
        <f t="shared" si="68"/>
        <v/>
      </c>
      <c r="BZ8" s="11" t="str">
        <f t="shared" si="68"/>
        <v/>
      </c>
      <c r="CA8" s="11" t="str">
        <f t="shared" si="68"/>
        <v/>
      </c>
      <c r="CB8" s="11" t="str">
        <f t="shared" si="68"/>
        <v/>
      </c>
      <c r="CC8" s="11" t="str">
        <f t="shared" si="68"/>
        <v/>
      </c>
      <c r="CD8" s="11" t="str">
        <f t="shared" si="68"/>
        <v/>
      </c>
      <c r="CE8" s="11" t="str">
        <f t="shared" si="69"/>
        <v/>
      </c>
      <c r="CF8" s="11" t="str">
        <f t="shared" si="69"/>
        <v/>
      </c>
      <c r="CG8" s="11" t="str">
        <f t="shared" si="69"/>
        <v/>
      </c>
      <c r="CH8" s="11" t="str">
        <f t="shared" si="69"/>
        <v/>
      </c>
      <c r="CI8" s="11" t="str">
        <f t="shared" si="69"/>
        <v/>
      </c>
      <c r="CJ8" s="11" t="str">
        <f t="shared" si="69"/>
        <v/>
      </c>
      <c r="CK8" s="11" t="str">
        <f t="shared" si="69"/>
        <v/>
      </c>
      <c r="CL8" s="11" t="str">
        <f t="shared" si="69"/>
        <v/>
      </c>
      <c r="CM8" s="11" t="str">
        <f t="shared" si="69"/>
        <v/>
      </c>
      <c r="CN8" s="11" t="str">
        <f t="shared" si="69"/>
        <v/>
      </c>
      <c r="CO8" s="11" t="str">
        <f t="shared" si="69"/>
        <v/>
      </c>
      <c r="CP8" s="11" t="str">
        <f t="shared" si="69"/>
        <v/>
      </c>
      <c r="CQ8" s="11" t="str">
        <f t="shared" si="69"/>
        <v/>
      </c>
      <c r="CR8" s="11" t="str">
        <f t="shared" si="69"/>
        <v/>
      </c>
      <c r="CS8" s="11" t="str">
        <f t="shared" si="69"/>
        <v/>
      </c>
      <c r="CT8" s="11" t="str">
        <f t="shared" si="69"/>
        <v/>
      </c>
      <c r="CU8" s="11" t="str">
        <f t="shared" si="70"/>
        <v/>
      </c>
      <c r="CV8" s="11" t="str">
        <f t="shared" si="70"/>
        <v/>
      </c>
      <c r="CW8" s="11" t="str">
        <f t="shared" si="70"/>
        <v/>
      </c>
      <c r="CX8" s="11" t="str">
        <f t="shared" si="70"/>
        <v/>
      </c>
      <c r="CY8" s="11" t="str">
        <f t="shared" si="70"/>
        <v/>
      </c>
      <c r="CZ8" s="11" t="str">
        <f t="shared" si="70"/>
        <v/>
      </c>
      <c r="DA8" s="11" t="str">
        <f t="shared" si="70"/>
        <v/>
      </c>
      <c r="DB8" s="11" t="str">
        <f t="shared" si="70"/>
        <v/>
      </c>
      <c r="DC8" s="11" t="str">
        <f t="shared" si="70"/>
        <v/>
      </c>
      <c r="DD8" s="11" t="str">
        <f t="shared" si="70"/>
        <v/>
      </c>
      <c r="DE8" s="11" t="str">
        <f t="shared" si="70"/>
        <v/>
      </c>
      <c r="DF8" s="11" t="str">
        <f t="shared" si="70"/>
        <v/>
      </c>
      <c r="DG8" s="11" t="str">
        <f t="shared" si="70"/>
        <v/>
      </c>
      <c r="DH8" s="11" t="str">
        <f t="shared" si="70"/>
        <v/>
      </c>
      <c r="DI8" s="11" t="str">
        <f t="shared" si="70"/>
        <v/>
      </c>
    </row>
    <row r="9" spans="1:115" ht="18.75" customHeight="1">
      <c r="A9" s="31">
        <f t="shared" si="71"/>
        <v>3</v>
      </c>
      <c r="B9" s="32"/>
      <c r="C9" s="24" t="s">
        <v>18</v>
      </c>
      <c r="D9" s="25"/>
      <c r="E9" s="26"/>
      <c r="F9" s="24" t="s">
        <v>54</v>
      </c>
      <c r="G9" s="25"/>
      <c r="H9" s="26"/>
      <c r="I9" s="24" t="s">
        <v>54</v>
      </c>
      <c r="J9" s="25"/>
      <c r="K9" s="25"/>
      <c r="L9" s="25"/>
      <c r="M9" s="25"/>
      <c r="N9" s="25"/>
      <c r="O9" s="25"/>
      <c r="P9" s="25"/>
      <c r="Q9" s="26"/>
      <c r="R9" s="24" t="s">
        <v>58</v>
      </c>
      <c r="S9" s="25"/>
      <c r="T9" s="25"/>
      <c r="U9" s="25"/>
      <c r="V9" s="25"/>
      <c r="W9" s="25"/>
      <c r="X9" s="25"/>
      <c r="Y9" s="25"/>
      <c r="Z9" s="25"/>
      <c r="AA9" s="25"/>
      <c r="AB9" s="26"/>
      <c r="AC9" s="24" t="s">
        <v>57</v>
      </c>
      <c r="AD9" s="25"/>
      <c r="AE9" s="26"/>
      <c r="AF9" s="27">
        <v>44549</v>
      </c>
      <c r="AG9" s="28"/>
      <c r="AH9" s="27">
        <v>44549</v>
      </c>
      <c r="AI9" s="28"/>
      <c r="AJ9" s="29">
        <v>44549</v>
      </c>
      <c r="AK9" s="30"/>
      <c r="AL9" s="29"/>
      <c r="AM9" s="30"/>
      <c r="AN9" s="17">
        <v>4</v>
      </c>
      <c r="AO9" s="18"/>
      <c r="AP9" s="17"/>
      <c r="AQ9" s="18"/>
      <c r="AR9" s="22">
        <v>0</v>
      </c>
      <c r="AS9" s="23"/>
      <c r="AT9" s="19"/>
      <c r="AU9" s="20"/>
      <c r="AV9" s="20"/>
      <c r="AW9" s="21"/>
      <c r="AX9" s="10" t="str">
        <f t="shared" ref="AX9:AX20" si="72">IF(OR($AJ9=AX$5,$AL9=AX$5),"■","")</f>
        <v/>
      </c>
      <c r="AY9" s="5" t="str">
        <f t="shared" si="66"/>
        <v/>
      </c>
      <c r="AZ9" s="5" t="str">
        <f t="shared" si="66"/>
        <v/>
      </c>
      <c r="BA9" s="5" t="str">
        <f t="shared" si="66"/>
        <v/>
      </c>
      <c r="BB9" s="5" t="str">
        <f t="shared" si="66"/>
        <v/>
      </c>
      <c r="BC9" s="5" t="str">
        <f t="shared" si="66"/>
        <v/>
      </c>
      <c r="BD9" s="5" t="str">
        <f t="shared" si="66"/>
        <v/>
      </c>
      <c r="BE9" s="5" t="str">
        <f t="shared" si="66"/>
        <v/>
      </c>
      <c r="BF9" s="5" t="str">
        <f t="shared" si="66"/>
        <v/>
      </c>
      <c r="BG9" s="5" t="str">
        <f t="shared" si="66"/>
        <v/>
      </c>
      <c r="BH9" s="5" t="str">
        <f t="shared" si="66"/>
        <v/>
      </c>
      <c r="BI9" s="5" t="str">
        <f t="shared" si="66"/>
        <v/>
      </c>
      <c r="BJ9" s="5" t="str">
        <f t="shared" si="66"/>
        <v/>
      </c>
      <c r="BK9" s="5" t="str">
        <f t="shared" si="67"/>
        <v/>
      </c>
      <c r="BL9" s="5" t="str">
        <f t="shared" si="67"/>
        <v/>
      </c>
      <c r="BM9" s="5" t="str">
        <f t="shared" si="67"/>
        <v/>
      </c>
      <c r="BN9" s="5" t="str">
        <f t="shared" si="67"/>
        <v/>
      </c>
      <c r="BO9" s="5" t="str">
        <f t="shared" si="68"/>
        <v/>
      </c>
      <c r="BP9" s="5" t="str">
        <f t="shared" si="68"/>
        <v/>
      </c>
      <c r="BQ9" s="5" t="str">
        <f t="shared" si="68"/>
        <v/>
      </c>
      <c r="BR9" s="5" t="str">
        <f t="shared" si="68"/>
        <v/>
      </c>
      <c r="BS9" s="5" t="str">
        <f t="shared" si="68"/>
        <v/>
      </c>
      <c r="BT9" s="5" t="str">
        <f t="shared" si="68"/>
        <v/>
      </c>
      <c r="BU9" s="5" t="str">
        <f t="shared" si="68"/>
        <v/>
      </c>
      <c r="BV9" s="5" t="str">
        <f t="shared" si="68"/>
        <v/>
      </c>
      <c r="BW9" s="5" t="str">
        <f t="shared" si="68"/>
        <v/>
      </c>
      <c r="BX9" s="5" t="str">
        <f t="shared" si="68"/>
        <v/>
      </c>
      <c r="BY9" s="5" t="str">
        <f t="shared" si="68"/>
        <v/>
      </c>
      <c r="BZ9" s="5" t="str">
        <f t="shared" si="68"/>
        <v/>
      </c>
      <c r="CA9" s="5" t="str">
        <f t="shared" si="68"/>
        <v/>
      </c>
      <c r="CB9" s="5" t="str">
        <f t="shared" si="68"/>
        <v/>
      </c>
      <c r="CC9" s="5" t="str">
        <f t="shared" si="68"/>
        <v/>
      </c>
      <c r="CD9" s="5" t="str">
        <f t="shared" si="68"/>
        <v/>
      </c>
      <c r="CE9" s="5" t="str">
        <f t="shared" si="69"/>
        <v/>
      </c>
      <c r="CF9" s="5" t="str">
        <f t="shared" si="69"/>
        <v/>
      </c>
      <c r="CG9" s="5" t="str">
        <f t="shared" si="69"/>
        <v/>
      </c>
      <c r="CH9" s="5" t="str">
        <f t="shared" si="69"/>
        <v/>
      </c>
      <c r="CI9" s="5" t="str">
        <f t="shared" si="69"/>
        <v/>
      </c>
      <c r="CJ9" s="5" t="str">
        <f t="shared" si="69"/>
        <v/>
      </c>
      <c r="CK9" s="5" t="str">
        <f t="shared" si="69"/>
        <v/>
      </c>
      <c r="CL9" s="5" t="str">
        <f t="shared" si="69"/>
        <v/>
      </c>
      <c r="CM9" s="5" t="str">
        <f t="shared" si="69"/>
        <v/>
      </c>
      <c r="CN9" s="5" t="str">
        <f t="shared" si="69"/>
        <v/>
      </c>
      <c r="CO9" s="5" t="str">
        <f t="shared" si="69"/>
        <v/>
      </c>
      <c r="CP9" s="5" t="str">
        <f t="shared" si="69"/>
        <v/>
      </c>
      <c r="CQ9" s="5" t="str">
        <f t="shared" si="69"/>
        <v/>
      </c>
      <c r="CR9" s="5" t="str">
        <f t="shared" si="69"/>
        <v/>
      </c>
      <c r="CS9" s="5" t="str">
        <f t="shared" si="69"/>
        <v/>
      </c>
      <c r="CT9" s="5" t="str">
        <f t="shared" si="69"/>
        <v/>
      </c>
      <c r="CU9" s="5" t="str">
        <f t="shared" si="70"/>
        <v/>
      </c>
      <c r="CV9" s="5" t="str">
        <f t="shared" si="70"/>
        <v/>
      </c>
      <c r="CW9" s="5" t="str">
        <f t="shared" si="70"/>
        <v/>
      </c>
      <c r="CX9" s="5" t="str">
        <f t="shared" si="70"/>
        <v/>
      </c>
      <c r="CY9" s="5" t="str">
        <f t="shared" si="70"/>
        <v/>
      </c>
      <c r="CZ9" s="5" t="str">
        <f t="shared" si="70"/>
        <v/>
      </c>
      <c r="DA9" s="5" t="str">
        <f t="shared" si="70"/>
        <v/>
      </c>
      <c r="DB9" s="5" t="str">
        <f t="shared" si="70"/>
        <v/>
      </c>
      <c r="DC9" s="5" t="str">
        <f t="shared" si="70"/>
        <v/>
      </c>
      <c r="DD9" s="5" t="str">
        <f t="shared" si="70"/>
        <v/>
      </c>
      <c r="DE9" s="5" t="str">
        <f t="shared" si="70"/>
        <v/>
      </c>
      <c r="DF9" s="5" t="str">
        <f t="shared" si="70"/>
        <v/>
      </c>
      <c r="DG9" s="5" t="str">
        <f t="shared" si="70"/>
        <v/>
      </c>
      <c r="DH9" s="5" t="str">
        <f t="shared" si="70"/>
        <v/>
      </c>
      <c r="DI9" s="5" t="str">
        <f t="shared" si="70"/>
        <v/>
      </c>
    </row>
    <row r="10" spans="1:115" ht="18.75" customHeight="1">
      <c r="A10" s="31">
        <f t="shared" si="71"/>
        <v>4</v>
      </c>
      <c r="B10" s="32"/>
      <c r="C10" s="24" t="s">
        <v>18</v>
      </c>
      <c r="D10" s="25"/>
      <c r="E10" s="26"/>
      <c r="F10" s="24" t="s">
        <v>54</v>
      </c>
      <c r="G10" s="25"/>
      <c r="H10" s="26"/>
      <c r="I10" s="24" t="s">
        <v>54</v>
      </c>
      <c r="J10" s="25"/>
      <c r="K10" s="25"/>
      <c r="L10" s="25"/>
      <c r="M10" s="25"/>
      <c r="N10" s="25"/>
      <c r="O10" s="25"/>
      <c r="P10" s="25"/>
      <c r="Q10" s="26"/>
      <c r="R10" s="24" t="s">
        <v>61</v>
      </c>
      <c r="S10" s="25"/>
      <c r="T10" s="25"/>
      <c r="U10" s="25"/>
      <c r="V10" s="25"/>
      <c r="W10" s="25"/>
      <c r="X10" s="25"/>
      <c r="Y10" s="25"/>
      <c r="Z10" s="25"/>
      <c r="AA10" s="25"/>
      <c r="AB10" s="26"/>
      <c r="AC10" s="24" t="s">
        <v>59</v>
      </c>
      <c r="AD10" s="25"/>
      <c r="AE10" s="26"/>
      <c r="AF10" s="27">
        <v>44548</v>
      </c>
      <c r="AG10" s="28"/>
      <c r="AH10" s="27">
        <v>44548</v>
      </c>
      <c r="AI10" s="28"/>
      <c r="AJ10" s="29">
        <v>44548</v>
      </c>
      <c r="AK10" s="30"/>
      <c r="AL10" s="29">
        <v>44548</v>
      </c>
      <c r="AM10" s="30"/>
      <c r="AN10" s="17">
        <v>4</v>
      </c>
      <c r="AO10" s="18"/>
      <c r="AP10" s="17">
        <v>4</v>
      </c>
      <c r="AQ10" s="18"/>
      <c r="AR10" s="41">
        <v>1</v>
      </c>
      <c r="AS10" s="23"/>
      <c r="AT10" s="19"/>
      <c r="AU10" s="20"/>
      <c r="AV10" s="20"/>
      <c r="AW10" s="21"/>
      <c r="AX10" s="10" t="str">
        <f t="shared" si="72"/>
        <v/>
      </c>
      <c r="AY10" s="5" t="str">
        <f t="shared" si="67"/>
        <v/>
      </c>
      <c r="AZ10" s="5" t="str">
        <f t="shared" si="67"/>
        <v/>
      </c>
      <c r="BA10" s="5" t="str">
        <f t="shared" si="67"/>
        <v/>
      </c>
      <c r="BB10" s="5" t="str">
        <f t="shared" si="67"/>
        <v/>
      </c>
      <c r="BC10" s="5" t="str">
        <f t="shared" si="67"/>
        <v/>
      </c>
      <c r="BD10" s="5" t="str">
        <f t="shared" si="67"/>
        <v/>
      </c>
      <c r="BE10" s="5" t="str">
        <f t="shared" si="67"/>
        <v/>
      </c>
      <c r="BF10" s="5" t="str">
        <f t="shared" si="67"/>
        <v/>
      </c>
      <c r="BG10" s="5" t="str">
        <f t="shared" si="67"/>
        <v/>
      </c>
      <c r="BH10" s="5" t="str">
        <f t="shared" si="67"/>
        <v/>
      </c>
      <c r="BI10" s="5" t="str">
        <f t="shared" si="67"/>
        <v/>
      </c>
      <c r="BJ10" s="5" t="str">
        <f t="shared" si="67"/>
        <v/>
      </c>
      <c r="BK10" s="5" t="str">
        <f t="shared" si="67"/>
        <v/>
      </c>
      <c r="BL10" s="5" t="str">
        <f t="shared" si="67"/>
        <v/>
      </c>
      <c r="BM10" s="5" t="str">
        <f t="shared" si="67"/>
        <v/>
      </c>
      <c r="BN10" s="5" t="str">
        <f t="shared" si="67"/>
        <v/>
      </c>
      <c r="BO10" s="5" t="str">
        <f t="shared" si="68"/>
        <v/>
      </c>
      <c r="BP10" s="5" t="str">
        <f t="shared" si="68"/>
        <v/>
      </c>
      <c r="BQ10" s="5" t="str">
        <f t="shared" si="68"/>
        <v/>
      </c>
      <c r="BR10" s="5" t="str">
        <f t="shared" si="68"/>
        <v/>
      </c>
      <c r="BS10" s="5" t="str">
        <f t="shared" si="68"/>
        <v/>
      </c>
      <c r="BT10" s="5" t="str">
        <f t="shared" si="68"/>
        <v/>
      </c>
      <c r="BU10" s="5" t="str">
        <f t="shared" si="68"/>
        <v/>
      </c>
      <c r="BV10" s="5" t="str">
        <f t="shared" si="68"/>
        <v/>
      </c>
      <c r="BW10" s="5" t="str">
        <f t="shared" si="68"/>
        <v/>
      </c>
      <c r="BX10" s="5" t="str">
        <f t="shared" si="68"/>
        <v/>
      </c>
      <c r="BY10" s="5" t="str">
        <f t="shared" si="68"/>
        <v/>
      </c>
      <c r="BZ10" s="5" t="str">
        <f t="shared" si="68"/>
        <v/>
      </c>
      <c r="CA10" s="5" t="str">
        <f t="shared" si="68"/>
        <v/>
      </c>
      <c r="CB10" s="5" t="str">
        <f t="shared" si="68"/>
        <v/>
      </c>
      <c r="CC10" s="5" t="str">
        <f t="shared" si="68"/>
        <v/>
      </c>
      <c r="CD10" s="5" t="str">
        <f t="shared" si="68"/>
        <v/>
      </c>
      <c r="CE10" s="5" t="str">
        <f t="shared" si="69"/>
        <v/>
      </c>
      <c r="CF10" s="5" t="str">
        <f t="shared" si="69"/>
        <v/>
      </c>
      <c r="CG10" s="5" t="str">
        <f t="shared" si="69"/>
        <v/>
      </c>
      <c r="CH10" s="5" t="str">
        <f t="shared" si="69"/>
        <v/>
      </c>
      <c r="CI10" s="5" t="str">
        <f t="shared" si="69"/>
        <v/>
      </c>
      <c r="CJ10" s="5" t="str">
        <f t="shared" si="69"/>
        <v/>
      </c>
      <c r="CK10" s="5" t="str">
        <f t="shared" si="69"/>
        <v/>
      </c>
      <c r="CL10" s="5" t="str">
        <f t="shared" si="69"/>
        <v/>
      </c>
      <c r="CM10" s="5" t="str">
        <f t="shared" si="69"/>
        <v/>
      </c>
      <c r="CN10" s="5" t="str">
        <f t="shared" si="69"/>
        <v/>
      </c>
      <c r="CO10" s="5" t="str">
        <f t="shared" si="69"/>
        <v/>
      </c>
      <c r="CP10" s="5" t="str">
        <f t="shared" si="69"/>
        <v/>
      </c>
      <c r="CQ10" s="5" t="str">
        <f t="shared" si="69"/>
        <v/>
      </c>
      <c r="CR10" s="5" t="str">
        <f t="shared" si="69"/>
        <v/>
      </c>
      <c r="CS10" s="5" t="str">
        <f t="shared" si="69"/>
        <v/>
      </c>
      <c r="CT10" s="5" t="str">
        <f t="shared" si="69"/>
        <v/>
      </c>
      <c r="CU10" s="5" t="str">
        <f t="shared" si="70"/>
        <v/>
      </c>
      <c r="CV10" s="5" t="str">
        <f t="shared" si="70"/>
        <v/>
      </c>
      <c r="CW10" s="5" t="str">
        <f t="shared" si="70"/>
        <v/>
      </c>
      <c r="CX10" s="5" t="str">
        <f t="shared" si="70"/>
        <v/>
      </c>
      <c r="CY10" s="5" t="str">
        <f t="shared" si="70"/>
        <v/>
      </c>
      <c r="CZ10" s="5" t="str">
        <f t="shared" si="70"/>
        <v/>
      </c>
      <c r="DA10" s="5" t="str">
        <f t="shared" si="70"/>
        <v/>
      </c>
      <c r="DB10" s="5" t="str">
        <f t="shared" si="70"/>
        <v/>
      </c>
      <c r="DC10" s="5" t="str">
        <f t="shared" si="70"/>
        <v/>
      </c>
      <c r="DD10" s="5" t="str">
        <f t="shared" si="70"/>
        <v/>
      </c>
      <c r="DE10" s="5" t="str">
        <f t="shared" si="70"/>
        <v/>
      </c>
      <c r="DF10" s="5" t="str">
        <f t="shared" si="70"/>
        <v/>
      </c>
      <c r="DG10" s="5" t="str">
        <f t="shared" si="70"/>
        <v/>
      </c>
      <c r="DH10" s="5" t="str">
        <f t="shared" si="70"/>
        <v/>
      </c>
      <c r="DI10" s="5" t="str">
        <f t="shared" si="70"/>
        <v/>
      </c>
    </row>
    <row r="11" spans="1:115" ht="32" customHeight="1">
      <c r="A11" s="31">
        <f t="shared" si="71"/>
        <v>5</v>
      </c>
      <c r="B11" s="32"/>
      <c r="C11" s="24" t="s">
        <v>18</v>
      </c>
      <c r="D11" s="25"/>
      <c r="E11" s="26"/>
      <c r="F11" s="24" t="s">
        <v>54</v>
      </c>
      <c r="G11" s="25"/>
      <c r="H11" s="26"/>
      <c r="I11" s="24" t="s">
        <v>54</v>
      </c>
      <c r="J11" s="25"/>
      <c r="K11" s="25"/>
      <c r="L11" s="25"/>
      <c r="M11" s="25"/>
      <c r="N11" s="25"/>
      <c r="O11" s="25"/>
      <c r="P11" s="25"/>
      <c r="Q11" s="26"/>
      <c r="R11" s="24" t="s">
        <v>27</v>
      </c>
      <c r="S11" s="25"/>
      <c r="T11" s="25"/>
      <c r="U11" s="25"/>
      <c r="V11" s="25"/>
      <c r="W11" s="25"/>
      <c r="X11" s="25"/>
      <c r="Y11" s="25"/>
      <c r="Z11" s="25"/>
      <c r="AA11" s="25"/>
      <c r="AB11" s="26"/>
      <c r="AC11" s="24" t="s">
        <v>62</v>
      </c>
      <c r="AD11" s="25"/>
      <c r="AE11" s="26"/>
      <c r="AF11" s="27">
        <v>44549</v>
      </c>
      <c r="AG11" s="28"/>
      <c r="AH11" s="27">
        <v>44549</v>
      </c>
      <c r="AI11" s="28"/>
      <c r="AJ11" s="29">
        <v>44549</v>
      </c>
      <c r="AK11" s="30"/>
      <c r="AL11" s="29"/>
      <c r="AM11" s="30"/>
      <c r="AN11" s="17">
        <v>4</v>
      </c>
      <c r="AO11" s="18"/>
      <c r="AP11" s="17"/>
      <c r="AQ11" s="18"/>
      <c r="AR11" s="22">
        <v>0</v>
      </c>
      <c r="AS11" s="23"/>
      <c r="AT11" s="19"/>
      <c r="AU11" s="20"/>
      <c r="AV11" s="20"/>
      <c r="AW11" s="21"/>
      <c r="AX11" s="10" t="str">
        <f t="shared" si="72"/>
        <v/>
      </c>
      <c r="AY11" s="5" t="str">
        <f t="shared" si="67"/>
        <v/>
      </c>
      <c r="AZ11" s="5" t="str">
        <f t="shared" si="67"/>
        <v/>
      </c>
      <c r="BA11" s="5" t="str">
        <f t="shared" si="67"/>
        <v/>
      </c>
      <c r="BB11" s="5" t="str">
        <f t="shared" si="67"/>
        <v/>
      </c>
      <c r="BC11" s="5" t="str">
        <f t="shared" si="67"/>
        <v/>
      </c>
      <c r="BD11" s="5" t="str">
        <f t="shared" si="67"/>
        <v/>
      </c>
      <c r="BE11" s="5" t="str">
        <f t="shared" si="67"/>
        <v/>
      </c>
      <c r="BF11" s="5" t="str">
        <f t="shared" si="67"/>
        <v/>
      </c>
      <c r="BG11" s="5" t="str">
        <f t="shared" si="67"/>
        <v/>
      </c>
      <c r="BH11" s="5" t="str">
        <f t="shared" si="67"/>
        <v/>
      </c>
      <c r="BI11" s="5" t="str">
        <f t="shared" si="67"/>
        <v/>
      </c>
      <c r="BJ11" s="5" t="str">
        <f t="shared" si="67"/>
        <v/>
      </c>
      <c r="BK11" s="5" t="str">
        <f t="shared" si="67"/>
        <v/>
      </c>
      <c r="BL11" s="5" t="str">
        <f t="shared" si="67"/>
        <v/>
      </c>
      <c r="BM11" s="5" t="str">
        <f t="shared" si="67"/>
        <v/>
      </c>
      <c r="BN11" s="5" t="str">
        <f t="shared" si="67"/>
        <v/>
      </c>
      <c r="BO11" s="5" t="str">
        <f t="shared" si="68"/>
        <v/>
      </c>
      <c r="BP11" s="5" t="str">
        <f t="shared" si="68"/>
        <v/>
      </c>
      <c r="BQ11" s="5" t="str">
        <f t="shared" si="68"/>
        <v/>
      </c>
      <c r="BR11" s="5" t="str">
        <f t="shared" si="68"/>
        <v/>
      </c>
      <c r="BS11" s="5" t="str">
        <f t="shared" si="68"/>
        <v/>
      </c>
      <c r="BT11" s="5" t="str">
        <f t="shared" si="68"/>
        <v/>
      </c>
      <c r="BU11" s="5" t="str">
        <f t="shared" si="68"/>
        <v/>
      </c>
      <c r="BV11" s="5" t="str">
        <f t="shared" si="68"/>
        <v/>
      </c>
      <c r="BW11" s="5" t="str">
        <f t="shared" si="68"/>
        <v/>
      </c>
      <c r="BX11" s="5" t="str">
        <f t="shared" si="68"/>
        <v/>
      </c>
      <c r="BY11" s="5" t="str">
        <f t="shared" si="68"/>
        <v/>
      </c>
      <c r="BZ11" s="5" t="str">
        <f t="shared" si="68"/>
        <v/>
      </c>
      <c r="CA11" s="5" t="str">
        <f t="shared" si="68"/>
        <v/>
      </c>
      <c r="CB11" s="5" t="str">
        <f t="shared" si="68"/>
        <v/>
      </c>
      <c r="CC11" s="5" t="str">
        <f t="shared" si="68"/>
        <v/>
      </c>
      <c r="CD11" s="5" t="str">
        <f t="shared" si="68"/>
        <v/>
      </c>
      <c r="CE11" s="5" t="str">
        <f t="shared" si="69"/>
        <v/>
      </c>
      <c r="CF11" s="5" t="str">
        <f t="shared" si="69"/>
        <v/>
      </c>
      <c r="CG11" s="5" t="str">
        <f t="shared" si="69"/>
        <v/>
      </c>
      <c r="CH11" s="5" t="str">
        <f t="shared" si="69"/>
        <v/>
      </c>
      <c r="CI11" s="5" t="str">
        <f t="shared" si="69"/>
        <v/>
      </c>
      <c r="CJ11" s="5" t="str">
        <f t="shared" si="69"/>
        <v/>
      </c>
      <c r="CK11" s="5" t="str">
        <f t="shared" si="69"/>
        <v/>
      </c>
      <c r="CL11" s="5" t="str">
        <f t="shared" si="69"/>
        <v/>
      </c>
      <c r="CM11" s="5" t="str">
        <f t="shared" si="69"/>
        <v/>
      </c>
      <c r="CN11" s="5" t="str">
        <f t="shared" si="69"/>
        <v/>
      </c>
      <c r="CO11" s="5" t="str">
        <f t="shared" si="69"/>
        <v/>
      </c>
      <c r="CP11" s="5" t="str">
        <f t="shared" si="69"/>
        <v/>
      </c>
      <c r="CQ11" s="5" t="str">
        <f t="shared" si="69"/>
        <v/>
      </c>
      <c r="CR11" s="5" t="str">
        <f t="shared" si="69"/>
        <v/>
      </c>
      <c r="CS11" s="5" t="str">
        <f t="shared" si="69"/>
        <v/>
      </c>
      <c r="CT11" s="5" t="str">
        <f t="shared" si="69"/>
        <v/>
      </c>
      <c r="CU11" s="5" t="str">
        <f t="shared" si="70"/>
        <v/>
      </c>
      <c r="CV11" s="5" t="str">
        <f t="shared" si="70"/>
        <v/>
      </c>
      <c r="CW11" s="5" t="str">
        <f t="shared" si="70"/>
        <v/>
      </c>
      <c r="CX11" s="5" t="str">
        <f t="shared" si="70"/>
        <v/>
      </c>
      <c r="CY11" s="5" t="str">
        <f t="shared" si="70"/>
        <v/>
      </c>
      <c r="CZ11" s="5" t="str">
        <f t="shared" si="70"/>
        <v/>
      </c>
      <c r="DA11" s="5" t="str">
        <f t="shared" si="70"/>
        <v/>
      </c>
      <c r="DB11" s="5" t="str">
        <f t="shared" si="70"/>
        <v/>
      </c>
      <c r="DC11" s="5" t="str">
        <f t="shared" si="70"/>
        <v/>
      </c>
      <c r="DD11" s="5" t="str">
        <f t="shared" si="70"/>
        <v/>
      </c>
      <c r="DE11" s="5" t="str">
        <f t="shared" si="70"/>
        <v/>
      </c>
      <c r="DF11" s="5" t="str">
        <f t="shared" si="70"/>
        <v/>
      </c>
      <c r="DG11" s="5" t="str">
        <f t="shared" si="70"/>
        <v/>
      </c>
      <c r="DH11" s="5" t="str">
        <f t="shared" si="70"/>
        <v/>
      </c>
      <c r="DI11" s="5" t="str">
        <f t="shared" si="70"/>
        <v/>
      </c>
    </row>
    <row r="12" spans="1:115" ht="18.75" customHeight="1">
      <c r="A12" s="31">
        <f t="shared" si="71"/>
        <v>6</v>
      </c>
      <c r="B12" s="32"/>
      <c r="C12" s="24" t="s">
        <v>19</v>
      </c>
      <c r="D12" s="25"/>
      <c r="E12" s="26"/>
      <c r="F12" s="24">
        <v>1</v>
      </c>
      <c r="G12" s="25"/>
      <c r="H12" s="26"/>
      <c r="I12" s="24" t="s">
        <v>29</v>
      </c>
      <c r="J12" s="25"/>
      <c r="K12" s="25"/>
      <c r="L12" s="25"/>
      <c r="M12" s="25"/>
      <c r="N12" s="25"/>
      <c r="O12" s="25"/>
      <c r="P12" s="25"/>
      <c r="Q12" s="26"/>
      <c r="R12" s="24" t="str">
        <f>"基本設計_"&amp;I12&amp;"画面.xlsx"</f>
        <v>基本設計_トップ画面.xlsx</v>
      </c>
      <c r="S12" s="25"/>
      <c r="T12" s="25"/>
      <c r="U12" s="25"/>
      <c r="V12" s="25"/>
      <c r="W12" s="25"/>
      <c r="X12" s="25"/>
      <c r="Y12" s="25"/>
      <c r="Z12" s="25"/>
      <c r="AA12" s="25"/>
      <c r="AB12" s="26"/>
      <c r="AC12" s="24" t="s">
        <v>64</v>
      </c>
      <c r="AD12" s="25"/>
      <c r="AE12" s="26"/>
      <c r="AF12" s="27">
        <v>44555</v>
      </c>
      <c r="AG12" s="28"/>
      <c r="AH12" s="27">
        <v>44555</v>
      </c>
      <c r="AI12" s="28"/>
      <c r="AJ12" s="29">
        <v>44555</v>
      </c>
      <c r="AK12" s="30"/>
      <c r="AL12" s="29">
        <v>44555</v>
      </c>
      <c r="AM12" s="30"/>
      <c r="AN12" s="17">
        <v>8</v>
      </c>
      <c r="AO12" s="18"/>
      <c r="AP12" s="17">
        <v>3</v>
      </c>
      <c r="AQ12" s="18"/>
      <c r="AR12" s="22">
        <v>0.9</v>
      </c>
      <c r="AS12" s="23"/>
      <c r="AT12" s="19"/>
      <c r="AU12" s="20"/>
      <c r="AV12" s="20"/>
      <c r="AW12" s="21"/>
      <c r="AX12" s="10" t="str">
        <f t="shared" si="72"/>
        <v/>
      </c>
      <c r="AY12" s="5" t="str">
        <f t="shared" si="67"/>
        <v/>
      </c>
      <c r="AZ12" s="5" t="str">
        <f t="shared" si="67"/>
        <v/>
      </c>
      <c r="BA12" s="5" t="str">
        <f t="shared" si="67"/>
        <v/>
      </c>
      <c r="BB12" s="5" t="str">
        <f t="shared" si="67"/>
        <v/>
      </c>
      <c r="BC12" s="5" t="str">
        <f t="shared" si="67"/>
        <v/>
      </c>
      <c r="BD12" s="5" t="str">
        <f t="shared" si="67"/>
        <v/>
      </c>
      <c r="BE12" s="5" t="str">
        <f t="shared" si="67"/>
        <v/>
      </c>
      <c r="BF12" s="5" t="str">
        <f t="shared" si="67"/>
        <v/>
      </c>
      <c r="BG12" s="5" t="str">
        <f t="shared" si="67"/>
        <v/>
      </c>
      <c r="BH12" s="5" t="str">
        <f t="shared" si="67"/>
        <v/>
      </c>
      <c r="BI12" s="5" t="str">
        <f t="shared" si="67"/>
        <v/>
      </c>
      <c r="BJ12" s="5" t="str">
        <f t="shared" si="67"/>
        <v/>
      </c>
      <c r="BK12" s="5" t="str">
        <f t="shared" si="67"/>
        <v/>
      </c>
      <c r="BL12" s="5" t="str">
        <f t="shared" si="67"/>
        <v/>
      </c>
      <c r="BM12" s="5" t="str">
        <f t="shared" si="67"/>
        <v/>
      </c>
      <c r="BN12" s="5" t="str">
        <f t="shared" si="67"/>
        <v/>
      </c>
      <c r="BO12" s="5" t="str">
        <f t="shared" si="68"/>
        <v/>
      </c>
      <c r="BP12" s="5" t="str">
        <f t="shared" si="68"/>
        <v/>
      </c>
      <c r="BQ12" s="5" t="str">
        <f t="shared" si="68"/>
        <v/>
      </c>
      <c r="BR12" s="5" t="str">
        <f t="shared" si="68"/>
        <v/>
      </c>
      <c r="BS12" s="5" t="str">
        <f t="shared" si="68"/>
        <v/>
      </c>
      <c r="BT12" s="5" t="str">
        <f t="shared" si="68"/>
        <v/>
      </c>
      <c r="BU12" s="5" t="str">
        <f t="shared" si="68"/>
        <v/>
      </c>
      <c r="BV12" s="5" t="str">
        <f t="shared" si="68"/>
        <v/>
      </c>
      <c r="BW12" s="5" t="str">
        <f t="shared" si="68"/>
        <v/>
      </c>
      <c r="BX12" s="5" t="str">
        <f t="shared" si="68"/>
        <v/>
      </c>
      <c r="BY12" s="5" t="str">
        <f t="shared" si="68"/>
        <v/>
      </c>
      <c r="BZ12" s="5" t="str">
        <f t="shared" si="68"/>
        <v/>
      </c>
      <c r="CA12" s="5" t="str">
        <f t="shared" si="68"/>
        <v/>
      </c>
      <c r="CB12" s="5" t="str">
        <f t="shared" si="68"/>
        <v/>
      </c>
      <c r="CC12" s="5" t="str">
        <f t="shared" si="68"/>
        <v/>
      </c>
      <c r="CD12" s="5" t="str">
        <f t="shared" si="68"/>
        <v/>
      </c>
      <c r="CE12" s="5" t="str">
        <f t="shared" si="69"/>
        <v/>
      </c>
      <c r="CF12" s="5" t="str">
        <f t="shared" si="69"/>
        <v/>
      </c>
      <c r="CG12" s="5" t="str">
        <f t="shared" si="69"/>
        <v/>
      </c>
      <c r="CH12" s="5" t="str">
        <f t="shared" si="69"/>
        <v/>
      </c>
      <c r="CI12" s="5" t="str">
        <f t="shared" si="69"/>
        <v/>
      </c>
      <c r="CJ12" s="5" t="str">
        <f t="shared" si="69"/>
        <v/>
      </c>
      <c r="CK12" s="5" t="str">
        <f t="shared" si="69"/>
        <v/>
      </c>
      <c r="CL12" s="5" t="str">
        <f t="shared" si="69"/>
        <v/>
      </c>
      <c r="CM12" s="5" t="str">
        <f t="shared" si="69"/>
        <v/>
      </c>
      <c r="CN12" s="5" t="str">
        <f t="shared" si="69"/>
        <v/>
      </c>
      <c r="CO12" s="5" t="str">
        <f t="shared" si="69"/>
        <v/>
      </c>
      <c r="CP12" s="5" t="str">
        <f t="shared" si="69"/>
        <v/>
      </c>
      <c r="CQ12" s="5" t="str">
        <f t="shared" si="69"/>
        <v/>
      </c>
      <c r="CR12" s="5" t="str">
        <f t="shared" si="69"/>
        <v/>
      </c>
      <c r="CS12" s="5" t="str">
        <f t="shared" si="69"/>
        <v/>
      </c>
      <c r="CT12" s="5" t="str">
        <f t="shared" si="69"/>
        <v/>
      </c>
      <c r="CU12" s="5" t="str">
        <f t="shared" si="70"/>
        <v/>
      </c>
      <c r="CV12" s="5" t="str">
        <f t="shared" si="70"/>
        <v/>
      </c>
      <c r="CW12" s="5" t="str">
        <f t="shared" si="70"/>
        <v/>
      </c>
      <c r="CX12" s="5" t="str">
        <f t="shared" si="70"/>
        <v/>
      </c>
      <c r="CY12" s="5" t="str">
        <f t="shared" si="70"/>
        <v/>
      </c>
      <c r="CZ12" s="5" t="str">
        <f t="shared" si="70"/>
        <v/>
      </c>
      <c r="DA12" s="5" t="str">
        <f t="shared" si="70"/>
        <v/>
      </c>
      <c r="DB12" s="5" t="str">
        <f t="shared" si="70"/>
        <v/>
      </c>
      <c r="DC12" s="5" t="str">
        <f t="shared" si="70"/>
        <v/>
      </c>
      <c r="DD12" s="5" t="str">
        <f t="shared" si="70"/>
        <v/>
      </c>
      <c r="DE12" s="5" t="str">
        <f t="shared" si="70"/>
        <v/>
      </c>
      <c r="DF12" s="5" t="str">
        <f t="shared" si="70"/>
        <v/>
      </c>
      <c r="DG12" s="5" t="str">
        <f t="shared" si="70"/>
        <v/>
      </c>
      <c r="DH12" s="5" t="str">
        <f t="shared" si="70"/>
        <v/>
      </c>
      <c r="DI12" s="5" t="str">
        <f t="shared" si="70"/>
        <v/>
      </c>
    </row>
    <row r="13" spans="1:115" ht="18.75" customHeight="1">
      <c r="A13" s="31">
        <f t="shared" si="71"/>
        <v>7</v>
      </c>
      <c r="B13" s="32"/>
      <c r="C13" s="24" t="s">
        <v>19</v>
      </c>
      <c r="D13" s="25"/>
      <c r="E13" s="26"/>
      <c r="F13" s="24">
        <v>1</v>
      </c>
      <c r="G13" s="25"/>
      <c r="H13" s="26"/>
      <c r="I13" s="24" t="s">
        <v>30</v>
      </c>
      <c r="J13" s="25"/>
      <c r="K13" s="25"/>
      <c r="L13" s="25"/>
      <c r="M13" s="25"/>
      <c r="N13" s="25"/>
      <c r="O13" s="25"/>
      <c r="P13" s="25"/>
      <c r="Q13" s="26"/>
      <c r="R13" s="24" t="str">
        <f t="shared" ref="R13:R19" si="73">"基本設計_"&amp;I13&amp;"画面.xlsx"</f>
        <v>基本設計_会員登録画面.xlsx</v>
      </c>
      <c r="S13" s="25"/>
      <c r="T13" s="25"/>
      <c r="U13" s="25"/>
      <c r="V13" s="25"/>
      <c r="W13" s="25"/>
      <c r="X13" s="25"/>
      <c r="Y13" s="25"/>
      <c r="Z13" s="25"/>
      <c r="AA13" s="25"/>
      <c r="AB13" s="26"/>
      <c r="AC13" s="24" t="s">
        <v>65</v>
      </c>
      <c r="AD13" s="25"/>
      <c r="AE13" s="26"/>
      <c r="AF13" s="27">
        <v>44555</v>
      </c>
      <c r="AG13" s="28"/>
      <c r="AH13" s="27">
        <v>44555</v>
      </c>
      <c r="AI13" s="28"/>
      <c r="AJ13" s="29">
        <v>44556</v>
      </c>
      <c r="AK13" s="30"/>
      <c r="AL13" s="29">
        <v>44556</v>
      </c>
      <c r="AM13" s="30"/>
      <c r="AN13" s="17">
        <v>8</v>
      </c>
      <c r="AO13" s="18"/>
      <c r="AP13" s="17"/>
      <c r="AQ13" s="18"/>
      <c r="AR13" s="22">
        <v>0.95</v>
      </c>
      <c r="AS13" s="23"/>
      <c r="AT13" s="19"/>
      <c r="AU13" s="20"/>
      <c r="AV13" s="20"/>
      <c r="AW13" s="21"/>
      <c r="AX13" s="10" t="str">
        <f t="shared" si="72"/>
        <v/>
      </c>
      <c r="AY13" s="5" t="str">
        <f t="shared" si="67"/>
        <v/>
      </c>
      <c r="AZ13" s="5" t="str">
        <f t="shared" si="67"/>
        <v/>
      </c>
      <c r="BA13" s="5" t="str">
        <f t="shared" si="67"/>
        <v/>
      </c>
      <c r="BB13" s="5" t="str">
        <f t="shared" si="67"/>
        <v/>
      </c>
      <c r="BC13" s="5" t="str">
        <f t="shared" si="67"/>
        <v/>
      </c>
      <c r="BD13" s="5" t="str">
        <f t="shared" si="67"/>
        <v/>
      </c>
      <c r="BE13" s="5" t="str">
        <f t="shared" si="67"/>
        <v/>
      </c>
      <c r="BF13" s="5" t="str">
        <f t="shared" si="67"/>
        <v/>
      </c>
      <c r="BG13" s="5" t="str">
        <f t="shared" si="67"/>
        <v/>
      </c>
      <c r="BH13" s="5" t="str">
        <f t="shared" si="67"/>
        <v/>
      </c>
      <c r="BI13" s="5" t="str">
        <f t="shared" si="67"/>
        <v/>
      </c>
      <c r="BJ13" s="5" t="str">
        <f t="shared" si="67"/>
        <v/>
      </c>
      <c r="BK13" s="5" t="str">
        <f t="shared" si="67"/>
        <v/>
      </c>
      <c r="BL13" s="5" t="str">
        <f t="shared" si="67"/>
        <v/>
      </c>
      <c r="BM13" s="5" t="str">
        <f t="shared" si="67"/>
        <v/>
      </c>
      <c r="BN13" s="5" t="str">
        <f t="shared" si="67"/>
        <v/>
      </c>
      <c r="BO13" s="5" t="str">
        <f t="shared" si="68"/>
        <v/>
      </c>
      <c r="BP13" s="5" t="str">
        <f t="shared" si="68"/>
        <v/>
      </c>
      <c r="BQ13" s="5" t="str">
        <f t="shared" si="68"/>
        <v/>
      </c>
      <c r="BR13" s="5" t="str">
        <f t="shared" si="68"/>
        <v/>
      </c>
      <c r="BS13" s="5" t="str">
        <f t="shared" si="68"/>
        <v/>
      </c>
      <c r="BT13" s="5" t="str">
        <f t="shared" si="68"/>
        <v/>
      </c>
      <c r="BU13" s="5" t="str">
        <f t="shared" si="68"/>
        <v/>
      </c>
      <c r="BV13" s="5" t="str">
        <f t="shared" si="68"/>
        <v/>
      </c>
      <c r="BW13" s="5" t="str">
        <f t="shared" si="68"/>
        <v/>
      </c>
      <c r="BX13" s="5" t="str">
        <f t="shared" si="68"/>
        <v/>
      </c>
      <c r="BY13" s="5" t="str">
        <f t="shared" si="68"/>
        <v/>
      </c>
      <c r="BZ13" s="5" t="str">
        <f t="shared" si="68"/>
        <v/>
      </c>
      <c r="CA13" s="5" t="str">
        <f t="shared" si="68"/>
        <v/>
      </c>
      <c r="CB13" s="5" t="str">
        <f t="shared" si="68"/>
        <v/>
      </c>
      <c r="CC13" s="5" t="str">
        <f t="shared" si="68"/>
        <v/>
      </c>
      <c r="CD13" s="5" t="str">
        <f t="shared" si="68"/>
        <v/>
      </c>
      <c r="CE13" s="5" t="str">
        <f t="shared" si="69"/>
        <v/>
      </c>
      <c r="CF13" s="5" t="str">
        <f t="shared" si="69"/>
        <v/>
      </c>
      <c r="CG13" s="5" t="str">
        <f t="shared" si="69"/>
        <v/>
      </c>
      <c r="CH13" s="5" t="str">
        <f t="shared" si="69"/>
        <v/>
      </c>
      <c r="CI13" s="5" t="str">
        <f t="shared" si="69"/>
        <v/>
      </c>
      <c r="CJ13" s="5" t="str">
        <f t="shared" si="69"/>
        <v/>
      </c>
      <c r="CK13" s="5" t="str">
        <f t="shared" si="69"/>
        <v/>
      </c>
      <c r="CL13" s="5" t="str">
        <f t="shared" si="69"/>
        <v/>
      </c>
      <c r="CM13" s="5" t="str">
        <f t="shared" si="69"/>
        <v/>
      </c>
      <c r="CN13" s="5" t="str">
        <f t="shared" si="69"/>
        <v/>
      </c>
      <c r="CO13" s="5" t="str">
        <f t="shared" si="69"/>
        <v/>
      </c>
      <c r="CP13" s="5" t="str">
        <f t="shared" si="69"/>
        <v/>
      </c>
      <c r="CQ13" s="5" t="str">
        <f t="shared" si="69"/>
        <v/>
      </c>
      <c r="CR13" s="5" t="str">
        <f t="shared" si="69"/>
        <v/>
      </c>
      <c r="CS13" s="5" t="str">
        <f t="shared" si="69"/>
        <v/>
      </c>
      <c r="CT13" s="5" t="str">
        <f t="shared" si="69"/>
        <v/>
      </c>
      <c r="CU13" s="5" t="str">
        <f t="shared" si="70"/>
        <v/>
      </c>
      <c r="CV13" s="5" t="str">
        <f t="shared" si="70"/>
        <v/>
      </c>
      <c r="CW13" s="5" t="str">
        <f t="shared" si="70"/>
        <v/>
      </c>
      <c r="CX13" s="5" t="str">
        <f t="shared" si="70"/>
        <v/>
      </c>
      <c r="CY13" s="5" t="str">
        <f t="shared" si="70"/>
        <v/>
      </c>
      <c r="CZ13" s="5" t="str">
        <f t="shared" si="70"/>
        <v/>
      </c>
      <c r="DA13" s="5" t="str">
        <f t="shared" si="70"/>
        <v/>
      </c>
      <c r="DB13" s="5" t="str">
        <f t="shared" si="70"/>
        <v/>
      </c>
      <c r="DC13" s="5" t="str">
        <f t="shared" si="70"/>
        <v/>
      </c>
      <c r="DD13" s="5" t="str">
        <f t="shared" si="70"/>
        <v/>
      </c>
      <c r="DE13" s="5" t="str">
        <f t="shared" si="70"/>
        <v/>
      </c>
      <c r="DF13" s="5" t="str">
        <f t="shared" si="70"/>
        <v/>
      </c>
      <c r="DG13" s="5" t="str">
        <f t="shared" si="70"/>
        <v/>
      </c>
      <c r="DH13" s="5" t="str">
        <f t="shared" si="70"/>
        <v/>
      </c>
      <c r="DI13" s="5" t="str">
        <f t="shared" si="70"/>
        <v/>
      </c>
    </row>
    <row r="14" spans="1:115" ht="18.75" customHeight="1">
      <c r="A14" s="31">
        <f t="shared" si="71"/>
        <v>8</v>
      </c>
      <c r="B14" s="32"/>
      <c r="C14" s="24" t="s">
        <v>19</v>
      </c>
      <c r="D14" s="25"/>
      <c r="E14" s="26"/>
      <c r="F14" s="24">
        <v>1</v>
      </c>
      <c r="G14" s="25"/>
      <c r="H14" s="26"/>
      <c r="I14" s="24" t="s">
        <v>31</v>
      </c>
      <c r="J14" s="25"/>
      <c r="K14" s="25"/>
      <c r="L14" s="25"/>
      <c r="M14" s="25"/>
      <c r="N14" s="25"/>
      <c r="O14" s="25"/>
      <c r="P14" s="25"/>
      <c r="Q14" s="26"/>
      <c r="R14" s="24" t="str">
        <f t="shared" si="73"/>
        <v>基本設計_会員登録確認画面.xlsx</v>
      </c>
      <c r="S14" s="25"/>
      <c r="T14" s="25"/>
      <c r="U14" s="25"/>
      <c r="V14" s="25"/>
      <c r="W14" s="25"/>
      <c r="X14" s="25"/>
      <c r="Y14" s="25"/>
      <c r="Z14" s="25"/>
      <c r="AA14" s="25"/>
      <c r="AB14" s="26"/>
      <c r="AC14" s="24" t="s">
        <v>57</v>
      </c>
      <c r="AD14" s="25"/>
      <c r="AE14" s="26"/>
      <c r="AF14" s="27">
        <v>44197</v>
      </c>
      <c r="AG14" s="28"/>
      <c r="AH14" s="27">
        <v>44197</v>
      </c>
      <c r="AI14" s="28"/>
      <c r="AJ14" s="29"/>
      <c r="AK14" s="30"/>
      <c r="AL14" s="29"/>
      <c r="AM14" s="30"/>
      <c r="AN14" s="17">
        <v>8</v>
      </c>
      <c r="AO14" s="18"/>
      <c r="AP14" s="17"/>
      <c r="AQ14" s="18"/>
      <c r="AR14" s="22">
        <v>0</v>
      </c>
      <c r="AS14" s="23"/>
      <c r="AT14" s="19"/>
      <c r="AU14" s="20"/>
      <c r="AV14" s="20"/>
      <c r="AW14" s="21"/>
      <c r="AX14" s="10" t="str">
        <f t="shared" si="72"/>
        <v/>
      </c>
      <c r="AY14" s="5" t="str">
        <f t="shared" si="67"/>
        <v/>
      </c>
      <c r="AZ14" s="5" t="str">
        <f t="shared" si="67"/>
        <v/>
      </c>
      <c r="BA14" s="5" t="str">
        <f t="shared" si="67"/>
        <v/>
      </c>
      <c r="BB14" s="5" t="str">
        <f t="shared" si="67"/>
        <v/>
      </c>
      <c r="BC14" s="5" t="str">
        <f t="shared" si="67"/>
        <v/>
      </c>
      <c r="BD14" s="5" t="str">
        <f t="shared" si="67"/>
        <v/>
      </c>
      <c r="BE14" s="5" t="str">
        <f t="shared" si="67"/>
        <v/>
      </c>
      <c r="BF14" s="5" t="str">
        <f t="shared" si="67"/>
        <v/>
      </c>
      <c r="BG14" s="5" t="str">
        <f t="shared" si="67"/>
        <v/>
      </c>
      <c r="BH14" s="5" t="str">
        <f t="shared" si="67"/>
        <v/>
      </c>
      <c r="BI14" s="5" t="str">
        <f t="shared" si="67"/>
        <v/>
      </c>
      <c r="BJ14" s="5" t="str">
        <f t="shared" si="67"/>
        <v/>
      </c>
      <c r="BK14" s="5" t="str">
        <f t="shared" si="67"/>
        <v/>
      </c>
      <c r="BL14" s="5" t="str">
        <f t="shared" si="67"/>
        <v/>
      </c>
      <c r="BM14" s="5" t="str">
        <f t="shared" si="67"/>
        <v/>
      </c>
      <c r="BN14" s="5" t="str">
        <f t="shared" si="67"/>
        <v/>
      </c>
      <c r="BO14" s="5" t="str">
        <f t="shared" si="68"/>
        <v/>
      </c>
      <c r="BP14" s="5" t="str">
        <f t="shared" si="68"/>
        <v/>
      </c>
      <c r="BQ14" s="5" t="str">
        <f t="shared" si="68"/>
        <v/>
      </c>
      <c r="BR14" s="5" t="str">
        <f t="shared" si="68"/>
        <v/>
      </c>
      <c r="BS14" s="5" t="str">
        <f t="shared" si="68"/>
        <v/>
      </c>
      <c r="BT14" s="5" t="str">
        <f t="shared" si="68"/>
        <v/>
      </c>
      <c r="BU14" s="5" t="str">
        <f t="shared" si="68"/>
        <v/>
      </c>
      <c r="BV14" s="5" t="str">
        <f t="shared" si="68"/>
        <v/>
      </c>
      <c r="BW14" s="5" t="str">
        <f t="shared" si="68"/>
        <v/>
      </c>
      <c r="BX14" s="5" t="str">
        <f t="shared" si="68"/>
        <v/>
      </c>
      <c r="BY14" s="5" t="str">
        <f t="shared" si="68"/>
        <v/>
      </c>
      <c r="BZ14" s="5" t="str">
        <f t="shared" si="68"/>
        <v/>
      </c>
      <c r="CA14" s="5" t="str">
        <f t="shared" si="68"/>
        <v/>
      </c>
      <c r="CB14" s="5" t="str">
        <f t="shared" si="68"/>
        <v/>
      </c>
      <c r="CC14" s="5" t="str">
        <f t="shared" si="68"/>
        <v/>
      </c>
      <c r="CD14" s="5" t="str">
        <f t="shared" si="68"/>
        <v/>
      </c>
      <c r="CE14" s="5" t="str">
        <f t="shared" si="69"/>
        <v/>
      </c>
      <c r="CF14" s="5" t="str">
        <f t="shared" si="69"/>
        <v/>
      </c>
      <c r="CG14" s="5" t="str">
        <f t="shared" si="69"/>
        <v/>
      </c>
      <c r="CH14" s="5" t="str">
        <f t="shared" si="69"/>
        <v/>
      </c>
      <c r="CI14" s="5" t="str">
        <f t="shared" si="69"/>
        <v/>
      </c>
      <c r="CJ14" s="5" t="str">
        <f t="shared" si="69"/>
        <v/>
      </c>
      <c r="CK14" s="5" t="str">
        <f t="shared" si="69"/>
        <v/>
      </c>
      <c r="CL14" s="5" t="str">
        <f t="shared" si="69"/>
        <v/>
      </c>
      <c r="CM14" s="5" t="str">
        <f t="shared" si="69"/>
        <v/>
      </c>
      <c r="CN14" s="5" t="str">
        <f t="shared" si="69"/>
        <v/>
      </c>
      <c r="CO14" s="5" t="str">
        <f t="shared" si="69"/>
        <v/>
      </c>
      <c r="CP14" s="5" t="str">
        <f t="shared" si="69"/>
        <v/>
      </c>
      <c r="CQ14" s="5" t="str">
        <f t="shared" si="69"/>
        <v/>
      </c>
      <c r="CR14" s="5" t="str">
        <f t="shared" si="69"/>
        <v/>
      </c>
      <c r="CS14" s="5" t="str">
        <f t="shared" si="69"/>
        <v/>
      </c>
      <c r="CT14" s="5" t="str">
        <f t="shared" si="69"/>
        <v/>
      </c>
      <c r="CU14" s="5" t="str">
        <f t="shared" si="70"/>
        <v/>
      </c>
      <c r="CV14" s="5" t="str">
        <f t="shared" si="70"/>
        <v/>
      </c>
      <c r="CW14" s="5" t="str">
        <f t="shared" si="70"/>
        <v/>
      </c>
      <c r="CX14" s="5" t="str">
        <f t="shared" si="70"/>
        <v/>
      </c>
      <c r="CY14" s="5" t="str">
        <f t="shared" si="70"/>
        <v/>
      </c>
      <c r="CZ14" s="5" t="str">
        <f t="shared" si="70"/>
        <v/>
      </c>
      <c r="DA14" s="5" t="str">
        <f t="shared" si="70"/>
        <v/>
      </c>
      <c r="DB14" s="5" t="str">
        <f t="shared" si="70"/>
        <v/>
      </c>
      <c r="DC14" s="5" t="str">
        <f t="shared" si="70"/>
        <v/>
      </c>
      <c r="DD14" s="5" t="str">
        <f t="shared" si="70"/>
        <v/>
      </c>
      <c r="DE14" s="5" t="str">
        <f t="shared" si="70"/>
        <v/>
      </c>
      <c r="DF14" s="5" t="str">
        <f t="shared" si="70"/>
        <v/>
      </c>
      <c r="DG14" s="5" t="str">
        <f t="shared" si="70"/>
        <v/>
      </c>
      <c r="DH14" s="5" t="str">
        <f t="shared" si="70"/>
        <v/>
      </c>
      <c r="DI14" s="5" t="str">
        <f t="shared" si="70"/>
        <v/>
      </c>
    </row>
    <row r="15" spans="1:115" ht="18.75" customHeight="1">
      <c r="A15" s="31">
        <f t="shared" si="71"/>
        <v>9</v>
      </c>
      <c r="B15" s="32"/>
      <c r="C15" s="24" t="s">
        <v>19</v>
      </c>
      <c r="D15" s="25"/>
      <c r="E15" s="26"/>
      <c r="F15" s="24">
        <v>1</v>
      </c>
      <c r="G15" s="25"/>
      <c r="H15" s="26"/>
      <c r="I15" s="24" t="s">
        <v>32</v>
      </c>
      <c r="J15" s="25"/>
      <c r="K15" s="25"/>
      <c r="L15" s="25"/>
      <c r="M15" s="25"/>
      <c r="N15" s="25"/>
      <c r="O15" s="25"/>
      <c r="P15" s="25"/>
      <c r="Q15" s="26"/>
      <c r="R15" s="24" t="str">
        <f t="shared" si="73"/>
        <v>基本設計_ログイン画面.xlsx</v>
      </c>
      <c r="S15" s="25"/>
      <c r="T15" s="25"/>
      <c r="U15" s="25"/>
      <c r="V15" s="25"/>
      <c r="W15" s="25"/>
      <c r="X15" s="25"/>
      <c r="Y15" s="25"/>
      <c r="Z15" s="25"/>
      <c r="AA15" s="25"/>
      <c r="AB15" s="26"/>
      <c r="AC15" s="24" t="s">
        <v>60</v>
      </c>
      <c r="AD15" s="25"/>
      <c r="AE15" s="26"/>
      <c r="AF15" s="27">
        <v>44555</v>
      </c>
      <c r="AG15" s="28"/>
      <c r="AH15" s="27">
        <v>44555</v>
      </c>
      <c r="AI15" s="28"/>
      <c r="AJ15" s="29"/>
      <c r="AK15" s="30"/>
      <c r="AL15" s="29"/>
      <c r="AM15" s="30"/>
      <c r="AN15" s="17">
        <v>8</v>
      </c>
      <c r="AO15" s="18"/>
      <c r="AP15" s="17"/>
      <c r="AQ15" s="18"/>
      <c r="AR15" s="22">
        <v>0</v>
      </c>
      <c r="AS15" s="23"/>
      <c r="AT15" s="19"/>
      <c r="AU15" s="20"/>
      <c r="AV15" s="20"/>
      <c r="AW15" s="21"/>
      <c r="AX15" s="10" t="str">
        <f t="shared" si="72"/>
        <v/>
      </c>
      <c r="AY15" s="5" t="str">
        <f t="shared" si="67"/>
        <v/>
      </c>
      <c r="AZ15" s="5" t="str">
        <f t="shared" si="67"/>
        <v/>
      </c>
      <c r="BA15" s="5" t="str">
        <f t="shared" si="67"/>
        <v/>
      </c>
      <c r="BB15" s="5" t="str">
        <f t="shared" si="67"/>
        <v/>
      </c>
      <c r="BC15" s="5" t="str">
        <f t="shared" si="67"/>
        <v/>
      </c>
      <c r="BD15" s="5" t="str">
        <f t="shared" si="67"/>
        <v/>
      </c>
      <c r="BE15" s="5" t="str">
        <f t="shared" si="67"/>
        <v/>
      </c>
      <c r="BF15" s="5" t="str">
        <f t="shared" si="67"/>
        <v/>
      </c>
      <c r="BG15" s="5" t="str">
        <f t="shared" si="67"/>
        <v/>
      </c>
      <c r="BH15" s="5" t="str">
        <f t="shared" si="67"/>
        <v/>
      </c>
      <c r="BI15" s="5" t="str">
        <f t="shared" si="67"/>
        <v/>
      </c>
      <c r="BJ15" s="5" t="str">
        <f t="shared" si="67"/>
        <v/>
      </c>
      <c r="BK15" s="5" t="str">
        <f t="shared" si="67"/>
        <v/>
      </c>
      <c r="BL15" s="5" t="str">
        <f t="shared" si="67"/>
        <v/>
      </c>
      <c r="BM15" s="5" t="str">
        <f t="shared" si="67"/>
        <v/>
      </c>
      <c r="BN15" s="5" t="str">
        <f t="shared" si="67"/>
        <v/>
      </c>
      <c r="BO15" s="5" t="str">
        <f t="shared" si="68"/>
        <v/>
      </c>
      <c r="BP15" s="5" t="str">
        <f t="shared" si="68"/>
        <v/>
      </c>
      <c r="BQ15" s="5" t="str">
        <f t="shared" si="68"/>
        <v/>
      </c>
      <c r="BR15" s="5" t="str">
        <f t="shared" si="68"/>
        <v/>
      </c>
      <c r="BS15" s="5" t="str">
        <f t="shared" si="68"/>
        <v/>
      </c>
      <c r="BT15" s="5" t="str">
        <f t="shared" si="68"/>
        <v/>
      </c>
      <c r="BU15" s="5" t="str">
        <f t="shared" si="68"/>
        <v/>
      </c>
      <c r="BV15" s="5" t="str">
        <f t="shared" si="68"/>
        <v/>
      </c>
      <c r="BW15" s="5" t="str">
        <f t="shared" si="68"/>
        <v/>
      </c>
      <c r="BX15" s="5" t="str">
        <f t="shared" si="68"/>
        <v/>
      </c>
      <c r="BY15" s="5" t="str">
        <f t="shared" si="68"/>
        <v/>
      </c>
      <c r="BZ15" s="5" t="str">
        <f t="shared" si="68"/>
        <v/>
      </c>
      <c r="CA15" s="5" t="str">
        <f t="shared" si="68"/>
        <v/>
      </c>
      <c r="CB15" s="5" t="str">
        <f t="shared" si="68"/>
        <v/>
      </c>
      <c r="CC15" s="5" t="str">
        <f t="shared" si="68"/>
        <v/>
      </c>
      <c r="CD15" s="5" t="str">
        <f t="shared" si="68"/>
        <v/>
      </c>
      <c r="CE15" s="5" t="str">
        <f t="shared" si="69"/>
        <v/>
      </c>
      <c r="CF15" s="5" t="str">
        <f t="shared" si="69"/>
        <v/>
      </c>
      <c r="CG15" s="5" t="str">
        <f t="shared" si="69"/>
        <v/>
      </c>
      <c r="CH15" s="5" t="str">
        <f t="shared" si="69"/>
        <v/>
      </c>
      <c r="CI15" s="5" t="str">
        <f t="shared" si="69"/>
        <v/>
      </c>
      <c r="CJ15" s="5" t="str">
        <f t="shared" si="69"/>
        <v/>
      </c>
      <c r="CK15" s="5" t="str">
        <f t="shared" si="69"/>
        <v/>
      </c>
      <c r="CL15" s="5" t="str">
        <f t="shared" si="69"/>
        <v/>
      </c>
      <c r="CM15" s="5" t="str">
        <f t="shared" si="69"/>
        <v/>
      </c>
      <c r="CN15" s="5" t="str">
        <f t="shared" si="69"/>
        <v/>
      </c>
      <c r="CO15" s="5" t="str">
        <f t="shared" si="69"/>
        <v/>
      </c>
      <c r="CP15" s="5" t="str">
        <f t="shared" si="69"/>
        <v/>
      </c>
      <c r="CQ15" s="5" t="str">
        <f t="shared" si="69"/>
        <v/>
      </c>
      <c r="CR15" s="5" t="str">
        <f t="shared" si="69"/>
        <v/>
      </c>
      <c r="CS15" s="5" t="str">
        <f t="shared" si="69"/>
        <v/>
      </c>
      <c r="CT15" s="5" t="str">
        <f t="shared" si="69"/>
        <v/>
      </c>
      <c r="CU15" s="5" t="str">
        <f t="shared" si="70"/>
        <v/>
      </c>
      <c r="CV15" s="5" t="str">
        <f t="shared" si="70"/>
        <v/>
      </c>
      <c r="CW15" s="5" t="str">
        <f t="shared" si="70"/>
        <v/>
      </c>
      <c r="CX15" s="5" t="str">
        <f t="shared" si="70"/>
        <v/>
      </c>
      <c r="CY15" s="5" t="str">
        <f t="shared" si="70"/>
        <v/>
      </c>
      <c r="CZ15" s="5" t="str">
        <f t="shared" si="70"/>
        <v/>
      </c>
      <c r="DA15" s="5" t="str">
        <f t="shared" si="70"/>
        <v/>
      </c>
      <c r="DB15" s="5" t="str">
        <f t="shared" si="70"/>
        <v/>
      </c>
      <c r="DC15" s="5" t="str">
        <f t="shared" si="70"/>
        <v/>
      </c>
      <c r="DD15" s="5" t="str">
        <f t="shared" si="70"/>
        <v/>
      </c>
      <c r="DE15" s="5" t="str">
        <f t="shared" si="70"/>
        <v/>
      </c>
      <c r="DF15" s="5" t="str">
        <f t="shared" si="70"/>
        <v/>
      </c>
      <c r="DG15" s="5" t="str">
        <f t="shared" si="70"/>
        <v/>
      </c>
      <c r="DH15" s="5" t="str">
        <f t="shared" si="70"/>
        <v/>
      </c>
      <c r="DI15" s="5" t="str">
        <f t="shared" si="70"/>
        <v/>
      </c>
    </row>
    <row r="16" spans="1:115" ht="18.75" customHeight="1">
      <c r="A16" s="31">
        <f t="shared" si="71"/>
        <v>10</v>
      </c>
      <c r="B16" s="32"/>
      <c r="C16" s="24" t="s">
        <v>19</v>
      </c>
      <c r="D16" s="25"/>
      <c r="E16" s="26"/>
      <c r="F16" s="24">
        <v>1</v>
      </c>
      <c r="G16" s="25"/>
      <c r="H16" s="26"/>
      <c r="I16" s="24" t="s">
        <v>33</v>
      </c>
      <c r="J16" s="25"/>
      <c r="K16" s="25"/>
      <c r="L16" s="25"/>
      <c r="M16" s="25"/>
      <c r="N16" s="25"/>
      <c r="O16" s="25"/>
      <c r="P16" s="25"/>
      <c r="Q16" s="26"/>
      <c r="R16" s="24" t="str">
        <f t="shared" si="73"/>
        <v>基本設計_ログイン後メニュー画面.xlsx</v>
      </c>
      <c r="S16" s="25"/>
      <c r="T16" s="25"/>
      <c r="U16" s="25"/>
      <c r="V16" s="25"/>
      <c r="W16" s="25"/>
      <c r="X16" s="25"/>
      <c r="Y16" s="25"/>
      <c r="Z16" s="25"/>
      <c r="AA16" s="25"/>
      <c r="AB16" s="26"/>
      <c r="AC16" s="24" t="s">
        <v>60</v>
      </c>
      <c r="AD16" s="25"/>
      <c r="AE16" s="26"/>
      <c r="AF16" s="27">
        <v>44197</v>
      </c>
      <c r="AG16" s="28"/>
      <c r="AH16" s="27">
        <v>44197</v>
      </c>
      <c r="AI16" s="28"/>
      <c r="AJ16" s="29"/>
      <c r="AK16" s="30"/>
      <c r="AL16" s="29"/>
      <c r="AM16" s="30"/>
      <c r="AN16" s="17">
        <v>8</v>
      </c>
      <c r="AO16" s="18"/>
      <c r="AP16" s="17"/>
      <c r="AQ16" s="18"/>
      <c r="AR16" s="22">
        <v>0</v>
      </c>
      <c r="AS16" s="23"/>
      <c r="AT16" s="19"/>
      <c r="AU16" s="20"/>
      <c r="AV16" s="20"/>
      <c r="AW16" s="21"/>
      <c r="AX16" s="10" t="str">
        <f t="shared" si="72"/>
        <v/>
      </c>
      <c r="AY16" s="5" t="str">
        <f t="shared" si="67"/>
        <v/>
      </c>
      <c r="AZ16" s="5" t="str">
        <f t="shared" si="67"/>
        <v/>
      </c>
      <c r="BA16" s="5" t="str">
        <f t="shared" si="67"/>
        <v/>
      </c>
      <c r="BB16" s="5" t="str">
        <f t="shared" si="67"/>
        <v/>
      </c>
      <c r="BC16" s="5" t="str">
        <f t="shared" si="67"/>
        <v/>
      </c>
      <c r="BD16" s="5" t="str">
        <f t="shared" si="67"/>
        <v/>
      </c>
      <c r="BE16" s="5" t="str">
        <f t="shared" si="67"/>
        <v/>
      </c>
      <c r="BF16" s="5" t="str">
        <f t="shared" si="67"/>
        <v/>
      </c>
      <c r="BG16" s="5" t="str">
        <f t="shared" si="67"/>
        <v/>
      </c>
      <c r="BH16" s="5" t="str">
        <f t="shared" si="67"/>
        <v/>
      </c>
      <c r="BI16" s="5" t="str">
        <f t="shared" si="67"/>
        <v/>
      </c>
      <c r="BJ16" s="5" t="str">
        <f t="shared" si="67"/>
        <v/>
      </c>
      <c r="BK16" s="5" t="str">
        <f t="shared" si="67"/>
        <v/>
      </c>
      <c r="BL16" s="5" t="str">
        <f t="shared" si="67"/>
        <v/>
      </c>
      <c r="BM16" s="5" t="str">
        <f t="shared" si="67"/>
        <v/>
      </c>
      <c r="BN16" s="5" t="str">
        <f t="shared" si="67"/>
        <v/>
      </c>
      <c r="BO16" s="5" t="str">
        <f t="shared" si="68"/>
        <v/>
      </c>
      <c r="BP16" s="5" t="str">
        <f t="shared" si="68"/>
        <v/>
      </c>
      <c r="BQ16" s="5" t="str">
        <f t="shared" si="68"/>
        <v/>
      </c>
      <c r="BR16" s="5" t="str">
        <f t="shared" si="68"/>
        <v/>
      </c>
      <c r="BS16" s="5" t="str">
        <f t="shared" si="68"/>
        <v/>
      </c>
      <c r="BT16" s="5" t="str">
        <f t="shared" si="68"/>
        <v/>
      </c>
      <c r="BU16" s="5" t="str">
        <f t="shared" si="68"/>
        <v/>
      </c>
      <c r="BV16" s="5" t="str">
        <f t="shared" si="68"/>
        <v/>
      </c>
      <c r="BW16" s="5" t="str">
        <f t="shared" si="68"/>
        <v/>
      </c>
      <c r="BX16" s="5" t="str">
        <f t="shared" si="68"/>
        <v/>
      </c>
      <c r="BY16" s="5" t="str">
        <f t="shared" si="68"/>
        <v/>
      </c>
      <c r="BZ16" s="5" t="str">
        <f t="shared" si="68"/>
        <v/>
      </c>
      <c r="CA16" s="5" t="str">
        <f t="shared" si="68"/>
        <v/>
      </c>
      <c r="CB16" s="5" t="str">
        <f t="shared" si="68"/>
        <v/>
      </c>
      <c r="CC16" s="5" t="str">
        <f t="shared" si="68"/>
        <v/>
      </c>
      <c r="CD16" s="5" t="str">
        <f t="shared" si="68"/>
        <v/>
      </c>
      <c r="CE16" s="5" t="str">
        <f t="shared" si="69"/>
        <v/>
      </c>
      <c r="CF16" s="5" t="str">
        <f t="shared" si="69"/>
        <v/>
      </c>
      <c r="CG16" s="5" t="str">
        <f t="shared" si="69"/>
        <v/>
      </c>
      <c r="CH16" s="5" t="str">
        <f t="shared" si="69"/>
        <v/>
      </c>
      <c r="CI16" s="5" t="str">
        <f t="shared" si="69"/>
        <v/>
      </c>
      <c r="CJ16" s="5" t="str">
        <f t="shared" si="69"/>
        <v/>
      </c>
      <c r="CK16" s="5" t="str">
        <f t="shared" si="69"/>
        <v/>
      </c>
      <c r="CL16" s="5" t="str">
        <f t="shared" si="69"/>
        <v/>
      </c>
      <c r="CM16" s="5" t="str">
        <f t="shared" si="69"/>
        <v/>
      </c>
      <c r="CN16" s="5" t="str">
        <f t="shared" si="69"/>
        <v/>
      </c>
      <c r="CO16" s="5" t="str">
        <f t="shared" si="69"/>
        <v/>
      </c>
      <c r="CP16" s="5" t="str">
        <f t="shared" si="69"/>
        <v/>
      </c>
      <c r="CQ16" s="5" t="str">
        <f t="shared" si="69"/>
        <v/>
      </c>
      <c r="CR16" s="5" t="str">
        <f t="shared" si="69"/>
        <v/>
      </c>
      <c r="CS16" s="5" t="str">
        <f t="shared" si="69"/>
        <v/>
      </c>
      <c r="CT16" s="5" t="str">
        <f t="shared" si="69"/>
        <v/>
      </c>
      <c r="CU16" s="5" t="str">
        <f t="shared" si="70"/>
        <v/>
      </c>
      <c r="CV16" s="5" t="str">
        <f t="shared" si="70"/>
        <v/>
      </c>
      <c r="CW16" s="5" t="str">
        <f t="shared" si="70"/>
        <v/>
      </c>
      <c r="CX16" s="5" t="str">
        <f t="shared" si="70"/>
        <v/>
      </c>
      <c r="CY16" s="5" t="str">
        <f t="shared" si="70"/>
        <v/>
      </c>
      <c r="CZ16" s="5" t="str">
        <f t="shared" si="70"/>
        <v/>
      </c>
      <c r="DA16" s="5" t="str">
        <f t="shared" si="70"/>
        <v/>
      </c>
      <c r="DB16" s="5" t="str">
        <f t="shared" si="70"/>
        <v/>
      </c>
      <c r="DC16" s="5" t="str">
        <f t="shared" si="70"/>
        <v/>
      </c>
      <c r="DD16" s="5" t="str">
        <f t="shared" si="70"/>
        <v/>
      </c>
      <c r="DE16" s="5" t="str">
        <f t="shared" si="70"/>
        <v/>
      </c>
      <c r="DF16" s="5" t="str">
        <f t="shared" si="70"/>
        <v/>
      </c>
      <c r="DG16" s="5" t="str">
        <f t="shared" si="70"/>
        <v/>
      </c>
      <c r="DH16" s="5" t="str">
        <f t="shared" si="70"/>
        <v/>
      </c>
      <c r="DI16" s="5" t="str">
        <f t="shared" si="70"/>
        <v/>
      </c>
    </row>
    <row r="17" spans="1:113" ht="18.75" customHeight="1">
      <c r="A17" s="31">
        <f t="shared" si="71"/>
        <v>11</v>
      </c>
      <c r="B17" s="32"/>
      <c r="C17" s="24" t="s">
        <v>19</v>
      </c>
      <c r="D17" s="25"/>
      <c r="E17" s="26"/>
      <c r="F17" s="24">
        <v>1</v>
      </c>
      <c r="G17" s="25"/>
      <c r="H17" s="26"/>
      <c r="I17" s="24" t="s">
        <v>34</v>
      </c>
      <c r="J17" s="25"/>
      <c r="K17" s="25"/>
      <c r="L17" s="25"/>
      <c r="M17" s="25"/>
      <c r="N17" s="25"/>
      <c r="O17" s="25"/>
      <c r="P17" s="25"/>
      <c r="Q17" s="26"/>
      <c r="R17" s="24" t="str">
        <f t="shared" si="73"/>
        <v>基本設計_シングルモード画面.xlsx</v>
      </c>
      <c r="S17" s="25"/>
      <c r="T17" s="25"/>
      <c r="U17" s="25"/>
      <c r="V17" s="25"/>
      <c r="W17" s="25"/>
      <c r="X17" s="25"/>
      <c r="Y17" s="25"/>
      <c r="Z17" s="25"/>
      <c r="AA17" s="25"/>
      <c r="AB17" s="26"/>
      <c r="AC17" s="24" t="s">
        <v>64</v>
      </c>
      <c r="AD17" s="25"/>
      <c r="AE17" s="26"/>
      <c r="AF17" s="27">
        <v>44197</v>
      </c>
      <c r="AG17" s="28"/>
      <c r="AH17" s="27">
        <v>44197</v>
      </c>
      <c r="AI17" s="28"/>
      <c r="AJ17" s="29">
        <v>44559</v>
      </c>
      <c r="AK17" s="30"/>
      <c r="AL17" s="29"/>
      <c r="AM17" s="30"/>
      <c r="AN17" s="17">
        <v>8</v>
      </c>
      <c r="AO17" s="18"/>
      <c r="AP17" s="17"/>
      <c r="AQ17" s="18"/>
      <c r="AR17" s="22">
        <v>0</v>
      </c>
      <c r="AS17" s="23"/>
      <c r="AT17" s="19"/>
      <c r="AU17" s="20"/>
      <c r="AV17" s="20"/>
      <c r="AW17" s="21"/>
      <c r="AX17" s="10" t="str">
        <f t="shared" si="72"/>
        <v/>
      </c>
      <c r="AY17" s="5" t="str">
        <f t="shared" si="67"/>
        <v/>
      </c>
      <c r="AZ17" s="5" t="str">
        <f t="shared" si="67"/>
        <v/>
      </c>
      <c r="BA17" s="5" t="str">
        <f t="shared" si="67"/>
        <v/>
      </c>
      <c r="BB17" s="5" t="str">
        <f t="shared" si="67"/>
        <v/>
      </c>
      <c r="BC17" s="5" t="str">
        <f t="shared" si="67"/>
        <v/>
      </c>
      <c r="BD17" s="5" t="str">
        <f t="shared" si="67"/>
        <v/>
      </c>
      <c r="BE17" s="5" t="str">
        <f t="shared" si="67"/>
        <v/>
      </c>
      <c r="BF17" s="5" t="str">
        <f t="shared" si="67"/>
        <v/>
      </c>
      <c r="BG17" s="5" t="str">
        <f t="shared" si="67"/>
        <v/>
      </c>
      <c r="BH17" s="5" t="str">
        <f t="shared" si="67"/>
        <v/>
      </c>
      <c r="BI17" s="5" t="str">
        <f t="shared" si="67"/>
        <v/>
      </c>
      <c r="BJ17" s="5" t="str">
        <f t="shared" si="67"/>
        <v/>
      </c>
      <c r="BK17" s="5" t="str">
        <f t="shared" si="67"/>
        <v/>
      </c>
      <c r="BL17" s="5" t="str">
        <f t="shared" si="67"/>
        <v/>
      </c>
      <c r="BM17" s="5" t="str">
        <f t="shared" si="67"/>
        <v/>
      </c>
      <c r="BN17" s="5" t="str">
        <f t="shared" si="67"/>
        <v/>
      </c>
      <c r="BO17" s="5" t="str">
        <f t="shared" si="68"/>
        <v/>
      </c>
      <c r="BP17" s="5" t="str">
        <f t="shared" si="68"/>
        <v/>
      </c>
      <c r="BQ17" s="5" t="str">
        <f t="shared" si="68"/>
        <v/>
      </c>
      <c r="BR17" s="5" t="str">
        <f t="shared" si="68"/>
        <v/>
      </c>
      <c r="BS17" s="5" t="str">
        <f t="shared" si="68"/>
        <v/>
      </c>
      <c r="BT17" s="5" t="str">
        <f t="shared" si="68"/>
        <v/>
      </c>
      <c r="BU17" s="5" t="str">
        <f t="shared" si="68"/>
        <v/>
      </c>
      <c r="BV17" s="5" t="str">
        <f t="shared" si="68"/>
        <v/>
      </c>
      <c r="BW17" s="5" t="str">
        <f t="shared" si="68"/>
        <v/>
      </c>
      <c r="BX17" s="5" t="str">
        <f t="shared" si="68"/>
        <v/>
      </c>
      <c r="BY17" s="5" t="str">
        <f t="shared" si="68"/>
        <v/>
      </c>
      <c r="BZ17" s="5" t="str">
        <f t="shared" si="68"/>
        <v/>
      </c>
      <c r="CA17" s="5" t="str">
        <f t="shared" si="68"/>
        <v/>
      </c>
      <c r="CB17" s="5" t="str">
        <f t="shared" si="68"/>
        <v/>
      </c>
      <c r="CC17" s="5" t="str">
        <f t="shared" si="68"/>
        <v/>
      </c>
      <c r="CD17" s="5" t="str">
        <f t="shared" si="68"/>
        <v/>
      </c>
      <c r="CE17" s="5" t="str">
        <f t="shared" si="69"/>
        <v/>
      </c>
      <c r="CF17" s="5" t="str">
        <f t="shared" si="69"/>
        <v/>
      </c>
      <c r="CG17" s="5" t="str">
        <f t="shared" si="69"/>
        <v/>
      </c>
      <c r="CH17" s="5" t="str">
        <f t="shared" si="69"/>
        <v/>
      </c>
      <c r="CI17" s="5" t="str">
        <f t="shared" si="69"/>
        <v/>
      </c>
      <c r="CJ17" s="5" t="str">
        <f t="shared" si="69"/>
        <v/>
      </c>
      <c r="CK17" s="5" t="str">
        <f t="shared" si="69"/>
        <v/>
      </c>
      <c r="CL17" s="5" t="str">
        <f t="shared" si="69"/>
        <v/>
      </c>
      <c r="CM17" s="5" t="str">
        <f t="shared" si="69"/>
        <v/>
      </c>
      <c r="CN17" s="5" t="str">
        <f t="shared" si="69"/>
        <v/>
      </c>
      <c r="CO17" s="5" t="str">
        <f t="shared" si="69"/>
        <v/>
      </c>
      <c r="CP17" s="5" t="str">
        <f t="shared" si="69"/>
        <v/>
      </c>
      <c r="CQ17" s="5" t="str">
        <f t="shared" si="69"/>
        <v/>
      </c>
      <c r="CR17" s="5" t="str">
        <f t="shared" si="69"/>
        <v/>
      </c>
      <c r="CS17" s="5" t="str">
        <f t="shared" si="69"/>
        <v/>
      </c>
      <c r="CT17" s="5" t="str">
        <f t="shared" si="69"/>
        <v/>
      </c>
      <c r="CU17" s="5" t="str">
        <f t="shared" si="70"/>
        <v/>
      </c>
      <c r="CV17" s="5" t="str">
        <f t="shared" si="70"/>
        <v/>
      </c>
      <c r="CW17" s="5" t="str">
        <f t="shared" si="70"/>
        <v/>
      </c>
      <c r="CX17" s="5" t="str">
        <f t="shared" si="70"/>
        <v/>
      </c>
      <c r="CY17" s="5" t="str">
        <f t="shared" si="70"/>
        <v/>
      </c>
      <c r="CZ17" s="5" t="str">
        <f t="shared" si="70"/>
        <v/>
      </c>
      <c r="DA17" s="5" t="str">
        <f t="shared" si="70"/>
        <v/>
      </c>
      <c r="DB17" s="5" t="str">
        <f t="shared" si="70"/>
        <v/>
      </c>
      <c r="DC17" s="5" t="str">
        <f t="shared" si="70"/>
        <v/>
      </c>
      <c r="DD17" s="5" t="str">
        <f t="shared" si="70"/>
        <v/>
      </c>
      <c r="DE17" s="5" t="str">
        <f t="shared" si="70"/>
        <v/>
      </c>
      <c r="DF17" s="5" t="str">
        <f t="shared" si="70"/>
        <v/>
      </c>
      <c r="DG17" s="5" t="str">
        <f t="shared" si="70"/>
        <v/>
      </c>
      <c r="DH17" s="5" t="str">
        <f t="shared" si="70"/>
        <v/>
      </c>
      <c r="DI17" s="5" t="str">
        <f t="shared" si="70"/>
        <v/>
      </c>
    </row>
    <row r="18" spans="1:113" ht="18.75" customHeight="1">
      <c r="A18" s="31">
        <f t="shared" si="71"/>
        <v>12</v>
      </c>
      <c r="B18" s="32"/>
      <c r="C18" s="24" t="s">
        <v>19</v>
      </c>
      <c r="D18" s="25"/>
      <c r="E18" s="26"/>
      <c r="F18" s="24">
        <v>1</v>
      </c>
      <c r="G18" s="25"/>
      <c r="H18" s="26"/>
      <c r="I18" s="24" t="s">
        <v>35</v>
      </c>
      <c r="J18" s="25"/>
      <c r="K18" s="25"/>
      <c r="L18" s="25"/>
      <c r="M18" s="25"/>
      <c r="N18" s="25"/>
      <c r="O18" s="25"/>
      <c r="P18" s="25"/>
      <c r="Q18" s="26"/>
      <c r="R18" s="24" t="str">
        <f t="shared" si="73"/>
        <v>基本設計_マイページ画面.xlsx</v>
      </c>
      <c r="S18" s="25"/>
      <c r="T18" s="25"/>
      <c r="U18" s="25"/>
      <c r="V18" s="25"/>
      <c r="W18" s="25"/>
      <c r="X18" s="25"/>
      <c r="Y18" s="25"/>
      <c r="Z18" s="25"/>
      <c r="AA18" s="25"/>
      <c r="AB18" s="26"/>
      <c r="AC18" s="24"/>
      <c r="AD18" s="25"/>
      <c r="AE18" s="26"/>
      <c r="AF18" s="27"/>
      <c r="AG18" s="28"/>
      <c r="AH18" s="27"/>
      <c r="AI18" s="28"/>
      <c r="AJ18" s="29"/>
      <c r="AK18" s="30"/>
      <c r="AL18" s="29"/>
      <c r="AM18" s="30"/>
      <c r="AN18" s="17"/>
      <c r="AO18" s="18"/>
      <c r="AP18" s="17"/>
      <c r="AQ18" s="18"/>
      <c r="AR18" s="22"/>
      <c r="AS18" s="23"/>
      <c r="AT18" s="19"/>
      <c r="AU18" s="20"/>
      <c r="AV18" s="20"/>
      <c r="AW18" s="21"/>
      <c r="AX18" s="10" t="str">
        <f t="shared" si="72"/>
        <v/>
      </c>
      <c r="AY18" s="5" t="str">
        <f t="shared" si="67"/>
        <v/>
      </c>
      <c r="AZ18" s="5" t="str">
        <f t="shared" si="67"/>
        <v/>
      </c>
      <c r="BA18" s="5" t="str">
        <f t="shared" si="67"/>
        <v/>
      </c>
      <c r="BB18" s="5" t="str">
        <f t="shared" si="67"/>
        <v/>
      </c>
      <c r="BC18" s="5" t="str">
        <f t="shared" si="67"/>
        <v/>
      </c>
      <c r="BD18" s="5" t="str">
        <f t="shared" si="67"/>
        <v/>
      </c>
      <c r="BE18" s="5" t="str">
        <f t="shared" si="67"/>
        <v/>
      </c>
      <c r="BF18" s="5" t="str">
        <f t="shared" si="67"/>
        <v/>
      </c>
      <c r="BG18" s="5" t="str">
        <f t="shared" si="67"/>
        <v/>
      </c>
      <c r="BH18" s="5" t="str">
        <f t="shared" si="67"/>
        <v/>
      </c>
      <c r="BI18" s="5" t="str">
        <f t="shared" si="67"/>
        <v/>
      </c>
      <c r="BJ18" s="5" t="str">
        <f t="shared" si="67"/>
        <v/>
      </c>
      <c r="BK18" s="5" t="str">
        <f t="shared" si="67"/>
        <v/>
      </c>
      <c r="BL18" s="5" t="str">
        <f t="shared" si="67"/>
        <v/>
      </c>
      <c r="BM18" s="5" t="str">
        <f t="shared" si="67"/>
        <v/>
      </c>
      <c r="BN18" s="5" t="str">
        <f t="shared" si="67"/>
        <v/>
      </c>
      <c r="BO18" s="5" t="str">
        <f t="shared" si="68"/>
        <v/>
      </c>
      <c r="BP18" s="5" t="str">
        <f t="shared" si="68"/>
        <v/>
      </c>
      <c r="BQ18" s="5" t="str">
        <f t="shared" si="68"/>
        <v/>
      </c>
      <c r="BR18" s="5" t="str">
        <f t="shared" si="68"/>
        <v/>
      </c>
      <c r="BS18" s="5" t="str">
        <f t="shared" si="68"/>
        <v/>
      </c>
      <c r="BT18" s="5" t="str">
        <f t="shared" si="68"/>
        <v/>
      </c>
      <c r="BU18" s="5" t="str">
        <f t="shared" si="68"/>
        <v/>
      </c>
      <c r="BV18" s="5" t="str">
        <f t="shared" si="68"/>
        <v/>
      </c>
      <c r="BW18" s="5" t="str">
        <f t="shared" si="68"/>
        <v/>
      </c>
      <c r="BX18" s="5" t="str">
        <f t="shared" si="68"/>
        <v/>
      </c>
      <c r="BY18" s="5" t="str">
        <f t="shared" si="68"/>
        <v/>
      </c>
      <c r="BZ18" s="5" t="str">
        <f t="shared" si="68"/>
        <v/>
      </c>
      <c r="CA18" s="5" t="str">
        <f t="shared" si="68"/>
        <v/>
      </c>
      <c r="CB18" s="5" t="str">
        <f t="shared" si="68"/>
        <v/>
      </c>
      <c r="CC18" s="5" t="str">
        <f t="shared" si="68"/>
        <v/>
      </c>
      <c r="CD18" s="5" t="str">
        <f t="shared" si="68"/>
        <v/>
      </c>
      <c r="CE18" s="5" t="str">
        <f t="shared" si="69"/>
        <v/>
      </c>
      <c r="CF18" s="5" t="str">
        <f t="shared" si="69"/>
        <v/>
      </c>
      <c r="CG18" s="5" t="str">
        <f t="shared" si="69"/>
        <v/>
      </c>
      <c r="CH18" s="5" t="str">
        <f t="shared" si="69"/>
        <v/>
      </c>
      <c r="CI18" s="5" t="str">
        <f t="shared" si="69"/>
        <v/>
      </c>
      <c r="CJ18" s="5" t="str">
        <f t="shared" si="69"/>
        <v/>
      </c>
      <c r="CK18" s="5" t="str">
        <f t="shared" si="69"/>
        <v/>
      </c>
      <c r="CL18" s="5" t="str">
        <f t="shared" si="69"/>
        <v/>
      </c>
      <c r="CM18" s="5" t="str">
        <f t="shared" si="69"/>
        <v/>
      </c>
      <c r="CN18" s="5" t="str">
        <f t="shared" si="69"/>
        <v/>
      </c>
      <c r="CO18" s="5" t="str">
        <f t="shared" si="69"/>
        <v/>
      </c>
      <c r="CP18" s="5" t="str">
        <f t="shared" si="69"/>
        <v/>
      </c>
      <c r="CQ18" s="5" t="str">
        <f t="shared" si="69"/>
        <v/>
      </c>
      <c r="CR18" s="5" t="str">
        <f t="shared" si="69"/>
        <v/>
      </c>
      <c r="CS18" s="5" t="str">
        <f t="shared" si="69"/>
        <v/>
      </c>
      <c r="CT18" s="5" t="str">
        <f t="shared" si="69"/>
        <v/>
      </c>
      <c r="CU18" s="5" t="str">
        <f t="shared" si="70"/>
        <v/>
      </c>
      <c r="CV18" s="5" t="str">
        <f t="shared" si="70"/>
        <v/>
      </c>
      <c r="CW18" s="5" t="str">
        <f t="shared" si="70"/>
        <v/>
      </c>
      <c r="CX18" s="5" t="str">
        <f t="shared" si="70"/>
        <v/>
      </c>
      <c r="CY18" s="5" t="str">
        <f t="shared" si="70"/>
        <v/>
      </c>
      <c r="CZ18" s="5" t="str">
        <f t="shared" si="70"/>
        <v/>
      </c>
      <c r="DA18" s="5" t="str">
        <f t="shared" si="70"/>
        <v/>
      </c>
      <c r="DB18" s="5" t="str">
        <f t="shared" si="70"/>
        <v/>
      </c>
      <c r="DC18" s="5" t="str">
        <f t="shared" si="70"/>
        <v/>
      </c>
      <c r="DD18" s="5" t="str">
        <f t="shared" si="70"/>
        <v/>
      </c>
      <c r="DE18" s="5" t="str">
        <f t="shared" si="70"/>
        <v/>
      </c>
      <c r="DF18" s="5" t="str">
        <f t="shared" si="70"/>
        <v/>
      </c>
      <c r="DG18" s="5" t="str">
        <f t="shared" si="70"/>
        <v/>
      </c>
      <c r="DH18" s="5" t="str">
        <f t="shared" si="70"/>
        <v/>
      </c>
      <c r="DI18" s="5" t="str">
        <f t="shared" si="70"/>
        <v/>
      </c>
    </row>
    <row r="19" spans="1:113" ht="18.75" customHeight="1">
      <c r="A19" s="31">
        <f t="shared" si="71"/>
        <v>13</v>
      </c>
      <c r="B19" s="32"/>
      <c r="C19" s="24" t="s">
        <v>19</v>
      </c>
      <c r="D19" s="25"/>
      <c r="E19" s="26"/>
      <c r="F19" s="24">
        <v>1</v>
      </c>
      <c r="G19" s="25"/>
      <c r="H19" s="26"/>
      <c r="I19" s="24" t="s">
        <v>36</v>
      </c>
      <c r="J19" s="25"/>
      <c r="K19" s="25"/>
      <c r="L19" s="25"/>
      <c r="M19" s="25"/>
      <c r="N19" s="25"/>
      <c r="O19" s="25"/>
      <c r="P19" s="25"/>
      <c r="Q19" s="26"/>
      <c r="R19" s="24" t="str">
        <f t="shared" si="73"/>
        <v>基本設計_エラー画面.xlsx</v>
      </c>
      <c r="S19" s="25"/>
      <c r="T19" s="25"/>
      <c r="U19" s="25"/>
      <c r="V19" s="25"/>
      <c r="W19" s="25"/>
      <c r="X19" s="25"/>
      <c r="Y19" s="25"/>
      <c r="Z19" s="25"/>
      <c r="AA19" s="25"/>
      <c r="AB19" s="26"/>
      <c r="AC19" s="24"/>
      <c r="AD19" s="25"/>
      <c r="AE19" s="26"/>
      <c r="AF19" s="27"/>
      <c r="AG19" s="28"/>
      <c r="AH19" s="27"/>
      <c r="AI19" s="28"/>
      <c r="AJ19" s="29"/>
      <c r="AK19" s="30"/>
      <c r="AL19" s="29"/>
      <c r="AM19" s="30"/>
      <c r="AN19" s="17"/>
      <c r="AO19" s="18"/>
      <c r="AP19" s="17"/>
      <c r="AQ19" s="18"/>
      <c r="AR19" s="22"/>
      <c r="AS19" s="23"/>
      <c r="AT19" s="19"/>
      <c r="AU19" s="20"/>
      <c r="AV19" s="20"/>
      <c r="AW19" s="21"/>
      <c r="AX19" s="10" t="str">
        <f t="shared" si="72"/>
        <v/>
      </c>
      <c r="AY19" s="5" t="str">
        <f t="shared" si="67"/>
        <v/>
      </c>
      <c r="AZ19" s="5" t="str">
        <f t="shared" si="67"/>
        <v/>
      </c>
      <c r="BA19" s="5" t="str">
        <f t="shared" si="67"/>
        <v/>
      </c>
      <c r="BB19" s="5" t="str">
        <f t="shared" si="67"/>
        <v/>
      </c>
      <c r="BC19" s="5" t="str">
        <f t="shared" si="67"/>
        <v/>
      </c>
      <c r="BD19" s="5" t="str">
        <f t="shared" si="67"/>
        <v/>
      </c>
      <c r="BE19" s="5" t="str">
        <f t="shared" si="67"/>
        <v/>
      </c>
      <c r="BF19" s="5" t="str">
        <f t="shared" si="67"/>
        <v/>
      </c>
      <c r="BG19" s="5" t="str">
        <f t="shared" si="67"/>
        <v/>
      </c>
      <c r="BH19" s="5" t="str">
        <f t="shared" si="67"/>
        <v/>
      </c>
      <c r="BI19" s="5" t="str">
        <f t="shared" si="67"/>
        <v/>
      </c>
      <c r="BJ19" s="5" t="str">
        <f t="shared" si="67"/>
        <v/>
      </c>
      <c r="BK19" s="5" t="str">
        <f t="shared" si="67"/>
        <v/>
      </c>
      <c r="BL19" s="5" t="str">
        <f t="shared" si="67"/>
        <v/>
      </c>
      <c r="BM19" s="5" t="str">
        <f t="shared" si="67"/>
        <v/>
      </c>
      <c r="BN19" s="5" t="str">
        <f t="shared" si="67"/>
        <v/>
      </c>
      <c r="BO19" s="5" t="str">
        <f t="shared" si="68"/>
        <v/>
      </c>
      <c r="BP19" s="5" t="str">
        <f t="shared" si="68"/>
        <v/>
      </c>
      <c r="BQ19" s="5" t="str">
        <f t="shared" si="68"/>
        <v/>
      </c>
      <c r="BR19" s="5" t="str">
        <f t="shared" si="68"/>
        <v/>
      </c>
      <c r="BS19" s="5" t="str">
        <f t="shared" si="68"/>
        <v/>
      </c>
      <c r="BT19" s="5" t="str">
        <f t="shared" si="68"/>
        <v/>
      </c>
      <c r="BU19" s="5" t="str">
        <f t="shared" si="68"/>
        <v/>
      </c>
      <c r="BV19" s="5" t="str">
        <f t="shared" si="68"/>
        <v/>
      </c>
      <c r="BW19" s="5" t="str">
        <f t="shared" si="68"/>
        <v/>
      </c>
      <c r="BX19" s="5" t="str">
        <f t="shared" si="68"/>
        <v/>
      </c>
      <c r="BY19" s="5" t="str">
        <f t="shared" si="68"/>
        <v/>
      </c>
      <c r="BZ19" s="5" t="str">
        <f t="shared" si="68"/>
        <v/>
      </c>
      <c r="CA19" s="5" t="str">
        <f t="shared" si="68"/>
        <v/>
      </c>
      <c r="CB19" s="5" t="str">
        <f t="shared" si="68"/>
        <v/>
      </c>
      <c r="CC19" s="5" t="str">
        <f t="shared" si="68"/>
        <v/>
      </c>
      <c r="CD19" s="5" t="str">
        <f t="shared" si="68"/>
        <v/>
      </c>
      <c r="CE19" s="5" t="str">
        <f t="shared" si="69"/>
        <v/>
      </c>
      <c r="CF19" s="5" t="str">
        <f t="shared" si="69"/>
        <v/>
      </c>
      <c r="CG19" s="5" t="str">
        <f t="shared" si="69"/>
        <v/>
      </c>
      <c r="CH19" s="5" t="str">
        <f t="shared" si="69"/>
        <v/>
      </c>
      <c r="CI19" s="5" t="str">
        <f t="shared" si="69"/>
        <v/>
      </c>
      <c r="CJ19" s="5" t="str">
        <f t="shared" si="69"/>
        <v/>
      </c>
      <c r="CK19" s="5" t="str">
        <f t="shared" si="69"/>
        <v/>
      </c>
      <c r="CL19" s="5" t="str">
        <f t="shared" si="69"/>
        <v/>
      </c>
      <c r="CM19" s="5" t="str">
        <f t="shared" si="69"/>
        <v/>
      </c>
      <c r="CN19" s="5" t="str">
        <f t="shared" si="69"/>
        <v/>
      </c>
      <c r="CO19" s="5" t="str">
        <f t="shared" si="69"/>
        <v/>
      </c>
      <c r="CP19" s="5" t="str">
        <f t="shared" si="69"/>
        <v/>
      </c>
      <c r="CQ19" s="5" t="str">
        <f t="shared" si="69"/>
        <v/>
      </c>
      <c r="CR19" s="5" t="str">
        <f t="shared" si="69"/>
        <v/>
      </c>
      <c r="CS19" s="5" t="str">
        <f t="shared" si="69"/>
        <v/>
      </c>
      <c r="CT19" s="5" t="str">
        <f t="shared" si="69"/>
        <v/>
      </c>
      <c r="CU19" s="5" t="str">
        <f t="shared" si="70"/>
        <v/>
      </c>
      <c r="CV19" s="5" t="str">
        <f t="shared" si="70"/>
        <v/>
      </c>
      <c r="CW19" s="5" t="str">
        <f t="shared" si="70"/>
        <v/>
      </c>
      <c r="CX19" s="5" t="str">
        <f t="shared" si="70"/>
        <v/>
      </c>
      <c r="CY19" s="5" t="str">
        <f t="shared" si="70"/>
        <v/>
      </c>
      <c r="CZ19" s="5" t="str">
        <f t="shared" si="70"/>
        <v/>
      </c>
      <c r="DA19" s="5" t="str">
        <f t="shared" si="70"/>
        <v/>
      </c>
      <c r="DB19" s="5" t="str">
        <f t="shared" si="70"/>
        <v/>
      </c>
      <c r="DC19" s="5" t="str">
        <f t="shared" si="70"/>
        <v/>
      </c>
      <c r="DD19" s="5" t="str">
        <f t="shared" si="70"/>
        <v/>
      </c>
      <c r="DE19" s="5" t="str">
        <f t="shared" si="70"/>
        <v/>
      </c>
      <c r="DF19" s="5" t="str">
        <f t="shared" si="70"/>
        <v/>
      </c>
      <c r="DG19" s="5" t="str">
        <f t="shared" si="70"/>
        <v/>
      </c>
      <c r="DH19" s="5" t="str">
        <f t="shared" si="70"/>
        <v/>
      </c>
      <c r="DI19" s="5" t="str">
        <f t="shared" si="70"/>
        <v/>
      </c>
    </row>
    <row r="20" spans="1:113" ht="18.75" customHeight="1">
      <c r="A20" s="31">
        <f t="shared" si="71"/>
        <v>14</v>
      </c>
      <c r="B20" s="32"/>
      <c r="C20" s="24" t="s">
        <v>20</v>
      </c>
      <c r="D20" s="25"/>
      <c r="E20" s="26"/>
      <c r="F20" s="24">
        <v>1</v>
      </c>
      <c r="G20" s="25"/>
      <c r="H20" s="26"/>
      <c r="I20" s="24" t="s">
        <v>29</v>
      </c>
      <c r="J20" s="25"/>
      <c r="K20" s="25"/>
      <c r="L20" s="25"/>
      <c r="M20" s="25"/>
      <c r="N20" s="25"/>
      <c r="O20" s="25"/>
      <c r="P20" s="25"/>
      <c r="Q20" s="26"/>
      <c r="R20" s="24" t="str">
        <f>"詳細設計_"&amp;I20&amp;"画面.xlsx"</f>
        <v>詳細設計_トップ画面.xlsx</v>
      </c>
      <c r="S20" s="25"/>
      <c r="T20" s="25"/>
      <c r="U20" s="25"/>
      <c r="V20" s="25"/>
      <c r="W20" s="25"/>
      <c r="X20" s="25"/>
      <c r="Y20" s="25"/>
      <c r="Z20" s="25"/>
      <c r="AA20" s="25"/>
      <c r="AB20" s="26"/>
      <c r="AC20" s="24"/>
      <c r="AD20" s="25"/>
      <c r="AE20" s="26"/>
      <c r="AF20" s="27"/>
      <c r="AG20" s="28"/>
      <c r="AH20" s="27"/>
      <c r="AI20" s="28"/>
      <c r="AJ20" s="29"/>
      <c r="AK20" s="30"/>
      <c r="AL20" s="29"/>
      <c r="AM20" s="30"/>
      <c r="AN20" s="17"/>
      <c r="AO20" s="18"/>
      <c r="AP20" s="17"/>
      <c r="AQ20" s="18"/>
      <c r="AR20" s="22"/>
      <c r="AS20" s="23"/>
      <c r="AT20" s="19"/>
      <c r="AU20" s="20"/>
      <c r="AV20" s="20"/>
      <c r="AW20" s="21"/>
      <c r="AX20" s="10" t="str">
        <f t="shared" si="72"/>
        <v/>
      </c>
      <c r="AY20" s="5" t="str">
        <f t="shared" si="67"/>
        <v/>
      </c>
      <c r="AZ20" s="5" t="str">
        <f t="shared" si="67"/>
        <v/>
      </c>
      <c r="BA20" s="5" t="str">
        <f t="shared" si="67"/>
        <v/>
      </c>
      <c r="BB20" s="5" t="str">
        <f t="shared" si="67"/>
        <v/>
      </c>
      <c r="BC20" s="5" t="str">
        <f t="shared" si="67"/>
        <v/>
      </c>
      <c r="BD20" s="5" t="str">
        <f t="shared" si="67"/>
        <v/>
      </c>
      <c r="BE20" s="5" t="str">
        <f t="shared" si="67"/>
        <v/>
      </c>
      <c r="BF20" s="5" t="str">
        <f t="shared" si="67"/>
        <v/>
      </c>
      <c r="BG20" s="5" t="str">
        <f t="shared" si="67"/>
        <v/>
      </c>
      <c r="BH20" s="5" t="str">
        <f t="shared" si="67"/>
        <v/>
      </c>
      <c r="BI20" s="5" t="str">
        <f t="shared" si="67"/>
        <v/>
      </c>
      <c r="BJ20" s="5" t="str">
        <f t="shared" si="67"/>
        <v/>
      </c>
      <c r="BK20" s="5" t="str">
        <f t="shared" si="67"/>
        <v/>
      </c>
      <c r="BL20" s="5" t="str">
        <f t="shared" si="67"/>
        <v/>
      </c>
      <c r="BM20" s="5" t="str">
        <f t="shared" si="67"/>
        <v/>
      </c>
      <c r="BN20" s="5" t="str">
        <f t="shared" si="67"/>
        <v/>
      </c>
      <c r="BO20" s="5" t="str">
        <f t="shared" si="68"/>
        <v/>
      </c>
      <c r="BP20" s="5" t="str">
        <f t="shared" si="68"/>
        <v/>
      </c>
      <c r="BQ20" s="5" t="str">
        <f t="shared" si="68"/>
        <v/>
      </c>
      <c r="BR20" s="5" t="str">
        <f t="shared" si="68"/>
        <v/>
      </c>
      <c r="BS20" s="5" t="str">
        <f t="shared" si="68"/>
        <v/>
      </c>
      <c r="BT20" s="5" t="str">
        <f t="shared" si="68"/>
        <v/>
      </c>
      <c r="BU20" s="5" t="str">
        <f t="shared" si="68"/>
        <v/>
      </c>
      <c r="BV20" s="5" t="str">
        <f t="shared" si="68"/>
        <v/>
      </c>
      <c r="BW20" s="5" t="str">
        <f t="shared" si="68"/>
        <v/>
      </c>
      <c r="BX20" s="5" t="str">
        <f t="shared" si="68"/>
        <v/>
      </c>
      <c r="BY20" s="5" t="str">
        <f t="shared" si="68"/>
        <v/>
      </c>
      <c r="BZ20" s="5" t="str">
        <f t="shared" si="68"/>
        <v/>
      </c>
      <c r="CA20" s="5" t="str">
        <f t="shared" si="68"/>
        <v/>
      </c>
      <c r="CB20" s="5" t="str">
        <f t="shared" si="68"/>
        <v/>
      </c>
      <c r="CC20" s="5" t="str">
        <f t="shared" si="68"/>
        <v/>
      </c>
      <c r="CD20" s="5" t="str">
        <f t="shared" si="68"/>
        <v/>
      </c>
      <c r="CE20" s="5" t="str">
        <f t="shared" si="69"/>
        <v/>
      </c>
      <c r="CF20" s="5" t="str">
        <f t="shared" si="69"/>
        <v/>
      </c>
      <c r="CG20" s="5" t="str">
        <f t="shared" si="69"/>
        <v/>
      </c>
      <c r="CH20" s="5" t="str">
        <f t="shared" si="69"/>
        <v/>
      </c>
      <c r="CI20" s="5" t="str">
        <f t="shared" si="69"/>
        <v/>
      </c>
      <c r="CJ20" s="5" t="str">
        <f t="shared" si="69"/>
        <v/>
      </c>
      <c r="CK20" s="5" t="str">
        <f t="shared" si="69"/>
        <v/>
      </c>
      <c r="CL20" s="5" t="str">
        <f t="shared" si="69"/>
        <v/>
      </c>
      <c r="CM20" s="5" t="str">
        <f t="shared" si="69"/>
        <v/>
      </c>
      <c r="CN20" s="5" t="str">
        <f t="shared" si="69"/>
        <v/>
      </c>
      <c r="CO20" s="5" t="str">
        <f t="shared" si="69"/>
        <v/>
      </c>
      <c r="CP20" s="5" t="str">
        <f t="shared" si="69"/>
        <v/>
      </c>
      <c r="CQ20" s="5" t="str">
        <f t="shared" si="69"/>
        <v/>
      </c>
      <c r="CR20" s="5" t="str">
        <f t="shared" si="69"/>
        <v/>
      </c>
      <c r="CS20" s="5" t="str">
        <f t="shared" si="69"/>
        <v/>
      </c>
      <c r="CT20" s="5" t="str">
        <f t="shared" si="69"/>
        <v/>
      </c>
      <c r="CU20" s="5" t="str">
        <f t="shared" si="70"/>
        <v/>
      </c>
      <c r="CV20" s="5" t="str">
        <f t="shared" si="70"/>
        <v/>
      </c>
      <c r="CW20" s="5" t="str">
        <f t="shared" si="70"/>
        <v/>
      </c>
      <c r="CX20" s="5" t="str">
        <f t="shared" si="70"/>
        <v/>
      </c>
      <c r="CY20" s="5" t="str">
        <f t="shared" si="70"/>
        <v/>
      </c>
      <c r="CZ20" s="5" t="str">
        <f t="shared" si="70"/>
        <v/>
      </c>
      <c r="DA20" s="5" t="str">
        <f t="shared" si="70"/>
        <v/>
      </c>
      <c r="DB20" s="5" t="str">
        <f t="shared" si="70"/>
        <v/>
      </c>
      <c r="DC20" s="5" t="str">
        <f t="shared" si="70"/>
        <v/>
      </c>
      <c r="DD20" s="5" t="str">
        <f t="shared" si="70"/>
        <v/>
      </c>
      <c r="DE20" s="5" t="str">
        <f t="shared" si="70"/>
        <v/>
      </c>
      <c r="DF20" s="5" t="str">
        <f t="shared" si="70"/>
        <v/>
      </c>
      <c r="DG20" s="5" t="str">
        <f t="shared" si="70"/>
        <v/>
      </c>
      <c r="DH20" s="5" t="str">
        <f t="shared" si="70"/>
        <v/>
      </c>
      <c r="DI20" s="5" t="str">
        <f t="shared" si="70"/>
        <v/>
      </c>
    </row>
    <row r="21" spans="1:113" ht="18.75" customHeight="1">
      <c r="A21" s="31">
        <f t="shared" si="71"/>
        <v>15</v>
      </c>
      <c r="B21" s="32"/>
      <c r="C21" s="24" t="s">
        <v>20</v>
      </c>
      <c r="D21" s="25"/>
      <c r="E21" s="26"/>
      <c r="F21" s="24">
        <v>1</v>
      </c>
      <c r="G21" s="25"/>
      <c r="H21" s="26"/>
      <c r="I21" s="24" t="s">
        <v>30</v>
      </c>
      <c r="J21" s="25"/>
      <c r="K21" s="25"/>
      <c r="L21" s="25"/>
      <c r="M21" s="25"/>
      <c r="N21" s="25"/>
      <c r="O21" s="25"/>
      <c r="P21" s="25"/>
      <c r="Q21" s="26"/>
      <c r="R21" s="24" t="str">
        <f t="shared" ref="R21:R27" si="74">"詳細設計_"&amp;I21&amp;"画面.xlsx"</f>
        <v>詳細設計_会員登録画面.xlsx</v>
      </c>
      <c r="S21" s="25"/>
      <c r="T21" s="25"/>
      <c r="U21" s="25"/>
      <c r="V21" s="25"/>
      <c r="W21" s="25"/>
      <c r="X21" s="25"/>
      <c r="Y21" s="25"/>
      <c r="Z21" s="25"/>
      <c r="AA21" s="25"/>
      <c r="AB21" s="26"/>
      <c r="AC21" s="24"/>
      <c r="AD21" s="25"/>
      <c r="AE21" s="26"/>
      <c r="AF21" s="27"/>
      <c r="AG21" s="28"/>
      <c r="AH21" s="27"/>
      <c r="AI21" s="28"/>
      <c r="AJ21" s="29"/>
      <c r="AK21" s="30"/>
      <c r="AL21" s="29"/>
      <c r="AM21" s="30"/>
      <c r="AN21" s="17"/>
      <c r="AO21" s="18"/>
      <c r="AP21" s="17"/>
      <c r="AQ21" s="18"/>
      <c r="AR21" s="22"/>
      <c r="AS21" s="23"/>
      <c r="AT21" s="19"/>
      <c r="AU21" s="20"/>
      <c r="AV21" s="20"/>
      <c r="AW21" s="21"/>
      <c r="AX21" s="10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</row>
    <row r="22" spans="1:113" ht="18.75" customHeight="1">
      <c r="A22" s="31">
        <f t="shared" si="71"/>
        <v>16</v>
      </c>
      <c r="B22" s="32"/>
      <c r="C22" s="24" t="s">
        <v>20</v>
      </c>
      <c r="D22" s="25"/>
      <c r="E22" s="26"/>
      <c r="F22" s="24">
        <v>1</v>
      </c>
      <c r="G22" s="25"/>
      <c r="H22" s="26"/>
      <c r="I22" s="24" t="s">
        <v>31</v>
      </c>
      <c r="J22" s="25"/>
      <c r="K22" s="25"/>
      <c r="L22" s="25"/>
      <c r="M22" s="25"/>
      <c r="N22" s="25"/>
      <c r="O22" s="25"/>
      <c r="P22" s="25"/>
      <c r="Q22" s="26"/>
      <c r="R22" s="24" t="str">
        <f t="shared" si="74"/>
        <v>詳細設計_会員登録確認画面.xlsx</v>
      </c>
      <c r="S22" s="25"/>
      <c r="T22" s="25"/>
      <c r="U22" s="25"/>
      <c r="V22" s="25"/>
      <c r="W22" s="25"/>
      <c r="X22" s="25"/>
      <c r="Y22" s="25"/>
      <c r="Z22" s="25"/>
      <c r="AA22" s="25"/>
      <c r="AB22" s="26"/>
      <c r="AC22" s="24"/>
      <c r="AD22" s="25"/>
      <c r="AE22" s="26"/>
      <c r="AF22" s="27"/>
      <c r="AG22" s="28"/>
      <c r="AH22" s="27"/>
      <c r="AI22" s="28"/>
      <c r="AJ22" s="29"/>
      <c r="AK22" s="30"/>
      <c r="AL22" s="29"/>
      <c r="AM22" s="30"/>
      <c r="AN22" s="17"/>
      <c r="AO22" s="18"/>
      <c r="AP22" s="17"/>
      <c r="AQ22" s="18"/>
      <c r="AR22" s="22"/>
      <c r="AS22" s="23"/>
      <c r="AT22" s="19"/>
      <c r="AU22" s="20"/>
      <c r="AV22" s="20"/>
      <c r="AW22" s="21"/>
      <c r="AX22" s="10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</row>
    <row r="23" spans="1:113" ht="18.75" customHeight="1">
      <c r="A23" s="31">
        <f t="shared" si="71"/>
        <v>17</v>
      </c>
      <c r="B23" s="32"/>
      <c r="C23" s="24" t="s">
        <v>20</v>
      </c>
      <c r="D23" s="25"/>
      <c r="E23" s="26"/>
      <c r="F23" s="24">
        <v>1</v>
      </c>
      <c r="G23" s="25"/>
      <c r="H23" s="26"/>
      <c r="I23" s="24" t="s">
        <v>32</v>
      </c>
      <c r="J23" s="25"/>
      <c r="K23" s="25"/>
      <c r="L23" s="25"/>
      <c r="M23" s="25"/>
      <c r="N23" s="25"/>
      <c r="O23" s="25"/>
      <c r="P23" s="25"/>
      <c r="Q23" s="26"/>
      <c r="R23" s="24" t="str">
        <f t="shared" si="74"/>
        <v>詳細設計_ログイン画面.xlsx</v>
      </c>
      <c r="S23" s="25"/>
      <c r="T23" s="25"/>
      <c r="U23" s="25"/>
      <c r="V23" s="25"/>
      <c r="W23" s="25"/>
      <c r="X23" s="25"/>
      <c r="Y23" s="25"/>
      <c r="Z23" s="25"/>
      <c r="AA23" s="25"/>
      <c r="AB23" s="26"/>
      <c r="AC23" s="24"/>
      <c r="AD23" s="25"/>
      <c r="AE23" s="26"/>
      <c r="AF23" s="27"/>
      <c r="AG23" s="28"/>
      <c r="AH23" s="27"/>
      <c r="AI23" s="28"/>
      <c r="AJ23" s="29"/>
      <c r="AK23" s="30"/>
      <c r="AL23" s="29"/>
      <c r="AM23" s="30"/>
      <c r="AN23" s="17"/>
      <c r="AO23" s="18"/>
      <c r="AP23" s="17"/>
      <c r="AQ23" s="18"/>
      <c r="AR23" s="22"/>
      <c r="AS23" s="23"/>
      <c r="AT23" s="19"/>
      <c r="AU23" s="20"/>
      <c r="AV23" s="20"/>
      <c r="AW23" s="21"/>
      <c r="AX23" s="10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</row>
    <row r="24" spans="1:113" ht="18.75" customHeight="1">
      <c r="A24" s="31">
        <f t="shared" si="71"/>
        <v>18</v>
      </c>
      <c r="B24" s="32"/>
      <c r="C24" s="24" t="s">
        <v>20</v>
      </c>
      <c r="D24" s="25"/>
      <c r="E24" s="26"/>
      <c r="F24" s="24">
        <v>1</v>
      </c>
      <c r="G24" s="25"/>
      <c r="H24" s="26"/>
      <c r="I24" s="24" t="s">
        <v>33</v>
      </c>
      <c r="J24" s="25"/>
      <c r="K24" s="25"/>
      <c r="L24" s="25"/>
      <c r="M24" s="25"/>
      <c r="N24" s="25"/>
      <c r="O24" s="25"/>
      <c r="P24" s="25"/>
      <c r="Q24" s="26"/>
      <c r="R24" s="24" t="str">
        <f t="shared" si="74"/>
        <v>詳細設計_ログイン後メニュー画面.xlsx</v>
      </c>
      <c r="S24" s="25"/>
      <c r="T24" s="25"/>
      <c r="U24" s="25"/>
      <c r="V24" s="25"/>
      <c r="W24" s="25"/>
      <c r="X24" s="25"/>
      <c r="Y24" s="25"/>
      <c r="Z24" s="25"/>
      <c r="AA24" s="25"/>
      <c r="AB24" s="26"/>
      <c r="AC24" s="24"/>
      <c r="AD24" s="25"/>
      <c r="AE24" s="26"/>
      <c r="AF24" s="27"/>
      <c r="AG24" s="28"/>
      <c r="AH24" s="27"/>
      <c r="AI24" s="28"/>
      <c r="AJ24" s="29"/>
      <c r="AK24" s="30"/>
      <c r="AL24" s="29"/>
      <c r="AM24" s="30"/>
      <c r="AN24" s="17"/>
      <c r="AO24" s="18"/>
      <c r="AP24" s="17"/>
      <c r="AQ24" s="18"/>
      <c r="AR24" s="22"/>
      <c r="AS24" s="23"/>
      <c r="AT24" s="19"/>
      <c r="AU24" s="20"/>
      <c r="AV24" s="20"/>
      <c r="AW24" s="21"/>
      <c r="AX24" s="10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</row>
    <row r="25" spans="1:113" ht="18.75" customHeight="1">
      <c r="A25" s="31">
        <f t="shared" si="71"/>
        <v>19</v>
      </c>
      <c r="B25" s="32"/>
      <c r="C25" s="24" t="s">
        <v>20</v>
      </c>
      <c r="D25" s="25"/>
      <c r="E25" s="26"/>
      <c r="F25" s="24">
        <v>1</v>
      </c>
      <c r="G25" s="25"/>
      <c r="H25" s="26"/>
      <c r="I25" s="24" t="s">
        <v>34</v>
      </c>
      <c r="J25" s="25"/>
      <c r="K25" s="25"/>
      <c r="L25" s="25"/>
      <c r="M25" s="25"/>
      <c r="N25" s="25"/>
      <c r="O25" s="25"/>
      <c r="P25" s="25"/>
      <c r="Q25" s="26"/>
      <c r="R25" s="24" t="str">
        <f t="shared" si="74"/>
        <v>詳細設計_シングルモード画面.xlsx</v>
      </c>
      <c r="S25" s="25"/>
      <c r="T25" s="25"/>
      <c r="U25" s="25"/>
      <c r="V25" s="25"/>
      <c r="W25" s="25"/>
      <c r="X25" s="25"/>
      <c r="Y25" s="25"/>
      <c r="Z25" s="25"/>
      <c r="AA25" s="25"/>
      <c r="AB25" s="26"/>
      <c r="AC25" s="24"/>
      <c r="AD25" s="25"/>
      <c r="AE25" s="26"/>
      <c r="AF25" s="27"/>
      <c r="AG25" s="28"/>
      <c r="AH25" s="27"/>
      <c r="AI25" s="28"/>
      <c r="AJ25" s="29"/>
      <c r="AK25" s="30"/>
      <c r="AL25" s="29"/>
      <c r="AM25" s="30"/>
      <c r="AN25" s="17"/>
      <c r="AO25" s="18"/>
      <c r="AP25" s="17"/>
      <c r="AQ25" s="18"/>
      <c r="AR25" s="22"/>
      <c r="AS25" s="23"/>
      <c r="AT25" s="19"/>
      <c r="AU25" s="20"/>
      <c r="AV25" s="20"/>
      <c r="AW25" s="21"/>
      <c r="AX25" s="10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</row>
    <row r="26" spans="1:113" ht="18.75" customHeight="1">
      <c r="A26" s="31">
        <f t="shared" si="71"/>
        <v>20</v>
      </c>
      <c r="B26" s="32"/>
      <c r="C26" s="24" t="s">
        <v>20</v>
      </c>
      <c r="D26" s="25"/>
      <c r="E26" s="26"/>
      <c r="F26" s="24">
        <v>1</v>
      </c>
      <c r="G26" s="25"/>
      <c r="H26" s="26"/>
      <c r="I26" s="24" t="s">
        <v>35</v>
      </c>
      <c r="J26" s="25"/>
      <c r="K26" s="25"/>
      <c r="L26" s="25"/>
      <c r="M26" s="25"/>
      <c r="N26" s="25"/>
      <c r="O26" s="25"/>
      <c r="P26" s="25"/>
      <c r="Q26" s="26"/>
      <c r="R26" s="24" t="str">
        <f t="shared" si="74"/>
        <v>詳細設計_マイページ画面.xlsx</v>
      </c>
      <c r="S26" s="25"/>
      <c r="T26" s="25"/>
      <c r="U26" s="25"/>
      <c r="V26" s="25"/>
      <c r="W26" s="25"/>
      <c r="X26" s="25"/>
      <c r="Y26" s="25"/>
      <c r="Z26" s="25"/>
      <c r="AA26" s="25"/>
      <c r="AB26" s="26"/>
      <c r="AC26" s="24"/>
      <c r="AD26" s="25"/>
      <c r="AE26" s="26"/>
      <c r="AF26" s="27"/>
      <c r="AG26" s="28"/>
      <c r="AH26" s="27"/>
      <c r="AI26" s="28"/>
      <c r="AJ26" s="29"/>
      <c r="AK26" s="30"/>
      <c r="AL26" s="29"/>
      <c r="AM26" s="30"/>
      <c r="AN26" s="17"/>
      <c r="AO26" s="18"/>
      <c r="AP26" s="17"/>
      <c r="AQ26" s="18"/>
      <c r="AR26" s="22"/>
      <c r="AS26" s="23"/>
      <c r="AT26" s="19"/>
      <c r="AU26" s="20"/>
      <c r="AV26" s="20"/>
      <c r="AW26" s="21"/>
      <c r="AX26" s="10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</row>
    <row r="27" spans="1:113" ht="18.75" customHeight="1">
      <c r="A27" s="31">
        <f t="shared" si="71"/>
        <v>21</v>
      </c>
      <c r="B27" s="32"/>
      <c r="C27" s="24" t="s">
        <v>20</v>
      </c>
      <c r="D27" s="25"/>
      <c r="E27" s="26"/>
      <c r="F27" s="24">
        <v>1</v>
      </c>
      <c r="G27" s="25"/>
      <c r="H27" s="26"/>
      <c r="I27" s="24" t="s">
        <v>36</v>
      </c>
      <c r="J27" s="25"/>
      <c r="K27" s="25"/>
      <c r="L27" s="25"/>
      <c r="M27" s="25"/>
      <c r="N27" s="25"/>
      <c r="O27" s="25"/>
      <c r="P27" s="25"/>
      <c r="Q27" s="26"/>
      <c r="R27" s="24" t="str">
        <f t="shared" si="74"/>
        <v>詳細設計_エラー画面.xlsx</v>
      </c>
      <c r="S27" s="25"/>
      <c r="T27" s="25"/>
      <c r="U27" s="25"/>
      <c r="V27" s="25"/>
      <c r="W27" s="25"/>
      <c r="X27" s="25"/>
      <c r="Y27" s="25"/>
      <c r="Z27" s="25"/>
      <c r="AA27" s="25"/>
      <c r="AB27" s="26"/>
      <c r="AC27" s="24"/>
      <c r="AD27" s="25"/>
      <c r="AE27" s="26"/>
      <c r="AF27" s="27"/>
      <c r="AG27" s="28"/>
      <c r="AH27" s="27"/>
      <c r="AI27" s="28"/>
      <c r="AJ27" s="29"/>
      <c r="AK27" s="30"/>
      <c r="AL27" s="29"/>
      <c r="AM27" s="30"/>
      <c r="AN27" s="17"/>
      <c r="AO27" s="18"/>
      <c r="AP27" s="17"/>
      <c r="AQ27" s="18"/>
      <c r="AR27" s="22"/>
      <c r="AS27" s="23"/>
      <c r="AT27" s="19"/>
      <c r="AU27" s="20"/>
      <c r="AV27" s="20"/>
      <c r="AW27" s="21"/>
      <c r="AX27" s="10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</row>
    <row r="28" spans="1:113" ht="18.75" customHeight="1">
      <c r="A28" s="31">
        <f t="shared" si="71"/>
        <v>22</v>
      </c>
      <c r="B28" s="32"/>
      <c r="C28" s="24" t="s">
        <v>38</v>
      </c>
      <c r="D28" s="25"/>
      <c r="E28" s="26"/>
      <c r="F28" s="24">
        <v>1</v>
      </c>
      <c r="G28" s="25"/>
      <c r="H28" s="26"/>
      <c r="I28" s="24" t="s">
        <v>29</v>
      </c>
      <c r="J28" s="25"/>
      <c r="K28" s="25"/>
      <c r="L28" s="25"/>
      <c r="M28" s="25"/>
      <c r="N28" s="25"/>
      <c r="O28" s="25"/>
      <c r="P28" s="25"/>
      <c r="Q28" s="26"/>
      <c r="R28" s="24" t="s">
        <v>34</v>
      </c>
      <c r="S28" s="25"/>
      <c r="T28" s="25"/>
      <c r="U28" s="25"/>
      <c r="V28" s="25"/>
      <c r="W28" s="25"/>
      <c r="X28" s="25"/>
      <c r="Y28" s="25"/>
      <c r="Z28" s="25"/>
      <c r="AA28" s="25"/>
      <c r="AB28" s="26"/>
      <c r="AC28" s="24"/>
      <c r="AD28" s="25"/>
      <c r="AE28" s="26"/>
      <c r="AF28" s="27"/>
      <c r="AG28" s="28"/>
      <c r="AH28" s="27"/>
      <c r="AI28" s="28"/>
      <c r="AJ28" s="29"/>
      <c r="AK28" s="30"/>
      <c r="AL28" s="29"/>
      <c r="AM28" s="30"/>
      <c r="AN28" s="17"/>
      <c r="AO28" s="18"/>
      <c r="AP28" s="17"/>
      <c r="AQ28" s="18"/>
      <c r="AR28" s="22"/>
      <c r="AS28" s="23"/>
      <c r="AT28" s="19"/>
      <c r="AU28" s="20"/>
      <c r="AV28" s="20"/>
      <c r="AW28" s="21"/>
      <c r="AX28" s="10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</row>
    <row r="29" spans="1:113" ht="18.75" customHeight="1">
      <c r="A29" s="31">
        <f t="shared" si="71"/>
        <v>23</v>
      </c>
      <c r="B29" s="32"/>
      <c r="C29" s="24" t="s">
        <v>38</v>
      </c>
      <c r="D29" s="25"/>
      <c r="E29" s="26"/>
      <c r="F29" s="24">
        <v>1</v>
      </c>
      <c r="G29" s="25"/>
      <c r="H29" s="26"/>
      <c r="I29" s="24"/>
      <c r="J29" s="25"/>
      <c r="K29" s="25"/>
      <c r="L29" s="25"/>
      <c r="M29" s="25"/>
      <c r="N29" s="25"/>
      <c r="O29" s="25"/>
      <c r="P29" s="25"/>
      <c r="Q29" s="26"/>
      <c r="R29" s="24" t="s">
        <v>32</v>
      </c>
      <c r="S29" s="25"/>
      <c r="T29" s="25"/>
      <c r="U29" s="25"/>
      <c r="V29" s="25"/>
      <c r="W29" s="25"/>
      <c r="X29" s="25"/>
      <c r="Y29" s="25"/>
      <c r="Z29" s="25"/>
      <c r="AA29" s="25"/>
      <c r="AB29" s="26"/>
      <c r="AC29" s="24"/>
      <c r="AD29" s="25"/>
      <c r="AE29" s="26"/>
      <c r="AF29" s="27"/>
      <c r="AG29" s="28"/>
      <c r="AH29" s="27"/>
      <c r="AI29" s="28"/>
      <c r="AJ29" s="29"/>
      <c r="AK29" s="30"/>
      <c r="AL29" s="29"/>
      <c r="AM29" s="30"/>
      <c r="AN29" s="17"/>
      <c r="AO29" s="18"/>
      <c r="AP29" s="17"/>
      <c r="AQ29" s="18"/>
      <c r="AR29" s="22"/>
      <c r="AS29" s="23"/>
      <c r="AT29" s="19"/>
      <c r="AU29" s="20"/>
      <c r="AV29" s="20"/>
      <c r="AW29" s="21"/>
      <c r="AX29" s="10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</row>
    <row r="30" spans="1:113" ht="18.75" customHeight="1">
      <c r="A30" s="31">
        <f t="shared" si="71"/>
        <v>24</v>
      </c>
      <c r="B30" s="32"/>
      <c r="C30" s="24" t="s">
        <v>38</v>
      </c>
      <c r="D30" s="25"/>
      <c r="E30" s="26"/>
      <c r="F30" s="24">
        <v>1</v>
      </c>
      <c r="G30" s="25"/>
      <c r="H30" s="26"/>
      <c r="I30" s="24"/>
      <c r="J30" s="25"/>
      <c r="K30" s="25"/>
      <c r="L30" s="25"/>
      <c r="M30" s="25"/>
      <c r="N30" s="25"/>
      <c r="O30" s="25"/>
      <c r="P30" s="25"/>
      <c r="Q30" s="26"/>
      <c r="R30" s="24" t="s">
        <v>30</v>
      </c>
      <c r="S30" s="25"/>
      <c r="T30" s="25"/>
      <c r="U30" s="25"/>
      <c r="V30" s="25"/>
      <c r="W30" s="25"/>
      <c r="X30" s="25"/>
      <c r="Y30" s="25"/>
      <c r="Z30" s="25"/>
      <c r="AA30" s="25"/>
      <c r="AB30" s="26"/>
      <c r="AC30" s="24"/>
      <c r="AD30" s="25"/>
      <c r="AE30" s="26"/>
      <c r="AF30" s="27"/>
      <c r="AG30" s="28"/>
      <c r="AH30" s="27"/>
      <c r="AI30" s="28"/>
      <c r="AJ30" s="29"/>
      <c r="AK30" s="30"/>
      <c r="AL30" s="29"/>
      <c r="AM30" s="30"/>
      <c r="AN30" s="17"/>
      <c r="AO30" s="18"/>
      <c r="AP30" s="17"/>
      <c r="AQ30" s="18"/>
      <c r="AR30" s="22"/>
      <c r="AS30" s="23"/>
      <c r="AT30" s="19"/>
      <c r="AU30" s="20"/>
      <c r="AV30" s="20"/>
      <c r="AW30" s="21"/>
      <c r="AX30" s="10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</row>
    <row r="31" spans="1:113" ht="18.75" customHeight="1">
      <c r="A31" s="31">
        <f t="shared" si="71"/>
        <v>25</v>
      </c>
      <c r="B31" s="32"/>
      <c r="C31" s="24" t="s">
        <v>38</v>
      </c>
      <c r="D31" s="25"/>
      <c r="E31" s="26"/>
      <c r="F31" s="24">
        <v>1</v>
      </c>
      <c r="G31" s="25"/>
      <c r="H31" s="26"/>
      <c r="I31" s="24" t="s">
        <v>30</v>
      </c>
      <c r="J31" s="25"/>
      <c r="K31" s="25"/>
      <c r="L31" s="25"/>
      <c r="M31" s="25"/>
      <c r="N31" s="25"/>
      <c r="O31" s="25"/>
      <c r="P31" s="25"/>
      <c r="Q31" s="26"/>
      <c r="R31" s="24" t="s">
        <v>40</v>
      </c>
      <c r="S31" s="25"/>
      <c r="T31" s="25"/>
      <c r="U31" s="25"/>
      <c r="V31" s="25"/>
      <c r="W31" s="25"/>
      <c r="X31" s="25"/>
      <c r="Y31" s="25"/>
      <c r="Z31" s="25"/>
      <c r="AA31" s="25"/>
      <c r="AB31" s="26"/>
      <c r="AC31" s="24"/>
      <c r="AD31" s="25"/>
      <c r="AE31" s="26"/>
      <c r="AF31" s="27"/>
      <c r="AG31" s="28"/>
      <c r="AH31" s="27"/>
      <c r="AI31" s="28"/>
      <c r="AJ31" s="29"/>
      <c r="AK31" s="30"/>
      <c r="AL31" s="29"/>
      <c r="AM31" s="30"/>
      <c r="AN31" s="17"/>
      <c r="AO31" s="18"/>
      <c r="AP31" s="17"/>
      <c r="AQ31" s="18"/>
      <c r="AR31" s="22"/>
      <c r="AS31" s="23"/>
      <c r="AT31" s="19"/>
      <c r="AU31" s="20"/>
      <c r="AV31" s="20"/>
      <c r="AW31" s="21"/>
      <c r="AX31" s="10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</row>
    <row r="32" spans="1:113" ht="18.75" customHeight="1">
      <c r="A32" s="31">
        <f t="shared" si="71"/>
        <v>26</v>
      </c>
      <c r="B32" s="32"/>
      <c r="C32" s="24" t="s">
        <v>38</v>
      </c>
      <c r="D32" s="25"/>
      <c r="E32" s="26"/>
      <c r="F32" s="24">
        <v>1</v>
      </c>
      <c r="G32" s="25"/>
      <c r="H32" s="26"/>
      <c r="I32" s="24" t="s">
        <v>31</v>
      </c>
      <c r="J32" s="25"/>
      <c r="K32" s="25"/>
      <c r="L32" s="25"/>
      <c r="M32" s="25"/>
      <c r="N32" s="25"/>
      <c r="O32" s="25"/>
      <c r="P32" s="25"/>
      <c r="Q32" s="26"/>
      <c r="R32" s="24" t="s">
        <v>41</v>
      </c>
      <c r="S32" s="25"/>
      <c r="T32" s="25"/>
      <c r="U32" s="25"/>
      <c r="V32" s="25"/>
      <c r="W32" s="25"/>
      <c r="X32" s="25"/>
      <c r="Y32" s="25"/>
      <c r="Z32" s="25"/>
      <c r="AA32" s="25"/>
      <c r="AB32" s="26"/>
      <c r="AC32" s="24"/>
      <c r="AD32" s="25"/>
      <c r="AE32" s="26"/>
      <c r="AF32" s="27"/>
      <c r="AG32" s="28"/>
      <c r="AH32" s="27"/>
      <c r="AI32" s="28"/>
      <c r="AJ32" s="29"/>
      <c r="AK32" s="30"/>
      <c r="AL32" s="29"/>
      <c r="AM32" s="30"/>
      <c r="AN32" s="17"/>
      <c r="AO32" s="18"/>
      <c r="AP32" s="17"/>
      <c r="AQ32" s="18"/>
      <c r="AR32" s="22"/>
      <c r="AS32" s="23"/>
      <c r="AT32" s="19"/>
      <c r="AU32" s="20"/>
      <c r="AV32" s="20"/>
      <c r="AW32" s="21"/>
      <c r="AX32" s="10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</row>
    <row r="33" spans="1:113" ht="18.75" customHeight="1">
      <c r="A33" s="31">
        <f t="shared" si="71"/>
        <v>27</v>
      </c>
      <c r="B33" s="32"/>
      <c r="C33" s="24" t="s">
        <v>38</v>
      </c>
      <c r="D33" s="25"/>
      <c r="E33" s="26"/>
      <c r="F33" s="24">
        <v>1</v>
      </c>
      <c r="G33" s="25"/>
      <c r="H33" s="26"/>
      <c r="I33" s="24" t="s">
        <v>32</v>
      </c>
      <c r="J33" s="25"/>
      <c r="K33" s="25"/>
      <c r="L33" s="25"/>
      <c r="M33" s="25"/>
      <c r="N33" s="25"/>
      <c r="O33" s="25"/>
      <c r="P33" s="25"/>
      <c r="Q33" s="26"/>
      <c r="R33" s="24" t="s">
        <v>42</v>
      </c>
      <c r="S33" s="25"/>
      <c r="T33" s="25"/>
      <c r="U33" s="25"/>
      <c r="V33" s="25"/>
      <c r="W33" s="25"/>
      <c r="X33" s="25"/>
      <c r="Y33" s="25"/>
      <c r="Z33" s="25"/>
      <c r="AA33" s="25"/>
      <c r="AB33" s="26"/>
      <c r="AC33" s="24"/>
      <c r="AD33" s="25"/>
      <c r="AE33" s="26"/>
      <c r="AF33" s="27"/>
      <c r="AG33" s="28"/>
      <c r="AH33" s="27"/>
      <c r="AI33" s="28"/>
      <c r="AJ33" s="29"/>
      <c r="AK33" s="30"/>
      <c r="AL33" s="29"/>
      <c r="AM33" s="30"/>
      <c r="AN33" s="17"/>
      <c r="AO33" s="18"/>
      <c r="AP33" s="17"/>
      <c r="AQ33" s="18"/>
      <c r="AR33" s="22"/>
      <c r="AS33" s="23"/>
      <c r="AT33" s="19"/>
      <c r="AU33" s="20"/>
      <c r="AV33" s="20"/>
      <c r="AW33" s="21"/>
      <c r="AX33" s="10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</row>
    <row r="34" spans="1:113" ht="18.75" customHeight="1">
      <c r="A34" s="31">
        <f t="shared" si="71"/>
        <v>28</v>
      </c>
      <c r="B34" s="32"/>
      <c r="C34" s="24" t="s">
        <v>38</v>
      </c>
      <c r="D34" s="25"/>
      <c r="E34" s="26"/>
      <c r="F34" s="24">
        <v>1</v>
      </c>
      <c r="G34" s="25"/>
      <c r="H34" s="26"/>
      <c r="I34" s="24" t="s">
        <v>33</v>
      </c>
      <c r="J34" s="25"/>
      <c r="K34" s="25"/>
      <c r="L34" s="25"/>
      <c r="M34" s="25"/>
      <c r="N34" s="25"/>
      <c r="O34" s="25"/>
      <c r="P34" s="25"/>
      <c r="Q34" s="26"/>
      <c r="R34" s="24" t="s">
        <v>34</v>
      </c>
      <c r="S34" s="25"/>
      <c r="T34" s="25"/>
      <c r="U34" s="25"/>
      <c r="V34" s="25"/>
      <c r="W34" s="25"/>
      <c r="X34" s="25"/>
      <c r="Y34" s="25"/>
      <c r="Z34" s="25"/>
      <c r="AA34" s="25"/>
      <c r="AB34" s="26"/>
      <c r="AC34" s="24"/>
      <c r="AD34" s="25"/>
      <c r="AE34" s="26"/>
      <c r="AF34" s="27"/>
      <c r="AG34" s="28"/>
      <c r="AH34" s="27"/>
      <c r="AI34" s="28"/>
      <c r="AJ34" s="29"/>
      <c r="AK34" s="30"/>
      <c r="AL34" s="29"/>
      <c r="AM34" s="30"/>
      <c r="AN34" s="17"/>
      <c r="AO34" s="18"/>
      <c r="AP34" s="17"/>
      <c r="AQ34" s="18"/>
      <c r="AR34" s="22"/>
      <c r="AS34" s="23"/>
      <c r="AT34" s="19"/>
      <c r="AU34" s="20"/>
      <c r="AV34" s="20"/>
      <c r="AW34" s="21"/>
      <c r="AX34" s="10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</row>
    <row r="35" spans="1:113" ht="18.75" customHeight="1">
      <c r="A35" s="31">
        <f t="shared" si="71"/>
        <v>29</v>
      </c>
      <c r="B35" s="32"/>
      <c r="C35" s="24" t="s">
        <v>38</v>
      </c>
      <c r="D35" s="25"/>
      <c r="E35" s="26"/>
      <c r="F35" s="24">
        <v>1</v>
      </c>
      <c r="G35" s="25"/>
      <c r="H35" s="26"/>
      <c r="I35" s="24"/>
      <c r="J35" s="25"/>
      <c r="K35" s="25"/>
      <c r="L35" s="25"/>
      <c r="M35" s="25"/>
      <c r="N35" s="25"/>
      <c r="O35" s="25"/>
      <c r="P35" s="25"/>
      <c r="Q35" s="26"/>
      <c r="R35" s="24" t="s">
        <v>43</v>
      </c>
      <c r="S35" s="25"/>
      <c r="T35" s="25"/>
      <c r="U35" s="25"/>
      <c r="V35" s="25"/>
      <c r="W35" s="25"/>
      <c r="X35" s="25"/>
      <c r="Y35" s="25"/>
      <c r="Z35" s="25"/>
      <c r="AA35" s="25"/>
      <c r="AB35" s="26"/>
      <c r="AC35" s="24"/>
      <c r="AD35" s="25"/>
      <c r="AE35" s="26"/>
      <c r="AF35" s="27"/>
      <c r="AG35" s="28"/>
      <c r="AH35" s="27"/>
      <c r="AI35" s="28"/>
      <c r="AJ35" s="29"/>
      <c r="AK35" s="30"/>
      <c r="AL35" s="29"/>
      <c r="AM35" s="30"/>
      <c r="AN35" s="17"/>
      <c r="AO35" s="18"/>
      <c r="AP35" s="17"/>
      <c r="AQ35" s="18"/>
      <c r="AR35" s="22"/>
      <c r="AS35" s="23"/>
      <c r="AT35" s="19"/>
      <c r="AU35" s="20"/>
      <c r="AV35" s="20"/>
      <c r="AW35" s="21"/>
      <c r="AX35" s="10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</row>
    <row r="36" spans="1:113" ht="18.75" customHeight="1">
      <c r="A36" s="31">
        <f t="shared" si="71"/>
        <v>30</v>
      </c>
      <c r="B36" s="32"/>
      <c r="C36" s="24" t="s">
        <v>38</v>
      </c>
      <c r="D36" s="25"/>
      <c r="E36" s="26"/>
      <c r="F36" s="24">
        <v>1</v>
      </c>
      <c r="G36" s="25"/>
      <c r="H36" s="26"/>
      <c r="I36" s="24"/>
      <c r="J36" s="25"/>
      <c r="K36" s="25"/>
      <c r="L36" s="25"/>
      <c r="M36" s="25"/>
      <c r="N36" s="25"/>
      <c r="O36" s="25"/>
      <c r="P36" s="25"/>
      <c r="Q36" s="26"/>
      <c r="R36" s="24" t="s">
        <v>35</v>
      </c>
      <c r="S36" s="25"/>
      <c r="T36" s="25"/>
      <c r="U36" s="25"/>
      <c r="V36" s="25"/>
      <c r="W36" s="25"/>
      <c r="X36" s="25"/>
      <c r="Y36" s="25"/>
      <c r="Z36" s="25"/>
      <c r="AA36" s="25"/>
      <c r="AB36" s="26"/>
      <c r="AC36" s="24"/>
      <c r="AD36" s="25"/>
      <c r="AE36" s="26"/>
      <c r="AF36" s="27"/>
      <c r="AG36" s="28"/>
      <c r="AH36" s="27"/>
      <c r="AI36" s="28"/>
      <c r="AJ36" s="29"/>
      <c r="AK36" s="30"/>
      <c r="AL36" s="29"/>
      <c r="AM36" s="30"/>
      <c r="AN36" s="17"/>
      <c r="AO36" s="18"/>
      <c r="AP36" s="17"/>
      <c r="AQ36" s="18"/>
      <c r="AR36" s="22"/>
      <c r="AS36" s="23"/>
      <c r="AT36" s="19"/>
      <c r="AU36" s="20"/>
      <c r="AV36" s="20"/>
      <c r="AW36" s="21"/>
      <c r="AX36" s="10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</row>
    <row r="37" spans="1:113" ht="18.75" customHeight="1">
      <c r="A37" s="31">
        <f t="shared" si="71"/>
        <v>31</v>
      </c>
      <c r="B37" s="32"/>
      <c r="C37" s="24" t="s">
        <v>38</v>
      </c>
      <c r="D37" s="25"/>
      <c r="E37" s="26"/>
      <c r="F37" s="24">
        <v>1</v>
      </c>
      <c r="G37" s="25"/>
      <c r="H37" s="26"/>
      <c r="I37" s="24" t="s">
        <v>34</v>
      </c>
      <c r="J37" s="25"/>
      <c r="K37" s="25"/>
      <c r="L37" s="25"/>
      <c r="M37" s="25"/>
      <c r="N37" s="25"/>
      <c r="O37" s="25"/>
      <c r="P37" s="25"/>
      <c r="Q37" s="26"/>
      <c r="R37" s="24" t="s">
        <v>44</v>
      </c>
      <c r="S37" s="25"/>
      <c r="T37" s="25"/>
      <c r="U37" s="25"/>
      <c r="V37" s="25"/>
      <c r="W37" s="25"/>
      <c r="X37" s="25"/>
      <c r="Y37" s="25"/>
      <c r="Z37" s="25"/>
      <c r="AA37" s="25"/>
      <c r="AB37" s="26"/>
      <c r="AC37" s="24"/>
      <c r="AD37" s="25"/>
      <c r="AE37" s="26"/>
      <c r="AF37" s="27"/>
      <c r="AG37" s="28"/>
      <c r="AH37" s="27"/>
      <c r="AI37" s="28"/>
      <c r="AJ37" s="29"/>
      <c r="AK37" s="30"/>
      <c r="AL37" s="29"/>
      <c r="AM37" s="30"/>
      <c r="AN37" s="17"/>
      <c r="AO37" s="18"/>
      <c r="AP37" s="17"/>
      <c r="AQ37" s="18"/>
      <c r="AR37" s="22"/>
      <c r="AS37" s="23"/>
      <c r="AT37" s="19"/>
      <c r="AU37" s="20"/>
      <c r="AV37" s="20"/>
      <c r="AW37" s="21"/>
      <c r="AX37" s="10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</row>
    <row r="38" spans="1:113" ht="18.75" customHeight="1">
      <c r="A38" s="31">
        <f t="shared" si="71"/>
        <v>32</v>
      </c>
      <c r="B38" s="32"/>
      <c r="C38" s="24" t="s">
        <v>38</v>
      </c>
      <c r="D38" s="25"/>
      <c r="E38" s="26"/>
      <c r="F38" s="24">
        <v>1</v>
      </c>
      <c r="G38" s="25"/>
      <c r="H38" s="26"/>
      <c r="I38" s="24"/>
      <c r="J38" s="25"/>
      <c r="K38" s="25"/>
      <c r="L38" s="25"/>
      <c r="M38" s="25"/>
      <c r="N38" s="25"/>
      <c r="O38" s="25"/>
      <c r="P38" s="25"/>
      <c r="Q38" s="26"/>
      <c r="R38" s="24" t="s">
        <v>45</v>
      </c>
      <c r="S38" s="25"/>
      <c r="T38" s="25"/>
      <c r="U38" s="25"/>
      <c r="V38" s="25"/>
      <c r="W38" s="25"/>
      <c r="X38" s="25"/>
      <c r="Y38" s="25"/>
      <c r="Z38" s="25"/>
      <c r="AA38" s="25"/>
      <c r="AB38" s="26"/>
      <c r="AC38" s="24"/>
      <c r="AD38" s="25"/>
      <c r="AE38" s="26"/>
      <c r="AF38" s="27"/>
      <c r="AG38" s="28"/>
      <c r="AH38" s="27"/>
      <c r="AI38" s="28"/>
      <c r="AJ38" s="29"/>
      <c r="AK38" s="30"/>
      <c r="AL38" s="29"/>
      <c r="AM38" s="30"/>
      <c r="AN38" s="17"/>
      <c r="AO38" s="18"/>
      <c r="AP38" s="17"/>
      <c r="AQ38" s="18"/>
      <c r="AR38" s="22"/>
      <c r="AS38" s="23"/>
      <c r="AT38" s="19"/>
      <c r="AU38" s="20"/>
      <c r="AV38" s="20"/>
      <c r="AW38" s="21"/>
      <c r="AX38" s="10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</row>
    <row r="39" spans="1:113" ht="18.75" customHeight="1">
      <c r="A39" s="31">
        <f t="shared" si="71"/>
        <v>33</v>
      </c>
      <c r="B39" s="32"/>
      <c r="C39" s="24" t="s">
        <v>38</v>
      </c>
      <c r="D39" s="25"/>
      <c r="E39" s="26"/>
      <c r="F39" s="24">
        <v>1</v>
      </c>
      <c r="G39" s="25"/>
      <c r="H39" s="26"/>
      <c r="I39" s="24" t="s">
        <v>35</v>
      </c>
      <c r="J39" s="25"/>
      <c r="K39" s="25"/>
      <c r="L39" s="25"/>
      <c r="M39" s="25"/>
      <c r="N39" s="25"/>
      <c r="O39" s="25"/>
      <c r="P39" s="25"/>
      <c r="Q39" s="26"/>
      <c r="R39" s="24" t="s">
        <v>46</v>
      </c>
      <c r="S39" s="25"/>
      <c r="T39" s="25"/>
      <c r="U39" s="25"/>
      <c r="V39" s="25"/>
      <c r="W39" s="25"/>
      <c r="X39" s="25"/>
      <c r="Y39" s="25"/>
      <c r="Z39" s="25"/>
      <c r="AA39" s="25"/>
      <c r="AB39" s="26"/>
      <c r="AC39" s="24"/>
      <c r="AD39" s="25"/>
      <c r="AE39" s="26"/>
      <c r="AF39" s="27"/>
      <c r="AG39" s="28"/>
      <c r="AH39" s="27"/>
      <c r="AI39" s="28"/>
      <c r="AJ39" s="29"/>
      <c r="AK39" s="30"/>
      <c r="AL39" s="29"/>
      <c r="AM39" s="30"/>
      <c r="AN39" s="17"/>
      <c r="AO39" s="18"/>
      <c r="AP39" s="17"/>
      <c r="AQ39" s="18"/>
      <c r="AR39" s="22"/>
      <c r="AS39" s="23"/>
      <c r="AT39" s="19"/>
      <c r="AU39" s="20"/>
      <c r="AV39" s="20"/>
      <c r="AW39" s="21"/>
      <c r="AX39" s="10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</row>
    <row r="40" spans="1:113" ht="18.75" customHeight="1">
      <c r="A40" s="31">
        <f t="shared" si="71"/>
        <v>34</v>
      </c>
      <c r="B40" s="32"/>
      <c r="C40" s="24" t="s">
        <v>38</v>
      </c>
      <c r="D40" s="25"/>
      <c r="E40" s="26"/>
      <c r="F40" s="24">
        <v>1</v>
      </c>
      <c r="G40" s="25"/>
      <c r="H40" s="26"/>
      <c r="I40" s="24"/>
      <c r="J40" s="25"/>
      <c r="K40" s="25"/>
      <c r="L40" s="25"/>
      <c r="M40" s="25"/>
      <c r="N40" s="25"/>
      <c r="O40" s="25"/>
      <c r="P40" s="25"/>
      <c r="Q40" s="26"/>
      <c r="R40" s="24" t="s">
        <v>47</v>
      </c>
      <c r="S40" s="25"/>
      <c r="T40" s="25"/>
      <c r="U40" s="25"/>
      <c r="V40" s="25"/>
      <c r="W40" s="25"/>
      <c r="X40" s="25"/>
      <c r="Y40" s="25"/>
      <c r="Z40" s="25"/>
      <c r="AA40" s="25"/>
      <c r="AB40" s="26"/>
      <c r="AC40" s="24"/>
      <c r="AD40" s="25"/>
      <c r="AE40" s="26"/>
      <c r="AF40" s="27"/>
      <c r="AG40" s="28"/>
      <c r="AH40" s="27"/>
      <c r="AI40" s="28"/>
      <c r="AJ40" s="29"/>
      <c r="AK40" s="30"/>
      <c r="AL40" s="29"/>
      <c r="AM40" s="30"/>
      <c r="AN40" s="17"/>
      <c r="AO40" s="18"/>
      <c r="AP40" s="17"/>
      <c r="AQ40" s="18"/>
      <c r="AR40" s="22"/>
      <c r="AS40" s="23"/>
      <c r="AT40" s="19"/>
      <c r="AU40" s="20"/>
      <c r="AV40" s="20"/>
      <c r="AW40" s="21"/>
      <c r="AX40" s="10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</row>
    <row r="41" spans="1:113" ht="18.75" customHeight="1">
      <c r="A41" s="31">
        <f t="shared" si="71"/>
        <v>35</v>
      </c>
      <c r="B41" s="32"/>
      <c r="C41" s="24" t="s">
        <v>38</v>
      </c>
      <c r="D41" s="25"/>
      <c r="E41" s="26"/>
      <c r="F41" s="24">
        <v>1</v>
      </c>
      <c r="G41" s="25"/>
      <c r="H41" s="26"/>
      <c r="I41" s="24" t="s">
        <v>36</v>
      </c>
      <c r="J41" s="25"/>
      <c r="K41" s="25"/>
      <c r="L41" s="25"/>
      <c r="M41" s="25"/>
      <c r="N41" s="25"/>
      <c r="O41" s="25"/>
      <c r="P41" s="25"/>
      <c r="Q41" s="26"/>
      <c r="R41" s="24" t="s">
        <v>36</v>
      </c>
      <c r="S41" s="25"/>
      <c r="T41" s="25"/>
      <c r="U41" s="25"/>
      <c r="V41" s="25"/>
      <c r="W41" s="25"/>
      <c r="X41" s="25"/>
      <c r="Y41" s="25"/>
      <c r="Z41" s="25"/>
      <c r="AA41" s="25"/>
      <c r="AB41" s="26"/>
      <c r="AC41" s="24"/>
      <c r="AD41" s="25"/>
      <c r="AE41" s="26"/>
      <c r="AF41" s="27"/>
      <c r="AG41" s="28"/>
      <c r="AH41" s="27"/>
      <c r="AI41" s="28"/>
      <c r="AJ41" s="29"/>
      <c r="AK41" s="30"/>
      <c r="AL41" s="29"/>
      <c r="AM41" s="30"/>
      <c r="AN41" s="17"/>
      <c r="AO41" s="18"/>
      <c r="AP41" s="17"/>
      <c r="AQ41" s="18"/>
      <c r="AR41" s="22"/>
      <c r="AS41" s="23"/>
      <c r="AT41" s="19"/>
      <c r="AU41" s="20"/>
      <c r="AV41" s="20"/>
      <c r="AW41" s="21"/>
      <c r="AX41" s="10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</row>
    <row r="42" spans="1:113" ht="18.75" customHeight="1">
      <c r="A42" s="31">
        <f t="shared" si="71"/>
        <v>36</v>
      </c>
      <c r="B42" s="32"/>
      <c r="C42" s="24" t="s">
        <v>21</v>
      </c>
      <c r="D42" s="25"/>
      <c r="E42" s="26"/>
      <c r="F42" s="24">
        <v>1</v>
      </c>
      <c r="G42" s="25"/>
      <c r="H42" s="26"/>
      <c r="I42" s="24" t="s">
        <v>29</v>
      </c>
      <c r="J42" s="25"/>
      <c r="K42" s="25"/>
      <c r="L42" s="25"/>
      <c r="M42" s="25"/>
      <c r="N42" s="25"/>
      <c r="O42" s="25"/>
      <c r="P42" s="25"/>
      <c r="Q42" s="26"/>
      <c r="R42" s="24" t="str">
        <f>"単体テスト仕様書_"&amp;I42&amp;".xlsx"</f>
        <v>単体テスト仕様書_トップ.xlsx</v>
      </c>
      <c r="S42" s="25"/>
      <c r="T42" s="25"/>
      <c r="U42" s="25"/>
      <c r="V42" s="25"/>
      <c r="W42" s="25"/>
      <c r="X42" s="25"/>
      <c r="Y42" s="25"/>
      <c r="Z42" s="25"/>
      <c r="AA42" s="25"/>
      <c r="AB42" s="26"/>
      <c r="AC42" s="24"/>
      <c r="AD42" s="25"/>
      <c r="AE42" s="26"/>
      <c r="AF42" s="27"/>
      <c r="AG42" s="28"/>
      <c r="AH42" s="27"/>
      <c r="AI42" s="28"/>
      <c r="AJ42" s="29"/>
      <c r="AK42" s="30"/>
      <c r="AL42" s="29"/>
      <c r="AM42" s="30"/>
      <c r="AN42" s="17"/>
      <c r="AO42" s="18"/>
      <c r="AP42" s="17"/>
      <c r="AQ42" s="18"/>
      <c r="AR42" s="22"/>
      <c r="AS42" s="23"/>
      <c r="AT42" s="19"/>
      <c r="AU42" s="20"/>
      <c r="AV42" s="20"/>
      <c r="AW42" s="21"/>
      <c r="AX42" s="10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</row>
    <row r="43" spans="1:113" ht="18.75" customHeight="1">
      <c r="A43" s="31">
        <f t="shared" si="71"/>
        <v>37</v>
      </c>
      <c r="B43" s="32"/>
      <c r="C43" s="24" t="s">
        <v>21</v>
      </c>
      <c r="D43" s="25"/>
      <c r="E43" s="26"/>
      <c r="F43" s="24">
        <v>1</v>
      </c>
      <c r="G43" s="25"/>
      <c r="H43" s="26"/>
      <c r="I43" s="24" t="s">
        <v>30</v>
      </c>
      <c r="J43" s="25"/>
      <c r="K43" s="25"/>
      <c r="L43" s="25"/>
      <c r="M43" s="25"/>
      <c r="N43" s="25"/>
      <c r="O43" s="25"/>
      <c r="P43" s="25"/>
      <c r="Q43" s="26"/>
      <c r="R43" s="24" t="str">
        <f t="shared" ref="R43:R49" si="75">"単体テスト仕様書_"&amp;I43&amp;".xlsx"</f>
        <v>単体テスト仕様書_会員登録.xlsx</v>
      </c>
      <c r="S43" s="25"/>
      <c r="T43" s="25"/>
      <c r="U43" s="25"/>
      <c r="V43" s="25"/>
      <c r="W43" s="25"/>
      <c r="X43" s="25"/>
      <c r="Y43" s="25"/>
      <c r="Z43" s="25"/>
      <c r="AA43" s="25"/>
      <c r="AB43" s="26"/>
      <c r="AC43" s="24"/>
      <c r="AD43" s="25"/>
      <c r="AE43" s="26"/>
      <c r="AF43" s="27"/>
      <c r="AG43" s="28"/>
      <c r="AH43" s="27"/>
      <c r="AI43" s="28"/>
      <c r="AJ43" s="29"/>
      <c r="AK43" s="30"/>
      <c r="AL43" s="29"/>
      <c r="AM43" s="30"/>
      <c r="AN43" s="17"/>
      <c r="AO43" s="18"/>
      <c r="AP43" s="17"/>
      <c r="AQ43" s="18"/>
      <c r="AR43" s="22"/>
      <c r="AS43" s="23"/>
      <c r="AT43" s="19"/>
      <c r="AU43" s="20"/>
      <c r="AV43" s="20"/>
      <c r="AW43" s="21"/>
      <c r="AX43" s="10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</row>
    <row r="44" spans="1:113" ht="18.75" customHeight="1">
      <c r="A44" s="31">
        <f t="shared" si="71"/>
        <v>38</v>
      </c>
      <c r="B44" s="32"/>
      <c r="C44" s="24" t="s">
        <v>21</v>
      </c>
      <c r="D44" s="25"/>
      <c r="E44" s="26"/>
      <c r="F44" s="24">
        <v>1</v>
      </c>
      <c r="G44" s="25"/>
      <c r="H44" s="26"/>
      <c r="I44" s="24" t="s">
        <v>31</v>
      </c>
      <c r="J44" s="25"/>
      <c r="K44" s="25"/>
      <c r="L44" s="25"/>
      <c r="M44" s="25"/>
      <c r="N44" s="25"/>
      <c r="O44" s="25"/>
      <c r="P44" s="25"/>
      <c r="Q44" s="26"/>
      <c r="R44" s="24" t="str">
        <f t="shared" si="75"/>
        <v>単体テスト仕様書_会員登録確認.xlsx</v>
      </c>
      <c r="S44" s="25"/>
      <c r="T44" s="25"/>
      <c r="U44" s="25"/>
      <c r="V44" s="25"/>
      <c r="W44" s="25"/>
      <c r="X44" s="25"/>
      <c r="Y44" s="25"/>
      <c r="Z44" s="25"/>
      <c r="AA44" s="25"/>
      <c r="AB44" s="26"/>
      <c r="AC44" s="24"/>
      <c r="AD44" s="25"/>
      <c r="AE44" s="26"/>
      <c r="AF44" s="27"/>
      <c r="AG44" s="28"/>
      <c r="AH44" s="27"/>
      <c r="AI44" s="28"/>
      <c r="AJ44" s="29"/>
      <c r="AK44" s="30"/>
      <c r="AL44" s="29"/>
      <c r="AM44" s="30"/>
      <c r="AN44" s="17"/>
      <c r="AO44" s="18"/>
      <c r="AP44" s="17"/>
      <c r="AQ44" s="18"/>
      <c r="AR44" s="22"/>
      <c r="AS44" s="23"/>
      <c r="AT44" s="19"/>
      <c r="AU44" s="20"/>
      <c r="AV44" s="20"/>
      <c r="AW44" s="21"/>
      <c r="AX44" s="10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</row>
    <row r="45" spans="1:113" ht="18.75" customHeight="1">
      <c r="A45" s="31">
        <f t="shared" si="71"/>
        <v>39</v>
      </c>
      <c r="B45" s="32"/>
      <c r="C45" s="24" t="s">
        <v>21</v>
      </c>
      <c r="D45" s="25"/>
      <c r="E45" s="26"/>
      <c r="F45" s="24">
        <v>1</v>
      </c>
      <c r="G45" s="25"/>
      <c r="H45" s="26"/>
      <c r="I45" s="24" t="s">
        <v>32</v>
      </c>
      <c r="J45" s="25"/>
      <c r="K45" s="25"/>
      <c r="L45" s="25"/>
      <c r="M45" s="25"/>
      <c r="N45" s="25"/>
      <c r="O45" s="25"/>
      <c r="P45" s="25"/>
      <c r="Q45" s="26"/>
      <c r="R45" s="24" t="str">
        <f t="shared" si="75"/>
        <v>単体テスト仕様書_ログイン.xlsx</v>
      </c>
      <c r="S45" s="25"/>
      <c r="T45" s="25"/>
      <c r="U45" s="25"/>
      <c r="V45" s="25"/>
      <c r="W45" s="25"/>
      <c r="X45" s="25"/>
      <c r="Y45" s="25"/>
      <c r="Z45" s="25"/>
      <c r="AA45" s="25"/>
      <c r="AB45" s="26"/>
      <c r="AC45" s="24"/>
      <c r="AD45" s="25"/>
      <c r="AE45" s="26"/>
      <c r="AF45" s="27"/>
      <c r="AG45" s="28"/>
      <c r="AH45" s="27"/>
      <c r="AI45" s="28"/>
      <c r="AJ45" s="29"/>
      <c r="AK45" s="30"/>
      <c r="AL45" s="29"/>
      <c r="AM45" s="30"/>
      <c r="AN45" s="17"/>
      <c r="AO45" s="18"/>
      <c r="AP45" s="17"/>
      <c r="AQ45" s="18"/>
      <c r="AR45" s="22"/>
      <c r="AS45" s="23"/>
      <c r="AT45" s="19"/>
      <c r="AU45" s="20"/>
      <c r="AV45" s="20"/>
      <c r="AW45" s="21"/>
      <c r="AX45" s="10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</row>
    <row r="46" spans="1:113" ht="18.75" customHeight="1">
      <c r="A46" s="31">
        <f t="shared" si="71"/>
        <v>40</v>
      </c>
      <c r="B46" s="32"/>
      <c r="C46" s="24" t="s">
        <v>21</v>
      </c>
      <c r="D46" s="25"/>
      <c r="E46" s="26"/>
      <c r="F46" s="24">
        <v>1</v>
      </c>
      <c r="G46" s="25"/>
      <c r="H46" s="26"/>
      <c r="I46" s="24" t="s">
        <v>33</v>
      </c>
      <c r="J46" s="25"/>
      <c r="K46" s="25"/>
      <c r="L46" s="25"/>
      <c r="M46" s="25"/>
      <c r="N46" s="25"/>
      <c r="O46" s="25"/>
      <c r="P46" s="25"/>
      <c r="Q46" s="26"/>
      <c r="R46" s="24" t="str">
        <f t="shared" si="75"/>
        <v>単体テスト仕様書_ログイン後メニュー.xlsx</v>
      </c>
      <c r="S46" s="25"/>
      <c r="T46" s="25"/>
      <c r="U46" s="25"/>
      <c r="V46" s="25"/>
      <c r="W46" s="25"/>
      <c r="X46" s="25"/>
      <c r="Y46" s="25"/>
      <c r="Z46" s="25"/>
      <c r="AA46" s="25"/>
      <c r="AB46" s="26"/>
      <c r="AC46" s="24"/>
      <c r="AD46" s="25"/>
      <c r="AE46" s="26"/>
      <c r="AF46" s="27"/>
      <c r="AG46" s="28"/>
      <c r="AH46" s="27"/>
      <c r="AI46" s="28"/>
      <c r="AJ46" s="29"/>
      <c r="AK46" s="30"/>
      <c r="AL46" s="29"/>
      <c r="AM46" s="30"/>
      <c r="AN46" s="17"/>
      <c r="AO46" s="18"/>
      <c r="AP46" s="17"/>
      <c r="AQ46" s="18"/>
      <c r="AR46" s="22"/>
      <c r="AS46" s="23"/>
      <c r="AT46" s="19"/>
      <c r="AU46" s="20"/>
      <c r="AV46" s="20"/>
      <c r="AW46" s="21"/>
      <c r="AX46" s="10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</row>
    <row r="47" spans="1:113" ht="18.75" customHeight="1">
      <c r="A47" s="31">
        <f t="shared" si="71"/>
        <v>41</v>
      </c>
      <c r="B47" s="32"/>
      <c r="C47" s="24" t="s">
        <v>21</v>
      </c>
      <c r="D47" s="25"/>
      <c r="E47" s="26"/>
      <c r="F47" s="24">
        <v>1</v>
      </c>
      <c r="G47" s="25"/>
      <c r="H47" s="26"/>
      <c r="I47" s="24" t="s">
        <v>34</v>
      </c>
      <c r="J47" s="25"/>
      <c r="K47" s="25"/>
      <c r="L47" s="25"/>
      <c r="M47" s="25"/>
      <c r="N47" s="25"/>
      <c r="O47" s="25"/>
      <c r="P47" s="25"/>
      <c r="Q47" s="26"/>
      <c r="R47" s="24" t="str">
        <f t="shared" si="75"/>
        <v>単体テスト仕様書_シングルモード.xlsx</v>
      </c>
      <c r="S47" s="25"/>
      <c r="T47" s="25"/>
      <c r="U47" s="25"/>
      <c r="V47" s="25"/>
      <c r="W47" s="25"/>
      <c r="X47" s="25"/>
      <c r="Y47" s="25"/>
      <c r="Z47" s="25"/>
      <c r="AA47" s="25"/>
      <c r="AB47" s="26"/>
      <c r="AC47" s="24"/>
      <c r="AD47" s="25"/>
      <c r="AE47" s="26"/>
      <c r="AF47" s="27"/>
      <c r="AG47" s="28"/>
      <c r="AH47" s="27"/>
      <c r="AI47" s="28"/>
      <c r="AJ47" s="29"/>
      <c r="AK47" s="30"/>
      <c r="AL47" s="29"/>
      <c r="AM47" s="30"/>
      <c r="AN47" s="17"/>
      <c r="AO47" s="18"/>
      <c r="AP47" s="17"/>
      <c r="AQ47" s="18"/>
      <c r="AR47" s="22"/>
      <c r="AS47" s="23"/>
      <c r="AT47" s="19"/>
      <c r="AU47" s="20"/>
      <c r="AV47" s="20"/>
      <c r="AW47" s="21"/>
      <c r="AX47" s="10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</row>
    <row r="48" spans="1:113" ht="18.75" customHeight="1">
      <c r="A48" s="31">
        <f t="shared" si="71"/>
        <v>42</v>
      </c>
      <c r="B48" s="32"/>
      <c r="C48" s="24" t="s">
        <v>21</v>
      </c>
      <c r="D48" s="25"/>
      <c r="E48" s="26"/>
      <c r="F48" s="24">
        <v>1</v>
      </c>
      <c r="G48" s="25"/>
      <c r="H48" s="26"/>
      <c r="I48" s="24" t="s">
        <v>35</v>
      </c>
      <c r="J48" s="25"/>
      <c r="K48" s="25"/>
      <c r="L48" s="25"/>
      <c r="M48" s="25"/>
      <c r="N48" s="25"/>
      <c r="O48" s="25"/>
      <c r="P48" s="25"/>
      <c r="Q48" s="26"/>
      <c r="R48" s="24" t="str">
        <f t="shared" si="75"/>
        <v>単体テスト仕様書_マイページ.xlsx</v>
      </c>
      <c r="S48" s="25"/>
      <c r="T48" s="25"/>
      <c r="U48" s="25"/>
      <c r="V48" s="25"/>
      <c r="W48" s="25"/>
      <c r="X48" s="25"/>
      <c r="Y48" s="25"/>
      <c r="Z48" s="25"/>
      <c r="AA48" s="25"/>
      <c r="AB48" s="26"/>
      <c r="AC48" s="24"/>
      <c r="AD48" s="25"/>
      <c r="AE48" s="26"/>
      <c r="AF48" s="27"/>
      <c r="AG48" s="28"/>
      <c r="AH48" s="27"/>
      <c r="AI48" s="28"/>
      <c r="AJ48" s="29"/>
      <c r="AK48" s="30"/>
      <c r="AL48" s="29"/>
      <c r="AM48" s="30"/>
      <c r="AN48" s="17"/>
      <c r="AO48" s="18"/>
      <c r="AP48" s="17"/>
      <c r="AQ48" s="18"/>
      <c r="AR48" s="22"/>
      <c r="AS48" s="23"/>
      <c r="AT48" s="19"/>
      <c r="AU48" s="20"/>
      <c r="AV48" s="20"/>
      <c r="AW48" s="21"/>
      <c r="AX48" s="10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</row>
    <row r="49" spans="1:113" ht="18.75" customHeight="1">
      <c r="A49" s="31">
        <f t="shared" si="71"/>
        <v>43</v>
      </c>
      <c r="B49" s="32"/>
      <c r="C49" s="24" t="s">
        <v>21</v>
      </c>
      <c r="D49" s="25"/>
      <c r="E49" s="26"/>
      <c r="F49" s="24">
        <v>1</v>
      </c>
      <c r="G49" s="25"/>
      <c r="H49" s="26"/>
      <c r="I49" s="24" t="s">
        <v>36</v>
      </c>
      <c r="J49" s="25"/>
      <c r="K49" s="25"/>
      <c r="L49" s="25"/>
      <c r="M49" s="25"/>
      <c r="N49" s="25"/>
      <c r="O49" s="25"/>
      <c r="P49" s="25"/>
      <c r="Q49" s="26"/>
      <c r="R49" s="24" t="str">
        <f t="shared" si="75"/>
        <v>単体テスト仕様書_エラー.xlsx</v>
      </c>
      <c r="S49" s="25"/>
      <c r="T49" s="25"/>
      <c r="U49" s="25"/>
      <c r="V49" s="25"/>
      <c r="W49" s="25"/>
      <c r="X49" s="25"/>
      <c r="Y49" s="25"/>
      <c r="Z49" s="25"/>
      <c r="AA49" s="25"/>
      <c r="AB49" s="26"/>
      <c r="AC49" s="24"/>
      <c r="AD49" s="25"/>
      <c r="AE49" s="26"/>
      <c r="AF49" s="27"/>
      <c r="AG49" s="28"/>
      <c r="AH49" s="27"/>
      <c r="AI49" s="28"/>
      <c r="AJ49" s="29"/>
      <c r="AK49" s="30"/>
      <c r="AL49" s="29"/>
      <c r="AM49" s="30"/>
      <c r="AN49" s="17"/>
      <c r="AO49" s="18"/>
      <c r="AP49" s="17"/>
      <c r="AQ49" s="18"/>
      <c r="AR49" s="22"/>
      <c r="AS49" s="23"/>
      <c r="AT49" s="19"/>
      <c r="AU49" s="20"/>
      <c r="AV49" s="20"/>
      <c r="AW49" s="21"/>
      <c r="AX49" s="10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</row>
    <row r="50" spans="1:113" ht="18.75" customHeight="1">
      <c r="A50" s="31">
        <f t="shared" si="71"/>
        <v>44</v>
      </c>
      <c r="B50" s="32"/>
      <c r="C50" s="24" t="s">
        <v>22</v>
      </c>
      <c r="D50" s="25"/>
      <c r="E50" s="26"/>
      <c r="F50" s="24"/>
      <c r="G50" s="25"/>
      <c r="H50" s="26"/>
      <c r="I50" s="24" t="s">
        <v>48</v>
      </c>
      <c r="J50" s="25"/>
      <c r="K50" s="25"/>
      <c r="L50" s="25"/>
      <c r="M50" s="25"/>
      <c r="N50" s="25"/>
      <c r="O50" s="25"/>
      <c r="P50" s="25"/>
      <c r="Q50" s="26"/>
      <c r="R50" s="24"/>
      <c r="S50" s="25"/>
      <c r="T50" s="25"/>
      <c r="U50" s="25"/>
      <c r="V50" s="25"/>
      <c r="W50" s="25"/>
      <c r="X50" s="25"/>
      <c r="Y50" s="25"/>
      <c r="Z50" s="25"/>
      <c r="AA50" s="25"/>
      <c r="AB50" s="26"/>
      <c r="AC50" s="24"/>
      <c r="AD50" s="25"/>
      <c r="AE50" s="26"/>
      <c r="AF50" s="27"/>
      <c r="AG50" s="28"/>
      <c r="AH50" s="27"/>
      <c r="AI50" s="28"/>
      <c r="AJ50" s="29"/>
      <c r="AK50" s="30"/>
      <c r="AL50" s="29"/>
      <c r="AM50" s="30"/>
      <c r="AN50" s="17"/>
      <c r="AO50" s="18"/>
      <c r="AP50" s="17"/>
      <c r="AQ50" s="18"/>
      <c r="AR50" s="22"/>
      <c r="AS50" s="23"/>
      <c r="AT50" s="19"/>
      <c r="AU50" s="20"/>
      <c r="AV50" s="20"/>
      <c r="AW50" s="21"/>
      <c r="AX50" s="10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</row>
    <row r="51" spans="1:113" ht="72" customHeight="1">
      <c r="A51" s="31">
        <f t="shared" si="71"/>
        <v>45</v>
      </c>
      <c r="B51" s="32"/>
      <c r="C51" s="24" t="s">
        <v>23</v>
      </c>
      <c r="D51" s="25"/>
      <c r="E51" s="26"/>
      <c r="F51" s="24"/>
      <c r="G51" s="25"/>
      <c r="H51" s="26"/>
      <c r="I51" s="24" t="s">
        <v>49</v>
      </c>
      <c r="J51" s="25"/>
      <c r="K51" s="25"/>
      <c r="L51" s="25"/>
      <c r="M51" s="25"/>
      <c r="N51" s="25"/>
      <c r="O51" s="25"/>
      <c r="P51" s="25"/>
      <c r="Q51" s="26"/>
      <c r="R51" s="24"/>
      <c r="S51" s="25"/>
      <c r="T51" s="25"/>
      <c r="U51" s="25"/>
      <c r="V51" s="25"/>
      <c r="W51" s="25"/>
      <c r="X51" s="25"/>
      <c r="Y51" s="25"/>
      <c r="Z51" s="25"/>
      <c r="AA51" s="25"/>
      <c r="AB51" s="26"/>
      <c r="AC51" s="24"/>
      <c r="AD51" s="25"/>
      <c r="AE51" s="26"/>
      <c r="AF51" s="27"/>
      <c r="AG51" s="28"/>
      <c r="AH51" s="27"/>
      <c r="AI51" s="28"/>
      <c r="AJ51" s="29"/>
      <c r="AK51" s="30"/>
      <c r="AL51" s="29"/>
      <c r="AM51" s="30"/>
      <c r="AN51" s="17"/>
      <c r="AO51" s="18"/>
      <c r="AP51" s="17"/>
      <c r="AQ51" s="18"/>
      <c r="AR51" s="22"/>
      <c r="AS51" s="23"/>
      <c r="AT51" s="19" t="s">
        <v>50</v>
      </c>
      <c r="AU51" s="20"/>
      <c r="AV51" s="20"/>
      <c r="AW51" s="21"/>
      <c r="AX51" s="10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</row>
    <row r="52" spans="1:113" ht="54" customHeight="1">
      <c r="A52" s="31">
        <f t="shared" si="71"/>
        <v>46</v>
      </c>
      <c r="B52" s="32"/>
      <c r="C52" s="24" t="s">
        <v>28</v>
      </c>
      <c r="D52" s="25"/>
      <c r="E52" s="26"/>
      <c r="F52" s="24"/>
      <c r="G52" s="25"/>
      <c r="H52" s="26"/>
      <c r="I52" s="24" t="s">
        <v>53</v>
      </c>
      <c r="J52" s="25"/>
      <c r="K52" s="25"/>
      <c r="L52" s="25"/>
      <c r="M52" s="25"/>
      <c r="N52" s="25"/>
      <c r="O52" s="25"/>
      <c r="P52" s="25"/>
      <c r="Q52" s="26"/>
      <c r="R52" s="24"/>
      <c r="S52" s="25"/>
      <c r="T52" s="25"/>
      <c r="U52" s="25"/>
      <c r="V52" s="25"/>
      <c r="W52" s="25"/>
      <c r="X52" s="25"/>
      <c r="Y52" s="25"/>
      <c r="Z52" s="25"/>
      <c r="AA52" s="25"/>
      <c r="AB52" s="26"/>
      <c r="AC52" s="24"/>
      <c r="AD52" s="25"/>
      <c r="AE52" s="26"/>
      <c r="AF52" s="27"/>
      <c r="AG52" s="28"/>
      <c r="AH52" s="27"/>
      <c r="AI52" s="28"/>
      <c r="AJ52" s="29"/>
      <c r="AK52" s="30"/>
      <c r="AL52" s="29"/>
      <c r="AM52" s="30"/>
      <c r="AN52" s="17"/>
      <c r="AO52" s="18"/>
      <c r="AP52" s="17"/>
      <c r="AQ52" s="18"/>
      <c r="AR52" s="22"/>
      <c r="AS52" s="23"/>
      <c r="AT52" s="19" t="s">
        <v>52</v>
      </c>
      <c r="AU52" s="20"/>
      <c r="AV52" s="20"/>
      <c r="AW52" s="21"/>
      <c r="AX52" s="10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</row>
    <row r="53" spans="1:113" ht="18.75" customHeight="1">
      <c r="A53" s="31"/>
      <c r="B53" s="32"/>
      <c r="C53" s="24"/>
      <c r="D53" s="25"/>
      <c r="E53" s="26"/>
      <c r="F53" s="24"/>
      <c r="G53" s="25"/>
      <c r="H53" s="26"/>
      <c r="I53" s="24"/>
      <c r="J53" s="25"/>
      <c r="K53" s="25"/>
      <c r="L53" s="25"/>
      <c r="M53" s="25"/>
      <c r="N53" s="25"/>
      <c r="O53" s="25"/>
      <c r="P53" s="25"/>
      <c r="Q53" s="26"/>
      <c r="R53" s="24"/>
      <c r="S53" s="25"/>
      <c r="T53" s="25"/>
      <c r="U53" s="25"/>
      <c r="V53" s="25"/>
      <c r="W53" s="25"/>
      <c r="X53" s="25"/>
      <c r="Y53" s="25"/>
      <c r="Z53" s="25"/>
      <c r="AA53" s="25"/>
      <c r="AB53" s="26"/>
      <c r="AC53" s="24"/>
      <c r="AD53" s="25"/>
      <c r="AE53" s="26"/>
      <c r="AF53" s="27"/>
      <c r="AG53" s="28"/>
      <c r="AH53" s="27"/>
      <c r="AI53" s="28"/>
      <c r="AJ53" s="29"/>
      <c r="AK53" s="30"/>
      <c r="AL53" s="29"/>
      <c r="AM53" s="30"/>
      <c r="AN53" s="17"/>
      <c r="AO53" s="18"/>
      <c r="AP53" s="17"/>
      <c r="AQ53" s="18"/>
      <c r="AR53" s="22"/>
      <c r="AS53" s="23"/>
      <c r="AT53" s="19"/>
      <c r="AU53" s="20"/>
      <c r="AV53" s="20"/>
      <c r="AW53" s="21"/>
      <c r="AX53" s="10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</row>
    <row r="54" spans="1:113" ht="18.75" customHeight="1">
      <c r="A54" s="31"/>
      <c r="B54" s="32"/>
      <c r="C54" s="24"/>
      <c r="D54" s="25"/>
      <c r="E54" s="26"/>
      <c r="F54" s="24"/>
      <c r="G54" s="25"/>
      <c r="H54" s="26"/>
      <c r="I54" s="24"/>
      <c r="J54" s="25"/>
      <c r="K54" s="25"/>
      <c r="L54" s="25"/>
      <c r="M54" s="25"/>
      <c r="N54" s="25"/>
      <c r="O54" s="25"/>
      <c r="P54" s="25"/>
      <c r="Q54" s="26"/>
      <c r="R54" s="24"/>
      <c r="S54" s="25"/>
      <c r="T54" s="25"/>
      <c r="U54" s="25"/>
      <c r="V54" s="25"/>
      <c r="W54" s="25"/>
      <c r="X54" s="25"/>
      <c r="Y54" s="25"/>
      <c r="Z54" s="25"/>
      <c r="AA54" s="25"/>
      <c r="AB54" s="26"/>
      <c r="AC54" s="24"/>
      <c r="AD54" s="25"/>
      <c r="AE54" s="26"/>
      <c r="AF54" s="27"/>
      <c r="AG54" s="28"/>
      <c r="AH54" s="27"/>
      <c r="AI54" s="28"/>
      <c r="AJ54" s="29"/>
      <c r="AK54" s="30"/>
      <c r="AL54" s="29"/>
      <c r="AM54" s="30"/>
      <c r="AN54" s="17"/>
      <c r="AO54" s="18"/>
      <c r="AP54" s="17"/>
      <c r="AQ54" s="18"/>
      <c r="AR54" s="22"/>
      <c r="AS54" s="23"/>
      <c r="AT54" s="19"/>
      <c r="AU54" s="20"/>
      <c r="AV54" s="20"/>
      <c r="AW54" s="21"/>
      <c r="AX54" s="10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</row>
    <row r="55" spans="1:113" ht="18.75" customHeight="1">
      <c r="A55" s="31"/>
      <c r="B55" s="32"/>
      <c r="C55" s="24"/>
      <c r="D55" s="25"/>
      <c r="E55" s="26"/>
      <c r="F55" s="24"/>
      <c r="G55" s="25"/>
      <c r="H55" s="26"/>
      <c r="I55" s="24"/>
      <c r="J55" s="25"/>
      <c r="K55" s="25"/>
      <c r="L55" s="25"/>
      <c r="M55" s="25"/>
      <c r="N55" s="25"/>
      <c r="O55" s="25"/>
      <c r="P55" s="25"/>
      <c r="Q55" s="26"/>
      <c r="R55" s="24"/>
      <c r="S55" s="25"/>
      <c r="T55" s="25"/>
      <c r="U55" s="25"/>
      <c r="V55" s="25"/>
      <c r="W55" s="25"/>
      <c r="X55" s="25"/>
      <c r="Y55" s="25"/>
      <c r="Z55" s="25"/>
      <c r="AA55" s="25"/>
      <c r="AB55" s="26"/>
      <c r="AC55" s="24"/>
      <c r="AD55" s="25"/>
      <c r="AE55" s="26"/>
      <c r="AF55" s="27"/>
      <c r="AG55" s="28"/>
      <c r="AH55" s="27"/>
      <c r="AI55" s="28"/>
      <c r="AJ55" s="29"/>
      <c r="AK55" s="30"/>
      <c r="AL55" s="29"/>
      <c r="AM55" s="30"/>
      <c r="AN55" s="17"/>
      <c r="AO55" s="18"/>
      <c r="AP55" s="17"/>
      <c r="AQ55" s="18"/>
      <c r="AR55" s="22"/>
      <c r="AS55" s="23"/>
      <c r="AT55" s="19"/>
      <c r="AU55" s="20"/>
      <c r="AV55" s="20"/>
      <c r="AW55" s="21"/>
      <c r="AX55" s="10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</row>
    <row r="56" spans="1:113" ht="18.75" customHeight="1">
      <c r="A56" s="31"/>
      <c r="B56" s="32"/>
      <c r="C56" s="24"/>
      <c r="D56" s="25"/>
      <c r="E56" s="26"/>
      <c r="F56" s="24"/>
      <c r="G56" s="25"/>
      <c r="H56" s="26"/>
      <c r="I56" s="24"/>
      <c r="J56" s="25"/>
      <c r="K56" s="25"/>
      <c r="L56" s="25"/>
      <c r="M56" s="25"/>
      <c r="N56" s="25"/>
      <c r="O56" s="25"/>
      <c r="P56" s="25"/>
      <c r="Q56" s="26"/>
      <c r="R56" s="24"/>
      <c r="S56" s="25"/>
      <c r="T56" s="25"/>
      <c r="U56" s="25"/>
      <c r="V56" s="25"/>
      <c r="W56" s="25"/>
      <c r="X56" s="25"/>
      <c r="Y56" s="25"/>
      <c r="Z56" s="25"/>
      <c r="AA56" s="25"/>
      <c r="AB56" s="26"/>
      <c r="AC56" s="24"/>
      <c r="AD56" s="25"/>
      <c r="AE56" s="26"/>
      <c r="AF56" s="27"/>
      <c r="AG56" s="28"/>
      <c r="AH56" s="27"/>
      <c r="AI56" s="28"/>
      <c r="AJ56" s="29"/>
      <c r="AK56" s="30"/>
      <c r="AL56" s="29"/>
      <c r="AM56" s="30"/>
      <c r="AN56" s="17"/>
      <c r="AO56" s="18"/>
      <c r="AP56" s="17"/>
      <c r="AQ56" s="18"/>
      <c r="AR56" s="22"/>
      <c r="AS56" s="23"/>
      <c r="AT56" s="19"/>
      <c r="AU56" s="20"/>
      <c r="AV56" s="20"/>
      <c r="AW56" s="21"/>
      <c r="AX56" s="10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</row>
    <row r="57" spans="1:113" ht="18.75" customHeight="1">
      <c r="A57" s="31"/>
      <c r="B57" s="32"/>
      <c r="C57" s="24"/>
      <c r="D57" s="25"/>
      <c r="E57" s="26"/>
      <c r="F57" s="24"/>
      <c r="G57" s="25"/>
      <c r="H57" s="26"/>
      <c r="I57" s="24"/>
      <c r="J57" s="25"/>
      <c r="K57" s="25"/>
      <c r="L57" s="25"/>
      <c r="M57" s="25"/>
      <c r="N57" s="25"/>
      <c r="O57" s="25"/>
      <c r="P57" s="25"/>
      <c r="Q57" s="26"/>
      <c r="R57" s="24"/>
      <c r="S57" s="25"/>
      <c r="T57" s="25"/>
      <c r="U57" s="25"/>
      <c r="V57" s="25"/>
      <c r="W57" s="25"/>
      <c r="X57" s="25"/>
      <c r="Y57" s="25"/>
      <c r="Z57" s="25"/>
      <c r="AA57" s="25"/>
      <c r="AB57" s="26"/>
      <c r="AC57" s="24"/>
      <c r="AD57" s="25"/>
      <c r="AE57" s="26"/>
      <c r="AF57" s="27"/>
      <c r="AG57" s="28"/>
      <c r="AH57" s="27"/>
      <c r="AI57" s="28"/>
      <c r="AJ57" s="29"/>
      <c r="AK57" s="30"/>
      <c r="AL57" s="29"/>
      <c r="AM57" s="30"/>
      <c r="AN57" s="17"/>
      <c r="AO57" s="18"/>
      <c r="AP57" s="17"/>
      <c r="AQ57" s="18"/>
      <c r="AR57" s="22"/>
      <c r="AS57" s="23"/>
      <c r="AT57" s="19"/>
      <c r="AU57" s="20"/>
      <c r="AV57" s="20"/>
      <c r="AW57" s="21"/>
      <c r="AX57" s="10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</row>
    <row r="58" spans="1:113" ht="18.75" customHeight="1">
      <c r="A58" s="31"/>
      <c r="B58" s="32"/>
      <c r="C58" s="24"/>
      <c r="D58" s="25"/>
      <c r="E58" s="26"/>
      <c r="F58" s="24"/>
      <c r="G58" s="25"/>
      <c r="H58" s="26"/>
      <c r="I58" s="24"/>
      <c r="J58" s="25"/>
      <c r="K58" s="25"/>
      <c r="L58" s="25"/>
      <c r="M58" s="25"/>
      <c r="N58" s="25"/>
      <c r="O58" s="25"/>
      <c r="P58" s="25"/>
      <c r="Q58" s="26"/>
      <c r="R58" s="24"/>
      <c r="S58" s="25"/>
      <c r="T58" s="25"/>
      <c r="U58" s="25"/>
      <c r="V58" s="25"/>
      <c r="W58" s="25"/>
      <c r="X58" s="25"/>
      <c r="Y58" s="25"/>
      <c r="Z58" s="25"/>
      <c r="AA58" s="25"/>
      <c r="AB58" s="26"/>
      <c r="AC58" s="24"/>
      <c r="AD58" s="25"/>
      <c r="AE58" s="26"/>
      <c r="AF58" s="27"/>
      <c r="AG58" s="28"/>
      <c r="AH58" s="27"/>
      <c r="AI58" s="28"/>
      <c r="AJ58" s="29"/>
      <c r="AK58" s="30"/>
      <c r="AL58" s="29"/>
      <c r="AM58" s="30"/>
      <c r="AN58" s="17"/>
      <c r="AO58" s="18"/>
      <c r="AP58" s="17"/>
      <c r="AQ58" s="18"/>
      <c r="AR58" s="22"/>
      <c r="AS58" s="23"/>
      <c r="AT58" s="19"/>
      <c r="AU58" s="20"/>
      <c r="AV58" s="20"/>
      <c r="AW58" s="21"/>
      <c r="AX58" s="10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</row>
    <row r="59" spans="1:113" ht="18.75" customHeight="1">
      <c r="A59" s="31"/>
      <c r="B59" s="32"/>
      <c r="C59" s="24"/>
      <c r="D59" s="25"/>
      <c r="E59" s="26"/>
      <c r="F59" s="24"/>
      <c r="G59" s="25"/>
      <c r="H59" s="26"/>
      <c r="I59" s="24"/>
      <c r="J59" s="25"/>
      <c r="K59" s="25"/>
      <c r="L59" s="25"/>
      <c r="M59" s="25"/>
      <c r="N59" s="25"/>
      <c r="O59" s="25"/>
      <c r="P59" s="25"/>
      <c r="Q59" s="26"/>
      <c r="R59" s="24"/>
      <c r="S59" s="25"/>
      <c r="T59" s="25"/>
      <c r="U59" s="25"/>
      <c r="V59" s="25"/>
      <c r="W59" s="25"/>
      <c r="X59" s="25"/>
      <c r="Y59" s="25"/>
      <c r="Z59" s="25"/>
      <c r="AA59" s="25"/>
      <c r="AB59" s="26"/>
      <c r="AC59" s="24"/>
      <c r="AD59" s="25"/>
      <c r="AE59" s="26"/>
      <c r="AF59" s="27"/>
      <c r="AG59" s="28"/>
      <c r="AH59" s="27"/>
      <c r="AI59" s="28"/>
      <c r="AJ59" s="29"/>
      <c r="AK59" s="30"/>
      <c r="AL59" s="29"/>
      <c r="AM59" s="30"/>
      <c r="AN59" s="17"/>
      <c r="AO59" s="18"/>
      <c r="AP59" s="17"/>
      <c r="AQ59" s="18"/>
      <c r="AR59" s="22"/>
      <c r="AS59" s="23"/>
      <c r="AT59" s="19"/>
      <c r="AU59" s="20"/>
      <c r="AV59" s="20"/>
      <c r="AW59" s="21"/>
      <c r="AX59" s="10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</row>
    <row r="60" spans="1:113" ht="18.75" customHeight="1">
      <c r="A60" s="31"/>
      <c r="B60" s="32"/>
      <c r="C60" s="24"/>
      <c r="D60" s="25"/>
      <c r="E60" s="26"/>
      <c r="F60" s="24"/>
      <c r="G60" s="25"/>
      <c r="H60" s="26"/>
      <c r="I60" s="24"/>
      <c r="J60" s="25"/>
      <c r="K60" s="25"/>
      <c r="L60" s="25"/>
      <c r="M60" s="25"/>
      <c r="N60" s="25"/>
      <c r="O60" s="25"/>
      <c r="P60" s="25"/>
      <c r="Q60" s="26"/>
      <c r="R60" s="24"/>
      <c r="S60" s="25"/>
      <c r="T60" s="25"/>
      <c r="U60" s="25"/>
      <c r="V60" s="25"/>
      <c r="W60" s="25"/>
      <c r="X60" s="25"/>
      <c r="Y60" s="25"/>
      <c r="Z60" s="25"/>
      <c r="AA60" s="25"/>
      <c r="AB60" s="26"/>
      <c r="AC60" s="24"/>
      <c r="AD60" s="25"/>
      <c r="AE60" s="26"/>
      <c r="AF60" s="27"/>
      <c r="AG60" s="28"/>
      <c r="AH60" s="27"/>
      <c r="AI60" s="28"/>
      <c r="AJ60" s="29"/>
      <c r="AK60" s="30"/>
      <c r="AL60" s="29"/>
      <c r="AM60" s="30"/>
      <c r="AN60" s="17"/>
      <c r="AO60" s="18"/>
      <c r="AP60" s="17"/>
      <c r="AQ60" s="18"/>
      <c r="AR60" s="22"/>
      <c r="AS60" s="23"/>
      <c r="AT60" s="19"/>
      <c r="AU60" s="20"/>
      <c r="AV60" s="20"/>
      <c r="AW60" s="21"/>
      <c r="AX60" s="10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</row>
    <row r="61" spans="1:113" ht="18.75" customHeight="1">
      <c r="A61" s="31"/>
      <c r="B61" s="32"/>
      <c r="C61" s="24"/>
      <c r="D61" s="25"/>
      <c r="E61" s="26"/>
      <c r="F61" s="24"/>
      <c r="G61" s="25"/>
      <c r="H61" s="26"/>
      <c r="I61" s="24"/>
      <c r="J61" s="25"/>
      <c r="K61" s="25"/>
      <c r="L61" s="25"/>
      <c r="M61" s="25"/>
      <c r="N61" s="25"/>
      <c r="O61" s="25"/>
      <c r="P61" s="25"/>
      <c r="Q61" s="26"/>
      <c r="R61" s="24"/>
      <c r="S61" s="25"/>
      <c r="T61" s="25"/>
      <c r="U61" s="25"/>
      <c r="V61" s="25"/>
      <c r="W61" s="25"/>
      <c r="X61" s="25"/>
      <c r="Y61" s="25"/>
      <c r="Z61" s="25"/>
      <c r="AA61" s="25"/>
      <c r="AB61" s="26"/>
      <c r="AC61" s="24"/>
      <c r="AD61" s="25"/>
      <c r="AE61" s="26"/>
      <c r="AF61" s="27"/>
      <c r="AG61" s="28"/>
      <c r="AH61" s="27"/>
      <c r="AI61" s="28"/>
      <c r="AJ61" s="29"/>
      <c r="AK61" s="30"/>
      <c r="AL61" s="29"/>
      <c r="AM61" s="30"/>
      <c r="AN61" s="17"/>
      <c r="AO61" s="18"/>
      <c r="AP61" s="17"/>
      <c r="AQ61" s="18"/>
      <c r="AR61" s="22"/>
      <c r="AS61" s="23"/>
      <c r="AT61" s="19"/>
      <c r="AU61" s="20"/>
      <c r="AV61" s="20"/>
      <c r="AW61" s="21"/>
      <c r="AX61" s="10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</row>
    <row r="62" spans="1:113" ht="18.75" customHeight="1">
      <c r="A62" s="31"/>
      <c r="B62" s="32"/>
      <c r="C62" s="24"/>
      <c r="D62" s="25"/>
      <c r="E62" s="26"/>
      <c r="F62" s="24"/>
      <c r="G62" s="25"/>
      <c r="H62" s="26"/>
      <c r="I62" s="24"/>
      <c r="J62" s="25"/>
      <c r="K62" s="25"/>
      <c r="L62" s="25"/>
      <c r="M62" s="25"/>
      <c r="N62" s="25"/>
      <c r="O62" s="25"/>
      <c r="P62" s="25"/>
      <c r="Q62" s="26"/>
      <c r="R62" s="24"/>
      <c r="S62" s="25"/>
      <c r="T62" s="25"/>
      <c r="U62" s="25"/>
      <c r="V62" s="25"/>
      <c r="W62" s="25"/>
      <c r="X62" s="25"/>
      <c r="Y62" s="25"/>
      <c r="Z62" s="25"/>
      <c r="AA62" s="25"/>
      <c r="AB62" s="26"/>
      <c r="AC62" s="24"/>
      <c r="AD62" s="25"/>
      <c r="AE62" s="26"/>
      <c r="AF62" s="27"/>
      <c r="AG62" s="28"/>
      <c r="AH62" s="27"/>
      <c r="AI62" s="28"/>
      <c r="AJ62" s="29"/>
      <c r="AK62" s="30"/>
      <c r="AL62" s="29"/>
      <c r="AM62" s="30"/>
      <c r="AN62" s="17"/>
      <c r="AO62" s="18"/>
      <c r="AP62" s="17"/>
      <c r="AQ62" s="18"/>
      <c r="AR62" s="22"/>
      <c r="AS62" s="23"/>
      <c r="AT62" s="19"/>
      <c r="AU62" s="20"/>
      <c r="AV62" s="20"/>
      <c r="AW62" s="21"/>
      <c r="AX62" s="10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</row>
    <row r="63" spans="1:113" ht="18.75" customHeight="1">
      <c r="A63" s="31"/>
      <c r="B63" s="32"/>
      <c r="C63" s="24"/>
      <c r="D63" s="25"/>
      <c r="E63" s="26"/>
      <c r="F63" s="24"/>
      <c r="G63" s="25"/>
      <c r="H63" s="26"/>
      <c r="I63" s="24"/>
      <c r="J63" s="25"/>
      <c r="K63" s="25"/>
      <c r="L63" s="25"/>
      <c r="M63" s="25"/>
      <c r="N63" s="25"/>
      <c r="O63" s="25"/>
      <c r="P63" s="25"/>
      <c r="Q63" s="26"/>
      <c r="R63" s="24"/>
      <c r="S63" s="25"/>
      <c r="T63" s="25"/>
      <c r="U63" s="25"/>
      <c r="V63" s="25"/>
      <c r="W63" s="25"/>
      <c r="X63" s="25"/>
      <c r="Y63" s="25"/>
      <c r="Z63" s="25"/>
      <c r="AA63" s="25"/>
      <c r="AB63" s="26"/>
      <c r="AC63" s="24"/>
      <c r="AD63" s="25"/>
      <c r="AE63" s="26"/>
      <c r="AF63" s="27"/>
      <c r="AG63" s="28"/>
      <c r="AH63" s="27"/>
      <c r="AI63" s="28"/>
      <c r="AJ63" s="29"/>
      <c r="AK63" s="30"/>
      <c r="AL63" s="29"/>
      <c r="AM63" s="30"/>
      <c r="AN63" s="17"/>
      <c r="AO63" s="18"/>
      <c r="AP63" s="17"/>
      <c r="AQ63" s="18"/>
      <c r="AR63" s="22"/>
      <c r="AS63" s="23"/>
      <c r="AT63" s="19"/>
      <c r="AU63" s="20"/>
      <c r="AV63" s="20"/>
      <c r="AW63" s="21"/>
      <c r="AX63" s="10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</row>
    <row r="64" spans="1:113" ht="18.75" customHeight="1">
      <c r="A64" s="31"/>
      <c r="B64" s="32"/>
      <c r="C64" s="24"/>
      <c r="D64" s="25"/>
      <c r="E64" s="26"/>
      <c r="F64" s="24"/>
      <c r="G64" s="25"/>
      <c r="H64" s="26"/>
      <c r="I64" s="24"/>
      <c r="J64" s="25"/>
      <c r="K64" s="25"/>
      <c r="L64" s="25"/>
      <c r="M64" s="25"/>
      <c r="N64" s="25"/>
      <c r="O64" s="25"/>
      <c r="P64" s="25"/>
      <c r="Q64" s="26"/>
      <c r="R64" s="24"/>
      <c r="S64" s="25"/>
      <c r="T64" s="25"/>
      <c r="U64" s="25"/>
      <c r="V64" s="25"/>
      <c r="W64" s="25"/>
      <c r="X64" s="25"/>
      <c r="Y64" s="25"/>
      <c r="Z64" s="25"/>
      <c r="AA64" s="25"/>
      <c r="AB64" s="26"/>
      <c r="AC64" s="24"/>
      <c r="AD64" s="25"/>
      <c r="AE64" s="26"/>
      <c r="AF64" s="27"/>
      <c r="AG64" s="28"/>
      <c r="AH64" s="27"/>
      <c r="AI64" s="28"/>
      <c r="AJ64" s="29"/>
      <c r="AK64" s="30"/>
      <c r="AL64" s="29"/>
      <c r="AM64" s="30"/>
      <c r="AN64" s="17"/>
      <c r="AO64" s="18"/>
      <c r="AP64" s="17"/>
      <c r="AQ64" s="18"/>
      <c r="AR64" s="22"/>
      <c r="AS64" s="23"/>
      <c r="AT64" s="19"/>
      <c r="AU64" s="20"/>
      <c r="AV64" s="20"/>
      <c r="AW64" s="21"/>
      <c r="AX64" s="10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</row>
    <row r="65" spans="1:113" ht="18.75" customHeight="1">
      <c r="A65" s="31"/>
      <c r="B65" s="32"/>
      <c r="C65" s="24"/>
      <c r="D65" s="25"/>
      <c r="E65" s="26"/>
      <c r="F65" s="24"/>
      <c r="G65" s="25"/>
      <c r="H65" s="26"/>
      <c r="I65" s="24"/>
      <c r="J65" s="25"/>
      <c r="K65" s="25"/>
      <c r="L65" s="25"/>
      <c r="M65" s="25"/>
      <c r="N65" s="25"/>
      <c r="O65" s="25"/>
      <c r="P65" s="25"/>
      <c r="Q65" s="26"/>
      <c r="R65" s="24"/>
      <c r="S65" s="25"/>
      <c r="T65" s="25"/>
      <c r="U65" s="25"/>
      <c r="V65" s="25"/>
      <c r="W65" s="25"/>
      <c r="X65" s="25"/>
      <c r="Y65" s="25"/>
      <c r="Z65" s="25"/>
      <c r="AA65" s="25"/>
      <c r="AB65" s="26"/>
      <c r="AC65" s="24"/>
      <c r="AD65" s="25"/>
      <c r="AE65" s="26"/>
      <c r="AF65" s="27"/>
      <c r="AG65" s="28"/>
      <c r="AH65" s="27"/>
      <c r="AI65" s="28"/>
      <c r="AJ65" s="29"/>
      <c r="AK65" s="30"/>
      <c r="AL65" s="29"/>
      <c r="AM65" s="30"/>
      <c r="AN65" s="17"/>
      <c r="AO65" s="18"/>
      <c r="AP65" s="17"/>
      <c r="AQ65" s="18"/>
      <c r="AR65" s="22"/>
      <c r="AS65" s="23"/>
      <c r="AT65" s="19"/>
      <c r="AU65" s="20"/>
      <c r="AV65" s="20"/>
      <c r="AW65" s="21"/>
      <c r="AX65" s="10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</row>
    <row r="66" spans="1:113" ht="18.75" customHeight="1">
      <c r="A66" s="31"/>
      <c r="B66" s="32"/>
      <c r="C66" s="24"/>
      <c r="D66" s="25"/>
      <c r="E66" s="26"/>
      <c r="F66" s="24"/>
      <c r="G66" s="25"/>
      <c r="H66" s="26"/>
      <c r="I66" s="24"/>
      <c r="J66" s="25"/>
      <c r="K66" s="25"/>
      <c r="L66" s="25"/>
      <c r="M66" s="25"/>
      <c r="N66" s="25"/>
      <c r="O66" s="25"/>
      <c r="P66" s="25"/>
      <c r="Q66" s="26"/>
      <c r="R66" s="24"/>
      <c r="S66" s="25"/>
      <c r="T66" s="25"/>
      <c r="U66" s="25"/>
      <c r="V66" s="25"/>
      <c r="W66" s="25"/>
      <c r="X66" s="25"/>
      <c r="Y66" s="25"/>
      <c r="Z66" s="25"/>
      <c r="AA66" s="25"/>
      <c r="AB66" s="26"/>
      <c r="AC66" s="24"/>
      <c r="AD66" s="25"/>
      <c r="AE66" s="26"/>
      <c r="AF66" s="27"/>
      <c r="AG66" s="28"/>
      <c r="AH66" s="27"/>
      <c r="AI66" s="28"/>
      <c r="AJ66" s="29"/>
      <c r="AK66" s="30"/>
      <c r="AL66" s="29"/>
      <c r="AM66" s="30"/>
      <c r="AN66" s="17"/>
      <c r="AO66" s="18"/>
      <c r="AP66" s="17"/>
      <c r="AQ66" s="18"/>
      <c r="AR66" s="22"/>
      <c r="AS66" s="23"/>
      <c r="AT66" s="19"/>
      <c r="AU66" s="20"/>
      <c r="AV66" s="20"/>
      <c r="AW66" s="21"/>
      <c r="AX66" s="10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</row>
    <row r="67" spans="1:113" ht="18.75" customHeight="1">
      <c r="A67" s="31"/>
      <c r="B67" s="32"/>
      <c r="C67" s="24"/>
      <c r="D67" s="25"/>
      <c r="E67" s="26"/>
      <c r="F67" s="24"/>
      <c r="G67" s="25"/>
      <c r="H67" s="26"/>
      <c r="I67" s="24"/>
      <c r="J67" s="25"/>
      <c r="K67" s="25"/>
      <c r="L67" s="25"/>
      <c r="M67" s="25"/>
      <c r="N67" s="25"/>
      <c r="O67" s="25"/>
      <c r="P67" s="25"/>
      <c r="Q67" s="26"/>
      <c r="R67" s="24"/>
      <c r="S67" s="25"/>
      <c r="T67" s="25"/>
      <c r="U67" s="25"/>
      <c r="V67" s="25"/>
      <c r="W67" s="25"/>
      <c r="X67" s="25"/>
      <c r="Y67" s="25"/>
      <c r="Z67" s="25"/>
      <c r="AA67" s="25"/>
      <c r="AB67" s="26"/>
      <c r="AC67" s="24"/>
      <c r="AD67" s="25"/>
      <c r="AE67" s="26"/>
      <c r="AF67" s="27"/>
      <c r="AG67" s="28"/>
      <c r="AH67" s="27"/>
      <c r="AI67" s="28"/>
      <c r="AJ67" s="29"/>
      <c r="AK67" s="30"/>
      <c r="AL67" s="29"/>
      <c r="AM67" s="30"/>
      <c r="AN67" s="17"/>
      <c r="AO67" s="18"/>
      <c r="AP67" s="17"/>
      <c r="AQ67" s="18"/>
      <c r="AR67" s="22"/>
      <c r="AS67" s="23"/>
      <c r="AT67" s="19"/>
      <c r="AU67" s="20"/>
      <c r="AV67" s="20"/>
      <c r="AW67" s="21"/>
      <c r="AX67" s="10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</row>
    <row r="68" spans="1:113" ht="18.75" customHeight="1">
      <c r="A68" s="31"/>
      <c r="B68" s="32"/>
      <c r="C68" s="24"/>
      <c r="D68" s="25"/>
      <c r="E68" s="26"/>
      <c r="F68" s="24"/>
      <c r="G68" s="25"/>
      <c r="H68" s="26"/>
      <c r="I68" s="24"/>
      <c r="J68" s="25"/>
      <c r="K68" s="25"/>
      <c r="L68" s="25"/>
      <c r="M68" s="25"/>
      <c r="N68" s="25"/>
      <c r="O68" s="25"/>
      <c r="P68" s="25"/>
      <c r="Q68" s="26"/>
      <c r="R68" s="24"/>
      <c r="S68" s="25"/>
      <c r="T68" s="25"/>
      <c r="U68" s="25"/>
      <c r="V68" s="25"/>
      <c r="W68" s="25"/>
      <c r="X68" s="25"/>
      <c r="Y68" s="25"/>
      <c r="Z68" s="25"/>
      <c r="AA68" s="25"/>
      <c r="AB68" s="26"/>
      <c r="AC68" s="24"/>
      <c r="AD68" s="25"/>
      <c r="AE68" s="26"/>
      <c r="AF68" s="27"/>
      <c r="AG68" s="28"/>
      <c r="AH68" s="27"/>
      <c r="AI68" s="28"/>
      <c r="AJ68" s="29"/>
      <c r="AK68" s="30"/>
      <c r="AL68" s="29"/>
      <c r="AM68" s="30"/>
      <c r="AN68" s="17"/>
      <c r="AO68" s="18"/>
      <c r="AP68" s="17"/>
      <c r="AQ68" s="18"/>
      <c r="AR68" s="22"/>
      <c r="AS68" s="23"/>
      <c r="AT68" s="19"/>
      <c r="AU68" s="20"/>
      <c r="AV68" s="20"/>
      <c r="AW68" s="21"/>
      <c r="AX68" s="10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</row>
    <row r="69" spans="1:113" ht="18.75" customHeight="1"/>
    <row r="70" spans="1:113" ht="18.75" customHeight="1"/>
    <row r="71" spans="1:113" ht="18.75" customHeight="1"/>
    <row r="72" spans="1:113" ht="18.75" customHeight="1"/>
    <row r="73" spans="1:113" ht="18.75" customHeight="1"/>
    <row r="74" spans="1:113" ht="18.75" customHeight="1"/>
    <row r="75" spans="1:113" ht="18.75" customHeight="1"/>
  </sheetData>
  <mergeCells count="900">
    <mergeCell ref="A11:B11"/>
    <mergeCell ref="C11:E11"/>
    <mergeCell ref="F11:H11"/>
    <mergeCell ref="I11:Q11"/>
    <mergeCell ref="R11:AB11"/>
    <mergeCell ref="AC11:AE11"/>
    <mergeCell ref="AF11:AG11"/>
    <mergeCell ref="AH11:AI11"/>
    <mergeCell ref="AJ11:AK11"/>
    <mergeCell ref="A10:B10"/>
    <mergeCell ref="C10:E10"/>
    <mergeCell ref="F10:H10"/>
    <mergeCell ref="I10:Q10"/>
    <mergeCell ref="R10:AB10"/>
    <mergeCell ref="AC10:AE10"/>
    <mergeCell ref="AF10:AG10"/>
    <mergeCell ref="AH10:AI10"/>
    <mergeCell ref="AJ10:AK10"/>
    <mergeCell ref="A9:B9"/>
    <mergeCell ref="C9:E9"/>
    <mergeCell ref="F9:H9"/>
    <mergeCell ref="I9:Q9"/>
    <mergeCell ref="R9:AB9"/>
    <mergeCell ref="AC9:AE9"/>
    <mergeCell ref="AF9:AG9"/>
    <mergeCell ref="AH9:AI9"/>
    <mergeCell ref="AJ9:AK9"/>
    <mergeCell ref="AR40:AS40"/>
    <mergeCell ref="AT40:AW40"/>
    <mergeCell ref="I8:Q8"/>
    <mergeCell ref="R8:AB8"/>
    <mergeCell ref="AC8:AE8"/>
    <mergeCell ref="AF8:AG8"/>
    <mergeCell ref="AH8:AI8"/>
    <mergeCell ref="AJ8:AK8"/>
    <mergeCell ref="AL8:AM8"/>
    <mergeCell ref="AN8:AO8"/>
    <mergeCell ref="AP8:AQ8"/>
    <mergeCell ref="AR8:AS8"/>
    <mergeCell ref="AT8:AW8"/>
    <mergeCell ref="AL9:AM9"/>
    <mergeCell ref="AN9:AO9"/>
    <mergeCell ref="AP9:AQ9"/>
    <mergeCell ref="AR9:AS9"/>
    <mergeCell ref="AT9:AW9"/>
    <mergeCell ref="AL10:AM10"/>
    <mergeCell ref="AN10:AO10"/>
    <mergeCell ref="AP10:AQ10"/>
    <mergeCell ref="AL11:AM11"/>
    <mergeCell ref="AN11:AO11"/>
    <mergeCell ref="AP11:AQ11"/>
    <mergeCell ref="AH38:AI38"/>
    <mergeCell ref="AJ38:AK38"/>
    <mergeCell ref="A40:B40"/>
    <mergeCell ref="C40:E40"/>
    <mergeCell ref="F40:H40"/>
    <mergeCell ref="I40:Q40"/>
    <mergeCell ref="R40:AB40"/>
    <mergeCell ref="AC40:AE40"/>
    <mergeCell ref="AF40:AG40"/>
    <mergeCell ref="AH40:AI40"/>
    <mergeCell ref="AJ40:AK40"/>
    <mergeCell ref="AC30:AE30"/>
    <mergeCell ref="AF30:AG30"/>
    <mergeCell ref="AT38:AW38"/>
    <mergeCell ref="A34:B34"/>
    <mergeCell ref="F35:H35"/>
    <mergeCell ref="AJ35:AK35"/>
    <mergeCell ref="AL35:AM35"/>
    <mergeCell ref="A36:B36"/>
    <mergeCell ref="C36:E36"/>
    <mergeCell ref="F36:H36"/>
    <mergeCell ref="R36:AB36"/>
    <mergeCell ref="AC36:AE36"/>
    <mergeCell ref="AF36:AG36"/>
    <mergeCell ref="AH36:AI36"/>
    <mergeCell ref="AJ36:AK36"/>
    <mergeCell ref="AL36:AM36"/>
    <mergeCell ref="R35:AB35"/>
    <mergeCell ref="AC35:AE35"/>
    <mergeCell ref="AF35:AG35"/>
    <mergeCell ref="AH35:AI35"/>
    <mergeCell ref="A38:B38"/>
    <mergeCell ref="C38:E38"/>
    <mergeCell ref="F38:H38"/>
    <mergeCell ref="I38:Q38"/>
    <mergeCell ref="AP31:AQ31"/>
    <mergeCell ref="AR31:AS31"/>
    <mergeCell ref="AT31:AW31"/>
    <mergeCell ref="C31:E31"/>
    <mergeCell ref="F31:H31"/>
    <mergeCell ref="I31:Q31"/>
    <mergeCell ref="R31:AB31"/>
    <mergeCell ref="AC31:AE31"/>
    <mergeCell ref="AF31:AG31"/>
    <mergeCell ref="AH31:AI31"/>
    <mergeCell ref="AJ31:AK31"/>
    <mergeCell ref="AR41:AS41"/>
    <mergeCell ref="AT41:AW41"/>
    <mergeCell ref="A29:B29"/>
    <mergeCell ref="I28:Q28"/>
    <mergeCell ref="C29:E29"/>
    <mergeCell ref="F29:H29"/>
    <mergeCell ref="I29:Q29"/>
    <mergeCell ref="A41:B41"/>
    <mergeCell ref="C41:E41"/>
    <mergeCell ref="F41:H41"/>
    <mergeCell ref="I41:Q41"/>
    <mergeCell ref="R41:AB41"/>
    <mergeCell ref="AC41:AE41"/>
    <mergeCell ref="AF41:AG41"/>
    <mergeCell ref="AH41:AI41"/>
    <mergeCell ref="AJ41:AK41"/>
    <mergeCell ref="AL37:AM37"/>
    <mergeCell ref="AN37:AO37"/>
    <mergeCell ref="AP37:AQ37"/>
    <mergeCell ref="AR37:AS37"/>
    <mergeCell ref="AT37:AW37"/>
    <mergeCell ref="AN29:AO29"/>
    <mergeCell ref="AR30:AS30"/>
    <mergeCell ref="AT30:AW30"/>
    <mergeCell ref="AT39:AW39"/>
    <mergeCell ref="A37:B37"/>
    <mergeCell ref="C37:E37"/>
    <mergeCell ref="F37:H37"/>
    <mergeCell ref="I37:Q37"/>
    <mergeCell ref="R37:AB37"/>
    <mergeCell ref="AC37:AE37"/>
    <mergeCell ref="AF37:AG37"/>
    <mergeCell ref="AH37:AI37"/>
    <mergeCell ref="AJ37:AK37"/>
    <mergeCell ref="A39:B39"/>
    <mergeCell ref="C39:E39"/>
    <mergeCell ref="F39:H39"/>
    <mergeCell ref="I39:Q39"/>
    <mergeCell ref="R39:AB39"/>
    <mergeCell ref="AC39:AE39"/>
    <mergeCell ref="AF39:AG39"/>
    <mergeCell ref="AH39:AI39"/>
    <mergeCell ref="AJ39:AK39"/>
    <mergeCell ref="AL38:AM38"/>
    <mergeCell ref="AN38:AO38"/>
    <mergeCell ref="R38:AB38"/>
    <mergeCell ref="AC38:AE38"/>
    <mergeCell ref="AF38:AG38"/>
    <mergeCell ref="R60:AB60"/>
    <mergeCell ref="R61:AB61"/>
    <mergeCell ref="A33:B33"/>
    <mergeCell ref="C33:E33"/>
    <mergeCell ref="F33:H33"/>
    <mergeCell ref="I33:Q33"/>
    <mergeCell ref="R33:AB33"/>
    <mergeCell ref="AC33:AE33"/>
    <mergeCell ref="AF33:AG33"/>
    <mergeCell ref="C34:E34"/>
    <mergeCell ref="F34:H34"/>
    <mergeCell ref="I34:Q34"/>
    <mergeCell ref="R34:AB34"/>
    <mergeCell ref="AC34:AE34"/>
    <mergeCell ref="AF34:AG34"/>
    <mergeCell ref="I35:Q35"/>
    <mergeCell ref="I36:Q36"/>
    <mergeCell ref="R12:AB12"/>
    <mergeCell ref="R13:AB13"/>
    <mergeCell ref="R14:AB14"/>
    <mergeCell ref="R15:AB15"/>
    <mergeCell ref="R16:AB16"/>
    <mergeCell ref="R17:AB17"/>
    <mergeCell ref="R18:AB18"/>
    <mergeCell ref="R51:AB51"/>
    <mergeCell ref="R52:AB52"/>
    <mergeCell ref="R32:AB32"/>
    <mergeCell ref="R29:AB29"/>
    <mergeCell ref="R30:AB30"/>
    <mergeCell ref="AR49:AS49"/>
    <mergeCell ref="AT49:AW49"/>
    <mergeCell ref="C50:E50"/>
    <mergeCell ref="F50:H50"/>
    <mergeCell ref="I50:Q50"/>
    <mergeCell ref="AC50:AE50"/>
    <mergeCell ref="AF50:AG50"/>
    <mergeCell ref="AH50:AI50"/>
    <mergeCell ref="AJ50:AK50"/>
    <mergeCell ref="AL50:AM50"/>
    <mergeCell ref="AN50:AO50"/>
    <mergeCell ref="AP50:AQ50"/>
    <mergeCell ref="AR50:AS50"/>
    <mergeCell ref="AT50:AW50"/>
    <mergeCell ref="R49:AB49"/>
    <mergeCell ref="R50:AB50"/>
    <mergeCell ref="C49:E49"/>
    <mergeCell ref="I49:Q49"/>
    <mergeCell ref="F47:H47"/>
    <mergeCell ref="I47:Q47"/>
    <mergeCell ref="AC47:AE47"/>
    <mergeCell ref="AF47:AG47"/>
    <mergeCell ref="AH47:AI47"/>
    <mergeCell ref="AJ47:AK47"/>
    <mergeCell ref="AL47:AM47"/>
    <mergeCell ref="R47:AB47"/>
    <mergeCell ref="AC49:AE49"/>
    <mergeCell ref="AF49:AG49"/>
    <mergeCell ref="AH49:AI49"/>
    <mergeCell ref="AJ49:AK49"/>
    <mergeCell ref="AL49:AM49"/>
    <mergeCell ref="F48:H48"/>
    <mergeCell ref="I48:Q48"/>
    <mergeCell ref="AC48:AE48"/>
    <mergeCell ref="AF48:AG48"/>
    <mergeCell ref="AH48:AI48"/>
    <mergeCell ref="AJ48:AK48"/>
    <mergeCell ref="AL48:AM48"/>
    <mergeCell ref="R48:AB48"/>
    <mergeCell ref="F49:H49"/>
    <mergeCell ref="F45:H45"/>
    <mergeCell ref="I45:Q45"/>
    <mergeCell ref="AC45:AE45"/>
    <mergeCell ref="AF45:AG45"/>
    <mergeCell ref="AH45:AI45"/>
    <mergeCell ref="AJ45:AK45"/>
    <mergeCell ref="AL45:AM45"/>
    <mergeCell ref="R45:AB45"/>
    <mergeCell ref="A46:B46"/>
    <mergeCell ref="C46:E46"/>
    <mergeCell ref="F46:H46"/>
    <mergeCell ref="I46:Q46"/>
    <mergeCell ref="AC46:AE46"/>
    <mergeCell ref="AF46:AG46"/>
    <mergeCell ref="AH46:AI46"/>
    <mergeCell ref="AJ46:AK46"/>
    <mergeCell ref="AL46:AM46"/>
    <mergeCell ref="R46:AB46"/>
    <mergeCell ref="F43:H43"/>
    <mergeCell ref="I43:Q43"/>
    <mergeCell ref="AC43:AE43"/>
    <mergeCell ref="AF43:AG43"/>
    <mergeCell ref="AH43:AI43"/>
    <mergeCell ref="AJ43:AK43"/>
    <mergeCell ref="AL43:AM43"/>
    <mergeCell ref="R43:AB43"/>
    <mergeCell ref="A44:B44"/>
    <mergeCell ref="C44:E44"/>
    <mergeCell ref="F44:H44"/>
    <mergeCell ref="I44:Q44"/>
    <mergeCell ref="AC44:AE44"/>
    <mergeCell ref="AF44:AG44"/>
    <mergeCell ref="AH44:AI44"/>
    <mergeCell ref="AJ44:AK44"/>
    <mergeCell ref="AL44:AM44"/>
    <mergeCell ref="R44:AB44"/>
    <mergeCell ref="R27:AB27"/>
    <mergeCell ref="R42:AB42"/>
    <mergeCell ref="A28:B28"/>
    <mergeCell ref="F28:H28"/>
    <mergeCell ref="R28:AB28"/>
    <mergeCell ref="AC28:AE28"/>
    <mergeCell ref="AF28:AG28"/>
    <mergeCell ref="AH28:AI28"/>
    <mergeCell ref="A27:B27"/>
    <mergeCell ref="A32:B32"/>
    <mergeCell ref="C32:E32"/>
    <mergeCell ref="I32:Q32"/>
    <mergeCell ref="AC32:AE32"/>
    <mergeCell ref="AF32:AG32"/>
    <mergeCell ref="AH32:AI32"/>
    <mergeCell ref="AH33:AI33"/>
    <mergeCell ref="AH34:AI34"/>
    <mergeCell ref="AH30:AI30"/>
    <mergeCell ref="A31:B31"/>
    <mergeCell ref="F32:H32"/>
    <mergeCell ref="A30:B30"/>
    <mergeCell ref="C30:E30"/>
    <mergeCell ref="F30:H30"/>
    <mergeCell ref="I30:Q30"/>
    <mergeCell ref="I42:Q42"/>
    <mergeCell ref="AC42:AE42"/>
    <mergeCell ref="AF42:AG42"/>
    <mergeCell ref="AH42:AI42"/>
    <mergeCell ref="AJ42:AK42"/>
    <mergeCell ref="AL42:AM42"/>
    <mergeCell ref="AN42:AO42"/>
    <mergeCell ref="AP42:AQ42"/>
    <mergeCell ref="AR42:AS42"/>
    <mergeCell ref="I25:Q25"/>
    <mergeCell ref="AC25:AE25"/>
    <mergeCell ref="AF25:AG25"/>
    <mergeCell ref="AH25:AI25"/>
    <mergeCell ref="AJ25:AK25"/>
    <mergeCell ref="AL25:AM25"/>
    <mergeCell ref="R25:AB25"/>
    <mergeCell ref="C27:E27"/>
    <mergeCell ref="F27:H27"/>
    <mergeCell ref="I27:Q27"/>
    <mergeCell ref="AC27:AE27"/>
    <mergeCell ref="AF27:AG27"/>
    <mergeCell ref="AH27:AI27"/>
    <mergeCell ref="AJ27:AK27"/>
    <mergeCell ref="AL27:AM27"/>
    <mergeCell ref="C26:E26"/>
    <mergeCell ref="F26:H26"/>
    <mergeCell ref="I26:Q26"/>
    <mergeCell ref="AC26:AE26"/>
    <mergeCell ref="AF26:AG26"/>
    <mergeCell ref="AH26:AI26"/>
    <mergeCell ref="AJ26:AK26"/>
    <mergeCell ref="AL26:AM26"/>
    <mergeCell ref="R26:AB26"/>
    <mergeCell ref="I23:Q23"/>
    <mergeCell ref="AC23:AE23"/>
    <mergeCell ref="AF23:AG23"/>
    <mergeCell ref="AH23:AI23"/>
    <mergeCell ref="AJ23:AK23"/>
    <mergeCell ref="AL23:AM23"/>
    <mergeCell ref="R23:AB23"/>
    <mergeCell ref="A24:B24"/>
    <mergeCell ref="C24:E24"/>
    <mergeCell ref="F24:H24"/>
    <mergeCell ref="I24:Q24"/>
    <mergeCell ref="AC24:AE24"/>
    <mergeCell ref="AF24:AG24"/>
    <mergeCell ref="AH24:AI24"/>
    <mergeCell ref="AJ24:AK24"/>
    <mergeCell ref="AL24:AM24"/>
    <mergeCell ref="R24:AB24"/>
    <mergeCell ref="C23:E23"/>
    <mergeCell ref="R20:AB20"/>
    <mergeCell ref="R21:AB21"/>
    <mergeCell ref="I20:Q20"/>
    <mergeCell ref="AT21:AW21"/>
    <mergeCell ref="A22:B22"/>
    <mergeCell ref="C22:E22"/>
    <mergeCell ref="F22:H22"/>
    <mergeCell ref="I22:Q22"/>
    <mergeCell ref="AC22:AE22"/>
    <mergeCell ref="AF22:AG22"/>
    <mergeCell ref="AH22:AI22"/>
    <mergeCell ref="AJ22:AK22"/>
    <mergeCell ref="AL22:AM22"/>
    <mergeCell ref="R22:AB22"/>
    <mergeCell ref="AN21:AO21"/>
    <mergeCell ref="AP21:AQ21"/>
    <mergeCell ref="AN22:AO22"/>
    <mergeCell ref="AP22:AQ22"/>
    <mergeCell ref="AH18:AI18"/>
    <mergeCell ref="AJ18:AK18"/>
    <mergeCell ref="AL18:AM18"/>
    <mergeCell ref="AR20:AS20"/>
    <mergeCell ref="AT20:AW20"/>
    <mergeCell ref="AT19:AW19"/>
    <mergeCell ref="AH21:AI21"/>
    <mergeCell ref="AJ21:AK21"/>
    <mergeCell ref="AL21:AM21"/>
    <mergeCell ref="A17:B17"/>
    <mergeCell ref="C17:E17"/>
    <mergeCell ref="F17:H17"/>
    <mergeCell ref="I17:Q17"/>
    <mergeCell ref="AC17:AE17"/>
    <mergeCell ref="AF17:AG17"/>
    <mergeCell ref="AH17:AI17"/>
    <mergeCell ref="AJ17:AK17"/>
    <mergeCell ref="AL17:AM17"/>
    <mergeCell ref="A13:B13"/>
    <mergeCell ref="C13:E13"/>
    <mergeCell ref="F13:H13"/>
    <mergeCell ref="I13:Q13"/>
    <mergeCell ref="AC13:AE13"/>
    <mergeCell ref="AF13:AG13"/>
    <mergeCell ref="AH13:AI13"/>
    <mergeCell ref="AJ13:AK13"/>
    <mergeCell ref="AL13:AM13"/>
    <mergeCell ref="A14:B14"/>
    <mergeCell ref="C14:E14"/>
    <mergeCell ref="F14:H14"/>
    <mergeCell ref="I14:Q14"/>
    <mergeCell ref="AC14:AE14"/>
    <mergeCell ref="AF14:AG14"/>
    <mergeCell ref="AH14:AI14"/>
    <mergeCell ref="AJ14:AK14"/>
    <mergeCell ref="AL14:AM14"/>
    <mergeCell ref="A15:B15"/>
    <mergeCell ref="C15:E15"/>
    <mergeCell ref="F15:H15"/>
    <mergeCell ref="I15:Q15"/>
    <mergeCell ref="AC15:AE15"/>
    <mergeCell ref="A53:B53"/>
    <mergeCell ref="A56:B56"/>
    <mergeCell ref="C4:E6"/>
    <mergeCell ref="C8:E8"/>
    <mergeCell ref="C12:E12"/>
    <mergeCell ref="C28:E28"/>
    <mergeCell ref="C35:E35"/>
    <mergeCell ref="C51:E51"/>
    <mergeCell ref="C52:E52"/>
    <mergeCell ref="C20:E20"/>
    <mergeCell ref="A19:B19"/>
    <mergeCell ref="C19:E19"/>
    <mergeCell ref="A16:B16"/>
    <mergeCell ref="C16:E16"/>
    <mergeCell ref="A18:B18"/>
    <mergeCell ref="C18:E18"/>
    <mergeCell ref="A21:B21"/>
    <mergeCell ref="C21:E21"/>
    <mergeCell ref="A23:B23"/>
    <mergeCell ref="A26:B26"/>
    <mergeCell ref="A42:B42"/>
    <mergeCell ref="C60:E60"/>
    <mergeCell ref="C61:E61"/>
    <mergeCell ref="C62:E62"/>
    <mergeCell ref="C63:E63"/>
    <mergeCell ref="C64:E64"/>
    <mergeCell ref="A35:B35"/>
    <mergeCell ref="A57:B57"/>
    <mergeCell ref="A63:B63"/>
    <mergeCell ref="A43:B43"/>
    <mergeCell ref="C43:E43"/>
    <mergeCell ref="A45:B45"/>
    <mergeCell ref="C45:E45"/>
    <mergeCell ref="A47:B47"/>
    <mergeCell ref="C47:E47"/>
    <mergeCell ref="C48:E48"/>
    <mergeCell ref="A52:B52"/>
    <mergeCell ref="A51:B51"/>
    <mergeCell ref="A50:B50"/>
    <mergeCell ref="A49:B49"/>
    <mergeCell ref="A48:B48"/>
    <mergeCell ref="F51:H51"/>
    <mergeCell ref="F53:H53"/>
    <mergeCell ref="F61:H61"/>
    <mergeCell ref="C53:E53"/>
    <mergeCell ref="C54:E54"/>
    <mergeCell ref="C55:E55"/>
    <mergeCell ref="C56:E56"/>
    <mergeCell ref="C57:E57"/>
    <mergeCell ref="C58:E58"/>
    <mergeCell ref="C59:E59"/>
    <mergeCell ref="F57:H57"/>
    <mergeCell ref="AT63:AW63"/>
    <mergeCell ref="AT64:AW64"/>
    <mergeCell ref="AT65:AW65"/>
    <mergeCell ref="AT66:AW66"/>
    <mergeCell ref="AT67:AW67"/>
    <mergeCell ref="AT68:AW68"/>
    <mergeCell ref="AT54:AW54"/>
    <mergeCell ref="AT55:AW55"/>
    <mergeCell ref="AT56:AW56"/>
    <mergeCell ref="AT57:AW57"/>
    <mergeCell ref="AT58:AW58"/>
    <mergeCell ref="AT59:AW59"/>
    <mergeCell ref="AT60:AW60"/>
    <mergeCell ref="AT61:AW61"/>
    <mergeCell ref="AT62:AW62"/>
    <mergeCell ref="AX1:BA1"/>
    <mergeCell ref="BB1:BH1"/>
    <mergeCell ref="AX2:BA2"/>
    <mergeCell ref="BB2:BH2"/>
    <mergeCell ref="AQ1:AW1"/>
    <mergeCell ref="AQ2:AW2"/>
    <mergeCell ref="AT4:AW6"/>
    <mergeCell ref="AT12:AW12"/>
    <mergeCell ref="AR10:AS10"/>
    <mergeCell ref="AT10:AW10"/>
    <mergeCell ref="AX4:BA4"/>
    <mergeCell ref="AN4:AQ4"/>
    <mergeCell ref="AN5:AO6"/>
    <mergeCell ref="AP5:AQ6"/>
    <mergeCell ref="AT7:AW7"/>
    <mergeCell ref="AR11:AS11"/>
    <mergeCell ref="AT11:AW11"/>
    <mergeCell ref="AR67:AS67"/>
    <mergeCell ref="AR68:AS68"/>
    <mergeCell ref="AM1:AP1"/>
    <mergeCell ref="AM2:AP2"/>
    <mergeCell ref="AR60:AS60"/>
    <mergeCell ref="AR61:AS61"/>
    <mergeCell ref="AR62:AS62"/>
    <mergeCell ref="AR63:AS63"/>
    <mergeCell ref="AR64:AS64"/>
    <mergeCell ref="AR56:AS56"/>
    <mergeCell ref="AR57:AS57"/>
    <mergeCell ref="AR58:AS58"/>
    <mergeCell ref="AR59:AS59"/>
    <mergeCell ref="AP66:AQ66"/>
    <mergeCell ref="AN67:AO67"/>
    <mergeCell ref="AP67:AQ67"/>
    <mergeCell ref="AN68:AO68"/>
    <mergeCell ref="AP68:AQ68"/>
    <mergeCell ref="AR4:AS6"/>
    <mergeCell ref="AR12:AS12"/>
    <mergeCell ref="AN12:AO12"/>
    <mergeCell ref="AP12:AQ12"/>
    <mergeCell ref="AL19:AM19"/>
    <mergeCell ref="AR27:AS27"/>
    <mergeCell ref="AR65:AS65"/>
    <mergeCell ref="AR66:AS66"/>
    <mergeCell ref="I12:Q12"/>
    <mergeCell ref="AN19:AO19"/>
    <mergeCell ref="AP19:AQ19"/>
    <mergeCell ref="AR19:AS19"/>
    <mergeCell ref="AF15:AG15"/>
    <mergeCell ref="AH15:AI15"/>
    <mergeCell ref="AJ15:AK15"/>
    <mergeCell ref="AL15:AM15"/>
    <mergeCell ref="AC20:AE20"/>
    <mergeCell ref="AF20:AG20"/>
    <mergeCell ref="AH20:AI20"/>
    <mergeCell ref="AJ12:AK12"/>
    <mergeCell ref="AL12:AM12"/>
    <mergeCell ref="I19:Q19"/>
    <mergeCell ref="AC19:AE19"/>
    <mergeCell ref="AF19:AG19"/>
    <mergeCell ref="AH19:AI19"/>
    <mergeCell ref="AJ19:AK19"/>
    <mergeCell ref="R19:AB19"/>
    <mergeCell ref="AH51:AI51"/>
    <mergeCell ref="AJ51:AK51"/>
    <mergeCell ref="AL51:AM51"/>
    <mergeCell ref="I1:AE2"/>
    <mergeCell ref="A12:B12"/>
    <mergeCell ref="F12:H12"/>
    <mergeCell ref="AC12:AE12"/>
    <mergeCell ref="AF12:AG12"/>
    <mergeCell ref="AH12:AI12"/>
    <mergeCell ref="A1:H2"/>
    <mergeCell ref="AI1:AL1"/>
    <mergeCell ref="AI2:AL2"/>
    <mergeCell ref="AF1:AH1"/>
    <mergeCell ref="AF2:AH2"/>
    <mergeCell ref="AF5:AG6"/>
    <mergeCell ref="AH5:AI6"/>
    <mergeCell ref="A4:B6"/>
    <mergeCell ref="AC4:AE6"/>
    <mergeCell ref="AF4:AI4"/>
    <mergeCell ref="F4:H6"/>
    <mergeCell ref="I4:Q6"/>
    <mergeCell ref="AJ4:AM4"/>
    <mergeCell ref="AJ5:AK6"/>
    <mergeCell ref="AL5:AM6"/>
    <mergeCell ref="A8:B8"/>
    <mergeCell ref="F8:H8"/>
    <mergeCell ref="R4:AB6"/>
    <mergeCell ref="A20:B20"/>
    <mergeCell ref="AR24:AS24"/>
    <mergeCell ref="AR25:AS25"/>
    <mergeCell ref="AR26:AS26"/>
    <mergeCell ref="AR35:AS35"/>
    <mergeCell ref="AR36:AS36"/>
    <mergeCell ref="AR43:AS43"/>
    <mergeCell ref="AR44:AS44"/>
    <mergeCell ref="AR45:AS45"/>
    <mergeCell ref="AN43:AO43"/>
    <mergeCell ref="AP43:AQ43"/>
    <mergeCell ref="I21:Q21"/>
    <mergeCell ref="AC21:AE21"/>
    <mergeCell ref="AF21:AG21"/>
    <mergeCell ref="AJ28:AK28"/>
    <mergeCell ref="AL28:AM28"/>
    <mergeCell ref="F20:H20"/>
    <mergeCell ref="F21:H21"/>
    <mergeCell ref="F23:H23"/>
    <mergeCell ref="F25:H25"/>
    <mergeCell ref="C42:E42"/>
    <mergeCell ref="F42:H42"/>
    <mergeCell ref="A25:B25"/>
    <mergeCell ref="C25:E25"/>
    <mergeCell ref="AN26:AO26"/>
    <mergeCell ref="AP26:AQ26"/>
    <mergeCell ref="AJ29:AK29"/>
    <mergeCell ref="AL29:AM29"/>
    <mergeCell ref="AL33:AM33"/>
    <mergeCell ref="AN33:AO33"/>
    <mergeCell ref="AP33:AQ33"/>
    <mergeCell ref="AN34:AO34"/>
    <mergeCell ref="AP34:AQ34"/>
    <mergeCell ref="AN27:AO27"/>
    <mergeCell ref="AP27:AQ27"/>
    <mergeCell ref="AN28:AO28"/>
    <mergeCell ref="AP28:AQ28"/>
    <mergeCell ref="AJ32:AK32"/>
    <mergeCell ref="AL32:AM32"/>
    <mergeCell ref="AN32:AO32"/>
    <mergeCell ref="AP32:AQ32"/>
    <mergeCell ref="AJ33:AK33"/>
    <mergeCell ref="AJ34:AK34"/>
    <mergeCell ref="AL34:AM34"/>
    <mergeCell ref="AP29:AQ29"/>
    <mergeCell ref="AJ30:AK30"/>
    <mergeCell ref="AL31:AM31"/>
    <mergeCell ref="AN31:AO31"/>
    <mergeCell ref="AT51:AW51"/>
    <mergeCell ref="AR52:AS52"/>
    <mergeCell ref="AT35:AW35"/>
    <mergeCell ref="AN36:AO36"/>
    <mergeCell ref="AP36:AQ36"/>
    <mergeCell ref="AT36:AW36"/>
    <mergeCell ref="AT47:AW47"/>
    <mergeCell ref="AN48:AO48"/>
    <mergeCell ref="AP48:AQ48"/>
    <mergeCell ref="AT48:AW48"/>
    <mergeCell ref="AT43:AW43"/>
    <mergeCell ref="AN44:AO44"/>
    <mergeCell ref="AP44:AQ44"/>
    <mergeCell ref="AT44:AW44"/>
    <mergeCell ref="AN45:AO45"/>
    <mergeCell ref="AP45:AQ45"/>
    <mergeCell ref="AT45:AW45"/>
    <mergeCell ref="AR51:AS51"/>
    <mergeCell ref="AR46:AS46"/>
    <mergeCell ref="AR47:AS47"/>
    <mergeCell ref="AR48:AS48"/>
    <mergeCell ref="AN47:AO47"/>
    <mergeCell ref="AP47:AQ47"/>
    <mergeCell ref="AN49:AO49"/>
    <mergeCell ref="AJ52:AK52"/>
    <mergeCell ref="AL52:AM52"/>
    <mergeCell ref="AJ53:AK53"/>
    <mergeCell ref="AL53:AM53"/>
    <mergeCell ref="AN52:AO52"/>
    <mergeCell ref="AP52:AQ52"/>
    <mergeCell ref="AN53:AO53"/>
    <mergeCell ref="AP53:AQ53"/>
    <mergeCell ref="AL39:AM39"/>
    <mergeCell ref="AN39:AO39"/>
    <mergeCell ref="AP39:AQ39"/>
    <mergeCell ref="AL41:AM41"/>
    <mergeCell ref="AN41:AO41"/>
    <mergeCell ref="AP41:AQ41"/>
    <mergeCell ref="AP49:AQ49"/>
    <mergeCell ref="AL40:AM40"/>
    <mergeCell ref="AN40:AO40"/>
    <mergeCell ref="AP40:AQ40"/>
    <mergeCell ref="AN56:AO56"/>
    <mergeCell ref="AN54:AO54"/>
    <mergeCell ref="AP54:AQ54"/>
    <mergeCell ref="AN55:AO55"/>
    <mergeCell ref="AP55:AQ55"/>
    <mergeCell ref="AP56:AQ56"/>
    <mergeCell ref="AR53:AS53"/>
    <mergeCell ref="AR54:AS54"/>
    <mergeCell ref="I53:Q53"/>
    <mergeCell ref="AC53:AE53"/>
    <mergeCell ref="AF53:AG53"/>
    <mergeCell ref="AH53:AI53"/>
    <mergeCell ref="R53:AB53"/>
    <mergeCell ref="R54:AB54"/>
    <mergeCell ref="R55:AB55"/>
    <mergeCell ref="R56:AB56"/>
    <mergeCell ref="AR55:AS55"/>
    <mergeCell ref="AN51:AO51"/>
    <mergeCell ref="AP51:AQ51"/>
    <mergeCell ref="A55:B55"/>
    <mergeCell ref="I55:Q55"/>
    <mergeCell ref="AC55:AE55"/>
    <mergeCell ref="AF55:AG55"/>
    <mergeCell ref="AH55:AI55"/>
    <mergeCell ref="A54:B54"/>
    <mergeCell ref="F55:H55"/>
    <mergeCell ref="I54:Q54"/>
    <mergeCell ref="AC54:AE54"/>
    <mergeCell ref="AF54:AG54"/>
    <mergeCell ref="AH54:AI54"/>
    <mergeCell ref="F54:H54"/>
    <mergeCell ref="I51:Q51"/>
    <mergeCell ref="AC51:AE51"/>
    <mergeCell ref="AF51:AG51"/>
    <mergeCell ref="AL55:AM55"/>
    <mergeCell ref="F52:H52"/>
    <mergeCell ref="I52:Q52"/>
    <mergeCell ref="AC52:AE52"/>
    <mergeCell ref="AF52:AG52"/>
    <mergeCell ref="AH52:AI52"/>
    <mergeCell ref="I57:Q57"/>
    <mergeCell ref="AC57:AE57"/>
    <mergeCell ref="I56:Q56"/>
    <mergeCell ref="AC56:AE56"/>
    <mergeCell ref="AF56:AG56"/>
    <mergeCell ref="AH56:AI56"/>
    <mergeCell ref="F56:H56"/>
    <mergeCell ref="A59:B59"/>
    <mergeCell ref="F59:H59"/>
    <mergeCell ref="I59:Q59"/>
    <mergeCell ref="AC59:AE59"/>
    <mergeCell ref="AF59:AG59"/>
    <mergeCell ref="AH59:AI59"/>
    <mergeCell ref="A58:B58"/>
    <mergeCell ref="I58:Q58"/>
    <mergeCell ref="AC58:AE58"/>
    <mergeCell ref="AF58:AG58"/>
    <mergeCell ref="AH58:AI58"/>
    <mergeCell ref="R57:AB57"/>
    <mergeCell ref="R58:AB58"/>
    <mergeCell ref="R59:AB59"/>
    <mergeCell ref="AL61:AM61"/>
    <mergeCell ref="AJ56:AK56"/>
    <mergeCell ref="AL56:AM56"/>
    <mergeCell ref="AJ57:AK57"/>
    <mergeCell ref="AL57:AM57"/>
    <mergeCell ref="AF57:AG57"/>
    <mergeCell ref="AH57:AI57"/>
    <mergeCell ref="AJ58:AK58"/>
    <mergeCell ref="AL58:AM58"/>
    <mergeCell ref="AJ59:AK59"/>
    <mergeCell ref="AL59:AM59"/>
    <mergeCell ref="A62:B62"/>
    <mergeCell ref="F60:H60"/>
    <mergeCell ref="AP58:AQ58"/>
    <mergeCell ref="AN59:AO59"/>
    <mergeCell ref="AP59:AQ59"/>
    <mergeCell ref="A61:B61"/>
    <mergeCell ref="I61:Q61"/>
    <mergeCell ref="AC61:AE61"/>
    <mergeCell ref="AF61:AG61"/>
    <mergeCell ref="AH61:AI61"/>
    <mergeCell ref="A60:B60"/>
    <mergeCell ref="AJ60:AK60"/>
    <mergeCell ref="F58:H58"/>
    <mergeCell ref="AN60:AO60"/>
    <mergeCell ref="AP60:AQ60"/>
    <mergeCell ref="AN61:AO61"/>
    <mergeCell ref="AP61:AQ61"/>
    <mergeCell ref="I60:Q60"/>
    <mergeCell ref="AP62:AQ62"/>
    <mergeCell ref="AC60:AE60"/>
    <mergeCell ref="AF60:AG60"/>
    <mergeCell ref="AH60:AI60"/>
    <mergeCell ref="AL60:AM60"/>
    <mergeCell ref="AJ61:AK61"/>
    <mergeCell ref="A68:B68"/>
    <mergeCell ref="F68:H68"/>
    <mergeCell ref="I68:Q68"/>
    <mergeCell ref="AC68:AE68"/>
    <mergeCell ref="AF68:AG68"/>
    <mergeCell ref="AH68:AI68"/>
    <mergeCell ref="A67:B67"/>
    <mergeCell ref="F67:H67"/>
    <mergeCell ref="I67:Q67"/>
    <mergeCell ref="AC67:AE67"/>
    <mergeCell ref="AF67:AG67"/>
    <mergeCell ref="AH67:AI67"/>
    <mergeCell ref="C68:E68"/>
    <mergeCell ref="R67:AB67"/>
    <mergeCell ref="R68:AB68"/>
    <mergeCell ref="C67:E67"/>
    <mergeCell ref="A65:B65"/>
    <mergeCell ref="F65:H65"/>
    <mergeCell ref="A66:B66"/>
    <mergeCell ref="I66:Q66"/>
    <mergeCell ref="AC66:AE66"/>
    <mergeCell ref="AF66:AG66"/>
    <mergeCell ref="AH66:AI66"/>
    <mergeCell ref="A64:B64"/>
    <mergeCell ref="F64:H64"/>
    <mergeCell ref="I64:Q64"/>
    <mergeCell ref="AC64:AE64"/>
    <mergeCell ref="AF64:AG64"/>
    <mergeCell ref="AH64:AI64"/>
    <mergeCell ref="I65:Q65"/>
    <mergeCell ref="AC65:AE65"/>
    <mergeCell ref="AF65:AG65"/>
    <mergeCell ref="AH65:AI65"/>
    <mergeCell ref="R64:AB64"/>
    <mergeCell ref="R65:AB65"/>
    <mergeCell ref="R66:AB66"/>
    <mergeCell ref="C65:E65"/>
    <mergeCell ref="C66:E66"/>
    <mergeCell ref="AJ68:AK68"/>
    <mergeCell ref="AL68:AM68"/>
    <mergeCell ref="AN62:AO62"/>
    <mergeCell ref="AJ67:AK67"/>
    <mergeCell ref="AL67:AM67"/>
    <mergeCell ref="F66:H66"/>
    <mergeCell ref="I62:Q62"/>
    <mergeCell ref="AC62:AE62"/>
    <mergeCell ref="AF62:AG62"/>
    <mergeCell ref="AH62:AI62"/>
    <mergeCell ref="F63:H63"/>
    <mergeCell ref="F62:H62"/>
    <mergeCell ref="AN63:AO63"/>
    <mergeCell ref="AJ62:AK62"/>
    <mergeCell ref="AL62:AM62"/>
    <mergeCell ref="R62:AB62"/>
    <mergeCell ref="R63:AB63"/>
    <mergeCell ref="AN64:AO64"/>
    <mergeCell ref="I63:Q63"/>
    <mergeCell ref="AC63:AE63"/>
    <mergeCell ref="AF63:AG63"/>
    <mergeCell ref="AH63:AI63"/>
    <mergeCell ref="AP64:AQ64"/>
    <mergeCell ref="AN65:AO65"/>
    <mergeCell ref="AP65:AQ65"/>
    <mergeCell ref="AN66:AO66"/>
    <mergeCell ref="AJ65:AK65"/>
    <mergeCell ref="AL65:AM65"/>
    <mergeCell ref="AJ66:AK66"/>
    <mergeCell ref="AL66:AM66"/>
    <mergeCell ref="AJ63:AK63"/>
    <mergeCell ref="AL63:AM63"/>
    <mergeCell ref="AJ64:AK64"/>
    <mergeCell ref="AL64:AM64"/>
    <mergeCell ref="AP63:AQ63"/>
    <mergeCell ref="AN57:AO57"/>
    <mergeCell ref="AP57:AQ57"/>
    <mergeCell ref="AN58:AO58"/>
    <mergeCell ref="AT52:AW52"/>
    <mergeCell ref="AT53:AW53"/>
    <mergeCell ref="AJ54:AK54"/>
    <mergeCell ref="AL54:AM54"/>
    <mergeCell ref="AJ55:AK55"/>
    <mergeCell ref="AR21:AS21"/>
    <mergeCell ref="AR22:AS22"/>
    <mergeCell ref="AR23:AS23"/>
    <mergeCell ref="AT22:AW22"/>
    <mergeCell ref="AN23:AO23"/>
    <mergeCell ref="AP23:AQ23"/>
    <mergeCell ref="AT23:AW23"/>
    <mergeCell ref="AN24:AO24"/>
    <mergeCell ref="AP24:AQ24"/>
    <mergeCell ref="AT24:AW24"/>
    <mergeCell ref="AN25:AO25"/>
    <mergeCell ref="AP25:AQ25"/>
    <mergeCell ref="AT25:AW25"/>
    <mergeCell ref="AT26:AW26"/>
    <mergeCell ref="AN35:AO35"/>
    <mergeCell ref="AP35:AQ35"/>
    <mergeCell ref="A7:B7"/>
    <mergeCell ref="C7:E7"/>
    <mergeCell ref="F7:H7"/>
    <mergeCell ref="I7:Q7"/>
    <mergeCell ref="R7:AB7"/>
    <mergeCell ref="AC7:AE7"/>
    <mergeCell ref="AF7:AG7"/>
    <mergeCell ref="AH7:AI7"/>
    <mergeCell ref="AJ7:AK7"/>
    <mergeCell ref="AL7:AM7"/>
    <mergeCell ref="AN7:AO7"/>
    <mergeCell ref="AP7:AQ7"/>
    <mergeCell ref="AR7:AS7"/>
    <mergeCell ref="AJ20:AK20"/>
    <mergeCell ref="AL20:AM20"/>
    <mergeCell ref="AN20:AO20"/>
    <mergeCell ref="AP20:AQ20"/>
    <mergeCell ref="F19:H19"/>
    <mergeCell ref="F16:H16"/>
    <mergeCell ref="I16:Q16"/>
    <mergeCell ref="AC16:AE16"/>
    <mergeCell ref="AN13:AO13"/>
    <mergeCell ref="AP13:AQ13"/>
    <mergeCell ref="AN16:AO16"/>
    <mergeCell ref="AP16:AQ16"/>
    <mergeCell ref="AF16:AG16"/>
    <mergeCell ref="AH16:AI16"/>
    <mergeCell ref="AJ16:AK16"/>
    <mergeCell ref="AL16:AM16"/>
    <mergeCell ref="F18:H18"/>
    <mergeCell ref="I18:Q18"/>
    <mergeCell ref="AC18:AE18"/>
    <mergeCell ref="AF18:AG18"/>
    <mergeCell ref="AT13:AW13"/>
    <mergeCell ref="AN14:AO14"/>
    <mergeCell ref="AP14:AQ14"/>
    <mergeCell ref="AT14:AW14"/>
    <mergeCell ref="AN15:AO15"/>
    <mergeCell ref="AP15:AQ15"/>
    <mergeCell ref="AT15:AW15"/>
    <mergeCell ref="AR13:AS13"/>
    <mergeCell ref="AR14:AS14"/>
    <mergeCell ref="AR15:AS15"/>
    <mergeCell ref="AT16:AW16"/>
    <mergeCell ref="AN17:AO17"/>
    <mergeCell ref="AP17:AQ17"/>
    <mergeCell ref="AT17:AW17"/>
    <mergeCell ref="AN18:AO18"/>
    <mergeCell ref="AP18:AQ18"/>
    <mergeCell ref="AT18:AW18"/>
    <mergeCell ref="AR16:AS16"/>
    <mergeCell ref="AR17:AS17"/>
    <mergeCell ref="AR18:AS18"/>
    <mergeCell ref="AN46:AO46"/>
    <mergeCell ref="AP46:AQ46"/>
    <mergeCell ref="AT46:AW46"/>
    <mergeCell ref="AT27:AW27"/>
    <mergeCell ref="AR32:AS32"/>
    <mergeCell ref="AT32:AW32"/>
    <mergeCell ref="AC29:AE29"/>
    <mergeCell ref="AF29:AG29"/>
    <mergeCell ref="AH29:AI29"/>
    <mergeCell ref="AR33:AS33"/>
    <mergeCell ref="AT33:AW33"/>
    <mergeCell ref="AR34:AS34"/>
    <mergeCell ref="AT34:AW34"/>
    <mergeCell ref="AT29:AW29"/>
    <mergeCell ref="AN30:AO30"/>
    <mergeCell ref="AP30:AQ30"/>
    <mergeCell ref="AL30:AM30"/>
    <mergeCell ref="AT42:AW42"/>
    <mergeCell ref="AR28:AS28"/>
    <mergeCell ref="AT28:AW28"/>
    <mergeCell ref="AP38:AQ38"/>
    <mergeCell ref="AR38:AS38"/>
    <mergeCell ref="AR29:AS29"/>
    <mergeCell ref="AR39:AS39"/>
  </mergeCells>
  <phoneticPr fontId="1"/>
  <conditionalFormatting sqref="AY5:DI6">
    <cfRule type="expression" dxfId="18" priority="97">
      <formula>TEXT(AY5,"aaa")="土"</formula>
    </cfRule>
    <cfRule type="expression" dxfId="17" priority="98">
      <formula>TEXT(AY5,"aaa")="日"</formula>
    </cfRule>
  </conditionalFormatting>
  <conditionalFormatting sqref="AX5:AX6">
    <cfRule type="expression" dxfId="16" priority="89">
      <formula>TEXT(AX5,"aaa")="日"</formula>
    </cfRule>
    <cfRule type="expression" dxfId="15" priority="90">
      <formula>TEXT(AX5,"aaa")="土"</formula>
    </cfRule>
  </conditionalFormatting>
  <conditionalFormatting sqref="AX4 BB4:DI4">
    <cfRule type="notContainsBlanks" dxfId="14" priority="99">
      <formula>LEN(TRIM(AX4))&gt;0</formula>
    </cfRule>
  </conditionalFormatting>
  <conditionalFormatting sqref="AX9:BN68">
    <cfRule type="expression" dxfId="13" priority="74">
      <formula>AND(AX$5&gt;=$AF9,AX$5&lt;=$AH9)</formula>
    </cfRule>
  </conditionalFormatting>
  <conditionalFormatting sqref="AR8:AR17">
    <cfRule type="dataBar" priority="25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{9AB144B2-FD07-C347-9F9B-207B65865A5A}</x14:id>
        </ext>
      </extLst>
    </cfRule>
  </conditionalFormatting>
  <conditionalFormatting sqref="AX9:DI68 AR8:AR17">
    <cfRule type="expression" dxfId="12" priority="20">
      <formula>$AR8=1</formula>
    </cfRule>
  </conditionalFormatting>
  <conditionalFormatting sqref="AX7:BN7">
    <cfRule type="expression" dxfId="11" priority="19">
      <formula>AND(AX$5&gt;=$AF7,AX$5&lt;=$AH7)</formula>
    </cfRule>
    <cfRule type="expression" dxfId="10" priority="17">
      <formula>AND(AX$5&gt;=$AJ7,AX$5&lt;=$AL7)</formula>
    </cfRule>
  </conditionalFormatting>
  <conditionalFormatting sqref="AR7:AS7">
    <cfRule type="dataBar" priority="18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{7A59C5D0-F224-1644-80A3-473C0BAD35BC}</x14:id>
        </ext>
      </extLst>
    </cfRule>
  </conditionalFormatting>
  <conditionalFormatting sqref="AX7:DI7 A7:AT7">
    <cfRule type="expression" dxfId="9" priority="4">
      <formula>$AR7=1</formula>
    </cfRule>
  </conditionalFormatting>
  <conditionalFormatting sqref="AR18:AR68">
    <cfRule type="dataBar" priority="16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{63488AAD-D55C-784B-AAD3-2EF2ABCE54ED}</x14:id>
        </ext>
      </extLst>
    </cfRule>
  </conditionalFormatting>
  <conditionalFormatting sqref="AR18:AR68">
    <cfRule type="expression" dxfId="8" priority="15">
      <formula>$AR18=1</formula>
    </cfRule>
  </conditionalFormatting>
  <conditionalFormatting sqref="A8:AQ68">
    <cfRule type="expression" dxfId="7" priority="9">
      <formula>$AR8=1</formula>
    </cfRule>
  </conditionalFormatting>
  <conditionalFormatting sqref="AT8:AT22">
    <cfRule type="expression" dxfId="6" priority="8">
      <formula>$AR8=1</formula>
    </cfRule>
  </conditionalFormatting>
  <conditionalFormatting sqref="AT23">
    <cfRule type="expression" dxfId="5" priority="7">
      <formula>$AR23=1</formula>
    </cfRule>
  </conditionalFormatting>
  <conditionalFormatting sqref="AT24:AT43">
    <cfRule type="expression" dxfId="4" priority="6">
      <formula>$AR24=1</formula>
    </cfRule>
  </conditionalFormatting>
  <conditionalFormatting sqref="AT44:AT68">
    <cfRule type="expression" dxfId="3" priority="5">
      <formula>$AR44=1</formula>
    </cfRule>
  </conditionalFormatting>
  <conditionalFormatting sqref="AX8:BN8 AX8:AX68">
    <cfRule type="expression" dxfId="2" priority="2">
      <formula>AND(AX$5&gt;=$AJ8,AX$5&lt;=$AL8)</formula>
    </cfRule>
    <cfRule type="expression" dxfId="1" priority="3">
      <formula>AND(AX$5&gt;=$AF8,AX$5&lt;=$AH8)</formula>
    </cfRule>
  </conditionalFormatting>
  <conditionalFormatting sqref="AX8:DI8 AX8:AX68">
    <cfRule type="expression" dxfId="0" priority="1">
      <formula>$AR8=1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B144B2-FD07-C347-9F9B-207B65865A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9" tint="0.79998168889431442"/>
              <x14:axisColor rgb="FF000000"/>
            </x14:dataBar>
          </x14:cfRule>
          <xm:sqref>AR8:AR17</xm:sqref>
        </x14:conditionalFormatting>
        <x14:conditionalFormatting xmlns:xm="http://schemas.microsoft.com/office/excel/2006/main">
          <x14:cfRule type="dataBar" id="{7A59C5D0-F224-1644-80A3-473C0BAD3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9" tint="0.79998168889431442"/>
              <x14:axisColor rgb="FF000000"/>
            </x14:dataBar>
          </x14:cfRule>
          <xm:sqref>AR7:AS7</xm:sqref>
        </x14:conditionalFormatting>
        <x14:conditionalFormatting xmlns:xm="http://schemas.microsoft.com/office/excel/2006/main">
          <x14:cfRule type="dataBar" id="{63488AAD-D55C-784B-AAD3-2EF2ABCE5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9" tint="0.79998168889431442"/>
              <x14:axisColor rgb="FF000000"/>
            </x14:dataBar>
          </x14:cfRule>
          <xm:sqref>AR18:AR68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7C8A28-4330-604C-B677-CD4AAC0B6DAC}">
          <x14:formula1>
            <xm:f>ステータス!$A$2:$A$22</xm:f>
          </x14:formula1>
          <xm:sqref>AS7 AR7:AR68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18E1-8F48-1340-8483-E711126311AF}">
  <dimension ref="A1:A22"/>
  <sheetViews>
    <sheetView workbookViewId="0">
      <selection activeCell="A3" sqref="A3"/>
    </sheetView>
  </sheetViews>
  <sheetFormatPr baseColWidth="10" defaultRowHeight="15"/>
  <sheetData>
    <row r="1" spans="1:1">
      <c r="A1" s="6" t="s">
        <v>63</v>
      </c>
    </row>
    <row r="2" spans="1:1">
      <c r="A2" s="7">
        <v>0</v>
      </c>
    </row>
    <row r="3" spans="1:1">
      <c r="A3" s="7">
        <v>0.05</v>
      </c>
    </row>
    <row r="4" spans="1:1">
      <c r="A4" s="7">
        <v>0.1</v>
      </c>
    </row>
    <row r="5" spans="1:1">
      <c r="A5" s="7">
        <v>0.15</v>
      </c>
    </row>
    <row r="6" spans="1:1">
      <c r="A6" s="7">
        <v>0.2</v>
      </c>
    </row>
    <row r="7" spans="1:1">
      <c r="A7" s="7">
        <v>0.25</v>
      </c>
    </row>
    <row r="8" spans="1:1">
      <c r="A8" s="8">
        <v>0.3</v>
      </c>
    </row>
    <row r="9" spans="1:1">
      <c r="A9" s="8">
        <v>0.35</v>
      </c>
    </row>
    <row r="10" spans="1:1">
      <c r="A10" s="8">
        <v>0.4</v>
      </c>
    </row>
    <row r="11" spans="1:1">
      <c r="A11" s="8">
        <v>0.45</v>
      </c>
    </row>
    <row r="12" spans="1:1">
      <c r="A12" s="8">
        <v>0.5</v>
      </c>
    </row>
    <row r="13" spans="1:1">
      <c r="A13" s="8">
        <v>0.55000000000000004</v>
      </c>
    </row>
    <row r="14" spans="1:1">
      <c r="A14" s="8">
        <v>0.6</v>
      </c>
    </row>
    <row r="15" spans="1:1">
      <c r="A15" s="8">
        <v>0.65</v>
      </c>
    </row>
    <row r="16" spans="1:1">
      <c r="A16" s="8">
        <v>0.7</v>
      </c>
    </row>
    <row r="17" spans="1:1">
      <c r="A17" s="8">
        <v>0.75</v>
      </c>
    </row>
    <row r="18" spans="1:1">
      <c r="A18" s="8">
        <v>0.8</v>
      </c>
    </row>
    <row r="19" spans="1:1">
      <c r="A19" s="8">
        <v>0.85</v>
      </c>
    </row>
    <row r="20" spans="1:1">
      <c r="A20" s="8">
        <v>0.9</v>
      </c>
    </row>
    <row r="21" spans="1:1">
      <c r="A21" s="8">
        <v>0.95</v>
      </c>
    </row>
    <row r="22" spans="1:1">
      <c r="A22" s="8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2021-12-29T01:13:33Z</dcterms:modified>
</cp:coreProperties>
</file>