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955DD2B4-029B-C140-AD19-F41130134B0D}" xr6:coauthVersionLast="47" xr6:coauthVersionMax="47" xr10:uidLastSave="{00000000-0000-0000-0000-000000000000}"/>
  <bookViews>
    <workbookView xWindow="0" yWindow="500" windowWidth="35840" windowHeight="20220" xr2:uid="{00000000-000D-0000-FFFF-FFFF00000000}"/>
  </bookViews>
  <sheets>
    <sheet name="Лист1" sheetId="1" r:id="rId1"/>
  </sheets>
  <definedNames>
    <definedName name="_xlnm._FilterDatabase" localSheetId="0" hidden="1">Лист1!$A$3:$W$101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101" i="1"/>
  <c r="G100" i="1" l="1"/>
  <c r="G99" i="1" l="1"/>
  <c r="G98" i="1" l="1"/>
  <c r="G97" i="1" l="1"/>
  <c r="G96" i="1" l="1"/>
  <c r="G95" i="1" l="1"/>
  <c r="G94" i="1" l="1"/>
  <c r="G93" i="1" l="1"/>
  <c r="G92" i="1" l="1"/>
  <c r="G91" i="1" l="1"/>
  <c r="G90" i="1" l="1"/>
  <c r="G89" i="1" l="1"/>
  <c r="G88" i="1" l="1"/>
  <c r="G87" i="1"/>
  <c r="G86" i="1" l="1"/>
  <c r="G85" i="1"/>
  <c r="G84" i="1" l="1"/>
  <c r="G83" i="1" l="1"/>
  <c r="G82" i="1"/>
  <c r="G81" i="1" l="1"/>
  <c r="G80" i="1" l="1"/>
  <c r="G79" i="1" l="1"/>
  <c r="G78" i="1" l="1"/>
  <c r="G77" i="1" l="1"/>
  <c r="G76" i="1" l="1"/>
  <c r="G75" i="1" l="1"/>
  <c r="G74" i="1" l="1"/>
  <c r="G73" i="1" l="1"/>
  <c r="G72" i="1" l="1"/>
  <c r="G71" i="1" l="1"/>
  <c r="G70" i="1" l="1"/>
  <c r="G69" i="1" l="1"/>
  <c r="G68" i="1" l="1"/>
  <c r="G67" i="1" l="1"/>
  <c r="G66" i="1" l="1"/>
  <c r="G65" i="1" l="1"/>
  <c r="G64" i="1" l="1"/>
  <c r="G63" i="1" l="1"/>
  <c r="G62" i="1" l="1"/>
  <c r="G61" i="1" l="1"/>
  <c r="G60" i="1" l="1"/>
  <c r="G59" i="1" l="1"/>
  <c r="G58" i="1"/>
  <c r="G57" i="1"/>
  <c r="G56" i="1"/>
  <c r="G55" i="1" l="1"/>
  <c r="G54" i="1" l="1"/>
  <c r="G53" i="1" l="1"/>
  <c r="G42" i="1" l="1"/>
  <c r="G43" i="1"/>
  <c r="G44" i="1"/>
  <c r="G45" i="1"/>
  <c r="G46" i="1"/>
  <c r="G47" i="1"/>
  <c r="G48" i="1"/>
  <c r="G49" i="1"/>
  <c r="G50" i="1"/>
  <c r="G51" i="1"/>
  <c r="G52" i="1"/>
  <c r="G41" i="1"/>
  <c r="G40" i="1" l="1"/>
  <c r="G39" i="1"/>
  <c r="G38" i="1" l="1"/>
  <c r="G37" i="1" l="1"/>
  <c r="G36" i="1" l="1"/>
  <c r="G35" i="1" l="1"/>
  <c r="G34" i="1" l="1"/>
  <c r="G33" i="1" l="1"/>
  <c r="G32" i="1" l="1"/>
  <c r="G31" i="1" l="1"/>
  <c r="G30" i="1" l="1"/>
  <c r="G29" i="1" l="1"/>
  <c r="G28" i="1" l="1"/>
  <c r="G27" i="1" l="1"/>
  <c r="G26" i="1"/>
  <c r="G25" i="1" l="1"/>
  <c r="G24" i="1" l="1"/>
  <c r="G23" i="1" l="1"/>
  <c r="G22" i="1" l="1"/>
  <c r="G21" i="1" l="1"/>
  <c r="G20" i="1" l="1"/>
  <c r="G19" i="1"/>
  <c r="G18" i="1" l="1"/>
  <c r="G17" i="1"/>
  <c r="G16" i="1" l="1"/>
  <c r="G15" i="1" l="1"/>
  <c r="G14" i="1" l="1"/>
  <c r="G13" i="1" l="1"/>
  <c r="G12" i="1" l="1"/>
  <c r="G11" i="1" l="1"/>
  <c r="G10" i="1" l="1"/>
  <c r="G9" i="1" l="1"/>
  <c r="G8" i="1" l="1"/>
  <c r="G7" i="1" l="1"/>
  <c r="G6" i="1" l="1"/>
</calcChain>
</file>

<file path=xl/sharedStrings.xml><?xml version="1.0" encoding="utf-8"?>
<sst xmlns="http://schemas.openxmlformats.org/spreadsheetml/2006/main" count="221" uniqueCount="221">
  <si>
    <t>Наименование компании</t>
  </si>
  <si>
    <t>Данные по КД</t>
  </si>
  <si>
    <t>Количество контрагентов</t>
  </si>
  <si>
    <t>Количество контрактов</t>
  </si>
  <si>
    <t>Сумма договоров, тыс. руб.</t>
  </si>
  <si>
    <t>Основные средства</t>
  </si>
  <si>
    <t>Запасы</t>
  </si>
  <si>
    <t>Дебиторская задолженность</t>
  </si>
  <si>
    <t>Денежные средства</t>
  </si>
  <si>
    <t>Раздел 3</t>
  </si>
  <si>
    <t>Кредиторская задолженность</t>
  </si>
  <si>
    <t>Баланс</t>
  </si>
  <si>
    <t>Выручка</t>
  </si>
  <si>
    <t>Себестоимость</t>
  </si>
  <si>
    <t>Прибыль от продаж</t>
  </si>
  <si>
    <t>Прибыль до налогооблажения</t>
  </si>
  <si>
    <t>Чистая прибыль</t>
  </si>
  <si>
    <t>Бухгалтерский баланс (в тыс. руб.) на 01.01.2025</t>
  </si>
  <si>
    <t>Отчет о финансовых результатах (в тыс. руб.) на 01.01.2025</t>
  </si>
  <si>
    <t>Данные Клиента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</si>
  <si>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</si>
  <si>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</si>
  <si>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</si>
  <si>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</si>
  <si>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</si>
  <si>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</si>
  <si>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</si>
  <si>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</si>
  <si>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</si>
  <si>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</si>
  <si>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</si>
  <si>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</si>
  <si>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</si>
  <si>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</si>
  <si>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</si>
  <si>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</si>
  <si>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</si>
  <si>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</si>
  <si>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</si>
  <si>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</si>
  <si>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</si>
  <si>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</si>
  <si>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</si>
  <si>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</si>
  <si>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</si>
  <si>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</si>
  <si>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</si>
  <si>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</si>
  <si>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</si>
  <si>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</si>
  <si>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</si>
  <si>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</si>
  <si>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</si>
  <si>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</si>
  <si>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</si>
  <si>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</si>
  <si>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</si>
  <si>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</si>
  <si>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</si>
  <si>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</si>
  <si>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</si>
  <si>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</si>
  <si>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</si>
  <si>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</si>
  <si>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</si>
  <si>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</si>
  <si>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</si>
  <si>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</si>
  <si>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</si>
  <si>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</si>
  <si>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</si>
  <si>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</si>
  <si>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</si>
  <si>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</si>
  <si>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</si>
  <si>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</si>
  <si>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</si>
  <si>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</si>
  <si>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</si>
  <si>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</si>
  <si>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</si>
  <si>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</si>
  <si>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</si>
  <si>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</si>
  <si>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</si>
  <si>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</si>
  <si>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</si>
  <si>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</si>
  <si>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</si>
  <si>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</si>
  <si>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</si>
  <si>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</si>
  <si>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</si>
  <si>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</si>
  <si>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</si>
  <si>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</si>
  <si>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</si>
  <si>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</si>
  <si>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</si>
  <si>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</si>
  <si>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</si>
  <si>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</si>
  <si>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</si>
  <si>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</si>
  <si>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</si>
  <si>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</si>
  <si>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</si>
  <si>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</si>
  <si>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</si>
  <si>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</si>
  <si>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</si>
  <si>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</si>
  <si>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</si>
  <si>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</si>
  <si>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</si>
  <si>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</si>
  <si>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</si>
  <si>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Одуванчик 1</t>
  </si>
  <si>
    <t>Одуванчик 2</t>
  </si>
  <si>
    <t>Одуванчик 3</t>
  </si>
  <si>
    <t>Одуванчик 4</t>
  </si>
  <si>
    <t>Одуванчик 5</t>
  </si>
  <si>
    <t>Одуванчик 6</t>
  </si>
  <si>
    <t>Одуванчик 7</t>
  </si>
  <si>
    <t>Одуванчик 8</t>
  </si>
  <si>
    <t>Одуванчик 9</t>
  </si>
  <si>
    <t>Одуванчик 10</t>
  </si>
  <si>
    <t>Одуванчик 11</t>
  </si>
  <si>
    <t>Одуванчик 13</t>
  </si>
  <si>
    <t>Одуванчик 14</t>
  </si>
  <si>
    <t>Одуванчик 15</t>
  </si>
  <si>
    <t>Одуванчик 16</t>
  </si>
  <si>
    <t>Одуванчик 17</t>
  </si>
  <si>
    <t>Одуванчик 18</t>
  </si>
  <si>
    <t>Одуванчик 19</t>
  </si>
  <si>
    <t>Одуванчик 20</t>
  </si>
  <si>
    <t>Одуванчик 21</t>
  </si>
  <si>
    <t>Одуванчик 22</t>
  </si>
  <si>
    <t>Одуванчик 23</t>
  </si>
  <si>
    <t>Одуванчик 24</t>
  </si>
  <si>
    <t>Одуванчик 25</t>
  </si>
  <si>
    <t>Одуванчик 26</t>
  </si>
  <si>
    <t>Одуванчик 27</t>
  </si>
  <si>
    <t>Одуванчик 28</t>
  </si>
  <si>
    <t>Одуванчик 29</t>
  </si>
  <si>
    <t>Одуванчик 30</t>
  </si>
  <si>
    <t>Одуванчик 31</t>
  </si>
  <si>
    <t>Одуванчик 32</t>
  </si>
  <si>
    <t>Одуванчик 33</t>
  </si>
  <si>
    <t>Одуванчик 34</t>
  </si>
  <si>
    <t>Одуванчик 35</t>
  </si>
  <si>
    <t>Одуванчик 36</t>
  </si>
  <si>
    <t>Одуванчик 37</t>
  </si>
  <si>
    <t>Одуванчик 38</t>
  </si>
  <si>
    <t>Одуванчик 39</t>
  </si>
  <si>
    <t>Одуванчик 40</t>
  </si>
  <si>
    <t>Одуванчик 41</t>
  </si>
  <si>
    <t>Одуванчик 42</t>
  </si>
  <si>
    <t>Одуванчик 43</t>
  </si>
  <si>
    <t>Одуванчик 44</t>
  </si>
  <si>
    <t>Одуванчик 45</t>
  </si>
  <si>
    <t>Одуванчик 46</t>
  </si>
  <si>
    <t>Одуванчик 47</t>
  </si>
  <si>
    <t>Одуванчик 48</t>
  </si>
  <si>
    <t>Одуванчик 49</t>
  </si>
  <si>
    <t>Одуванчик 50</t>
  </si>
  <si>
    <t>Одуванчик 51</t>
  </si>
  <si>
    <t>Одуванчик 52</t>
  </si>
  <si>
    <t>Одуванчик 53</t>
  </si>
  <si>
    <t>Одуванчик 54</t>
  </si>
  <si>
    <t>Одуванчик 55</t>
  </si>
  <si>
    <t>Одуванчик 56</t>
  </si>
  <si>
    <t>Одуванчик 57</t>
  </si>
  <si>
    <t>Одуванчик 58</t>
  </si>
  <si>
    <t>Одуванчик 60</t>
  </si>
  <si>
    <t>Одуванчик 61</t>
  </si>
  <si>
    <t>Одуванчик 62</t>
  </si>
  <si>
    <t>Одуванчик 63</t>
  </si>
  <si>
    <t>Одуванчик 64</t>
  </si>
  <si>
    <t>Одуванчик 65</t>
  </si>
  <si>
    <t>Одуванчик 66</t>
  </si>
  <si>
    <t>Одуванчик 67</t>
  </si>
  <si>
    <t>Одуванчик 68</t>
  </si>
  <si>
    <t>Одуванчик 69</t>
  </si>
  <si>
    <t>Одуванчик 70</t>
  </si>
  <si>
    <t>Одуванчик 71</t>
  </si>
  <si>
    <t>Одуванчик 73</t>
  </si>
  <si>
    <t>Одуванчик 74</t>
  </si>
  <si>
    <t>Одуванчик 75</t>
  </si>
  <si>
    <t>Одуванчик 76</t>
  </si>
  <si>
    <t>Одуванчик 77</t>
  </si>
  <si>
    <t>Одуванчик 78</t>
  </si>
  <si>
    <t>Одуванчик 79</t>
  </si>
  <si>
    <t>Одуванчик 80</t>
  </si>
  <si>
    <t>Одуванчик 81</t>
  </si>
  <si>
    <t>Одуванчик 82</t>
  </si>
  <si>
    <t>Одуванчик 83</t>
  </si>
  <si>
    <t>Одуванчик 84</t>
  </si>
  <si>
    <t>Одуванчик 85</t>
  </si>
  <si>
    <t>Одуванчик 86</t>
  </si>
  <si>
    <t>Одуванчик 87</t>
  </si>
  <si>
    <t>Одуванчик 88</t>
  </si>
  <si>
    <t>Одуванчик 89</t>
  </si>
  <si>
    <t>Одуванчик 90</t>
  </si>
  <si>
    <t>Одуванчик 91</t>
  </si>
  <si>
    <t>Одуванчик 92</t>
  </si>
  <si>
    <t>Одуванчик 93</t>
  </si>
  <si>
    <t>Одуванчик 94</t>
  </si>
  <si>
    <t>Одуванчик 95</t>
  </si>
  <si>
    <t>Одуванчик 96</t>
  </si>
  <si>
    <t>Одуванчик 97</t>
  </si>
  <si>
    <t>Одуванчик 98</t>
  </si>
  <si>
    <t>Одуванчик 99</t>
  </si>
  <si>
    <t>Одуванчик 100</t>
  </si>
  <si>
    <t>ИНН</t>
  </si>
  <si>
    <t>Полученные деньги (авансы), тыс. руб.</t>
  </si>
  <si>
    <t>Остаток к получению, тыс. руб.</t>
  </si>
  <si>
    <t>Заемные средства (1410)</t>
  </si>
  <si>
    <t>Заемные средства (1510)</t>
  </si>
  <si>
    <t>Фин вложения (1170)</t>
  </si>
  <si>
    <t>Фин вложения (1240)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</si>
</sst>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1D2532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2" borderId="1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1" fillId="0" borderId="1" xfId="0" applyFont="1" applyBorder="1"/>
    <xf numFmtId="49" fontId="2" fillId="0" borderId="1" xfId="0" applyNumberFormat="1" applyFont="1" applyBorder="1" applyAlignment="1">
      <alignment horizontal="right"/>
    </xf>
    <xf numFmtId="3" fontId="0" fillId="0" borderId="1" xfId="0" applyNumberFormat="1" applyBorder="1"/>
    <xf numFmtId="3" fontId="0" fillId="0" borderId="1" xfId="0" applyNumberFormat="1" applyBorder="1" applyAlignment="1">
      <alignment horizontal="right"/>
    </xf>
    <xf numFmtId="0" fontId="2" fillId="0" borderId="0" xfId="0" applyFont="1" applyAlignment="1">
      <alignment vertical="center"/>
    </xf>
    <xf numFmtId="0" fontId="1" fillId="6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W902"/>
  <sheetViews>
    <sheetView tabSelected="1" topLeftCell="A18" zoomScale="135" zoomScaleNormal="85" workbookViewId="0">
      <selection activeCell="G34" sqref="G34"/>
    </sheetView>
  </sheetViews>
  <sheetFormatPr baseColWidth="10" defaultColWidth="8.83203125" defaultRowHeight="15" x14ac:dyDescent="0.2"/>
  <cols>
    <col min="1" max="1" width="42.5" customWidth="1"/>
    <col min="2" max="2" width="19.1640625" customWidth="1"/>
    <col min="3" max="3" width="16.1640625" customWidth="1"/>
    <col min="4" max="4" width="15.6640625" customWidth="1"/>
    <col min="5" max="5" width="20.1640625" customWidth="1"/>
    <col min="6" max="6" width="22.5" customWidth="1"/>
    <col min="7" max="7" width="22" customWidth="1"/>
    <col min="8" max="8" width="17.5" customWidth="1"/>
    <col min="9" max="10" width="13.5" customWidth="1"/>
    <col min="11" max="11" width="15.33203125" customWidth="1"/>
    <col min="12" max="19" width="13.5" customWidth="1"/>
    <col min="20" max="20" width="16.5" customWidth="1"/>
    <col min="21" max="22" width="13.5" customWidth="1"/>
    <col min="23" max="23" width="15" customWidth="1"/>
  </cols>
  <sheetData>
    <row r="2" spans="1:23" ht="16" x14ac:dyDescent="0.2">
      <c r="H2" s="17" t="s">
        <v>17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8" t="s">
        <v>18</v>
      </c>
      <c r="T2" s="18"/>
      <c r="U2" s="18"/>
      <c r="V2" s="18"/>
      <c r="W2" s="18"/>
    </row>
    <row r="3" spans="1:23" ht="16" x14ac:dyDescent="0.2">
      <c r="A3" s="19" t="s">
        <v>19</v>
      </c>
      <c r="B3" s="20"/>
      <c r="C3" s="16" t="s">
        <v>1</v>
      </c>
      <c r="D3" s="16"/>
      <c r="E3" s="16"/>
      <c r="F3" s="16"/>
      <c r="G3" s="16"/>
      <c r="H3" s="3">
        <v>1150</v>
      </c>
      <c r="I3" s="4">
        <v>1170</v>
      </c>
      <c r="J3" s="5">
        <v>1210</v>
      </c>
      <c r="K3" s="3">
        <v>1230</v>
      </c>
      <c r="L3" s="4">
        <v>1240</v>
      </c>
      <c r="M3" s="3">
        <v>1250</v>
      </c>
      <c r="N3" s="5">
        <v>1300</v>
      </c>
      <c r="O3" s="4">
        <v>1410</v>
      </c>
      <c r="P3" s="4">
        <v>1510</v>
      </c>
      <c r="Q3" s="3">
        <v>1520</v>
      </c>
      <c r="R3" s="5">
        <v>1700</v>
      </c>
      <c r="S3" s="6">
        <v>2110</v>
      </c>
      <c r="T3" s="6">
        <v>2120</v>
      </c>
      <c r="U3" s="7">
        <v>2200</v>
      </c>
      <c r="V3" s="7">
        <v>2300</v>
      </c>
      <c r="W3" s="7">
        <v>2400</v>
      </c>
    </row>
    <row r="4" spans="1:23" ht="29.25" customHeight="1" x14ac:dyDescent="0.2">
      <c r="A4" s="8" t="s">
        <v>0</v>
      </c>
      <c r="B4" s="8" t="s">
        <v>214</v>
      </c>
      <c r="C4" s="9" t="s">
        <v>2</v>
      </c>
      <c r="D4" s="9" t="s">
        <v>3</v>
      </c>
      <c r="E4" s="9" t="s">
        <v>4</v>
      </c>
      <c r="F4" s="9" t="s">
        <v>215</v>
      </c>
      <c r="G4" s="9" t="s">
        <v>216</v>
      </c>
      <c r="H4" s="3" t="s">
        <v>5</v>
      </c>
      <c r="I4" s="4" t="s">
        <v>219</v>
      </c>
      <c r="J4" s="5" t="s">
        <v>6</v>
      </c>
      <c r="K4" s="3" t="s">
        <v>7</v>
      </c>
      <c r="L4" s="4" t="s">
        <v>220</v>
      </c>
      <c r="M4" s="3" t="s">
        <v>8</v>
      </c>
      <c r="N4" s="5" t="s">
        <v>9</v>
      </c>
      <c r="O4" s="4" t="s">
        <v>217</v>
      </c>
      <c r="P4" s="4" t="s">
        <v>218</v>
      </c>
      <c r="Q4" s="3" t="s">
        <v>10</v>
      </c>
      <c r="R4" s="5" t="s">
        <v>11</v>
      </c>
      <c r="S4" s="6" t="s">
        <v>12</v>
      </c>
      <c r="T4" s="6" t="s">
        <v>13</v>
      </c>
      <c r="U4" s="7" t="s">
        <v>14</v>
      </c>
      <c r="V4" s="7" t="s">
        <v>15</v>
      </c>
      <c r="W4" s="7" t="s">
        <v>16</v>
      </c>
    </row>
    <row r="5" spans="1:23" ht="16" x14ac:dyDescent="0.2">
      <c r="A5" s="15" t="s">
        <v>117</v>
      </c>
      <c r="B5" s="11" t="s">
        <v>20</v>
      </c>
      <c r="C5" s="12">
        <v>17</v>
      </c>
      <c r="D5" s="12">
        <v>24</v>
      </c>
      <c r="E5" s="12">
        <v>49753000</v>
      </c>
      <c r="F5" s="12">
        <v>29790000</v>
      </c>
      <c r="G5" s="12">
        <f t="shared" ref="G5:G15" si="0">E5-F5</f>
        <v>19963000</v>
      </c>
      <c r="H5" s="13">
        <v>172821</v>
      </c>
      <c r="I5" s="13">
        <v>0</v>
      </c>
      <c r="J5" s="13">
        <v>1742020</v>
      </c>
      <c r="K5" s="13">
        <v>1476172</v>
      </c>
      <c r="L5" s="13">
        <v>0</v>
      </c>
      <c r="M5" s="13">
        <v>557827</v>
      </c>
      <c r="N5" s="13">
        <v>143975</v>
      </c>
      <c r="O5" s="13">
        <v>0</v>
      </c>
      <c r="P5" s="13">
        <v>0</v>
      </c>
      <c r="Q5" s="13">
        <v>3721334</v>
      </c>
      <c r="R5" s="13">
        <v>3956193</v>
      </c>
      <c r="S5" s="13">
        <v>2759437</v>
      </c>
      <c r="T5" s="13">
        <v>2441945</v>
      </c>
      <c r="U5" s="13">
        <v>98021</v>
      </c>
      <c r="V5" s="13">
        <v>61705</v>
      </c>
      <c r="W5" s="13">
        <v>49611</v>
      </c>
    </row>
    <row r="6" spans="1:23" ht="16" x14ac:dyDescent="0.2">
      <c r="A6" s="10" t="s">
        <v>118</v>
      </c>
      <c r="B6" s="11" t="s">
        <v>21</v>
      </c>
      <c r="C6" s="12">
        <v>8</v>
      </c>
      <c r="D6" s="12">
        <v>19</v>
      </c>
      <c r="E6" s="12">
        <v>8627121</v>
      </c>
      <c r="F6" s="12">
        <v>5743374</v>
      </c>
      <c r="G6" s="12">
        <f t="shared" si="0"/>
        <v>2883747</v>
      </c>
      <c r="H6" s="13">
        <v>260329</v>
      </c>
      <c r="I6" s="13">
        <v>4751</v>
      </c>
      <c r="J6" s="13">
        <v>419710</v>
      </c>
      <c r="K6" s="13">
        <v>836494</v>
      </c>
      <c r="L6" s="13">
        <v>0</v>
      </c>
      <c r="M6" s="13">
        <v>37422</v>
      </c>
      <c r="N6" s="13">
        <v>646891</v>
      </c>
      <c r="O6" s="13">
        <v>5769</v>
      </c>
      <c r="P6" s="13">
        <v>0</v>
      </c>
      <c r="Q6" s="13">
        <v>900939</v>
      </c>
      <c r="R6" s="13">
        <v>1560771</v>
      </c>
      <c r="S6" s="13">
        <v>1830748</v>
      </c>
      <c r="T6" s="13">
        <v>1701994</v>
      </c>
      <c r="U6" s="13">
        <v>18062</v>
      </c>
      <c r="V6" s="13">
        <v>15759</v>
      </c>
      <c r="W6" s="13">
        <v>11665</v>
      </c>
    </row>
    <row r="7" spans="1:23" ht="16" x14ac:dyDescent="0.2">
      <c r="A7" s="10" t="s">
        <v>119</v>
      </c>
      <c r="B7" s="11" t="s">
        <v>22</v>
      </c>
      <c r="C7" s="12">
        <v>14</v>
      </c>
      <c r="D7" s="12">
        <v>16</v>
      </c>
      <c r="E7" s="12">
        <v>3668000</v>
      </c>
      <c r="F7" s="12">
        <v>1736000</v>
      </c>
      <c r="G7" s="12">
        <f t="shared" si="0"/>
        <v>1932000</v>
      </c>
      <c r="H7" s="13">
        <v>1379</v>
      </c>
      <c r="I7" s="13">
        <v>0</v>
      </c>
      <c r="J7" s="13">
        <v>1646141</v>
      </c>
      <c r="K7" s="13">
        <v>722479</v>
      </c>
      <c r="L7" s="13">
        <v>216700</v>
      </c>
      <c r="M7" s="13">
        <v>80778</v>
      </c>
      <c r="N7" s="13">
        <v>292980</v>
      </c>
      <c r="O7" s="13">
        <v>0</v>
      </c>
      <c r="P7" s="13">
        <v>1305473</v>
      </c>
      <c r="Q7" s="13">
        <v>1181953</v>
      </c>
      <c r="R7" s="13">
        <v>2812423</v>
      </c>
      <c r="S7" s="13">
        <v>2789964</v>
      </c>
      <c r="T7" s="13">
        <v>2272347</v>
      </c>
      <c r="U7" s="13">
        <v>273188</v>
      </c>
      <c r="V7" s="13">
        <v>67361</v>
      </c>
      <c r="W7" s="13">
        <v>46648</v>
      </c>
    </row>
    <row r="8" spans="1:23" ht="16" x14ac:dyDescent="0.2">
      <c r="A8" s="15" t="s">
        <v>120</v>
      </c>
      <c r="B8" s="11" t="s">
        <v>23</v>
      </c>
      <c r="C8" s="12">
        <v>5</v>
      </c>
      <c r="D8" s="12">
        <v>27</v>
      </c>
      <c r="E8" s="12">
        <v>9575238</v>
      </c>
      <c r="F8" s="12">
        <v>4998822</v>
      </c>
      <c r="G8" s="12">
        <f t="shared" si="0"/>
        <v>4576416</v>
      </c>
      <c r="H8" s="13">
        <v>17923</v>
      </c>
      <c r="I8" s="13">
        <v>500</v>
      </c>
      <c r="J8" s="13">
        <v>1214802</v>
      </c>
      <c r="K8" s="13">
        <v>960753</v>
      </c>
      <c r="L8" s="13">
        <v>13405</v>
      </c>
      <c r="M8" s="13">
        <v>187788</v>
      </c>
      <c r="N8" s="13">
        <v>523155</v>
      </c>
      <c r="O8" s="13">
        <v>0</v>
      </c>
      <c r="P8" s="13">
        <v>550816</v>
      </c>
      <c r="Q8" s="13">
        <v>1442917</v>
      </c>
      <c r="R8" s="13">
        <v>2639383</v>
      </c>
      <c r="S8" s="13">
        <v>2661595</v>
      </c>
      <c r="T8" s="13">
        <v>1560986</v>
      </c>
      <c r="U8" s="13">
        <v>165645</v>
      </c>
      <c r="V8" s="13">
        <v>81367</v>
      </c>
      <c r="W8" s="13">
        <v>16163</v>
      </c>
    </row>
    <row r="9" spans="1:23" ht="16" x14ac:dyDescent="0.2">
      <c r="A9" s="10" t="s">
        <v>121</v>
      </c>
      <c r="B9" s="11" t="s">
        <v>24</v>
      </c>
      <c r="C9" s="12">
        <v>6</v>
      </c>
      <c r="D9" s="12">
        <v>33</v>
      </c>
      <c r="E9" s="12">
        <v>30537299</v>
      </c>
      <c r="F9" s="12">
        <v>23299873</v>
      </c>
      <c r="G9" s="12">
        <f t="shared" si="0"/>
        <v>7237426</v>
      </c>
      <c r="H9" s="13">
        <v>409564</v>
      </c>
      <c r="I9" s="13">
        <v>0</v>
      </c>
      <c r="J9" s="13">
        <v>534341</v>
      </c>
      <c r="K9" s="13">
        <v>1321152</v>
      </c>
      <c r="L9" s="13">
        <v>907389</v>
      </c>
      <c r="M9" s="13">
        <v>2009401</v>
      </c>
      <c r="N9" s="13">
        <v>1098704</v>
      </c>
      <c r="O9" s="13">
        <v>624100</v>
      </c>
      <c r="P9" s="13">
        <v>7000</v>
      </c>
      <c r="Q9" s="13">
        <v>3314663</v>
      </c>
      <c r="R9" s="13">
        <v>5225137</v>
      </c>
      <c r="S9" s="13">
        <v>10828435</v>
      </c>
      <c r="T9" s="13">
        <v>9956637</v>
      </c>
      <c r="U9" s="13">
        <v>456330</v>
      </c>
      <c r="V9" s="13">
        <v>231224</v>
      </c>
      <c r="W9" s="13">
        <v>146147</v>
      </c>
    </row>
    <row r="10" spans="1:23" ht="16" x14ac:dyDescent="0.2">
      <c r="A10" s="15" t="s">
        <v>122</v>
      </c>
      <c r="B10" s="11" t="s">
        <v>25</v>
      </c>
      <c r="C10" s="12">
        <v>13</v>
      </c>
      <c r="D10" s="12">
        <v>30</v>
      </c>
      <c r="E10" s="12">
        <v>234251698</v>
      </c>
      <c r="F10" s="12">
        <v>128694113</v>
      </c>
      <c r="G10" s="12">
        <f t="shared" si="0"/>
        <v>105557585</v>
      </c>
      <c r="H10" s="13">
        <v>1749342</v>
      </c>
      <c r="I10" s="13">
        <v>2815575</v>
      </c>
      <c r="J10" s="13">
        <v>8050052</v>
      </c>
      <c r="K10" s="13">
        <v>79951168</v>
      </c>
      <c r="L10" s="13">
        <v>215643</v>
      </c>
      <c r="M10" s="13">
        <v>1050825</v>
      </c>
      <c r="N10" s="13">
        <v>9845566</v>
      </c>
      <c r="O10" s="13">
        <v>1759879</v>
      </c>
      <c r="P10" s="13">
        <v>4118438</v>
      </c>
      <c r="Q10" s="13">
        <v>61300268</v>
      </c>
      <c r="R10" s="13">
        <v>97095340</v>
      </c>
      <c r="S10" s="13">
        <v>2447889</v>
      </c>
      <c r="T10" s="13">
        <v>2566071</v>
      </c>
      <c r="U10" s="13">
        <v>-118548</v>
      </c>
      <c r="V10" s="13">
        <v>-97243</v>
      </c>
      <c r="W10" s="13">
        <v>-63457</v>
      </c>
    </row>
    <row r="11" spans="1:23" ht="16" x14ac:dyDescent="0.2">
      <c r="A11" s="15" t="s">
        <v>123</v>
      </c>
      <c r="B11" s="11" t="s">
        <v>26</v>
      </c>
      <c r="C11" s="12">
        <v>7</v>
      </c>
      <c r="D11" s="12">
        <v>41</v>
      </c>
      <c r="E11" s="12">
        <v>75132904</v>
      </c>
      <c r="F11" s="12">
        <v>45426186</v>
      </c>
      <c r="G11" s="12">
        <f t="shared" si="0"/>
        <v>29706718</v>
      </c>
      <c r="H11" s="13">
        <v>1783995</v>
      </c>
      <c r="I11" s="13">
        <v>0</v>
      </c>
      <c r="J11" s="13">
        <v>6050363</v>
      </c>
      <c r="K11" s="13">
        <v>1739796</v>
      </c>
      <c r="L11" s="13">
        <v>1533</v>
      </c>
      <c r="M11" s="13">
        <v>639678</v>
      </c>
      <c r="N11" s="13">
        <v>1721652</v>
      </c>
      <c r="O11" s="13">
        <v>300000</v>
      </c>
      <c r="P11" s="13">
        <v>150000</v>
      </c>
      <c r="Q11" s="13">
        <v>8239389</v>
      </c>
      <c r="R11" s="13">
        <v>10411138</v>
      </c>
      <c r="S11" s="13">
        <v>21220083</v>
      </c>
      <c r="T11" s="13">
        <v>20815377</v>
      </c>
      <c r="U11" s="13">
        <v>259781</v>
      </c>
      <c r="V11" s="13">
        <v>240641</v>
      </c>
      <c r="W11" s="13">
        <v>137566</v>
      </c>
    </row>
    <row r="12" spans="1:23" ht="16" x14ac:dyDescent="0.2">
      <c r="A12" s="15" t="s">
        <v>124</v>
      </c>
      <c r="B12" s="11" t="s">
        <v>27</v>
      </c>
      <c r="C12" s="12">
        <v>5</v>
      </c>
      <c r="D12" s="12">
        <v>9</v>
      </c>
      <c r="E12" s="12">
        <v>2727195</v>
      </c>
      <c r="F12" s="12">
        <v>1655262</v>
      </c>
      <c r="G12" s="12">
        <f t="shared" si="0"/>
        <v>1071933</v>
      </c>
      <c r="H12" s="13">
        <v>392116</v>
      </c>
      <c r="I12" s="13">
        <v>0</v>
      </c>
      <c r="J12" s="13">
        <v>219661</v>
      </c>
      <c r="K12" s="13">
        <v>382648</v>
      </c>
      <c r="L12" s="13">
        <v>113080</v>
      </c>
      <c r="M12" s="13">
        <v>19116</v>
      </c>
      <c r="N12" s="13">
        <v>375964</v>
      </c>
      <c r="O12" s="13">
        <v>0</v>
      </c>
      <c r="P12" s="13">
        <v>292961</v>
      </c>
      <c r="Q12" s="13">
        <v>370100</v>
      </c>
      <c r="R12" s="13">
        <v>1147841</v>
      </c>
      <c r="S12" s="13">
        <v>1722490</v>
      </c>
      <c r="T12" s="13">
        <v>1551808</v>
      </c>
      <c r="U12" s="13">
        <v>63341</v>
      </c>
      <c r="V12" s="13">
        <v>20369</v>
      </c>
      <c r="W12" s="13">
        <v>-32131</v>
      </c>
    </row>
    <row r="13" spans="1:23" ht="16" x14ac:dyDescent="0.2">
      <c r="A13" s="10" t="s">
        <v>125</v>
      </c>
      <c r="B13" s="11" t="s">
        <v>28</v>
      </c>
      <c r="C13" s="12">
        <v>6</v>
      </c>
      <c r="D13" s="12">
        <v>14</v>
      </c>
      <c r="E13" s="12">
        <v>10135453</v>
      </c>
      <c r="F13" s="12">
        <v>3005687</v>
      </c>
      <c r="G13" s="12">
        <f t="shared" si="0"/>
        <v>7129766</v>
      </c>
      <c r="H13" s="13">
        <v>1548003</v>
      </c>
      <c r="I13" s="13">
        <v>0</v>
      </c>
      <c r="J13" s="13">
        <v>82898</v>
      </c>
      <c r="K13" s="13">
        <v>869463</v>
      </c>
      <c r="L13" s="13">
        <v>393755</v>
      </c>
      <c r="M13" s="13">
        <v>1339</v>
      </c>
      <c r="N13" s="13">
        <v>726259</v>
      </c>
      <c r="O13" s="13">
        <v>101910</v>
      </c>
      <c r="P13" s="13">
        <v>0</v>
      </c>
      <c r="Q13" s="13">
        <v>1351301</v>
      </c>
      <c r="R13" s="13">
        <v>3123182</v>
      </c>
      <c r="S13" s="13">
        <v>1785970</v>
      </c>
      <c r="T13" s="13">
        <v>2376465</v>
      </c>
      <c r="U13" s="13">
        <v>-592527</v>
      </c>
      <c r="V13" s="13">
        <v>-55629</v>
      </c>
      <c r="W13" s="13">
        <v>-46428</v>
      </c>
    </row>
    <row r="14" spans="1:23" ht="16" x14ac:dyDescent="0.2">
      <c r="A14" s="10" t="s">
        <v>126</v>
      </c>
      <c r="B14" s="11" t="s">
        <v>29</v>
      </c>
      <c r="C14" s="12">
        <v>134</v>
      </c>
      <c r="D14" s="12">
        <v>291</v>
      </c>
      <c r="E14" s="12">
        <v>290562360</v>
      </c>
      <c r="F14" s="12">
        <v>114978493</v>
      </c>
      <c r="G14" s="12">
        <f t="shared" si="0"/>
        <v>175583867</v>
      </c>
      <c r="H14" s="13">
        <v>4899525</v>
      </c>
      <c r="I14" s="13">
        <v>0</v>
      </c>
      <c r="J14" s="13">
        <v>11327792</v>
      </c>
      <c r="K14" s="13">
        <v>14992166</v>
      </c>
      <c r="L14" s="13">
        <v>0</v>
      </c>
      <c r="M14" s="13">
        <v>8018286</v>
      </c>
      <c r="N14" s="13">
        <v>26992615</v>
      </c>
      <c r="O14" s="13">
        <v>0</v>
      </c>
      <c r="P14" s="13">
        <v>0</v>
      </c>
      <c r="Q14" s="13">
        <v>11199108</v>
      </c>
      <c r="R14" s="13">
        <v>40255012</v>
      </c>
      <c r="S14" s="13">
        <v>47865329</v>
      </c>
      <c r="T14" s="13">
        <v>29304673</v>
      </c>
      <c r="U14" s="13">
        <v>16105235</v>
      </c>
      <c r="V14" s="13">
        <v>17662811</v>
      </c>
      <c r="W14" s="13">
        <v>14087397</v>
      </c>
    </row>
    <row r="15" spans="1:23" ht="16" x14ac:dyDescent="0.2">
      <c r="A15" s="15" t="s">
        <v>127</v>
      </c>
      <c r="B15" s="11" t="s">
        <v>30</v>
      </c>
      <c r="C15" s="12">
        <v>5</v>
      </c>
      <c r="D15" s="12">
        <v>16</v>
      </c>
      <c r="E15" s="12">
        <v>3721623</v>
      </c>
      <c r="F15" s="12">
        <v>2461400</v>
      </c>
      <c r="G15" s="12">
        <f t="shared" si="0"/>
        <v>1260223</v>
      </c>
      <c r="H15" s="13">
        <v>750493</v>
      </c>
      <c r="I15" s="13">
        <v>0</v>
      </c>
      <c r="J15" s="13">
        <v>112815</v>
      </c>
      <c r="K15" s="13">
        <v>354390</v>
      </c>
      <c r="L15" s="13">
        <v>13000</v>
      </c>
      <c r="M15" s="13">
        <v>110941</v>
      </c>
      <c r="N15" s="13">
        <v>165529</v>
      </c>
      <c r="O15" s="13">
        <v>0</v>
      </c>
      <c r="P15" s="13">
        <v>65667</v>
      </c>
      <c r="Q15" s="13">
        <v>473443</v>
      </c>
      <c r="R15" s="13">
        <v>1521963</v>
      </c>
      <c r="S15" s="13">
        <v>2205489</v>
      </c>
      <c r="T15" s="13">
        <v>1966735</v>
      </c>
      <c r="U15" s="13">
        <v>51643</v>
      </c>
      <c r="V15" s="13">
        <v>58506</v>
      </c>
      <c r="W15" s="13">
        <v>43762</v>
      </c>
    </row>
    <row r="16" spans="1:23" ht="16" x14ac:dyDescent="0.2">
      <c r="A16" s="15" t="s">
        <v>128</v>
      </c>
      <c r="B16" s="11" t="s">
        <v>31</v>
      </c>
      <c r="C16" s="12">
        <v>7</v>
      </c>
      <c r="D16" s="12">
        <v>26</v>
      </c>
      <c r="E16" s="12">
        <v>3772691</v>
      </c>
      <c r="F16" s="12">
        <v>2019474</v>
      </c>
      <c r="G16" s="12">
        <f t="shared" ref="G16:G19" si="1">E16-F16</f>
        <v>1753217</v>
      </c>
      <c r="H16" s="13">
        <v>40226</v>
      </c>
      <c r="I16" s="13">
        <v>0</v>
      </c>
      <c r="J16" s="13">
        <v>191695</v>
      </c>
      <c r="K16" s="13">
        <v>282500</v>
      </c>
      <c r="L16" s="13">
        <v>0</v>
      </c>
      <c r="M16" s="13">
        <v>43287</v>
      </c>
      <c r="N16" s="13">
        <v>12319</v>
      </c>
      <c r="O16" s="13">
        <v>0</v>
      </c>
      <c r="P16" s="13">
        <v>50512</v>
      </c>
      <c r="Q16" s="13">
        <v>585263</v>
      </c>
      <c r="R16" s="13">
        <v>704323</v>
      </c>
      <c r="S16" s="13">
        <v>1219958</v>
      </c>
      <c r="T16" s="13">
        <v>1098399</v>
      </c>
      <c r="U16" s="13">
        <v>42538</v>
      </c>
      <c r="V16" s="13">
        <v>22547</v>
      </c>
      <c r="W16" s="13">
        <v>409</v>
      </c>
    </row>
    <row r="17" spans="1:23" ht="16" x14ac:dyDescent="0.2">
      <c r="A17" s="10" t="s">
        <v>129</v>
      </c>
      <c r="B17" s="11" t="s">
        <v>32</v>
      </c>
      <c r="C17" s="12">
        <v>9</v>
      </c>
      <c r="D17" s="12">
        <v>120</v>
      </c>
      <c r="E17" s="12">
        <v>47613534</v>
      </c>
      <c r="F17" s="12">
        <v>23426473</v>
      </c>
      <c r="G17" s="12">
        <f t="shared" si="1"/>
        <v>24187061</v>
      </c>
      <c r="H17" s="13">
        <v>607880</v>
      </c>
      <c r="I17" s="13">
        <v>0</v>
      </c>
      <c r="J17" s="13">
        <v>1602184</v>
      </c>
      <c r="K17" s="13">
        <v>4330624</v>
      </c>
      <c r="L17" s="13">
        <v>9</v>
      </c>
      <c r="M17" s="13">
        <v>3465991</v>
      </c>
      <c r="N17" s="13">
        <v>4750753</v>
      </c>
      <c r="O17" s="13">
        <v>0</v>
      </c>
      <c r="P17" s="13">
        <v>0</v>
      </c>
      <c r="Q17" s="13">
        <v>5318968</v>
      </c>
      <c r="R17" s="13">
        <v>10123619</v>
      </c>
      <c r="S17" s="13">
        <v>13277478</v>
      </c>
      <c r="T17" s="13">
        <v>9468575</v>
      </c>
      <c r="U17" s="13">
        <v>3306114</v>
      </c>
      <c r="V17" s="13">
        <v>3349382</v>
      </c>
      <c r="W17" s="13">
        <v>2670241</v>
      </c>
    </row>
    <row r="18" spans="1:23" ht="16" x14ac:dyDescent="0.2">
      <c r="A18" s="10" t="s">
        <v>130</v>
      </c>
      <c r="B18" s="11" t="s">
        <v>33</v>
      </c>
      <c r="C18" s="12">
        <v>63</v>
      </c>
      <c r="D18" s="12">
        <v>113</v>
      </c>
      <c r="E18" s="12">
        <v>14347776</v>
      </c>
      <c r="F18" s="12">
        <v>8150688</v>
      </c>
      <c r="G18" s="12">
        <f t="shared" si="1"/>
        <v>6197088</v>
      </c>
      <c r="H18" s="13">
        <v>84553</v>
      </c>
      <c r="I18" s="13">
        <v>0</v>
      </c>
      <c r="J18" s="13">
        <v>2838538</v>
      </c>
      <c r="K18" s="13">
        <v>1964913</v>
      </c>
      <c r="L18" s="13">
        <v>0</v>
      </c>
      <c r="M18" s="13">
        <v>392504</v>
      </c>
      <c r="N18" s="13">
        <v>861318</v>
      </c>
      <c r="O18" s="13">
        <v>124365</v>
      </c>
      <c r="P18" s="13">
        <v>0</v>
      </c>
      <c r="Q18" s="13">
        <v>5384883</v>
      </c>
      <c r="R18" s="13">
        <v>6601316</v>
      </c>
      <c r="S18" s="13">
        <v>4058224</v>
      </c>
      <c r="T18" s="13">
        <v>3187834</v>
      </c>
      <c r="U18" s="13">
        <v>279768</v>
      </c>
      <c r="V18" s="13">
        <v>232050</v>
      </c>
      <c r="W18" s="13">
        <v>172477</v>
      </c>
    </row>
    <row r="19" spans="1:23" ht="16" x14ac:dyDescent="0.2">
      <c r="A19" s="15" t="s">
        <v>131</v>
      </c>
      <c r="B19" s="11" t="s">
        <v>34</v>
      </c>
      <c r="C19" s="12">
        <v>9</v>
      </c>
      <c r="D19" s="12">
        <v>51</v>
      </c>
      <c r="E19" s="12">
        <v>3903067</v>
      </c>
      <c r="F19" s="12">
        <v>2654829</v>
      </c>
      <c r="G19" s="12">
        <f t="shared" si="1"/>
        <v>1248238</v>
      </c>
      <c r="H19" s="13">
        <v>276577</v>
      </c>
      <c r="I19" s="13">
        <v>0</v>
      </c>
      <c r="J19" s="13">
        <v>603331</v>
      </c>
      <c r="K19" s="13">
        <v>788529</v>
      </c>
      <c r="L19" s="13">
        <v>421493</v>
      </c>
      <c r="M19" s="13">
        <v>24834</v>
      </c>
      <c r="N19" s="13">
        <v>735721</v>
      </c>
      <c r="O19" s="13">
        <v>0</v>
      </c>
      <c r="P19" s="13">
        <v>500</v>
      </c>
      <c r="Q19" s="13">
        <v>1224947</v>
      </c>
      <c r="R19" s="13">
        <v>2146893</v>
      </c>
      <c r="S19" s="13">
        <v>1509025</v>
      </c>
      <c r="T19" s="13">
        <v>951232</v>
      </c>
      <c r="U19" s="13">
        <v>467903</v>
      </c>
      <c r="V19" s="13">
        <v>298323</v>
      </c>
      <c r="W19" s="13">
        <v>285682</v>
      </c>
    </row>
    <row r="20" spans="1:23" ht="16" x14ac:dyDescent="0.2">
      <c r="A20" s="10" t="s">
        <v>132</v>
      </c>
      <c r="B20" s="11" t="s">
        <v>35</v>
      </c>
      <c r="C20" s="12">
        <v>13</v>
      </c>
      <c r="D20" s="12">
        <v>14</v>
      </c>
      <c r="E20" s="12">
        <v>20549971</v>
      </c>
      <c r="F20" s="12">
        <v>13885204</v>
      </c>
      <c r="G20" s="12">
        <f t="shared" ref="G20:G101" si="2">E20-F20</f>
        <v>6664767</v>
      </c>
      <c r="H20" s="13">
        <v>282087</v>
      </c>
      <c r="I20" s="13">
        <v>0</v>
      </c>
      <c r="J20" s="13">
        <v>8294762</v>
      </c>
      <c r="K20" s="13">
        <v>3230170</v>
      </c>
      <c r="L20" s="13">
        <v>158305</v>
      </c>
      <c r="M20" s="13">
        <v>182418</v>
      </c>
      <c r="N20" s="13">
        <v>970013</v>
      </c>
      <c r="O20" s="13">
        <v>235331</v>
      </c>
      <c r="P20" s="13">
        <v>20858</v>
      </c>
      <c r="Q20" s="13">
        <v>10784884</v>
      </c>
      <c r="R20" s="13">
        <v>12282819</v>
      </c>
      <c r="S20" s="13">
        <v>6073622</v>
      </c>
      <c r="T20" s="13">
        <v>5467816</v>
      </c>
      <c r="U20" s="13">
        <v>290793</v>
      </c>
      <c r="V20" s="13">
        <v>201020</v>
      </c>
      <c r="W20" s="13">
        <v>116092</v>
      </c>
    </row>
    <row r="21" spans="1:23" ht="16" x14ac:dyDescent="0.2">
      <c r="A21" s="15" t="s">
        <v>133</v>
      </c>
      <c r="B21" s="11" t="s">
        <v>36</v>
      </c>
      <c r="C21" s="12">
        <v>23</v>
      </c>
      <c r="D21" s="12">
        <v>27</v>
      </c>
      <c r="E21" s="12">
        <v>6868946</v>
      </c>
      <c r="F21" s="12">
        <v>3477100</v>
      </c>
      <c r="G21" s="12">
        <f t="shared" si="2"/>
        <v>3391846</v>
      </c>
      <c r="H21" s="13">
        <v>457690</v>
      </c>
      <c r="I21" s="13">
        <v>0</v>
      </c>
      <c r="J21" s="13">
        <v>1544200</v>
      </c>
      <c r="K21" s="13">
        <v>1249327</v>
      </c>
      <c r="L21" s="13">
        <v>71850</v>
      </c>
      <c r="M21" s="13">
        <v>103890</v>
      </c>
      <c r="N21" s="13">
        <v>624901</v>
      </c>
      <c r="O21" s="13">
        <v>0</v>
      </c>
      <c r="P21" s="13">
        <v>379920</v>
      </c>
      <c r="Q21" s="13">
        <v>2351283</v>
      </c>
      <c r="R21" s="13">
        <v>3455259</v>
      </c>
      <c r="S21" s="13">
        <v>4080104</v>
      </c>
      <c r="T21" s="13">
        <v>3484514</v>
      </c>
      <c r="U21" s="13">
        <v>455303</v>
      </c>
      <c r="V21" s="13">
        <v>347885</v>
      </c>
      <c r="W21" s="13">
        <v>267065</v>
      </c>
    </row>
    <row r="22" spans="1:23" ht="16" x14ac:dyDescent="0.2">
      <c r="A22" s="15" t="s">
        <v>134</v>
      </c>
      <c r="B22" s="11" t="s">
        <v>37</v>
      </c>
      <c r="C22" s="12">
        <v>21</v>
      </c>
      <c r="D22" s="12">
        <v>23</v>
      </c>
      <c r="E22" s="12">
        <v>5784293</v>
      </c>
      <c r="F22" s="12">
        <v>3592580</v>
      </c>
      <c r="G22" s="12">
        <f t="shared" si="2"/>
        <v>2191713</v>
      </c>
      <c r="H22" s="13">
        <v>728549</v>
      </c>
      <c r="I22" s="13">
        <v>0</v>
      </c>
      <c r="J22" s="13">
        <v>365013</v>
      </c>
      <c r="K22" s="13">
        <v>1723217</v>
      </c>
      <c r="L22" s="13">
        <v>15465</v>
      </c>
      <c r="M22" s="13">
        <v>69568</v>
      </c>
      <c r="N22" s="13">
        <v>619850</v>
      </c>
      <c r="O22" s="13">
        <v>423670</v>
      </c>
      <c r="P22" s="13">
        <v>106401</v>
      </c>
      <c r="Q22" s="13">
        <v>1315349</v>
      </c>
      <c r="R22" s="13">
        <v>3065896</v>
      </c>
      <c r="S22" s="13">
        <v>3858394</v>
      </c>
      <c r="T22" s="13">
        <v>3657080</v>
      </c>
      <c r="U22" s="13">
        <v>38305</v>
      </c>
      <c r="V22" s="13">
        <v>5067</v>
      </c>
      <c r="W22" s="13">
        <v>2853</v>
      </c>
    </row>
    <row r="23" spans="1:23" ht="16" x14ac:dyDescent="0.2">
      <c r="A23" s="10" t="s">
        <v>135</v>
      </c>
      <c r="B23" s="11" t="s">
        <v>38</v>
      </c>
      <c r="C23" s="12">
        <v>17</v>
      </c>
      <c r="D23" s="12">
        <v>23</v>
      </c>
      <c r="E23" s="12">
        <v>16052878</v>
      </c>
      <c r="F23" s="12">
        <v>7374563</v>
      </c>
      <c r="G23" s="12">
        <f t="shared" si="2"/>
        <v>8678315</v>
      </c>
      <c r="H23" s="13">
        <v>170755</v>
      </c>
      <c r="I23" s="13">
        <v>0</v>
      </c>
      <c r="J23" s="13">
        <v>1949560</v>
      </c>
      <c r="K23" s="13">
        <v>1738296</v>
      </c>
      <c r="L23" s="13">
        <v>0</v>
      </c>
      <c r="M23" s="13">
        <v>202472</v>
      </c>
      <c r="N23" s="13">
        <v>158137</v>
      </c>
      <c r="O23" s="13">
        <v>0</v>
      </c>
      <c r="P23" s="13">
        <v>0</v>
      </c>
      <c r="Q23" s="13">
        <v>3824713</v>
      </c>
      <c r="R23" s="13">
        <v>4070423</v>
      </c>
      <c r="S23" s="13">
        <v>2651276</v>
      </c>
      <c r="T23" s="13">
        <v>2315316</v>
      </c>
      <c r="U23" s="13">
        <v>101064</v>
      </c>
      <c r="V23" s="13">
        <v>44772</v>
      </c>
      <c r="W23" s="13">
        <v>35976</v>
      </c>
    </row>
    <row r="24" spans="1:23" ht="16" x14ac:dyDescent="0.2">
      <c r="A24" s="10" t="s">
        <v>136</v>
      </c>
      <c r="B24" s="11" t="s">
        <v>39</v>
      </c>
      <c r="C24" s="12">
        <v>9</v>
      </c>
      <c r="D24" s="12">
        <v>11</v>
      </c>
      <c r="E24" s="12">
        <v>35320722</v>
      </c>
      <c r="F24" s="12">
        <v>9199104</v>
      </c>
      <c r="G24" s="12">
        <f t="shared" si="2"/>
        <v>26121618</v>
      </c>
      <c r="H24" s="13">
        <v>337924</v>
      </c>
      <c r="I24" s="13">
        <v>4263</v>
      </c>
      <c r="J24" s="13">
        <v>2527419</v>
      </c>
      <c r="K24" s="13">
        <v>3282815</v>
      </c>
      <c r="L24" s="13">
        <v>206542</v>
      </c>
      <c r="M24" s="13">
        <v>49207</v>
      </c>
      <c r="N24" s="13">
        <v>391409</v>
      </c>
      <c r="O24" s="13">
        <v>1164628</v>
      </c>
      <c r="P24" s="13">
        <v>1088582</v>
      </c>
      <c r="Q24" s="13">
        <v>3397080</v>
      </c>
      <c r="R24" s="13">
        <v>7152580</v>
      </c>
      <c r="S24" s="13">
        <v>4637428</v>
      </c>
      <c r="T24" s="13">
        <v>4198937</v>
      </c>
      <c r="U24" s="13">
        <v>393612</v>
      </c>
      <c r="V24" s="13">
        <v>36763</v>
      </c>
      <c r="W24" s="13">
        <v>12538</v>
      </c>
    </row>
    <row r="25" spans="1:23" ht="16" x14ac:dyDescent="0.2">
      <c r="A25" s="10" t="s">
        <v>137</v>
      </c>
      <c r="B25" s="11" t="s">
        <v>40</v>
      </c>
      <c r="C25" s="12">
        <v>2</v>
      </c>
      <c r="D25" s="12">
        <v>6</v>
      </c>
      <c r="E25" s="12">
        <v>1725373</v>
      </c>
      <c r="F25" s="12">
        <v>737710</v>
      </c>
      <c r="G25" s="12">
        <f t="shared" si="2"/>
        <v>987663</v>
      </c>
      <c r="H25" s="13">
        <v>110244</v>
      </c>
      <c r="I25" s="13">
        <v>0</v>
      </c>
      <c r="J25" s="13">
        <v>156910</v>
      </c>
      <c r="K25" s="13">
        <v>153857</v>
      </c>
      <c r="L25" s="13">
        <v>0</v>
      </c>
      <c r="M25" s="13">
        <v>35577</v>
      </c>
      <c r="N25" s="13">
        <v>50757</v>
      </c>
      <c r="O25" s="13">
        <v>0</v>
      </c>
      <c r="P25" s="13">
        <v>0</v>
      </c>
      <c r="Q25" s="13">
        <v>359690</v>
      </c>
      <c r="R25" s="13">
        <v>456589</v>
      </c>
      <c r="S25" s="13">
        <v>309523</v>
      </c>
      <c r="T25" s="13">
        <v>290569</v>
      </c>
      <c r="U25" s="13">
        <v>18954</v>
      </c>
      <c r="V25" s="13">
        <v>10705</v>
      </c>
      <c r="W25" s="13">
        <v>9453</v>
      </c>
    </row>
    <row r="26" spans="1:23" ht="16" x14ac:dyDescent="0.2">
      <c r="A26" s="10" t="s">
        <v>138</v>
      </c>
      <c r="B26" s="11" t="s">
        <v>41</v>
      </c>
      <c r="C26" s="12">
        <v>28</v>
      </c>
      <c r="D26" s="12">
        <v>34</v>
      </c>
      <c r="E26" s="12">
        <v>6636783</v>
      </c>
      <c r="F26" s="12">
        <v>1347310</v>
      </c>
      <c r="G26" s="12">
        <f t="shared" si="2"/>
        <v>5289473</v>
      </c>
      <c r="H26" s="13">
        <v>225433</v>
      </c>
      <c r="I26" s="13">
        <v>0</v>
      </c>
      <c r="J26" s="13">
        <v>693097</v>
      </c>
      <c r="K26" s="13">
        <v>793724</v>
      </c>
      <c r="L26" s="13">
        <v>47130</v>
      </c>
      <c r="M26" s="13">
        <v>41394</v>
      </c>
      <c r="N26" s="13">
        <v>597605</v>
      </c>
      <c r="O26" s="13">
        <v>0</v>
      </c>
      <c r="P26" s="13">
        <v>268067</v>
      </c>
      <c r="Q26" s="13">
        <v>921652</v>
      </c>
      <c r="R26" s="13">
        <v>1805584</v>
      </c>
      <c r="S26" s="13">
        <v>1215243</v>
      </c>
      <c r="T26" s="13">
        <v>662272</v>
      </c>
      <c r="U26" s="13">
        <v>98305</v>
      </c>
      <c r="V26" s="13">
        <v>77170</v>
      </c>
      <c r="W26" s="13">
        <v>63202</v>
      </c>
    </row>
    <row r="27" spans="1:23" ht="16" x14ac:dyDescent="0.2">
      <c r="A27" s="10" t="s">
        <v>139</v>
      </c>
      <c r="B27" s="11" t="s">
        <v>42</v>
      </c>
      <c r="C27" s="12">
        <v>4</v>
      </c>
      <c r="D27" s="12">
        <v>14</v>
      </c>
      <c r="E27" s="12">
        <v>5938334</v>
      </c>
      <c r="F27" s="12">
        <v>4436478</v>
      </c>
      <c r="G27" s="12">
        <f t="shared" si="2"/>
        <v>1501856</v>
      </c>
      <c r="H27" s="13">
        <v>8882</v>
      </c>
      <c r="I27" s="13">
        <v>0</v>
      </c>
      <c r="J27" s="13">
        <v>172692</v>
      </c>
      <c r="K27" s="13">
        <v>526354</v>
      </c>
      <c r="L27" s="13">
        <v>112195</v>
      </c>
      <c r="M27" s="13">
        <v>53498</v>
      </c>
      <c r="N27" s="13">
        <v>82733</v>
      </c>
      <c r="O27" s="13">
        <v>259084</v>
      </c>
      <c r="P27" s="13">
        <v>0</v>
      </c>
      <c r="Q27" s="13">
        <v>545852</v>
      </c>
      <c r="R27" s="13">
        <v>893625</v>
      </c>
      <c r="S27" s="13">
        <v>2510355</v>
      </c>
      <c r="T27" s="13">
        <v>2469458</v>
      </c>
      <c r="U27" s="13">
        <v>2970</v>
      </c>
      <c r="V27" s="13">
        <v>65638</v>
      </c>
      <c r="W27" s="13">
        <v>52124</v>
      </c>
    </row>
    <row r="28" spans="1:23" ht="16" x14ac:dyDescent="0.2">
      <c r="A28" s="10" t="s">
        <v>140</v>
      </c>
      <c r="B28" s="11" t="s">
        <v>43</v>
      </c>
      <c r="C28" s="12">
        <v>23</v>
      </c>
      <c r="D28" s="12">
        <v>37</v>
      </c>
      <c r="E28" s="12">
        <v>4171717</v>
      </c>
      <c r="F28" s="12">
        <v>1796683</v>
      </c>
      <c r="G28" s="12">
        <f t="shared" si="2"/>
        <v>2375034</v>
      </c>
      <c r="H28" s="13">
        <v>27732</v>
      </c>
      <c r="I28" s="13">
        <v>10</v>
      </c>
      <c r="J28" s="13">
        <v>550253</v>
      </c>
      <c r="K28" s="13">
        <v>209198</v>
      </c>
      <c r="L28" s="13">
        <v>0</v>
      </c>
      <c r="M28" s="13">
        <v>29585</v>
      </c>
      <c r="N28" s="13">
        <v>279322</v>
      </c>
      <c r="O28" s="13">
        <v>450577</v>
      </c>
      <c r="P28" s="13">
        <v>29202</v>
      </c>
      <c r="Q28" s="13">
        <v>58457</v>
      </c>
      <c r="R28" s="13">
        <v>821937</v>
      </c>
      <c r="S28" s="13">
        <v>528421</v>
      </c>
      <c r="T28" s="13">
        <v>188035</v>
      </c>
      <c r="U28" s="13">
        <v>244850</v>
      </c>
      <c r="V28" s="13">
        <v>121233</v>
      </c>
      <c r="W28" s="13">
        <v>97427</v>
      </c>
    </row>
    <row r="29" spans="1:23" ht="16" x14ac:dyDescent="0.2">
      <c r="A29" s="15" t="s">
        <v>141</v>
      </c>
      <c r="B29" s="11" t="s">
        <v>44</v>
      </c>
      <c r="C29" s="12">
        <v>151</v>
      </c>
      <c r="D29" s="12">
        <v>154</v>
      </c>
      <c r="E29" s="12">
        <v>584865</v>
      </c>
      <c r="F29" s="12">
        <v>277383</v>
      </c>
      <c r="G29" s="12">
        <f t="shared" si="2"/>
        <v>307482</v>
      </c>
      <c r="H29" s="13">
        <v>369</v>
      </c>
      <c r="I29" s="13">
        <v>0</v>
      </c>
      <c r="J29" s="13">
        <v>15378</v>
      </c>
      <c r="K29" s="13">
        <v>139386</v>
      </c>
      <c r="L29" s="13">
        <v>14676</v>
      </c>
      <c r="M29" s="13">
        <v>172</v>
      </c>
      <c r="N29" s="13">
        <v>152888</v>
      </c>
      <c r="O29" s="13">
        <v>151324</v>
      </c>
      <c r="P29" s="13">
        <v>7940</v>
      </c>
      <c r="Q29" s="13">
        <v>35816</v>
      </c>
      <c r="R29" s="13">
        <v>347968</v>
      </c>
      <c r="S29" s="13">
        <v>218986</v>
      </c>
      <c r="T29" s="13">
        <v>114380</v>
      </c>
      <c r="U29" s="13">
        <v>97320</v>
      </c>
      <c r="V29" s="13">
        <v>70728</v>
      </c>
      <c r="W29" s="13">
        <v>57867</v>
      </c>
    </row>
    <row r="30" spans="1:23" ht="16" x14ac:dyDescent="0.2">
      <c r="A30" s="10" t="s">
        <v>142</v>
      </c>
      <c r="B30" s="11" t="s">
        <v>45</v>
      </c>
      <c r="C30" s="12">
        <v>2</v>
      </c>
      <c r="D30" s="12">
        <v>17</v>
      </c>
      <c r="E30" s="12">
        <v>24243770</v>
      </c>
      <c r="F30" s="12">
        <v>5663512</v>
      </c>
      <c r="G30" s="12">
        <f t="shared" si="2"/>
        <v>18580258</v>
      </c>
      <c r="H30" s="13">
        <v>536063</v>
      </c>
      <c r="I30" s="13">
        <v>0</v>
      </c>
      <c r="J30" s="13">
        <v>2325618</v>
      </c>
      <c r="K30" s="13">
        <v>1125058</v>
      </c>
      <c r="L30" s="13">
        <v>0</v>
      </c>
      <c r="M30" s="13">
        <v>192757</v>
      </c>
      <c r="N30" s="13">
        <v>1107789</v>
      </c>
      <c r="O30" s="13">
        <v>635290</v>
      </c>
      <c r="P30" s="13">
        <v>698473</v>
      </c>
      <c r="Q30" s="13">
        <v>2049969</v>
      </c>
      <c r="R30" s="13">
        <v>5130447</v>
      </c>
      <c r="S30" s="13">
        <v>4259045</v>
      </c>
      <c r="T30" s="13">
        <v>3349221</v>
      </c>
      <c r="U30" s="13">
        <v>299688</v>
      </c>
      <c r="V30" s="13">
        <v>152849</v>
      </c>
      <c r="W30" s="13">
        <v>79756</v>
      </c>
    </row>
    <row r="31" spans="1:23" ht="16" x14ac:dyDescent="0.2">
      <c r="A31" s="10" t="s">
        <v>143</v>
      </c>
      <c r="B31" s="11" t="s">
        <v>46</v>
      </c>
      <c r="C31" s="12">
        <v>5</v>
      </c>
      <c r="D31" s="12">
        <v>17</v>
      </c>
      <c r="E31" s="12">
        <v>5821963</v>
      </c>
      <c r="F31" s="12">
        <v>1748952</v>
      </c>
      <c r="G31" s="12">
        <f t="shared" si="2"/>
        <v>4073011</v>
      </c>
      <c r="H31" s="13">
        <v>613421</v>
      </c>
      <c r="I31" s="13">
        <v>0</v>
      </c>
      <c r="J31" s="13">
        <v>520756</v>
      </c>
      <c r="K31" s="13">
        <v>1364396</v>
      </c>
      <c r="L31" s="13">
        <v>0</v>
      </c>
      <c r="M31" s="13">
        <v>111653</v>
      </c>
      <c r="N31" s="13">
        <v>1282855</v>
      </c>
      <c r="O31" s="13">
        <v>0</v>
      </c>
      <c r="P31" s="13">
        <v>197848</v>
      </c>
      <c r="Q31" s="13">
        <v>819399</v>
      </c>
      <c r="R31" s="13">
        <v>2666591</v>
      </c>
      <c r="S31" s="13">
        <v>4300598</v>
      </c>
      <c r="T31" s="13">
        <v>4074680</v>
      </c>
      <c r="U31" s="13">
        <v>122324</v>
      </c>
      <c r="V31" s="13">
        <v>79084</v>
      </c>
      <c r="W31" s="13">
        <v>38199</v>
      </c>
    </row>
    <row r="32" spans="1:23" ht="16" x14ac:dyDescent="0.2">
      <c r="A32" s="15" t="s">
        <v>144</v>
      </c>
      <c r="B32" s="11" t="s">
        <v>47</v>
      </c>
      <c r="C32" s="12">
        <v>2</v>
      </c>
      <c r="D32" s="12">
        <v>2</v>
      </c>
      <c r="E32" s="12">
        <v>2059732</v>
      </c>
      <c r="F32" s="12">
        <v>678097</v>
      </c>
      <c r="G32" s="12">
        <f t="shared" si="2"/>
        <v>1381635</v>
      </c>
      <c r="H32" s="13">
        <v>168731</v>
      </c>
      <c r="I32" s="13">
        <v>0</v>
      </c>
      <c r="J32" s="13">
        <v>10471</v>
      </c>
      <c r="K32" s="13">
        <v>40388</v>
      </c>
      <c r="L32" s="13">
        <v>25797</v>
      </c>
      <c r="M32" s="13">
        <v>10555</v>
      </c>
      <c r="N32" s="13">
        <v>211347</v>
      </c>
      <c r="O32" s="13">
        <v>21189</v>
      </c>
      <c r="P32" s="13">
        <v>38</v>
      </c>
      <c r="Q32" s="13">
        <v>9882</v>
      </c>
      <c r="R32" s="13">
        <v>260250</v>
      </c>
      <c r="S32" s="13">
        <v>206968</v>
      </c>
      <c r="T32" s="13">
        <v>151957</v>
      </c>
      <c r="U32" s="13">
        <v>32862</v>
      </c>
      <c r="V32" s="13">
        <v>27361</v>
      </c>
      <c r="W32" s="13">
        <v>19994</v>
      </c>
    </row>
    <row r="33" spans="1:23" ht="16" x14ac:dyDescent="0.2">
      <c r="A33" s="15" t="s">
        <v>145</v>
      </c>
      <c r="B33" s="11" t="s">
        <v>48</v>
      </c>
      <c r="C33" s="12">
        <v>13</v>
      </c>
      <c r="D33" s="12">
        <v>31</v>
      </c>
      <c r="E33" s="12">
        <v>106770732</v>
      </c>
      <c r="F33" s="12">
        <v>68143208</v>
      </c>
      <c r="G33" s="12">
        <f t="shared" si="2"/>
        <v>38627524</v>
      </c>
      <c r="H33" s="13">
        <v>2708083</v>
      </c>
      <c r="I33" s="13">
        <v>465999</v>
      </c>
      <c r="J33" s="13">
        <v>6061597</v>
      </c>
      <c r="K33" s="13">
        <v>20799572</v>
      </c>
      <c r="L33" s="13">
        <v>1048658</v>
      </c>
      <c r="M33" s="13">
        <v>1074531</v>
      </c>
      <c r="N33" s="13">
        <v>4254117</v>
      </c>
      <c r="O33" s="13">
        <v>1000000</v>
      </c>
      <c r="P33" s="13">
        <v>749926</v>
      </c>
      <c r="Q33" s="13">
        <v>22781663</v>
      </c>
      <c r="R33" s="13">
        <v>33916201</v>
      </c>
      <c r="S33" s="13">
        <v>25597778</v>
      </c>
      <c r="T33" s="13">
        <v>19136923</v>
      </c>
      <c r="U33" s="13">
        <v>3802465</v>
      </c>
      <c r="V33" s="13">
        <v>2117010</v>
      </c>
      <c r="W33" s="13">
        <v>1551927</v>
      </c>
    </row>
    <row r="34" spans="1:23" ht="16" x14ac:dyDescent="0.2">
      <c r="A34" s="10" t="s">
        <v>146</v>
      </c>
      <c r="B34" s="11" t="s">
        <v>49</v>
      </c>
      <c r="C34" s="12">
        <v>13</v>
      </c>
      <c r="D34" s="12">
        <v>40</v>
      </c>
      <c r="E34" s="12">
        <v>244865</v>
      </c>
      <c r="F34" s="12">
        <v>200865</v>
      </c>
      <c r="G34" s="12">
        <f t="shared" si="2"/>
        <v>44000</v>
      </c>
      <c r="H34" s="13">
        <v>284980</v>
      </c>
      <c r="I34" s="13">
        <v>0</v>
      </c>
      <c r="J34" s="13">
        <v>10072</v>
      </c>
      <c r="K34" s="13">
        <v>80172</v>
      </c>
      <c r="L34" s="13">
        <v>240001</v>
      </c>
      <c r="M34" s="13">
        <v>3838</v>
      </c>
      <c r="N34" s="13">
        <v>459074</v>
      </c>
      <c r="O34" s="13">
        <v>10394</v>
      </c>
      <c r="P34" s="13">
        <v>21031</v>
      </c>
      <c r="Q34" s="13">
        <v>104479</v>
      </c>
      <c r="R34" s="13">
        <v>627781</v>
      </c>
      <c r="S34" s="13">
        <v>4850977</v>
      </c>
      <c r="T34" s="13">
        <v>4249494</v>
      </c>
      <c r="U34" s="13">
        <v>283959</v>
      </c>
      <c r="V34" s="13">
        <v>262218</v>
      </c>
      <c r="W34" s="13">
        <v>207070</v>
      </c>
    </row>
    <row r="35" spans="1:23" ht="16" x14ac:dyDescent="0.2">
      <c r="A35" s="10" t="s">
        <v>147</v>
      </c>
      <c r="B35" s="11" t="s">
        <v>50</v>
      </c>
      <c r="C35" s="12">
        <v>9</v>
      </c>
      <c r="D35" s="12">
        <v>13</v>
      </c>
      <c r="E35" s="12">
        <v>804065</v>
      </c>
      <c r="F35" s="12">
        <v>286478</v>
      </c>
      <c r="G35" s="12">
        <f t="shared" si="2"/>
        <v>517587</v>
      </c>
      <c r="H35" s="13">
        <v>4945</v>
      </c>
      <c r="I35" s="13">
        <v>0</v>
      </c>
      <c r="J35" s="13">
        <v>265232</v>
      </c>
      <c r="K35" s="13">
        <v>182106</v>
      </c>
      <c r="L35" s="13">
        <v>0</v>
      </c>
      <c r="M35" s="13">
        <v>1000</v>
      </c>
      <c r="N35" s="13">
        <v>44752</v>
      </c>
      <c r="O35" s="13">
        <v>141531</v>
      </c>
      <c r="P35" s="13">
        <v>155600</v>
      </c>
      <c r="Q35" s="13">
        <v>111944</v>
      </c>
      <c r="R35" s="13">
        <v>453827</v>
      </c>
      <c r="S35" s="13">
        <v>435319</v>
      </c>
      <c r="T35" s="13">
        <v>207772</v>
      </c>
      <c r="U35" s="13">
        <v>51639</v>
      </c>
      <c r="V35" s="13">
        <v>17892</v>
      </c>
      <c r="W35" s="13">
        <v>14464</v>
      </c>
    </row>
    <row r="36" spans="1:23" ht="16" x14ac:dyDescent="0.2">
      <c r="A36" s="10" t="s">
        <v>148</v>
      </c>
      <c r="B36" s="11" t="s">
        <v>51</v>
      </c>
      <c r="C36" s="12">
        <v>3</v>
      </c>
      <c r="D36" s="12">
        <v>13</v>
      </c>
      <c r="E36" s="12">
        <v>55075887</v>
      </c>
      <c r="F36" s="12">
        <v>10688033</v>
      </c>
      <c r="G36" s="12">
        <f t="shared" si="2"/>
        <v>44387854</v>
      </c>
      <c r="H36" s="13">
        <v>62867</v>
      </c>
      <c r="I36" s="13">
        <v>0</v>
      </c>
      <c r="J36" s="13">
        <v>1417128</v>
      </c>
      <c r="K36" s="13">
        <v>2337662</v>
      </c>
      <c r="L36" s="13">
        <v>0</v>
      </c>
      <c r="M36" s="13">
        <v>419942</v>
      </c>
      <c r="N36" s="13">
        <v>315984</v>
      </c>
      <c r="O36" s="13">
        <v>488581</v>
      </c>
      <c r="P36" s="13">
        <v>563108</v>
      </c>
      <c r="Q36" s="13">
        <v>2939025</v>
      </c>
      <c r="R36" s="13">
        <v>4328820</v>
      </c>
      <c r="S36" s="13">
        <v>2965226</v>
      </c>
      <c r="T36" s="13">
        <v>2542450</v>
      </c>
      <c r="U36" s="13">
        <v>162886</v>
      </c>
      <c r="V36" s="13">
        <v>79252</v>
      </c>
      <c r="W36" s="13">
        <v>61847</v>
      </c>
    </row>
    <row r="37" spans="1:23" ht="16" x14ac:dyDescent="0.2">
      <c r="A37" s="10" t="s">
        <v>149</v>
      </c>
      <c r="B37" s="11" t="s">
        <v>52</v>
      </c>
      <c r="C37" s="12">
        <v>11</v>
      </c>
      <c r="D37" s="12">
        <v>32</v>
      </c>
      <c r="E37" s="12">
        <v>58390914</v>
      </c>
      <c r="F37" s="12">
        <v>23236491</v>
      </c>
      <c r="G37" s="12">
        <f t="shared" si="2"/>
        <v>35154423</v>
      </c>
      <c r="H37" s="13">
        <v>2284252</v>
      </c>
      <c r="I37" s="13">
        <v>0</v>
      </c>
      <c r="J37" s="13">
        <v>5336772</v>
      </c>
      <c r="K37" s="13">
        <v>3314586</v>
      </c>
      <c r="L37" s="13">
        <v>0</v>
      </c>
      <c r="M37" s="13">
        <v>1526827</v>
      </c>
      <c r="N37" s="13">
        <v>1697215</v>
      </c>
      <c r="O37" s="13">
        <v>0</v>
      </c>
      <c r="P37" s="13">
        <v>931369</v>
      </c>
      <c r="Q37" s="13">
        <v>8381087</v>
      </c>
      <c r="R37" s="13">
        <v>12533351</v>
      </c>
      <c r="S37" s="13">
        <v>13843304</v>
      </c>
      <c r="T37" s="13">
        <v>13111950</v>
      </c>
      <c r="U37" s="13">
        <v>286224</v>
      </c>
      <c r="V37" s="13">
        <v>326637</v>
      </c>
      <c r="W37" s="13">
        <v>259622</v>
      </c>
    </row>
    <row r="38" spans="1:23" ht="16" x14ac:dyDescent="0.2">
      <c r="A38" s="10" t="s">
        <v>150</v>
      </c>
      <c r="B38" s="11" t="s">
        <v>53</v>
      </c>
      <c r="C38" s="12">
        <v>21</v>
      </c>
      <c r="D38" s="12">
        <v>97</v>
      </c>
      <c r="E38" s="12">
        <v>28770779</v>
      </c>
      <c r="F38" s="12">
        <v>16574624</v>
      </c>
      <c r="G38" s="12">
        <f t="shared" si="2"/>
        <v>12196155</v>
      </c>
      <c r="H38" s="13">
        <v>3441657</v>
      </c>
      <c r="I38" s="13">
        <v>45968</v>
      </c>
      <c r="J38" s="13">
        <v>1187009</v>
      </c>
      <c r="K38" s="13">
        <v>3176728</v>
      </c>
      <c r="L38" s="13">
        <v>15192</v>
      </c>
      <c r="M38" s="13">
        <v>68148</v>
      </c>
      <c r="N38" s="13">
        <v>1584036</v>
      </c>
      <c r="O38" s="13">
        <v>517798</v>
      </c>
      <c r="P38" s="13">
        <v>190000</v>
      </c>
      <c r="Q38" s="13">
        <v>3309508</v>
      </c>
      <c r="R38" s="13">
        <v>10048140</v>
      </c>
      <c r="S38" s="13">
        <v>5757804</v>
      </c>
      <c r="T38" s="13">
        <v>4974366</v>
      </c>
      <c r="U38" s="13">
        <v>344152</v>
      </c>
      <c r="V38" s="13">
        <v>516094</v>
      </c>
      <c r="W38" s="13">
        <v>309466</v>
      </c>
    </row>
    <row r="39" spans="1:23" ht="16" x14ac:dyDescent="0.2">
      <c r="A39" s="10" t="s">
        <v>151</v>
      </c>
      <c r="B39" s="11" t="s">
        <v>54</v>
      </c>
      <c r="C39" s="12">
        <v>3</v>
      </c>
      <c r="D39" s="12">
        <v>10</v>
      </c>
      <c r="E39" s="12">
        <v>4447573</v>
      </c>
      <c r="F39" s="12">
        <v>3357364</v>
      </c>
      <c r="G39" s="12">
        <f t="shared" si="2"/>
        <v>1090209</v>
      </c>
      <c r="H39" s="13">
        <v>296146</v>
      </c>
      <c r="I39" s="13">
        <v>0</v>
      </c>
      <c r="J39" s="13">
        <v>292512</v>
      </c>
      <c r="K39" s="13">
        <v>284464</v>
      </c>
      <c r="L39" s="13">
        <v>5492</v>
      </c>
      <c r="M39" s="13">
        <v>13499</v>
      </c>
      <c r="N39" s="13">
        <v>488213</v>
      </c>
      <c r="O39" s="13">
        <v>0</v>
      </c>
      <c r="P39" s="13">
        <v>190375</v>
      </c>
      <c r="Q39" s="13">
        <v>104374</v>
      </c>
      <c r="R39" s="13">
        <v>915648</v>
      </c>
      <c r="S39" s="13">
        <v>1649407</v>
      </c>
      <c r="T39" s="13">
        <v>1492169</v>
      </c>
      <c r="U39" s="13">
        <v>10423</v>
      </c>
      <c r="V39" s="13">
        <v>46427</v>
      </c>
      <c r="W39" s="13">
        <v>35082</v>
      </c>
    </row>
    <row r="40" spans="1:23" ht="16" x14ac:dyDescent="0.2">
      <c r="A40" s="10" t="s">
        <v>152</v>
      </c>
      <c r="B40" s="11" t="s">
        <v>55</v>
      </c>
      <c r="C40" s="12">
        <v>2</v>
      </c>
      <c r="D40" s="12">
        <v>2</v>
      </c>
      <c r="E40" s="12">
        <v>1019238</v>
      </c>
      <c r="F40" s="12">
        <v>884311</v>
      </c>
      <c r="G40" s="12">
        <f t="shared" si="2"/>
        <v>134927</v>
      </c>
      <c r="H40" s="13">
        <v>346808</v>
      </c>
      <c r="I40" s="13">
        <v>20209</v>
      </c>
      <c r="J40" s="13">
        <v>143237</v>
      </c>
      <c r="K40" s="13">
        <v>166607</v>
      </c>
      <c r="L40" s="13">
        <v>0</v>
      </c>
      <c r="M40" s="13">
        <v>9435</v>
      </c>
      <c r="N40" s="13">
        <v>612623</v>
      </c>
      <c r="O40" s="13">
        <v>0</v>
      </c>
      <c r="P40" s="13">
        <v>12983</v>
      </c>
      <c r="Q40" s="13">
        <v>73814</v>
      </c>
      <c r="R40" s="13">
        <v>702030</v>
      </c>
      <c r="S40" s="13">
        <v>551860</v>
      </c>
      <c r="T40" s="13">
        <v>797784</v>
      </c>
      <c r="U40" s="13">
        <v>-245924</v>
      </c>
      <c r="V40" s="13">
        <v>4748</v>
      </c>
      <c r="W40" s="13">
        <v>2205</v>
      </c>
    </row>
    <row r="41" spans="1:23" ht="16" x14ac:dyDescent="0.2">
      <c r="A41" s="10" t="s">
        <v>153</v>
      </c>
      <c r="B41" s="11" t="s">
        <v>56</v>
      </c>
      <c r="C41" s="12">
        <v>21</v>
      </c>
      <c r="D41" s="12">
        <v>143</v>
      </c>
      <c r="E41" s="12">
        <v>71628967</v>
      </c>
      <c r="F41" s="12">
        <v>30977810</v>
      </c>
      <c r="G41" s="12">
        <f t="shared" si="2"/>
        <v>40651157</v>
      </c>
      <c r="H41" s="13">
        <v>738669</v>
      </c>
      <c r="I41" s="13">
        <v>201</v>
      </c>
      <c r="J41" s="13">
        <v>3376246</v>
      </c>
      <c r="K41" s="13">
        <v>9532401</v>
      </c>
      <c r="L41" s="13">
        <v>0</v>
      </c>
      <c r="M41" s="13">
        <v>1452377</v>
      </c>
      <c r="N41" s="13">
        <v>3094900</v>
      </c>
      <c r="O41" s="13">
        <v>143538</v>
      </c>
      <c r="P41" s="13">
        <v>694122</v>
      </c>
      <c r="Q41" s="13">
        <v>10905098</v>
      </c>
      <c r="R41" s="13">
        <v>15453637</v>
      </c>
      <c r="S41" s="13">
        <v>8788753</v>
      </c>
      <c r="T41" s="13">
        <v>7174530</v>
      </c>
      <c r="U41" s="13">
        <v>1145764</v>
      </c>
      <c r="V41" s="13">
        <v>1275102</v>
      </c>
      <c r="W41" s="13">
        <v>995061</v>
      </c>
    </row>
    <row r="42" spans="1:23" ht="16" x14ac:dyDescent="0.2">
      <c r="A42" s="10" t="s">
        <v>154</v>
      </c>
      <c r="B42" s="11" t="s">
        <v>57</v>
      </c>
      <c r="C42" s="12">
        <v>28</v>
      </c>
      <c r="D42" s="12">
        <v>117</v>
      </c>
      <c r="E42" s="12">
        <v>896311</v>
      </c>
      <c r="F42" s="12">
        <v>646179</v>
      </c>
      <c r="G42" s="12">
        <f t="shared" si="2"/>
        <v>250132</v>
      </c>
      <c r="H42" s="13">
        <v>13941</v>
      </c>
      <c r="I42" s="13">
        <v>157</v>
      </c>
      <c r="J42" s="13">
        <v>162506</v>
      </c>
      <c r="K42" s="13">
        <v>123138</v>
      </c>
      <c r="L42" s="13">
        <v>0</v>
      </c>
      <c r="M42" s="13">
        <v>14825</v>
      </c>
      <c r="N42" s="13">
        <v>178005</v>
      </c>
      <c r="O42" s="13">
        <v>0</v>
      </c>
      <c r="P42" s="13">
        <v>0</v>
      </c>
      <c r="Q42" s="13">
        <v>127466</v>
      </c>
      <c r="R42" s="13">
        <v>316766</v>
      </c>
      <c r="S42" s="13">
        <v>381614</v>
      </c>
      <c r="T42" s="13">
        <v>369671</v>
      </c>
      <c r="U42" s="13">
        <v>11943</v>
      </c>
      <c r="V42" s="13">
        <v>8973</v>
      </c>
      <c r="W42" s="13">
        <v>5486</v>
      </c>
    </row>
    <row r="43" spans="1:23" ht="16" x14ac:dyDescent="0.2">
      <c r="A43" s="15" t="s">
        <v>155</v>
      </c>
      <c r="B43" s="11" t="s">
        <v>58</v>
      </c>
      <c r="C43" s="12">
        <v>8</v>
      </c>
      <c r="D43" s="12">
        <v>27</v>
      </c>
      <c r="E43" s="12">
        <v>2393695</v>
      </c>
      <c r="F43" s="12">
        <v>854516</v>
      </c>
      <c r="G43" s="12">
        <f t="shared" si="2"/>
        <v>1539179</v>
      </c>
      <c r="H43" s="13">
        <v>273759</v>
      </c>
      <c r="I43" s="13">
        <v>0</v>
      </c>
      <c r="J43" s="13">
        <v>102552</v>
      </c>
      <c r="K43" s="13">
        <v>180411</v>
      </c>
      <c r="L43" s="13">
        <v>0</v>
      </c>
      <c r="M43" s="13">
        <v>105263</v>
      </c>
      <c r="N43" s="13">
        <v>335151</v>
      </c>
      <c r="O43" s="13">
        <v>0</v>
      </c>
      <c r="P43" s="13">
        <v>91225</v>
      </c>
      <c r="Q43" s="13">
        <v>210325</v>
      </c>
      <c r="R43" s="13">
        <v>671248</v>
      </c>
      <c r="S43" s="13">
        <v>2184922</v>
      </c>
      <c r="T43" s="13">
        <v>1812569</v>
      </c>
      <c r="U43" s="13">
        <v>353058</v>
      </c>
      <c r="V43" s="13">
        <v>346595</v>
      </c>
      <c r="W43" s="13">
        <v>263542</v>
      </c>
    </row>
    <row r="44" spans="1:23" ht="16" x14ac:dyDescent="0.2">
      <c r="A44" s="10" t="s">
        <v>156</v>
      </c>
      <c r="B44" s="11" t="s">
        <v>59</v>
      </c>
      <c r="C44" s="12">
        <v>14</v>
      </c>
      <c r="D44" s="12">
        <v>26</v>
      </c>
      <c r="E44" s="12">
        <v>8237370</v>
      </c>
      <c r="F44" s="12">
        <v>5998716</v>
      </c>
      <c r="G44" s="12">
        <f t="shared" si="2"/>
        <v>2238654</v>
      </c>
      <c r="H44" s="13">
        <v>197</v>
      </c>
      <c r="I44" s="13">
        <v>0</v>
      </c>
      <c r="J44" s="13">
        <v>523714</v>
      </c>
      <c r="K44" s="13">
        <v>548863</v>
      </c>
      <c r="L44" s="13">
        <v>6900</v>
      </c>
      <c r="M44" s="13">
        <v>15941</v>
      </c>
      <c r="N44" s="13">
        <v>103286</v>
      </c>
      <c r="O44" s="13">
        <v>0</v>
      </c>
      <c r="P44" s="13">
        <v>108030</v>
      </c>
      <c r="Q44" s="13">
        <v>883649</v>
      </c>
      <c r="R44" s="13">
        <v>1101579</v>
      </c>
      <c r="S44" s="13">
        <v>682498</v>
      </c>
      <c r="T44" s="13">
        <v>442509</v>
      </c>
      <c r="U44" s="13">
        <v>42319</v>
      </c>
      <c r="V44" s="13">
        <v>27972</v>
      </c>
      <c r="W44" s="13">
        <v>22023</v>
      </c>
    </row>
    <row r="45" spans="1:23" ht="16" x14ac:dyDescent="0.2">
      <c r="A45" s="10" t="s">
        <v>157</v>
      </c>
      <c r="B45" s="11" t="s">
        <v>60</v>
      </c>
      <c r="C45" s="12">
        <v>6</v>
      </c>
      <c r="D45" s="12">
        <v>17</v>
      </c>
      <c r="E45" s="12">
        <v>33756659</v>
      </c>
      <c r="F45" s="12">
        <v>5950814</v>
      </c>
      <c r="G45" s="12">
        <f t="shared" si="2"/>
        <v>27805845</v>
      </c>
      <c r="H45" s="13">
        <v>1571906</v>
      </c>
      <c r="I45" s="13">
        <v>0</v>
      </c>
      <c r="J45" s="13">
        <v>2199626</v>
      </c>
      <c r="K45" s="13">
        <v>3627851</v>
      </c>
      <c r="L45" s="13">
        <v>208500</v>
      </c>
      <c r="M45" s="13">
        <v>894468</v>
      </c>
      <c r="N45" s="13">
        <v>1432012</v>
      </c>
      <c r="O45" s="13">
        <v>2328556</v>
      </c>
      <c r="P45" s="13">
        <v>1541604</v>
      </c>
      <c r="Q45" s="13">
        <v>2772357</v>
      </c>
      <c r="R45" s="13">
        <v>8556294</v>
      </c>
      <c r="S45" s="13">
        <v>5131518</v>
      </c>
      <c r="T45" s="13">
        <v>3934658</v>
      </c>
      <c r="U45" s="13">
        <v>504800</v>
      </c>
      <c r="V45" s="13">
        <v>120554</v>
      </c>
      <c r="W45" s="13">
        <v>75218</v>
      </c>
    </row>
    <row r="46" spans="1:23" ht="16" x14ac:dyDescent="0.2">
      <c r="A46" s="15" t="s">
        <v>158</v>
      </c>
      <c r="B46" s="11" t="s">
        <v>61</v>
      </c>
      <c r="C46" s="12">
        <v>4</v>
      </c>
      <c r="D46" s="12">
        <v>24</v>
      </c>
      <c r="E46" s="12">
        <v>12256755</v>
      </c>
      <c r="F46" s="12">
        <v>5661566</v>
      </c>
      <c r="G46" s="12">
        <f t="shared" si="2"/>
        <v>6595189</v>
      </c>
      <c r="H46" s="13">
        <v>436953</v>
      </c>
      <c r="I46" s="13">
        <v>0</v>
      </c>
      <c r="J46" s="13">
        <v>2394471</v>
      </c>
      <c r="K46" s="13">
        <v>622817</v>
      </c>
      <c r="L46" s="13">
        <v>1590</v>
      </c>
      <c r="M46" s="13">
        <v>57425</v>
      </c>
      <c r="N46" s="13">
        <v>314888</v>
      </c>
      <c r="O46" s="13">
        <v>7505</v>
      </c>
      <c r="P46" s="13">
        <v>455108</v>
      </c>
      <c r="Q46" s="13">
        <v>2615464</v>
      </c>
      <c r="R46" s="13">
        <v>3561910</v>
      </c>
      <c r="S46" s="13">
        <v>2635123</v>
      </c>
      <c r="T46" s="13">
        <v>2277961</v>
      </c>
      <c r="U46" s="13">
        <v>225058</v>
      </c>
      <c r="V46" s="13">
        <v>161783</v>
      </c>
      <c r="W46" s="13">
        <v>129036</v>
      </c>
    </row>
    <row r="47" spans="1:23" ht="16" x14ac:dyDescent="0.2">
      <c r="A47" s="10" t="s">
        <v>159</v>
      </c>
      <c r="B47" s="11" t="s">
        <v>62</v>
      </c>
      <c r="C47" s="12">
        <v>5</v>
      </c>
      <c r="D47" s="12">
        <v>8</v>
      </c>
      <c r="E47" s="12">
        <v>8023428</v>
      </c>
      <c r="F47" s="12">
        <v>1442351</v>
      </c>
      <c r="G47" s="12">
        <f t="shared" si="2"/>
        <v>6581077</v>
      </c>
      <c r="H47" s="13">
        <v>76655</v>
      </c>
      <c r="I47" s="13">
        <v>0</v>
      </c>
      <c r="J47" s="13">
        <v>352324</v>
      </c>
      <c r="K47" s="13">
        <v>727748</v>
      </c>
      <c r="L47" s="13">
        <v>15</v>
      </c>
      <c r="M47" s="13">
        <v>597</v>
      </c>
      <c r="N47" s="13">
        <v>245214</v>
      </c>
      <c r="O47" s="13">
        <v>411793</v>
      </c>
      <c r="P47" s="13">
        <v>5517</v>
      </c>
      <c r="Q47" s="13">
        <v>478527</v>
      </c>
      <c r="R47" s="13">
        <v>1160841</v>
      </c>
      <c r="S47" s="13">
        <v>2293332</v>
      </c>
      <c r="T47" s="13">
        <v>1880985</v>
      </c>
      <c r="U47" s="13">
        <v>205242</v>
      </c>
      <c r="V47" s="13">
        <v>102325</v>
      </c>
      <c r="W47" s="13">
        <v>80461</v>
      </c>
    </row>
    <row r="48" spans="1:23" ht="16" x14ac:dyDescent="0.2">
      <c r="A48" s="10" t="s">
        <v>160</v>
      </c>
      <c r="B48" s="11" t="s">
        <v>63</v>
      </c>
      <c r="C48" s="12">
        <v>25</v>
      </c>
      <c r="D48" s="12">
        <v>91</v>
      </c>
      <c r="E48" s="12">
        <v>52522466</v>
      </c>
      <c r="F48" s="12">
        <v>17138197</v>
      </c>
      <c r="G48" s="12">
        <f t="shared" si="2"/>
        <v>35384269</v>
      </c>
      <c r="H48" s="13">
        <v>165203</v>
      </c>
      <c r="I48" s="13">
        <v>87428</v>
      </c>
      <c r="J48" s="13">
        <v>3175188</v>
      </c>
      <c r="K48" s="13">
        <v>6252649</v>
      </c>
      <c r="L48" s="13">
        <v>106782</v>
      </c>
      <c r="M48" s="13">
        <v>4662925</v>
      </c>
      <c r="N48" s="13">
        <v>388662</v>
      </c>
      <c r="O48" s="13">
        <v>2315777</v>
      </c>
      <c r="P48" s="13">
        <v>1492135</v>
      </c>
      <c r="Q48" s="13">
        <v>10350148</v>
      </c>
      <c r="R48" s="13">
        <v>14974535</v>
      </c>
      <c r="S48" s="13">
        <v>6868459</v>
      </c>
      <c r="T48" s="13">
        <v>5383438</v>
      </c>
      <c r="U48" s="13">
        <v>890827</v>
      </c>
      <c r="V48" s="13">
        <v>220932</v>
      </c>
      <c r="W48" s="13">
        <v>196543</v>
      </c>
    </row>
    <row r="49" spans="1:23" ht="16" x14ac:dyDescent="0.2">
      <c r="A49" s="15" t="s">
        <v>161</v>
      </c>
      <c r="B49" s="11" t="s">
        <v>64</v>
      </c>
      <c r="C49" s="12">
        <v>7</v>
      </c>
      <c r="D49" s="12">
        <v>13</v>
      </c>
      <c r="E49" s="12">
        <v>9696708</v>
      </c>
      <c r="F49" s="12">
        <v>3926443</v>
      </c>
      <c r="G49" s="12">
        <f t="shared" si="2"/>
        <v>5770265</v>
      </c>
      <c r="H49" s="13">
        <v>25378</v>
      </c>
      <c r="I49" s="13">
        <v>474669</v>
      </c>
      <c r="J49" s="13">
        <v>1402883</v>
      </c>
      <c r="K49" s="13">
        <v>658235</v>
      </c>
      <c r="L49" s="13">
        <v>17100</v>
      </c>
      <c r="M49" s="13">
        <v>259000</v>
      </c>
      <c r="N49" s="13">
        <v>1344947</v>
      </c>
      <c r="O49" s="13">
        <v>884469</v>
      </c>
      <c r="P49" s="13">
        <v>82209</v>
      </c>
      <c r="Q49" s="13">
        <v>735971</v>
      </c>
      <c r="R49" s="13">
        <v>3047843</v>
      </c>
      <c r="S49" s="13">
        <v>3941505</v>
      </c>
      <c r="T49" s="13">
        <v>3710985</v>
      </c>
      <c r="U49" s="13">
        <v>93135</v>
      </c>
      <c r="V49" s="13">
        <v>146090</v>
      </c>
      <c r="W49" s="13">
        <v>122220</v>
      </c>
    </row>
    <row r="50" spans="1:23" ht="16" x14ac:dyDescent="0.2">
      <c r="A50" s="10" t="s">
        <v>162</v>
      </c>
      <c r="B50" s="11" t="s">
        <v>65</v>
      </c>
      <c r="C50" s="12">
        <v>6</v>
      </c>
      <c r="D50" s="12">
        <v>13</v>
      </c>
      <c r="E50" s="12">
        <v>3894274</v>
      </c>
      <c r="F50" s="12">
        <v>2920199</v>
      </c>
      <c r="G50" s="12">
        <f t="shared" si="2"/>
        <v>974075</v>
      </c>
      <c r="H50" s="13">
        <v>194070</v>
      </c>
      <c r="I50" s="13">
        <v>90208</v>
      </c>
      <c r="J50" s="13">
        <v>569575</v>
      </c>
      <c r="K50" s="13">
        <v>1091292</v>
      </c>
      <c r="L50" s="13">
        <v>10438</v>
      </c>
      <c r="M50" s="13">
        <v>99172</v>
      </c>
      <c r="N50" s="13">
        <v>88817</v>
      </c>
      <c r="O50" s="13">
        <v>0</v>
      </c>
      <c r="P50" s="13">
        <v>0</v>
      </c>
      <c r="Q50" s="13">
        <v>1842087</v>
      </c>
      <c r="R50" s="13">
        <v>2054793</v>
      </c>
      <c r="S50" s="13">
        <v>2279271</v>
      </c>
      <c r="T50" s="13">
        <v>2170210</v>
      </c>
      <c r="U50" s="13">
        <v>74732</v>
      </c>
      <c r="V50" s="13">
        <v>107740</v>
      </c>
      <c r="W50" s="13">
        <v>83791</v>
      </c>
    </row>
    <row r="51" spans="1:23" ht="16" x14ac:dyDescent="0.2">
      <c r="A51" s="10" t="s">
        <v>163</v>
      </c>
      <c r="B51" s="11" t="s">
        <v>66</v>
      </c>
      <c r="C51" s="12">
        <v>55</v>
      </c>
      <c r="D51" s="12">
        <v>367</v>
      </c>
      <c r="E51" s="12">
        <v>361833580</v>
      </c>
      <c r="F51" s="12">
        <v>147955122</v>
      </c>
      <c r="G51" s="12">
        <f t="shared" si="2"/>
        <v>213878458</v>
      </c>
      <c r="H51" s="13">
        <v>7175167</v>
      </c>
      <c r="I51" s="13">
        <v>66083</v>
      </c>
      <c r="J51" s="13">
        <v>15244558</v>
      </c>
      <c r="K51" s="13">
        <v>31730662</v>
      </c>
      <c r="L51" s="13">
        <v>430467</v>
      </c>
      <c r="M51" s="13">
        <v>4978836</v>
      </c>
      <c r="N51" s="13">
        <v>23738523</v>
      </c>
      <c r="O51" s="13">
        <v>639269</v>
      </c>
      <c r="P51" s="13">
        <v>0</v>
      </c>
      <c r="Q51" s="13">
        <v>34767254</v>
      </c>
      <c r="R51" s="13">
        <v>61582111</v>
      </c>
      <c r="S51" s="13">
        <v>41203962</v>
      </c>
      <c r="T51" s="13">
        <v>32262187</v>
      </c>
      <c r="U51" s="13">
        <v>6344504</v>
      </c>
      <c r="V51" s="13">
        <v>6108780</v>
      </c>
      <c r="W51" s="13">
        <v>5654732</v>
      </c>
    </row>
    <row r="52" spans="1:23" ht="16" x14ac:dyDescent="0.2">
      <c r="A52" s="15" t="s">
        <v>164</v>
      </c>
      <c r="B52" s="11" t="s">
        <v>67</v>
      </c>
      <c r="C52" s="12">
        <v>1</v>
      </c>
      <c r="D52" s="12">
        <v>1</v>
      </c>
      <c r="E52" s="12">
        <v>545446</v>
      </c>
      <c r="F52" s="12">
        <v>521189</v>
      </c>
      <c r="G52" s="12">
        <f t="shared" si="2"/>
        <v>24257</v>
      </c>
      <c r="H52" s="13">
        <v>0</v>
      </c>
      <c r="I52" s="13">
        <v>0</v>
      </c>
      <c r="J52" s="13">
        <v>184</v>
      </c>
      <c r="K52" s="13">
        <v>118580</v>
      </c>
      <c r="L52" s="13">
        <v>0</v>
      </c>
      <c r="M52" s="13">
        <v>4718</v>
      </c>
      <c r="N52" s="13">
        <v>52626</v>
      </c>
      <c r="O52" s="13">
        <v>0</v>
      </c>
      <c r="P52" s="13">
        <v>0</v>
      </c>
      <c r="Q52" s="13">
        <v>74660</v>
      </c>
      <c r="R52" s="13">
        <v>127286</v>
      </c>
      <c r="S52" s="13">
        <v>26168</v>
      </c>
      <c r="T52" s="13">
        <v>25855</v>
      </c>
      <c r="U52" s="13">
        <v>-2789</v>
      </c>
      <c r="V52" s="13">
        <v>-7215</v>
      </c>
      <c r="W52" s="13">
        <v>-6216</v>
      </c>
    </row>
    <row r="53" spans="1:23" ht="16" x14ac:dyDescent="0.2">
      <c r="A53" s="10" t="s">
        <v>165</v>
      </c>
      <c r="B53" s="11" t="s">
        <v>68</v>
      </c>
      <c r="C53" s="12">
        <v>12</v>
      </c>
      <c r="D53" s="12">
        <v>14</v>
      </c>
      <c r="E53" s="12">
        <v>53256951</v>
      </c>
      <c r="F53" s="12">
        <v>29751083</v>
      </c>
      <c r="G53" s="12">
        <f t="shared" si="2"/>
        <v>23505868</v>
      </c>
      <c r="H53" s="13">
        <v>1688354</v>
      </c>
      <c r="I53" s="13">
        <v>0</v>
      </c>
      <c r="J53" s="13">
        <v>1601982</v>
      </c>
      <c r="K53" s="13">
        <v>3680757</v>
      </c>
      <c r="L53" s="13">
        <v>41778</v>
      </c>
      <c r="M53" s="13">
        <v>1593399</v>
      </c>
      <c r="N53" s="13">
        <v>405043</v>
      </c>
      <c r="O53" s="13">
        <v>0</v>
      </c>
      <c r="P53" s="13">
        <v>33000</v>
      </c>
      <c r="Q53" s="13">
        <v>8183863</v>
      </c>
      <c r="R53" s="13">
        <v>8640708</v>
      </c>
      <c r="S53" s="13">
        <v>7267311</v>
      </c>
      <c r="T53" s="13">
        <v>6277617</v>
      </c>
      <c r="U53" s="13">
        <v>644777</v>
      </c>
      <c r="V53" s="13">
        <v>179689</v>
      </c>
      <c r="W53" s="13">
        <v>113255</v>
      </c>
    </row>
    <row r="54" spans="1:23" ht="16" x14ac:dyDescent="0.2">
      <c r="A54" s="10" t="s">
        <v>166</v>
      </c>
      <c r="B54" s="11" t="s">
        <v>69</v>
      </c>
      <c r="C54" s="12">
        <v>9</v>
      </c>
      <c r="D54" s="12">
        <v>11</v>
      </c>
      <c r="E54" s="12">
        <v>40774780</v>
      </c>
      <c r="F54" s="12">
        <v>21683050</v>
      </c>
      <c r="G54" s="12">
        <f t="shared" si="2"/>
        <v>19091730</v>
      </c>
      <c r="H54" s="13">
        <v>98987</v>
      </c>
      <c r="I54" s="13">
        <v>0</v>
      </c>
      <c r="J54" s="13">
        <v>1665020</v>
      </c>
      <c r="K54" s="13">
        <v>3441792</v>
      </c>
      <c r="L54" s="13">
        <v>5000</v>
      </c>
      <c r="M54" s="13">
        <v>778501</v>
      </c>
      <c r="N54" s="13">
        <v>1357628</v>
      </c>
      <c r="O54" s="13">
        <v>0</v>
      </c>
      <c r="P54" s="13">
        <v>0</v>
      </c>
      <c r="Q54" s="13">
        <v>3088269</v>
      </c>
      <c r="R54" s="13">
        <v>6627849</v>
      </c>
      <c r="S54" s="13">
        <v>9536648</v>
      </c>
      <c r="T54" s="13">
        <v>7389479</v>
      </c>
      <c r="U54" s="13">
        <v>964537</v>
      </c>
      <c r="V54" s="13">
        <v>858246</v>
      </c>
      <c r="W54" s="13">
        <v>696227</v>
      </c>
    </row>
    <row r="55" spans="1:23" ht="16" x14ac:dyDescent="0.2">
      <c r="A55" s="10" t="s">
        <v>167</v>
      </c>
      <c r="B55" s="11" t="s">
        <v>70</v>
      </c>
      <c r="C55" s="12">
        <v>3</v>
      </c>
      <c r="D55" s="12">
        <v>3</v>
      </c>
      <c r="E55" s="12">
        <v>9333186</v>
      </c>
      <c r="F55" s="12">
        <v>6369037</v>
      </c>
      <c r="G55" s="12">
        <f t="shared" si="2"/>
        <v>2964149</v>
      </c>
      <c r="H55" s="13">
        <v>37722</v>
      </c>
      <c r="I55" s="13">
        <v>5</v>
      </c>
      <c r="J55" s="13">
        <v>1734807</v>
      </c>
      <c r="K55" s="13">
        <v>553107</v>
      </c>
      <c r="L55" s="13">
        <v>0</v>
      </c>
      <c r="M55" s="13">
        <v>525277</v>
      </c>
      <c r="N55" s="13">
        <v>518851</v>
      </c>
      <c r="O55" s="13">
        <v>0</v>
      </c>
      <c r="P55" s="13">
        <v>0</v>
      </c>
      <c r="Q55" s="13">
        <v>2331869</v>
      </c>
      <c r="R55" s="13">
        <v>2850920</v>
      </c>
      <c r="S55" s="13">
        <v>4409826</v>
      </c>
      <c r="T55" s="13">
        <v>4373728</v>
      </c>
      <c r="U55" s="13">
        <v>36098</v>
      </c>
      <c r="V55" s="13">
        <v>51563</v>
      </c>
      <c r="W55" s="13">
        <v>30713</v>
      </c>
    </row>
    <row r="56" spans="1:23" ht="16" x14ac:dyDescent="0.2">
      <c r="A56" s="15" t="s">
        <v>168</v>
      </c>
      <c r="B56" s="11" t="s">
        <v>71</v>
      </c>
      <c r="C56" s="12">
        <v>25</v>
      </c>
      <c r="D56" s="12">
        <v>87</v>
      </c>
      <c r="E56" s="12">
        <v>9801602</v>
      </c>
      <c r="F56" s="12">
        <v>4509259</v>
      </c>
      <c r="G56" s="12">
        <f t="shared" si="2"/>
        <v>5292343</v>
      </c>
      <c r="H56" s="13">
        <v>144816</v>
      </c>
      <c r="I56" s="13">
        <v>0</v>
      </c>
      <c r="J56" s="13">
        <v>813695</v>
      </c>
      <c r="K56" s="13">
        <v>575218</v>
      </c>
      <c r="L56" s="13">
        <v>30898</v>
      </c>
      <c r="M56" s="13">
        <v>112491</v>
      </c>
      <c r="N56" s="13">
        <v>540647</v>
      </c>
      <c r="O56" s="13">
        <v>0</v>
      </c>
      <c r="P56" s="13">
        <v>177565</v>
      </c>
      <c r="Q56" s="13">
        <v>961122</v>
      </c>
      <c r="R56" s="13">
        <v>1721444</v>
      </c>
      <c r="S56" s="13">
        <v>2769349</v>
      </c>
      <c r="T56" s="13">
        <v>2626351</v>
      </c>
      <c r="U56" s="13">
        <v>58762</v>
      </c>
      <c r="V56" s="13">
        <v>6528</v>
      </c>
      <c r="W56" s="13">
        <v>3875</v>
      </c>
    </row>
    <row r="57" spans="1:23" ht="16" x14ac:dyDescent="0.2">
      <c r="A57" s="10" t="s">
        <v>169</v>
      </c>
      <c r="B57" s="11" t="s">
        <v>72</v>
      </c>
      <c r="C57" s="12">
        <v>4</v>
      </c>
      <c r="D57" s="12">
        <v>4</v>
      </c>
      <c r="E57" s="12">
        <v>6487267</v>
      </c>
      <c r="F57" s="12">
        <v>5850497</v>
      </c>
      <c r="G57" s="12">
        <f t="shared" si="2"/>
        <v>636770</v>
      </c>
      <c r="H57" s="13">
        <v>79413</v>
      </c>
      <c r="I57" s="13">
        <v>0</v>
      </c>
      <c r="J57" s="13">
        <v>1070846</v>
      </c>
      <c r="K57" s="13">
        <v>230212</v>
      </c>
      <c r="L57" s="13">
        <v>12671</v>
      </c>
      <c r="M57" s="13">
        <v>144514</v>
      </c>
      <c r="N57" s="13">
        <v>578894</v>
      </c>
      <c r="O57" s="13">
        <v>0</v>
      </c>
      <c r="P57" s="13">
        <v>0</v>
      </c>
      <c r="Q57" s="13">
        <v>674424</v>
      </c>
      <c r="R57" s="13">
        <v>1562382</v>
      </c>
      <c r="S57" s="13">
        <v>1349565</v>
      </c>
      <c r="T57" s="13">
        <v>1085318</v>
      </c>
      <c r="U57" s="13">
        <v>187377</v>
      </c>
      <c r="V57" s="13">
        <v>143807</v>
      </c>
      <c r="W57" s="13">
        <v>74508</v>
      </c>
    </row>
    <row r="58" spans="1:23" ht="16" x14ac:dyDescent="0.2">
      <c r="A58" s="10" t="s">
        <v>170</v>
      </c>
      <c r="B58" s="11" t="s">
        <v>73</v>
      </c>
      <c r="C58" s="12">
        <v>3</v>
      </c>
      <c r="D58" s="12">
        <v>6</v>
      </c>
      <c r="E58" s="12">
        <v>6343141</v>
      </c>
      <c r="F58" s="12">
        <v>3027278</v>
      </c>
      <c r="G58" s="12">
        <f t="shared" si="2"/>
        <v>3315863</v>
      </c>
      <c r="H58" s="13">
        <v>682174</v>
      </c>
      <c r="I58" s="13">
        <v>0</v>
      </c>
      <c r="J58" s="13">
        <v>332337</v>
      </c>
      <c r="K58" s="13">
        <v>975654</v>
      </c>
      <c r="L58" s="13">
        <v>0</v>
      </c>
      <c r="M58" s="13">
        <v>1449005</v>
      </c>
      <c r="N58" s="13">
        <v>889015</v>
      </c>
      <c r="O58" s="13">
        <v>0</v>
      </c>
      <c r="P58" s="13">
        <v>0</v>
      </c>
      <c r="Q58" s="13">
        <v>2355799</v>
      </c>
      <c r="R58" s="13">
        <v>3457558</v>
      </c>
      <c r="S58" s="13">
        <v>4860129</v>
      </c>
      <c r="T58" s="13">
        <v>4533785</v>
      </c>
      <c r="U58" s="13">
        <v>117869</v>
      </c>
      <c r="V58" s="13">
        <v>113127</v>
      </c>
      <c r="W58" s="13">
        <v>90606</v>
      </c>
    </row>
    <row r="59" spans="1:23" ht="16" x14ac:dyDescent="0.2">
      <c r="A59" s="10" t="s">
        <v>171</v>
      </c>
      <c r="B59" s="11" t="s">
        <v>74</v>
      </c>
      <c r="C59" s="12">
        <v>3</v>
      </c>
      <c r="D59" s="12">
        <v>5</v>
      </c>
      <c r="E59" s="12">
        <v>3893303</v>
      </c>
      <c r="F59" s="12">
        <v>2939910</v>
      </c>
      <c r="G59" s="12">
        <f t="shared" si="2"/>
        <v>953393</v>
      </c>
      <c r="H59" s="13">
        <v>0</v>
      </c>
      <c r="I59" s="13">
        <v>1072591</v>
      </c>
      <c r="J59" s="13">
        <v>0</v>
      </c>
      <c r="K59" s="13">
        <v>5182</v>
      </c>
      <c r="L59" s="13">
        <v>0</v>
      </c>
      <c r="M59" s="13">
        <v>905051</v>
      </c>
      <c r="N59" s="13">
        <v>1600610</v>
      </c>
      <c r="O59" s="13">
        <v>0</v>
      </c>
      <c r="P59" s="13">
        <v>0</v>
      </c>
      <c r="Q59" s="13">
        <v>46316</v>
      </c>
      <c r="R59" s="13">
        <v>2175114</v>
      </c>
      <c r="S59" s="13">
        <v>0</v>
      </c>
      <c r="T59" s="13">
        <v>0</v>
      </c>
      <c r="U59" s="13">
        <v>0</v>
      </c>
      <c r="V59" s="13">
        <v>339464</v>
      </c>
      <c r="W59" s="13">
        <v>267607</v>
      </c>
    </row>
    <row r="60" spans="1:23" ht="16" x14ac:dyDescent="0.2">
      <c r="A60" s="10" t="s">
        <v>172</v>
      </c>
      <c r="B60" s="11" t="s">
        <v>75</v>
      </c>
      <c r="C60" s="12">
        <v>8</v>
      </c>
      <c r="D60" s="12">
        <v>22</v>
      </c>
      <c r="E60" s="12">
        <v>23199113</v>
      </c>
      <c r="F60" s="12">
        <v>12415910</v>
      </c>
      <c r="G60" s="12">
        <f t="shared" si="2"/>
        <v>10783203</v>
      </c>
      <c r="H60" s="13">
        <v>4070616</v>
      </c>
      <c r="I60" s="13">
        <v>0</v>
      </c>
      <c r="J60" s="13">
        <v>1485837</v>
      </c>
      <c r="K60" s="13">
        <v>5296343</v>
      </c>
      <c r="L60" s="13">
        <v>0</v>
      </c>
      <c r="M60" s="13">
        <v>154716</v>
      </c>
      <c r="N60" s="13">
        <v>2800899</v>
      </c>
      <c r="O60" s="13">
        <v>45000</v>
      </c>
      <c r="P60" s="13">
        <v>1272964</v>
      </c>
      <c r="Q60" s="13">
        <v>5913797</v>
      </c>
      <c r="R60" s="13">
        <v>11092890</v>
      </c>
      <c r="S60" s="13">
        <v>9549631</v>
      </c>
      <c r="T60" s="13">
        <v>8408699</v>
      </c>
      <c r="U60" s="13">
        <v>678793</v>
      </c>
      <c r="V60" s="13">
        <v>83611</v>
      </c>
      <c r="W60" s="13">
        <v>21817</v>
      </c>
    </row>
    <row r="61" spans="1:23" ht="16" x14ac:dyDescent="0.2">
      <c r="A61" s="10" t="s">
        <v>173</v>
      </c>
      <c r="B61" s="11" t="s">
        <v>76</v>
      </c>
      <c r="C61" s="12">
        <v>6</v>
      </c>
      <c r="D61" s="12">
        <v>22</v>
      </c>
      <c r="E61" s="12">
        <v>9461645</v>
      </c>
      <c r="F61" s="12">
        <v>7032582</v>
      </c>
      <c r="G61" s="12">
        <f t="shared" si="2"/>
        <v>2429063</v>
      </c>
      <c r="H61" s="13">
        <v>262671</v>
      </c>
      <c r="I61" s="13">
        <v>0</v>
      </c>
      <c r="J61" s="13">
        <v>130663</v>
      </c>
      <c r="K61" s="13">
        <v>503888</v>
      </c>
      <c r="L61" s="13">
        <v>0</v>
      </c>
      <c r="M61" s="13">
        <v>216163</v>
      </c>
      <c r="N61" s="13">
        <v>338323</v>
      </c>
      <c r="O61" s="13">
        <v>22152</v>
      </c>
      <c r="P61" s="13">
        <v>246439</v>
      </c>
      <c r="Q61" s="13">
        <v>510937</v>
      </c>
      <c r="R61" s="13">
        <v>1168883</v>
      </c>
      <c r="S61" s="13">
        <v>2947537</v>
      </c>
      <c r="T61" s="13">
        <v>2865283</v>
      </c>
      <c r="U61" s="13">
        <v>3226</v>
      </c>
      <c r="V61" s="13">
        <v>37367</v>
      </c>
      <c r="W61" s="13">
        <v>34739</v>
      </c>
    </row>
    <row r="62" spans="1:23" ht="16" x14ac:dyDescent="0.2">
      <c r="A62" s="10" t="s">
        <v>174</v>
      </c>
      <c r="B62" s="11" t="s">
        <v>77</v>
      </c>
      <c r="C62" s="12">
        <v>17</v>
      </c>
      <c r="D62" s="12">
        <v>30</v>
      </c>
      <c r="E62" s="12">
        <v>684495</v>
      </c>
      <c r="F62" s="12">
        <v>206384</v>
      </c>
      <c r="G62" s="12">
        <f t="shared" si="2"/>
        <v>478111</v>
      </c>
      <c r="H62" s="13">
        <v>0</v>
      </c>
      <c r="I62" s="13">
        <v>0</v>
      </c>
      <c r="J62" s="13">
        <v>38241</v>
      </c>
      <c r="K62" s="13">
        <v>176553</v>
      </c>
      <c r="L62" s="13">
        <v>0</v>
      </c>
      <c r="M62" s="13">
        <v>57037</v>
      </c>
      <c r="N62" s="13">
        <v>135968</v>
      </c>
      <c r="O62" s="13">
        <v>0</v>
      </c>
      <c r="P62" s="13">
        <v>0</v>
      </c>
      <c r="Q62" s="13">
        <v>133202</v>
      </c>
      <c r="R62" s="13">
        <v>272476</v>
      </c>
      <c r="S62" s="13">
        <v>285799</v>
      </c>
      <c r="T62" s="13">
        <v>163630</v>
      </c>
      <c r="U62" s="13">
        <v>42119</v>
      </c>
      <c r="V62" s="13">
        <v>39980</v>
      </c>
      <c r="W62" s="13">
        <v>30333</v>
      </c>
    </row>
    <row r="63" spans="1:23" ht="16" x14ac:dyDescent="0.2">
      <c r="A63" s="10" t="s">
        <v>175</v>
      </c>
      <c r="B63" s="11" t="s">
        <v>78</v>
      </c>
      <c r="C63" s="12">
        <v>3</v>
      </c>
      <c r="D63" s="12">
        <v>24</v>
      </c>
      <c r="E63" s="12">
        <v>50126648</v>
      </c>
      <c r="F63" s="12">
        <v>16813814</v>
      </c>
      <c r="G63" s="12">
        <f t="shared" si="2"/>
        <v>33312834</v>
      </c>
      <c r="H63" s="13">
        <v>439714</v>
      </c>
      <c r="I63" s="13">
        <v>141012</v>
      </c>
      <c r="J63" s="13">
        <v>1381765</v>
      </c>
      <c r="K63" s="13">
        <v>8496644</v>
      </c>
      <c r="L63" s="13">
        <v>534612</v>
      </c>
      <c r="M63" s="13">
        <v>158255</v>
      </c>
      <c r="N63" s="13">
        <v>9224306</v>
      </c>
      <c r="O63" s="13">
        <v>0</v>
      </c>
      <c r="P63" s="13">
        <v>0</v>
      </c>
      <c r="Q63" s="13">
        <v>3421752</v>
      </c>
      <c r="R63" s="13">
        <v>13155695</v>
      </c>
      <c r="S63" s="13">
        <v>3691843</v>
      </c>
      <c r="T63" s="13">
        <v>3034521</v>
      </c>
      <c r="U63" s="13">
        <v>275272</v>
      </c>
      <c r="V63" s="13">
        <v>179936</v>
      </c>
      <c r="W63" s="13">
        <v>223801</v>
      </c>
    </row>
    <row r="64" spans="1:23" ht="16" x14ac:dyDescent="0.2">
      <c r="A64" s="10" t="s">
        <v>176</v>
      </c>
      <c r="B64" s="11" t="s">
        <v>79</v>
      </c>
      <c r="C64" s="12">
        <v>6</v>
      </c>
      <c r="D64" s="12">
        <v>14</v>
      </c>
      <c r="E64" s="12">
        <v>13692768</v>
      </c>
      <c r="F64" s="12">
        <v>6382576</v>
      </c>
      <c r="G64" s="12">
        <f t="shared" si="2"/>
        <v>7310192</v>
      </c>
      <c r="H64" s="13">
        <v>1619943</v>
      </c>
      <c r="I64" s="13">
        <v>600</v>
      </c>
      <c r="J64" s="13">
        <v>1568115</v>
      </c>
      <c r="K64" s="13">
        <v>1200305</v>
      </c>
      <c r="L64" s="13">
        <v>397780</v>
      </c>
      <c r="M64" s="13">
        <v>1951</v>
      </c>
      <c r="N64" s="13">
        <v>2470152</v>
      </c>
      <c r="O64" s="13">
        <v>0</v>
      </c>
      <c r="P64" s="13">
        <v>0</v>
      </c>
      <c r="Q64" s="13">
        <v>1973737</v>
      </c>
      <c r="R64" s="13">
        <v>4832588</v>
      </c>
      <c r="S64" s="13">
        <v>9437998</v>
      </c>
      <c r="T64" s="13">
        <v>8665426</v>
      </c>
      <c r="U64" s="13">
        <v>703151</v>
      </c>
      <c r="V64" s="13">
        <v>945286</v>
      </c>
      <c r="W64" s="13">
        <v>784488</v>
      </c>
    </row>
    <row r="65" spans="1:23" ht="16" x14ac:dyDescent="0.2">
      <c r="A65" s="10" t="s">
        <v>177</v>
      </c>
      <c r="B65" s="11" t="s">
        <v>80</v>
      </c>
      <c r="C65" s="12">
        <v>2</v>
      </c>
      <c r="D65" s="12">
        <v>3</v>
      </c>
      <c r="E65" s="12">
        <v>1355061</v>
      </c>
      <c r="F65" s="12">
        <v>866822</v>
      </c>
      <c r="G65" s="12">
        <f t="shared" si="2"/>
        <v>488239</v>
      </c>
      <c r="H65" s="13">
        <v>274112</v>
      </c>
      <c r="I65" s="13">
        <v>699</v>
      </c>
      <c r="J65" s="13">
        <v>357083</v>
      </c>
      <c r="K65" s="13">
        <v>93615</v>
      </c>
      <c r="L65" s="13">
        <v>0</v>
      </c>
      <c r="M65" s="13">
        <v>408393</v>
      </c>
      <c r="N65" s="13">
        <v>1046580</v>
      </c>
      <c r="O65" s="13">
        <v>0</v>
      </c>
      <c r="P65" s="13">
        <v>0</v>
      </c>
      <c r="Q65" s="13">
        <v>75686</v>
      </c>
      <c r="R65" s="13">
        <v>1158693</v>
      </c>
      <c r="S65" s="13">
        <v>928047</v>
      </c>
      <c r="T65" s="13">
        <v>711563</v>
      </c>
      <c r="U65" s="13">
        <v>121912</v>
      </c>
      <c r="V65" s="13">
        <v>123458</v>
      </c>
      <c r="W65" s="13">
        <v>90293</v>
      </c>
    </row>
    <row r="66" spans="1:23" ht="16" x14ac:dyDescent="0.2">
      <c r="A66" s="10" t="s">
        <v>178</v>
      </c>
      <c r="B66" s="11" t="s">
        <v>81</v>
      </c>
      <c r="C66" s="12">
        <v>1</v>
      </c>
      <c r="D66" s="12">
        <v>7</v>
      </c>
      <c r="E66" s="12">
        <v>5173562</v>
      </c>
      <c r="F66" s="12">
        <v>3100202</v>
      </c>
      <c r="G66" s="12">
        <f t="shared" si="2"/>
        <v>2073360</v>
      </c>
      <c r="H66" s="13">
        <v>51945</v>
      </c>
      <c r="I66" s="13">
        <v>6</v>
      </c>
      <c r="J66" s="13">
        <v>28539</v>
      </c>
      <c r="K66" s="13">
        <v>288211</v>
      </c>
      <c r="L66" s="13">
        <v>288211</v>
      </c>
      <c r="M66" s="13">
        <v>79565</v>
      </c>
      <c r="N66" s="13">
        <v>158124</v>
      </c>
      <c r="O66" s="13">
        <v>0</v>
      </c>
      <c r="P66" s="13">
        <v>0</v>
      </c>
      <c r="Q66" s="13">
        <v>278097</v>
      </c>
      <c r="R66" s="13">
        <v>452570</v>
      </c>
      <c r="S66" s="13">
        <v>2087800</v>
      </c>
      <c r="T66" s="13">
        <v>1930018</v>
      </c>
      <c r="U66" s="13">
        <v>37175</v>
      </c>
      <c r="V66" s="13">
        <v>121812</v>
      </c>
      <c r="W66" s="13">
        <v>94176</v>
      </c>
    </row>
    <row r="67" spans="1:23" ht="16" x14ac:dyDescent="0.2">
      <c r="A67" s="10" t="s">
        <v>179</v>
      </c>
      <c r="B67" s="11" t="s">
        <v>82</v>
      </c>
      <c r="C67" s="12">
        <v>4</v>
      </c>
      <c r="D67" s="12">
        <v>17</v>
      </c>
      <c r="E67" s="12">
        <v>20907737</v>
      </c>
      <c r="F67" s="12">
        <v>11314403</v>
      </c>
      <c r="G67" s="12">
        <f t="shared" si="2"/>
        <v>9593334</v>
      </c>
      <c r="H67" s="13">
        <v>2607590</v>
      </c>
      <c r="I67" s="13">
        <v>0</v>
      </c>
      <c r="J67" s="13">
        <v>1953564</v>
      </c>
      <c r="K67" s="13">
        <v>508614</v>
      </c>
      <c r="L67" s="13">
        <v>1970000</v>
      </c>
      <c r="M67" s="13">
        <v>1502303</v>
      </c>
      <c r="N67" s="13">
        <v>1662184</v>
      </c>
      <c r="O67" s="13">
        <v>62900</v>
      </c>
      <c r="P67" s="13">
        <v>0</v>
      </c>
      <c r="Q67" s="13">
        <v>4196424</v>
      </c>
      <c r="R67" s="13">
        <v>6947657</v>
      </c>
      <c r="S67" s="13">
        <v>4117371</v>
      </c>
      <c r="T67" s="13">
        <v>3708324</v>
      </c>
      <c r="U67" s="13">
        <v>199577</v>
      </c>
      <c r="V67" s="13">
        <v>-79938</v>
      </c>
      <c r="W67" s="13">
        <v>-215845</v>
      </c>
    </row>
    <row r="68" spans="1:23" ht="16" x14ac:dyDescent="0.2">
      <c r="A68" s="10" t="s">
        <v>180</v>
      </c>
      <c r="B68" s="11" t="s">
        <v>83</v>
      </c>
      <c r="C68" s="12">
        <v>6</v>
      </c>
      <c r="D68" s="12">
        <v>16</v>
      </c>
      <c r="E68" s="12">
        <v>21438655</v>
      </c>
      <c r="F68" s="12">
        <v>15433717</v>
      </c>
      <c r="G68" s="12">
        <f t="shared" si="2"/>
        <v>6004938</v>
      </c>
      <c r="H68" s="13">
        <v>725863</v>
      </c>
      <c r="I68" s="13">
        <v>2508</v>
      </c>
      <c r="J68" s="13">
        <v>2780048</v>
      </c>
      <c r="K68" s="13">
        <v>7565598</v>
      </c>
      <c r="L68" s="13">
        <v>867575</v>
      </c>
      <c r="M68" s="13">
        <v>2284260</v>
      </c>
      <c r="N68" s="13">
        <v>3703414</v>
      </c>
      <c r="O68" s="13">
        <v>5790262</v>
      </c>
      <c r="P68" s="13">
        <v>747700</v>
      </c>
      <c r="Q68" s="13">
        <v>7088119</v>
      </c>
      <c r="R68" s="13">
        <v>18780480</v>
      </c>
      <c r="S68" s="13">
        <v>9820022</v>
      </c>
      <c r="T68" s="13">
        <v>7905701</v>
      </c>
      <c r="U68" s="13">
        <v>977869</v>
      </c>
      <c r="V68" s="13">
        <v>107962</v>
      </c>
      <c r="W68" s="13">
        <v>107962</v>
      </c>
    </row>
    <row r="69" spans="1:23" ht="16" x14ac:dyDescent="0.2">
      <c r="A69" s="10" t="s">
        <v>181</v>
      </c>
      <c r="B69" s="11" t="s">
        <v>84</v>
      </c>
      <c r="C69" s="12">
        <v>3</v>
      </c>
      <c r="D69" s="12">
        <v>4</v>
      </c>
      <c r="E69" s="12">
        <v>2572861</v>
      </c>
      <c r="F69" s="12">
        <v>1632477</v>
      </c>
      <c r="G69" s="12">
        <f t="shared" si="2"/>
        <v>940384</v>
      </c>
      <c r="H69" s="13">
        <v>70582</v>
      </c>
      <c r="I69" s="13">
        <v>0</v>
      </c>
      <c r="J69" s="13">
        <v>342479</v>
      </c>
      <c r="K69" s="13">
        <v>70322</v>
      </c>
      <c r="L69" s="13">
        <v>0</v>
      </c>
      <c r="M69" s="13">
        <v>2445</v>
      </c>
      <c r="N69" s="13">
        <v>49172</v>
      </c>
      <c r="O69" s="13">
        <v>0</v>
      </c>
      <c r="P69" s="13">
        <v>0</v>
      </c>
      <c r="Q69" s="13">
        <v>410493</v>
      </c>
      <c r="R69" s="13">
        <v>499233</v>
      </c>
      <c r="S69" s="13">
        <v>850820</v>
      </c>
      <c r="T69" s="13">
        <v>653388</v>
      </c>
      <c r="U69" s="13">
        <v>29480</v>
      </c>
      <c r="V69" s="13">
        <v>12311</v>
      </c>
      <c r="W69" s="13">
        <v>7110</v>
      </c>
    </row>
    <row r="70" spans="1:23" ht="16" x14ac:dyDescent="0.2">
      <c r="A70" s="10" t="s">
        <v>182</v>
      </c>
      <c r="B70" s="11" t="s">
        <v>85</v>
      </c>
      <c r="C70" s="12">
        <v>9</v>
      </c>
      <c r="D70" s="12">
        <v>16</v>
      </c>
      <c r="E70" s="12">
        <v>10443841</v>
      </c>
      <c r="F70" s="12">
        <v>7428821</v>
      </c>
      <c r="G70" s="12">
        <f t="shared" si="2"/>
        <v>3015020</v>
      </c>
      <c r="H70" s="13">
        <v>18403</v>
      </c>
      <c r="I70" s="13">
        <v>0</v>
      </c>
      <c r="J70" s="13">
        <v>791459</v>
      </c>
      <c r="K70" s="13">
        <v>648291</v>
      </c>
      <c r="L70" s="13">
        <v>0</v>
      </c>
      <c r="M70" s="13">
        <v>738152</v>
      </c>
      <c r="N70" s="13">
        <v>324247</v>
      </c>
      <c r="O70" s="13">
        <v>0</v>
      </c>
      <c r="P70" s="13">
        <v>223713</v>
      </c>
      <c r="Q70" s="13">
        <v>1671597</v>
      </c>
      <c r="R70" s="13">
        <v>2222594</v>
      </c>
      <c r="S70" s="13">
        <v>2216338</v>
      </c>
      <c r="T70" s="13">
        <v>1807859</v>
      </c>
      <c r="U70" s="13">
        <v>338789</v>
      </c>
      <c r="V70" s="13">
        <v>256856</v>
      </c>
      <c r="W70" s="13">
        <v>192597</v>
      </c>
    </row>
    <row r="71" spans="1:23" ht="16" x14ac:dyDescent="0.2">
      <c r="A71" s="10" t="s">
        <v>183</v>
      </c>
      <c r="B71" s="11" t="s">
        <v>86</v>
      </c>
      <c r="C71" s="12">
        <v>2</v>
      </c>
      <c r="D71" s="12">
        <v>8</v>
      </c>
      <c r="E71" s="12">
        <v>7144144</v>
      </c>
      <c r="F71" s="12">
        <v>3259757</v>
      </c>
      <c r="G71" s="12">
        <f t="shared" si="2"/>
        <v>3884387</v>
      </c>
      <c r="H71" s="13">
        <v>275469</v>
      </c>
      <c r="I71" s="13">
        <v>0</v>
      </c>
      <c r="J71" s="13">
        <v>250307</v>
      </c>
      <c r="K71" s="13">
        <v>408855</v>
      </c>
      <c r="L71" s="13">
        <v>0</v>
      </c>
      <c r="M71" s="13">
        <v>8990</v>
      </c>
      <c r="N71" s="13">
        <v>412982</v>
      </c>
      <c r="O71" s="13">
        <v>61774</v>
      </c>
      <c r="P71" s="13">
        <v>202504</v>
      </c>
      <c r="Q71" s="13">
        <v>128005</v>
      </c>
      <c r="R71" s="13">
        <v>970763</v>
      </c>
      <c r="S71" s="13">
        <v>959668</v>
      </c>
      <c r="T71" s="13">
        <v>565002</v>
      </c>
      <c r="U71" s="13">
        <v>79739</v>
      </c>
      <c r="V71" s="13">
        <v>24464</v>
      </c>
      <c r="W71" s="13">
        <v>10266</v>
      </c>
    </row>
    <row r="72" spans="1:23" ht="16" x14ac:dyDescent="0.2">
      <c r="A72" s="10" t="s">
        <v>184</v>
      </c>
      <c r="B72" s="11" t="s">
        <v>87</v>
      </c>
      <c r="C72" s="12">
        <v>2</v>
      </c>
      <c r="D72" s="12">
        <v>2</v>
      </c>
      <c r="E72" s="12">
        <v>1206097</v>
      </c>
      <c r="F72" s="12">
        <v>815524</v>
      </c>
      <c r="G72" s="12">
        <f t="shared" si="2"/>
        <v>390573</v>
      </c>
      <c r="H72" s="13">
        <v>583</v>
      </c>
      <c r="I72" s="13">
        <v>0</v>
      </c>
      <c r="J72" s="13">
        <v>0</v>
      </c>
      <c r="K72" s="13">
        <v>142592</v>
      </c>
      <c r="L72" s="13">
        <v>15460</v>
      </c>
      <c r="M72" s="13">
        <v>156668</v>
      </c>
      <c r="N72" s="13">
        <v>132917</v>
      </c>
      <c r="O72" s="13">
        <v>27800</v>
      </c>
      <c r="P72" s="13">
        <v>1660</v>
      </c>
      <c r="Q72" s="13">
        <v>293003</v>
      </c>
      <c r="R72" s="13">
        <v>457821</v>
      </c>
      <c r="S72" s="13">
        <v>1727360</v>
      </c>
      <c r="T72" s="13">
        <v>1700163</v>
      </c>
      <c r="U72" s="13">
        <v>14352</v>
      </c>
      <c r="V72" s="13">
        <v>23108</v>
      </c>
      <c r="W72" s="13">
        <v>18289</v>
      </c>
    </row>
    <row r="73" spans="1:23" ht="16" x14ac:dyDescent="0.2">
      <c r="A73" s="10" t="s">
        <v>185</v>
      </c>
      <c r="B73" s="11" t="s">
        <v>88</v>
      </c>
      <c r="C73" s="12">
        <v>4</v>
      </c>
      <c r="D73" s="12">
        <v>4</v>
      </c>
      <c r="E73" s="12">
        <v>5975569</v>
      </c>
      <c r="F73" s="12">
        <v>2506422</v>
      </c>
      <c r="G73" s="12">
        <f t="shared" si="2"/>
        <v>3469147</v>
      </c>
      <c r="H73" s="13">
        <v>153021</v>
      </c>
      <c r="I73" s="13">
        <v>356260</v>
      </c>
      <c r="J73" s="13">
        <v>832239</v>
      </c>
      <c r="K73" s="13">
        <v>1883373</v>
      </c>
      <c r="L73" s="13">
        <v>0</v>
      </c>
      <c r="M73" s="13">
        <v>42872</v>
      </c>
      <c r="N73" s="13">
        <v>377319</v>
      </c>
      <c r="O73" s="13">
        <v>634159</v>
      </c>
      <c r="P73" s="13">
        <v>566321</v>
      </c>
      <c r="Q73" s="13">
        <v>1780284</v>
      </c>
      <c r="R73" s="13">
        <v>3358083</v>
      </c>
      <c r="S73" s="13">
        <v>1125459</v>
      </c>
      <c r="T73" s="13">
        <v>957888</v>
      </c>
      <c r="U73" s="13">
        <v>167571</v>
      </c>
      <c r="V73" s="13">
        <v>12497</v>
      </c>
      <c r="W73" s="13">
        <v>9998</v>
      </c>
    </row>
    <row r="74" spans="1:23" ht="16" x14ac:dyDescent="0.2">
      <c r="A74" s="10" t="s">
        <v>186</v>
      </c>
      <c r="B74" s="11" t="s">
        <v>89</v>
      </c>
      <c r="C74" s="12">
        <v>3</v>
      </c>
      <c r="D74" s="12">
        <v>7</v>
      </c>
      <c r="E74" s="12">
        <v>886627</v>
      </c>
      <c r="F74" s="12">
        <v>636837</v>
      </c>
      <c r="G74" s="12">
        <f t="shared" si="2"/>
        <v>249790</v>
      </c>
      <c r="H74" s="13">
        <v>142852</v>
      </c>
      <c r="I74" s="13">
        <v>0</v>
      </c>
      <c r="J74" s="13">
        <v>74414</v>
      </c>
      <c r="K74" s="13">
        <v>171340</v>
      </c>
      <c r="L74" s="13">
        <v>0</v>
      </c>
      <c r="M74" s="13">
        <v>185</v>
      </c>
      <c r="N74" s="13">
        <v>23644</v>
      </c>
      <c r="O74" s="13">
        <v>21600</v>
      </c>
      <c r="P74" s="13">
        <v>20204</v>
      </c>
      <c r="Q74" s="13">
        <v>216380</v>
      </c>
      <c r="R74" s="13">
        <v>396111</v>
      </c>
      <c r="S74" s="13">
        <v>1620418</v>
      </c>
      <c r="T74" s="13">
        <v>1534321</v>
      </c>
      <c r="U74" s="13">
        <v>32423</v>
      </c>
      <c r="V74" s="13">
        <v>1114</v>
      </c>
      <c r="W74" s="13">
        <v>366</v>
      </c>
    </row>
    <row r="75" spans="1:23" ht="16" x14ac:dyDescent="0.2">
      <c r="A75" s="15" t="s">
        <v>187</v>
      </c>
      <c r="B75" s="11" t="s">
        <v>90</v>
      </c>
      <c r="C75" s="12">
        <v>2</v>
      </c>
      <c r="D75" s="12">
        <v>16</v>
      </c>
      <c r="E75" s="12">
        <v>706625</v>
      </c>
      <c r="F75" s="12">
        <v>55210</v>
      </c>
      <c r="G75" s="12">
        <f t="shared" si="2"/>
        <v>651415</v>
      </c>
      <c r="H75" s="13">
        <v>29752</v>
      </c>
      <c r="I75" s="13">
        <v>0</v>
      </c>
      <c r="J75" s="13">
        <v>93499</v>
      </c>
      <c r="K75" s="13">
        <v>306524</v>
      </c>
      <c r="L75" s="13">
        <v>0</v>
      </c>
      <c r="M75" s="13">
        <v>802</v>
      </c>
      <c r="N75" s="13">
        <v>63560</v>
      </c>
      <c r="O75" s="13">
        <v>0</v>
      </c>
      <c r="P75" s="13">
        <v>86242</v>
      </c>
      <c r="Q75" s="13">
        <v>310250</v>
      </c>
      <c r="R75" s="13">
        <v>470370</v>
      </c>
      <c r="S75" s="13">
        <v>2082433</v>
      </c>
      <c r="T75" s="13">
        <v>2051713</v>
      </c>
      <c r="U75" s="13">
        <v>23071</v>
      </c>
      <c r="V75" s="13">
        <v>26920</v>
      </c>
      <c r="W75" s="13">
        <v>25926</v>
      </c>
    </row>
    <row r="76" spans="1:23" ht="16" x14ac:dyDescent="0.2">
      <c r="A76" s="10" t="s">
        <v>188</v>
      </c>
      <c r="B76" s="11" t="s">
        <v>91</v>
      </c>
      <c r="C76" s="12">
        <v>2</v>
      </c>
      <c r="D76" s="12">
        <v>3</v>
      </c>
      <c r="E76" s="12">
        <v>1113223</v>
      </c>
      <c r="F76" s="12">
        <v>800061</v>
      </c>
      <c r="G76" s="12">
        <f t="shared" si="2"/>
        <v>313162</v>
      </c>
      <c r="H76" s="13">
        <v>18571</v>
      </c>
      <c r="I76" s="13">
        <v>0</v>
      </c>
      <c r="J76" s="13">
        <v>32818</v>
      </c>
      <c r="K76" s="13">
        <v>9784</v>
      </c>
      <c r="L76" s="13">
        <v>0</v>
      </c>
      <c r="M76" s="13">
        <v>57544</v>
      </c>
      <c r="N76" s="13">
        <v>82765</v>
      </c>
      <c r="O76" s="13">
        <v>0</v>
      </c>
      <c r="P76" s="13">
        <v>0</v>
      </c>
      <c r="Q76" s="13">
        <v>23354</v>
      </c>
      <c r="R76" s="13">
        <v>122039</v>
      </c>
      <c r="S76" s="13">
        <v>462417</v>
      </c>
      <c r="T76" s="13">
        <v>402520</v>
      </c>
      <c r="U76" s="13">
        <v>18722</v>
      </c>
      <c r="V76" s="13">
        <v>9428</v>
      </c>
      <c r="W76" s="13">
        <v>5582</v>
      </c>
    </row>
    <row r="77" spans="1:23" ht="16" x14ac:dyDescent="0.2">
      <c r="A77" s="10" t="s">
        <v>189</v>
      </c>
      <c r="B77" s="11" t="s">
        <v>92</v>
      </c>
      <c r="C77" s="12">
        <v>5</v>
      </c>
      <c r="D77" s="12">
        <v>33</v>
      </c>
      <c r="E77" s="12">
        <v>10210561</v>
      </c>
      <c r="F77" s="12">
        <v>5169737</v>
      </c>
      <c r="G77" s="12">
        <f t="shared" si="2"/>
        <v>5040824</v>
      </c>
      <c r="H77" s="13">
        <v>247745</v>
      </c>
      <c r="I77" s="13">
        <v>0</v>
      </c>
      <c r="J77" s="13">
        <v>181549</v>
      </c>
      <c r="K77" s="13">
        <v>202565</v>
      </c>
      <c r="L77" s="13">
        <v>0</v>
      </c>
      <c r="M77" s="13">
        <v>163776</v>
      </c>
      <c r="N77" s="13">
        <v>445033</v>
      </c>
      <c r="O77" s="13">
        <v>0</v>
      </c>
      <c r="P77" s="13">
        <v>0</v>
      </c>
      <c r="Q77" s="13">
        <v>368120</v>
      </c>
      <c r="R77" s="13">
        <v>857609</v>
      </c>
      <c r="S77" s="13">
        <v>2547523</v>
      </c>
      <c r="T77" s="13">
        <v>2362143</v>
      </c>
      <c r="U77" s="13">
        <v>100644</v>
      </c>
      <c r="V77" s="13">
        <v>87897</v>
      </c>
      <c r="W77" s="13">
        <v>49515</v>
      </c>
    </row>
    <row r="78" spans="1:23" ht="16" x14ac:dyDescent="0.2">
      <c r="A78" s="10" t="s">
        <v>190</v>
      </c>
      <c r="B78" s="11" t="s">
        <v>93</v>
      </c>
      <c r="C78" s="12">
        <v>3</v>
      </c>
      <c r="D78" s="12">
        <v>10</v>
      </c>
      <c r="E78" s="12">
        <v>4447573</v>
      </c>
      <c r="F78" s="12">
        <v>3357364</v>
      </c>
      <c r="G78" s="12">
        <f t="shared" si="2"/>
        <v>1090209</v>
      </c>
      <c r="H78" s="13">
        <v>296146</v>
      </c>
      <c r="I78" s="13">
        <v>0</v>
      </c>
      <c r="J78" s="13">
        <v>292512</v>
      </c>
      <c r="K78" s="13">
        <v>284464</v>
      </c>
      <c r="L78" s="13">
        <v>5492</v>
      </c>
      <c r="M78" s="13">
        <v>13499</v>
      </c>
      <c r="N78" s="13">
        <v>488213</v>
      </c>
      <c r="O78" s="13">
        <v>0</v>
      </c>
      <c r="P78" s="13">
        <v>190375</v>
      </c>
      <c r="Q78" s="13">
        <v>104374</v>
      </c>
      <c r="R78" s="13">
        <v>915648</v>
      </c>
      <c r="S78" s="13">
        <v>1649407</v>
      </c>
      <c r="T78" s="13">
        <v>1492169</v>
      </c>
      <c r="U78" s="13">
        <v>10423</v>
      </c>
      <c r="V78" s="13">
        <v>46427</v>
      </c>
      <c r="W78" s="13">
        <v>35082</v>
      </c>
    </row>
    <row r="79" spans="1:23" ht="16" x14ac:dyDescent="0.2">
      <c r="A79" s="10" t="s">
        <v>191</v>
      </c>
      <c r="B79" s="11" t="s">
        <v>94</v>
      </c>
      <c r="C79" s="12">
        <v>2</v>
      </c>
      <c r="D79" s="12">
        <v>3</v>
      </c>
      <c r="E79" s="12">
        <v>1649905</v>
      </c>
      <c r="F79" s="12">
        <v>345628</v>
      </c>
      <c r="G79" s="12">
        <f t="shared" si="2"/>
        <v>1304277</v>
      </c>
      <c r="H79" s="13">
        <v>64919</v>
      </c>
      <c r="I79" s="13">
        <v>0</v>
      </c>
      <c r="J79" s="13">
        <v>15167</v>
      </c>
      <c r="K79" s="13">
        <v>152564</v>
      </c>
      <c r="L79" s="13">
        <v>70</v>
      </c>
      <c r="M79" s="13">
        <v>265658</v>
      </c>
      <c r="N79" s="13">
        <v>235398</v>
      </c>
      <c r="O79" s="13">
        <v>0</v>
      </c>
      <c r="P79" s="13">
        <v>0</v>
      </c>
      <c r="Q79" s="13">
        <v>290359</v>
      </c>
      <c r="R79" s="13">
        <v>571588</v>
      </c>
      <c r="S79" s="13">
        <v>144629</v>
      </c>
      <c r="T79" s="13">
        <v>156523</v>
      </c>
      <c r="U79" s="13">
        <v>-75497</v>
      </c>
      <c r="V79" s="13">
        <v>72375</v>
      </c>
      <c r="W79" s="13">
        <v>56131</v>
      </c>
    </row>
    <row r="80" spans="1:23" ht="16" x14ac:dyDescent="0.2">
      <c r="A80" s="10" t="s">
        <v>192</v>
      </c>
      <c r="B80" s="11" t="s">
        <v>95</v>
      </c>
      <c r="C80" s="12">
        <v>9</v>
      </c>
      <c r="D80" s="12">
        <v>9</v>
      </c>
      <c r="E80" s="12">
        <v>28983131</v>
      </c>
      <c r="F80" s="12">
        <v>13885879</v>
      </c>
      <c r="G80" s="12">
        <f t="shared" si="2"/>
        <v>15097252</v>
      </c>
      <c r="H80" s="13">
        <v>145671</v>
      </c>
      <c r="I80" s="13">
        <v>0</v>
      </c>
      <c r="J80" s="13">
        <v>649153</v>
      </c>
      <c r="K80" s="13">
        <v>964407</v>
      </c>
      <c r="L80" s="13">
        <v>30000</v>
      </c>
      <c r="M80" s="13">
        <v>829356</v>
      </c>
      <c r="N80" s="13">
        <v>841530</v>
      </c>
      <c r="O80" s="13">
        <v>0</v>
      </c>
      <c r="P80" s="13">
        <v>0</v>
      </c>
      <c r="Q80" s="13">
        <v>1866398</v>
      </c>
      <c r="R80" s="13">
        <v>2914904</v>
      </c>
      <c r="S80" s="13">
        <v>3851526</v>
      </c>
      <c r="T80" s="13">
        <v>3301255</v>
      </c>
      <c r="U80" s="13">
        <v>236334</v>
      </c>
      <c r="V80" s="13">
        <v>255201</v>
      </c>
      <c r="W80" s="13">
        <v>202889</v>
      </c>
    </row>
    <row r="81" spans="1:23" ht="16" x14ac:dyDescent="0.2">
      <c r="A81" s="10" t="s">
        <v>193</v>
      </c>
      <c r="B81" s="11" t="s">
        <v>96</v>
      </c>
      <c r="C81" s="12">
        <v>3</v>
      </c>
      <c r="D81" s="12">
        <v>7</v>
      </c>
      <c r="E81" s="12">
        <v>2637408</v>
      </c>
      <c r="F81" s="12">
        <v>934236</v>
      </c>
      <c r="G81" s="12">
        <f t="shared" si="2"/>
        <v>1703172</v>
      </c>
      <c r="H81" s="13">
        <v>95320</v>
      </c>
      <c r="I81" s="13">
        <v>0</v>
      </c>
      <c r="J81" s="13">
        <v>593568</v>
      </c>
      <c r="K81" s="13">
        <v>640511</v>
      </c>
      <c r="L81" s="13">
        <v>241267</v>
      </c>
      <c r="M81" s="13">
        <v>286402</v>
      </c>
      <c r="N81" s="13">
        <v>877875</v>
      </c>
      <c r="O81" s="13">
        <v>118026</v>
      </c>
      <c r="P81" s="13">
        <v>0</v>
      </c>
      <c r="Q81" s="13">
        <v>884150</v>
      </c>
      <c r="R81" s="13">
        <v>1928601</v>
      </c>
      <c r="S81" s="13">
        <v>645419</v>
      </c>
      <c r="T81" s="13">
        <v>565484</v>
      </c>
      <c r="U81" s="13">
        <v>20021</v>
      </c>
      <c r="V81" s="13">
        <v>968</v>
      </c>
      <c r="W81" s="13">
        <v>81</v>
      </c>
    </row>
    <row r="82" spans="1:23" ht="16" x14ac:dyDescent="0.2">
      <c r="A82" s="15" t="s">
        <v>194</v>
      </c>
      <c r="B82" s="11" t="s">
        <v>97</v>
      </c>
      <c r="C82" s="12">
        <v>14</v>
      </c>
      <c r="D82" s="12">
        <v>22</v>
      </c>
      <c r="E82" s="12">
        <v>1481413</v>
      </c>
      <c r="F82" s="12">
        <v>284000</v>
      </c>
      <c r="G82" s="12">
        <f t="shared" si="2"/>
        <v>1197413</v>
      </c>
      <c r="H82" s="13">
        <v>12146</v>
      </c>
      <c r="I82" s="13">
        <v>38512</v>
      </c>
      <c r="J82" s="13">
        <v>133086</v>
      </c>
      <c r="K82" s="13">
        <v>156125</v>
      </c>
      <c r="L82" s="13">
        <v>0</v>
      </c>
      <c r="M82" s="13">
        <v>2024</v>
      </c>
      <c r="N82" s="13">
        <v>36124</v>
      </c>
      <c r="O82" s="13">
        <v>0</v>
      </c>
      <c r="P82" s="13">
        <v>10743</v>
      </c>
      <c r="Q82" s="13">
        <v>307700</v>
      </c>
      <c r="R82" s="13">
        <v>373235</v>
      </c>
      <c r="S82" s="13">
        <v>194254</v>
      </c>
      <c r="T82" s="13">
        <v>137226</v>
      </c>
      <c r="U82" s="13">
        <v>-26579</v>
      </c>
      <c r="V82" s="13">
        <v>7067</v>
      </c>
      <c r="W82" s="13">
        <v>6683</v>
      </c>
    </row>
    <row r="83" spans="1:23" ht="16" x14ac:dyDescent="0.2">
      <c r="A83" s="15" t="s">
        <v>195</v>
      </c>
      <c r="B83" s="11" t="s">
        <v>98</v>
      </c>
      <c r="C83" s="12">
        <v>2</v>
      </c>
      <c r="D83" s="12">
        <v>7</v>
      </c>
      <c r="E83" s="12">
        <v>3620361</v>
      </c>
      <c r="F83" s="12">
        <v>1992186</v>
      </c>
      <c r="G83" s="12">
        <f t="shared" si="2"/>
        <v>1628175</v>
      </c>
      <c r="H83" s="13">
        <v>531957</v>
      </c>
      <c r="I83" s="13">
        <v>0</v>
      </c>
      <c r="J83" s="13">
        <v>238374</v>
      </c>
      <c r="K83" s="13">
        <v>216717</v>
      </c>
      <c r="L83" s="13">
        <v>39274</v>
      </c>
      <c r="M83" s="13">
        <v>37908</v>
      </c>
      <c r="N83" s="13">
        <v>182449</v>
      </c>
      <c r="O83" s="13">
        <v>0</v>
      </c>
      <c r="P83" s="13">
        <v>0</v>
      </c>
      <c r="Q83" s="13">
        <v>781449</v>
      </c>
      <c r="R83" s="13">
        <v>1073444</v>
      </c>
      <c r="S83" s="13">
        <v>1051505</v>
      </c>
      <c r="T83" s="13">
        <v>1015619</v>
      </c>
      <c r="U83" s="13">
        <v>-13827</v>
      </c>
      <c r="V83" s="13">
        <v>11976</v>
      </c>
      <c r="W83" s="13">
        <v>9945</v>
      </c>
    </row>
    <row r="84" spans="1:23" ht="16" x14ac:dyDescent="0.2">
      <c r="A84" s="10" t="s">
        <v>196</v>
      </c>
      <c r="B84" s="11" t="s">
        <v>99</v>
      </c>
      <c r="C84" s="12">
        <v>20</v>
      </c>
      <c r="D84" s="12">
        <v>17</v>
      </c>
      <c r="E84" s="12">
        <v>74307836</v>
      </c>
      <c r="F84" s="12">
        <v>47043016</v>
      </c>
      <c r="G84" s="12">
        <f t="shared" si="2"/>
        <v>27264820</v>
      </c>
      <c r="H84" s="13">
        <v>387018</v>
      </c>
      <c r="I84" s="13">
        <v>0</v>
      </c>
      <c r="J84" s="13">
        <v>1760163</v>
      </c>
      <c r="K84" s="13">
        <v>11781073</v>
      </c>
      <c r="L84" s="13">
        <v>0</v>
      </c>
      <c r="M84" s="13">
        <v>1380476</v>
      </c>
      <c r="N84" s="13">
        <v>1171999</v>
      </c>
      <c r="O84" s="13">
        <v>0</v>
      </c>
      <c r="P84" s="13">
        <v>524036</v>
      </c>
      <c r="Q84" s="13">
        <v>15355630</v>
      </c>
      <c r="R84" s="13">
        <v>17323002</v>
      </c>
      <c r="S84" s="13">
        <v>22565293</v>
      </c>
      <c r="T84" s="13">
        <v>20601525</v>
      </c>
      <c r="U84" s="13">
        <v>1776264</v>
      </c>
      <c r="V84" s="13">
        <v>988769</v>
      </c>
      <c r="W84" s="13">
        <v>743471</v>
      </c>
    </row>
    <row r="85" spans="1:23" ht="16" x14ac:dyDescent="0.2">
      <c r="A85" s="10" t="s">
        <v>197</v>
      </c>
      <c r="B85" s="11" t="s">
        <v>100</v>
      </c>
      <c r="C85" s="12">
        <v>1</v>
      </c>
      <c r="D85" s="12">
        <v>1</v>
      </c>
      <c r="E85" s="12">
        <v>21677889</v>
      </c>
      <c r="F85" s="12">
        <v>13023597</v>
      </c>
      <c r="G85" s="12">
        <f t="shared" si="2"/>
        <v>8654292</v>
      </c>
      <c r="H85" s="13">
        <v>993845</v>
      </c>
      <c r="I85" s="13">
        <v>784</v>
      </c>
      <c r="J85" s="13">
        <v>285580</v>
      </c>
      <c r="K85" s="13">
        <v>2393072</v>
      </c>
      <c r="L85" s="13">
        <v>207926</v>
      </c>
      <c r="M85" s="13">
        <v>200541</v>
      </c>
      <c r="N85" s="13">
        <v>3596349</v>
      </c>
      <c r="O85" s="13">
        <v>3088030</v>
      </c>
      <c r="P85" s="13">
        <v>0</v>
      </c>
      <c r="Q85" s="13">
        <v>2857467</v>
      </c>
      <c r="R85" s="13">
        <v>11114334</v>
      </c>
      <c r="S85" s="13">
        <v>6473317</v>
      </c>
      <c r="T85" s="13">
        <v>6206895</v>
      </c>
      <c r="U85" s="13">
        <v>-39905</v>
      </c>
      <c r="V85" s="13">
        <v>11907</v>
      </c>
      <c r="W85" s="13">
        <v>4184</v>
      </c>
    </row>
    <row r="86" spans="1:23" ht="16" x14ac:dyDescent="0.2">
      <c r="A86" s="10" t="s">
        <v>198</v>
      </c>
      <c r="B86" s="11" t="s">
        <v>101</v>
      </c>
      <c r="C86" s="12">
        <v>3</v>
      </c>
      <c r="D86" s="12">
        <v>3</v>
      </c>
      <c r="E86" s="12">
        <v>644335</v>
      </c>
      <c r="F86" s="12">
        <v>229774</v>
      </c>
      <c r="G86" s="12">
        <f t="shared" si="2"/>
        <v>414561</v>
      </c>
      <c r="H86" s="13">
        <v>7897</v>
      </c>
      <c r="I86" s="13">
        <v>0</v>
      </c>
      <c r="J86" s="13">
        <v>78748</v>
      </c>
      <c r="K86" s="13">
        <v>153204</v>
      </c>
      <c r="L86" s="13">
        <v>0</v>
      </c>
      <c r="M86" s="13">
        <v>23786</v>
      </c>
      <c r="N86" s="13">
        <v>137378</v>
      </c>
      <c r="O86" s="13">
        <v>0</v>
      </c>
      <c r="P86" s="13">
        <v>0</v>
      </c>
      <c r="Q86" s="13">
        <v>127467</v>
      </c>
      <c r="R86" s="13">
        <v>264845</v>
      </c>
      <c r="S86" s="13">
        <v>354194</v>
      </c>
      <c r="T86" s="13">
        <v>310787</v>
      </c>
      <c r="U86" s="13">
        <v>4647</v>
      </c>
      <c r="V86" s="13">
        <v>1377</v>
      </c>
      <c r="W86" s="13">
        <v>1083</v>
      </c>
    </row>
    <row r="87" spans="1:23" ht="16" x14ac:dyDescent="0.2">
      <c r="A87" s="10" t="s">
        <v>199</v>
      </c>
      <c r="B87" s="11" t="s">
        <v>102</v>
      </c>
      <c r="C87" s="12">
        <v>7</v>
      </c>
      <c r="D87" s="12">
        <v>21</v>
      </c>
      <c r="E87" s="12">
        <v>4846410</v>
      </c>
      <c r="F87" s="12">
        <v>3553780</v>
      </c>
      <c r="G87" s="12">
        <f t="shared" si="2"/>
        <v>1292630</v>
      </c>
      <c r="H87" s="13">
        <v>65933</v>
      </c>
      <c r="I87" s="13">
        <v>0</v>
      </c>
      <c r="J87" s="13">
        <v>49745</v>
      </c>
      <c r="K87" s="13">
        <v>779109</v>
      </c>
      <c r="L87" s="13">
        <v>253639</v>
      </c>
      <c r="M87" s="13">
        <v>64208</v>
      </c>
      <c r="N87" s="13">
        <v>120177</v>
      </c>
      <c r="O87" s="13">
        <v>0</v>
      </c>
      <c r="P87" s="13">
        <v>124623</v>
      </c>
      <c r="Q87" s="13">
        <v>967022</v>
      </c>
      <c r="R87" s="13">
        <v>1214308</v>
      </c>
      <c r="S87" s="13">
        <v>1700612</v>
      </c>
      <c r="T87" s="13">
        <v>1533747</v>
      </c>
      <c r="U87" s="13">
        <v>62742</v>
      </c>
      <c r="V87" s="13">
        <v>78362</v>
      </c>
      <c r="W87" s="13">
        <v>62675</v>
      </c>
    </row>
    <row r="88" spans="1:23" ht="16" x14ac:dyDescent="0.2">
      <c r="A88" s="10" t="s">
        <v>200</v>
      </c>
      <c r="B88" s="11" t="s">
        <v>103</v>
      </c>
      <c r="C88" s="12">
        <v>1</v>
      </c>
      <c r="D88" s="12">
        <v>2</v>
      </c>
      <c r="E88" s="12">
        <v>24512414</v>
      </c>
      <c r="F88" s="12">
        <v>21916587</v>
      </c>
      <c r="G88" s="12">
        <f t="shared" si="2"/>
        <v>2595827</v>
      </c>
      <c r="H88" s="13">
        <v>1826087</v>
      </c>
      <c r="I88" s="13">
        <v>439446</v>
      </c>
      <c r="J88" s="13">
        <v>255200</v>
      </c>
      <c r="K88" s="13">
        <v>1787365</v>
      </c>
      <c r="L88" s="13">
        <v>12965</v>
      </c>
      <c r="M88" s="13">
        <v>55138</v>
      </c>
      <c r="N88" s="13">
        <v>-1369120</v>
      </c>
      <c r="O88" s="13">
        <v>1247664</v>
      </c>
      <c r="P88" s="13">
        <v>5415826</v>
      </c>
      <c r="Q88" s="13">
        <v>2876118</v>
      </c>
      <c r="R88" s="13">
        <v>8906182</v>
      </c>
      <c r="S88" s="13">
        <v>6659778</v>
      </c>
      <c r="T88" s="13">
        <v>6513365</v>
      </c>
      <c r="U88" s="13">
        <v>-44557</v>
      </c>
      <c r="V88" s="13">
        <v>-1141181</v>
      </c>
      <c r="W88" s="13">
        <v>-736546</v>
      </c>
    </row>
    <row r="89" spans="1:23" ht="16" x14ac:dyDescent="0.2">
      <c r="A89" s="10" t="s">
        <v>201</v>
      </c>
      <c r="B89" s="11" t="s">
        <v>104</v>
      </c>
      <c r="C89" s="12">
        <v>4</v>
      </c>
      <c r="D89" s="12">
        <v>395</v>
      </c>
      <c r="E89" s="12">
        <v>10173879</v>
      </c>
      <c r="F89" s="12">
        <v>8449963</v>
      </c>
      <c r="G89" s="12">
        <f t="shared" si="2"/>
        <v>1723916</v>
      </c>
      <c r="H89" s="13">
        <v>12724</v>
      </c>
      <c r="I89" s="13">
        <v>0</v>
      </c>
      <c r="J89" s="13">
        <v>141302</v>
      </c>
      <c r="K89" s="13">
        <v>607201</v>
      </c>
      <c r="L89" s="13">
        <v>0</v>
      </c>
      <c r="M89" s="13">
        <v>1050695</v>
      </c>
      <c r="N89" s="13">
        <v>450287</v>
      </c>
      <c r="O89" s="13">
        <v>0</v>
      </c>
      <c r="P89" s="13">
        <v>0</v>
      </c>
      <c r="Q89" s="13">
        <v>1313943</v>
      </c>
      <c r="R89" s="13">
        <v>1853152</v>
      </c>
      <c r="S89" s="13">
        <v>2820448</v>
      </c>
      <c r="T89" s="13">
        <v>2106762</v>
      </c>
      <c r="U89" s="13">
        <v>517547</v>
      </c>
      <c r="V89" s="13">
        <v>649864</v>
      </c>
      <c r="W89" s="13">
        <v>532084</v>
      </c>
    </row>
    <row r="90" spans="1:23" ht="15" customHeight="1" x14ac:dyDescent="0.2">
      <c r="A90" s="10" t="s">
        <v>202</v>
      </c>
      <c r="B90" s="11" t="s">
        <v>105</v>
      </c>
      <c r="C90" s="12">
        <v>1</v>
      </c>
      <c r="D90" s="12">
        <v>22</v>
      </c>
      <c r="E90" s="12">
        <v>15144433</v>
      </c>
      <c r="F90" s="12">
        <v>11648225</v>
      </c>
      <c r="G90" s="12">
        <f t="shared" si="2"/>
        <v>3496208</v>
      </c>
      <c r="H90" s="13">
        <v>62817</v>
      </c>
      <c r="I90" s="13">
        <v>0</v>
      </c>
      <c r="J90" s="13">
        <v>399860</v>
      </c>
      <c r="K90" s="13">
        <v>759514</v>
      </c>
      <c r="L90" s="13">
        <v>1835</v>
      </c>
      <c r="M90" s="13">
        <v>4952</v>
      </c>
      <c r="N90" s="13">
        <v>306832</v>
      </c>
      <c r="O90" s="13">
        <v>0</v>
      </c>
      <c r="P90" s="13">
        <v>0</v>
      </c>
      <c r="Q90" s="13">
        <v>933071</v>
      </c>
      <c r="R90" s="13">
        <v>1239903</v>
      </c>
      <c r="S90" s="13">
        <v>4251094</v>
      </c>
      <c r="T90" s="13">
        <v>4041230</v>
      </c>
      <c r="U90" s="13">
        <v>156809</v>
      </c>
      <c r="V90" s="13">
        <v>150956</v>
      </c>
      <c r="W90" s="13">
        <v>117370</v>
      </c>
    </row>
    <row r="91" spans="1:23" ht="16" x14ac:dyDescent="0.2">
      <c r="A91" s="10" t="s">
        <v>203</v>
      </c>
      <c r="B91" s="11" t="s">
        <v>106</v>
      </c>
      <c r="C91" s="12">
        <v>17</v>
      </c>
      <c r="D91" s="12">
        <v>21</v>
      </c>
      <c r="E91" s="12">
        <v>4013227</v>
      </c>
      <c r="F91" s="12">
        <v>1696900</v>
      </c>
      <c r="G91" s="12">
        <f t="shared" si="2"/>
        <v>2316327</v>
      </c>
      <c r="H91" s="13">
        <v>44627</v>
      </c>
      <c r="I91" s="13">
        <v>0</v>
      </c>
      <c r="J91" s="13">
        <v>415080</v>
      </c>
      <c r="K91" s="13">
        <v>582574</v>
      </c>
      <c r="L91" s="13">
        <v>9774</v>
      </c>
      <c r="M91" s="13">
        <v>25590</v>
      </c>
      <c r="N91" s="13">
        <v>127664</v>
      </c>
      <c r="O91" s="13">
        <v>199965</v>
      </c>
      <c r="P91" s="13">
        <v>134742</v>
      </c>
      <c r="Q91" s="13">
        <v>662640</v>
      </c>
      <c r="R91" s="13">
        <v>1139842</v>
      </c>
      <c r="S91" s="13">
        <v>837707</v>
      </c>
      <c r="T91" s="13">
        <v>930110</v>
      </c>
      <c r="U91" s="13">
        <v>-130666</v>
      </c>
      <c r="V91" s="13">
        <v>-219165</v>
      </c>
      <c r="W91" s="13">
        <v>-169139</v>
      </c>
    </row>
    <row r="92" spans="1:23" ht="16" x14ac:dyDescent="0.2">
      <c r="A92" s="15" t="s">
        <v>204</v>
      </c>
      <c r="B92" s="11" t="s">
        <v>107</v>
      </c>
      <c r="C92" s="12">
        <v>6</v>
      </c>
      <c r="D92" s="12">
        <v>7</v>
      </c>
      <c r="E92" s="12">
        <v>5183801</v>
      </c>
      <c r="F92" s="12">
        <v>3202647</v>
      </c>
      <c r="G92" s="12">
        <f t="shared" si="2"/>
        <v>1981154</v>
      </c>
      <c r="H92" s="13">
        <v>275991</v>
      </c>
      <c r="I92" s="13">
        <v>108534</v>
      </c>
      <c r="J92" s="13">
        <v>507689</v>
      </c>
      <c r="K92" s="13">
        <v>505706</v>
      </c>
      <c r="L92" s="13">
        <v>13686</v>
      </c>
      <c r="M92" s="13">
        <v>300624</v>
      </c>
      <c r="N92" s="13">
        <v>37198</v>
      </c>
      <c r="O92" s="13">
        <v>146620</v>
      </c>
      <c r="P92" s="13">
        <v>0</v>
      </c>
      <c r="Q92" s="13">
        <v>1464832</v>
      </c>
      <c r="R92" s="13">
        <v>1782901</v>
      </c>
      <c r="S92" s="13">
        <v>2770888</v>
      </c>
      <c r="T92" s="13">
        <v>2207194</v>
      </c>
      <c r="U92" s="13">
        <v>160141</v>
      </c>
      <c r="V92" s="13">
        <v>3180</v>
      </c>
      <c r="W92" s="13">
        <v>1124</v>
      </c>
    </row>
    <row r="93" spans="1:23" ht="16" x14ac:dyDescent="0.2">
      <c r="A93" s="10" t="s">
        <v>205</v>
      </c>
      <c r="B93" s="11" t="s">
        <v>108</v>
      </c>
      <c r="C93" s="12">
        <v>4</v>
      </c>
      <c r="D93" s="12">
        <v>31</v>
      </c>
      <c r="E93" s="12">
        <v>68431441</v>
      </c>
      <c r="F93" s="12">
        <v>15097789</v>
      </c>
      <c r="G93" s="12">
        <f t="shared" si="2"/>
        <v>53333652</v>
      </c>
      <c r="H93" s="13">
        <v>339597</v>
      </c>
      <c r="I93" s="13">
        <v>13230228</v>
      </c>
      <c r="J93" s="13">
        <v>9123408</v>
      </c>
      <c r="K93" s="13">
        <v>11339374</v>
      </c>
      <c r="L93" s="13">
        <v>36230256</v>
      </c>
      <c r="M93" s="13">
        <v>45622</v>
      </c>
      <c r="N93" s="13">
        <v>239358</v>
      </c>
      <c r="O93" s="13">
        <v>23469218</v>
      </c>
      <c r="P93" s="13">
        <v>22391148</v>
      </c>
      <c r="Q93" s="13">
        <v>17049517</v>
      </c>
      <c r="R93" s="13">
        <v>63287082</v>
      </c>
      <c r="S93" s="13">
        <v>9123408</v>
      </c>
      <c r="T93" s="13">
        <v>7309687</v>
      </c>
      <c r="U93" s="13">
        <v>1525587</v>
      </c>
      <c r="V93" s="13">
        <v>155176</v>
      </c>
      <c r="W93" s="13">
        <v>124014</v>
      </c>
    </row>
    <row r="94" spans="1:23" ht="16" x14ac:dyDescent="0.2">
      <c r="A94" s="10" t="s">
        <v>206</v>
      </c>
      <c r="B94" s="11" t="s">
        <v>109</v>
      </c>
      <c r="C94" s="12">
        <v>7</v>
      </c>
      <c r="D94" s="12">
        <v>12</v>
      </c>
      <c r="E94" s="12">
        <v>2707860</v>
      </c>
      <c r="F94" s="12">
        <v>859880</v>
      </c>
      <c r="G94" s="12">
        <f t="shared" si="2"/>
        <v>1847980</v>
      </c>
      <c r="H94" s="13">
        <v>11143</v>
      </c>
      <c r="I94" s="13">
        <v>500</v>
      </c>
      <c r="J94" s="13">
        <v>286797</v>
      </c>
      <c r="K94" s="13">
        <v>754859</v>
      </c>
      <c r="L94" s="13">
        <v>44469</v>
      </c>
      <c r="M94" s="13">
        <v>140745</v>
      </c>
      <c r="N94" s="13">
        <v>918925</v>
      </c>
      <c r="O94" s="13">
        <v>0</v>
      </c>
      <c r="P94" s="13">
        <v>0</v>
      </c>
      <c r="Q94" s="13">
        <v>232663</v>
      </c>
      <c r="R94" s="13">
        <v>1239174</v>
      </c>
      <c r="S94" s="13">
        <v>357450</v>
      </c>
      <c r="T94" s="13">
        <v>194208</v>
      </c>
      <c r="U94" s="13">
        <v>163242</v>
      </c>
      <c r="V94" s="13">
        <v>104645</v>
      </c>
      <c r="W94" s="13">
        <v>92889</v>
      </c>
    </row>
    <row r="95" spans="1:23" ht="16" x14ac:dyDescent="0.2">
      <c r="A95" s="10" t="s">
        <v>207</v>
      </c>
      <c r="B95" s="11" t="s">
        <v>110</v>
      </c>
      <c r="C95" s="12">
        <v>5</v>
      </c>
      <c r="D95" s="12">
        <v>7</v>
      </c>
      <c r="E95" s="12">
        <v>30807297</v>
      </c>
      <c r="F95" s="12">
        <v>11060718</v>
      </c>
      <c r="G95" s="12">
        <f t="shared" si="2"/>
        <v>19746579</v>
      </c>
      <c r="H95" s="13">
        <v>283159</v>
      </c>
      <c r="I95" s="13">
        <v>0</v>
      </c>
      <c r="J95" s="13">
        <v>1748505</v>
      </c>
      <c r="K95" s="13">
        <v>1426859</v>
      </c>
      <c r="L95" s="13">
        <v>10000</v>
      </c>
      <c r="M95" s="13">
        <v>2227340</v>
      </c>
      <c r="N95" s="13">
        <v>324155</v>
      </c>
      <c r="O95" s="13">
        <v>0</v>
      </c>
      <c r="P95" s="13">
        <v>0</v>
      </c>
      <c r="Q95" s="13">
        <v>5363564</v>
      </c>
      <c r="R95" s="13">
        <v>5736764</v>
      </c>
      <c r="S95" s="13">
        <v>3420038</v>
      </c>
      <c r="T95" s="13">
        <v>2994908</v>
      </c>
      <c r="U95" s="13">
        <v>324584</v>
      </c>
      <c r="V95" s="13">
        <v>208013</v>
      </c>
      <c r="W95" s="13">
        <v>173736</v>
      </c>
    </row>
    <row r="96" spans="1:23" ht="16" x14ac:dyDescent="0.2">
      <c r="A96" s="10" t="s">
        <v>208</v>
      </c>
      <c r="B96" s="11" t="s">
        <v>111</v>
      </c>
      <c r="C96" s="12">
        <v>5</v>
      </c>
      <c r="D96" s="12">
        <v>10</v>
      </c>
      <c r="E96" s="12">
        <v>20578057</v>
      </c>
      <c r="F96" s="12">
        <v>13079076</v>
      </c>
      <c r="G96" s="12">
        <f t="shared" si="2"/>
        <v>7498981</v>
      </c>
      <c r="H96" s="13">
        <v>124826</v>
      </c>
      <c r="I96" s="13">
        <v>0</v>
      </c>
      <c r="J96" s="13">
        <v>499903</v>
      </c>
      <c r="K96" s="13">
        <v>983927</v>
      </c>
      <c r="L96" s="13">
        <v>0</v>
      </c>
      <c r="M96" s="13">
        <v>21224</v>
      </c>
      <c r="N96" s="13">
        <v>604779</v>
      </c>
      <c r="O96" s="13">
        <v>32000</v>
      </c>
      <c r="P96" s="13">
        <v>10489</v>
      </c>
      <c r="Q96" s="13">
        <v>922364</v>
      </c>
      <c r="R96" s="13">
        <v>1666954</v>
      </c>
      <c r="S96" s="13">
        <v>6011665</v>
      </c>
      <c r="T96" s="13">
        <v>5541359</v>
      </c>
      <c r="U96" s="13">
        <v>418892</v>
      </c>
      <c r="V96" s="13">
        <v>321760</v>
      </c>
      <c r="W96" s="13">
        <v>245737</v>
      </c>
    </row>
    <row r="97" spans="1:23" ht="16" x14ac:dyDescent="0.2">
      <c r="A97" s="15" t="s">
        <v>209</v>
      </c>
      <c r="B97" s="11" t="s">
        <v>112</v>
      </c>
      <c r="C97" s="12">
        <v>2</v>
      </c>
      <c r="D97" s="12">
        <v>3</v>
      </c>
      <c r="E97" s="12">
        <v>1734365</v>
      </c>
      <c r="F97" s="12">
        <v>588421</v>
      </c>
      <c r="G97" s="12">
        <f t="shared" si="2"/>
        <v>1145944</v>
      </c>
      <c r="H97" s="13">
        <v>44181</v>
      </c>
      <c r="I97" s="13">
        <v>7000</v>
      </c>
      <c r="J97" s="13">
        <v>126637</v>
      </c>
      <c r="K97" s="13">
        <v>94051</v>
      </c>
      <c r="L97" s="13">
        <v>0</v>
      </c>
      <c r="M97" s="13">
        <v>81762</v>
      </c>
      <c r="N97" s="13">
        <v>30059</v>
      </c>
      <c r="O97" s="13">
        <v>0</v>
      </c>
      <c r="P97" s="13">
        <v>0</v>
      </c>
      <c r="Q97" s="13">
        <v>311001</v>
      </c>
      <c r="R97" s="13">
        <v>361954</v>
      </c>
      <c r="S97" s="13">
        <v>375548</v>
      </c>
      <c r="T97" s="13">
        <v>283645</v>
      </c>
      <c r="U97" s="13">
        <v>35808</v>
      </c>
      <c r="V97" s="13">
        <v>38381</v>
      </c>
      <c r="W97" s="13">
        <v>30050</v>
      </c>
    </row>
    <row r="98" spans="1:23" ht="16" x14ac:dyDescent="0.2">
      <c r="A98" s="10" t="s">
        <v>210</v>
      </c>
      <c r="B98" s="11" t="s">
        <v>113</v>
      </c>
      <c r="C98" s="12">
        <v>6</v>
      </c>
      <c r="D98" s="12">
        <v>56</v>
      </c>
      <c r="E98" s="12">
        <v>1382696</v>
      </c>
      <c r="F98" s="12">
        <v>579391</v>
      </c>
      <c r="G98" s="12">
        <f t="shared" si="2"/>
        <v>803305</v>
      </c>
      <c r="H98" s="13">
        <v>48579</v>
      </c>
      <c r="I98" s="13">
        <v>0</v>
      </c>
      <c r="J98" s="13">
        <v>170426</v>
      </c>
      <c r="K98" s="13">
        <v>134238</v>
      </c>
      <c r="L98" s="13">
        <v>23499</v>
      </c>
      <c r="M98" s="13">
        <v>36954</v>
      </c>
      <c r="N98" s="13">
        <v>31903</v>
      </c>
      <c r="O98" s="13">
        <v>79855</v>
      </c>
      <c r="P98" s="13">
        <v>66662</v>
      </c>
      <c r="Q98" s="13">
        <v>192160</v>
      </c>
      <c r="R98" s="13">
        <v>413860</v>
      </c>
      <c r="S98" s="13">
        <v>486232</v>
      </c>
      <c r="T98" s="13">
        <v>400920</v>
      </c>
      <c r="U98" s="13">
        <v>30994</v>
      </c>
      <c r="V98" s="13">
        <v>3486</v>
      </c>
      <c r="W98" s="13">
        <v>1825</v>
      </c>
    </row>
    <row r="99" spans="1:23" ht="16" x14ac:dyDescent="0.2">
      <c r="A99" s="15" t="s">
        <v>211</v>
      </c>
      <c r="B99" s="11" t="s">
        <v>114</v>
      </c>
      <c r="C99" s="12">
        <v>8</v>
      </c>
      <c r="D99" s="12">
        <v>15</v>
      </c>
      <c r="E99" s="12">
        <v>15031837</v>
      </c>
      <c r="F99" s="12">
        <v>4688663</v>
      </c>
      <c r="G99" s="12">
        <f t="shared" si="2"/>
        <v>10343174</v>
      </c>
      <c r="H99" s="13">
        <v>2887250</v>
      </c>
      <c r="I99" s="13">
        <v>0</v>
      </c>
      <c r="J99" s="13">
        <v>882983</v>
      </c>
      <c r="K99" s="13">
        <v>2052467</v>
      </c>
      <c r="L99" s="13">
        <v>97</v>
      </c>
      <c r="M99" s="13">
        <v>150895</v>
      </c>
      <c r="N99" s="13">
        <v>311931</v>
      </c>
      <c r="O99" s="13">
        <v>0</v>
      </c>
      <c r="P99" s="13">
        <v>1454100</v>
      </c>
      <c r="Q99" s="13">
        <v>3491921</v>
      </c>
      <c r="R99" s="13">
        <v>6512658</v>
      </c>
      <c r="S99" s="13">
        <v>9217625</v>
      </c>
      <c r="T99" s="13">
        <v>7589122</v>
      </c>
      <c r="U99" s="13">
        <v>1160999</v>
      </c>
      <c r="V99" s="13">
        <v>1092663</v>
      </c>
      <c r="W99" s="13">
        <v>764464</v>
      </c>
    </row>
    <row r="100" spans="1:23" ht="16" x14ac:dyDescent="0.2">
      <c r="A100" s="10" t="s">
        <v>212</v>
      </c>
      <c r="B100" s="11" t="s">
        <v>115</v>
      </c>
      <c r="C100" s="12">
        <v>4</v>
      </c>
      <c r="D100" s="12">
        <v>29</v>
      </c>
      <c r="E100" s="12">
        <v>4940478</v>
      </c>
      <c r="F100" s="12">
        <v>3332102</v>
      </c>
      <c r="G100" s="12">
        <f t="shared" si="2"/>
        <v>1608376</v>
      </c>
      <c r="H100" s="13">
        <v>188950</v>
      </c>
      <c r="I100" s="13">
        <v>4</v>
      </c>
      <c r="J100" s="13">
        <v>59145</v>
      </c>
      <c r="K100" s="13">
        <v>129106</v>
      </c>
      <c r="L100" s="13">
        <v>0</v>
      </c>
      <c r="M100" s="13">
        <v>235901</v>
      </c>
      <c r="N100" s="13">
        <v>383289</v>
      </c>
      <c r="O100" s="13">
        <v>0</v>
      </c>
      <c r="P100" s="13">
        <v>0</v>
      </c>
      <c r="Q100" s="13">
        <v>142916</v>
      </c>
      <c r="R100" s="13">
        <v>640615</v>
      </c>
      <c r="S100" s="13">
        <v>1098395</v>
      </c>
      <c r="T100" s="13">
        <v>777225</v>
      </c>
      <c r="U100" s="13">
        <v>240900</v>
      </c>
      <c r="V100" s="13">
        <v>249725</v>
      </c>
      <c r="W100" s="13">
        <v>195298</v>
      </c>
    </row>
    <row r="101" spans="1:23" ht="29.25" customHeight="1" x14ac:dyDescent="0.2">
      <c r="A101" s="10" t="s">
        <v>213</v>
      </c>
      <c r="B101" s="11" t="s">
        <v>116</v>
      </c>
      <c r="C101" s="8">
        <v>6</v>
      </c>
      <c r="D101" s="8">
        <v>11</v>
      </c>
      <c r="E101" s="12">
        <v>867100</v>
      </c>
      <c r="F101" s="12">
        <v>140351</v>
      </c>
      <c r="G101" s="12">
        <f t="shared" si="2"/>
        <v>726749</v>
      </c>
      <c r="H101" s="13">
        <v>718</v>
      </c>
      <c r="I101" s="13">
        <v>0</v>
      </c>
      <c r="J101" s="13">
        <v>108230</v>
      </c>
      <c r="K101" s="13">
        <v>342458</v>
      </c>
      <c r="L101" s="13">
        <v>20000</v>
      </c>
      <c r="M101" s="13">
        <v>118570</v>
      </c>
      <c r="N101" s="13">
        <v>153878</v>
      </c>
      <c r="O101" s="13">
        <v>0</v>
      </c>
      <c r="P101" s="13">
        <v>0</v>
      </c>
      <c r="Q101" s="13">
        <v>434814</v>
      </c>
      <c r="R101" s="13">
        <v>590404</v>
      </c>
      <c r="S101" s="13">
        <v>1335051</v>
      </c>
      <c r="T101" s="13">
        <v>1235930</v>
      </c>
      <c r="U101" s="13">
        <v>-4799</v>
      </c>
      <c r="V101" s="13">
        <v>781</v>
      </c>
      <c r="W101" s="13">
        <v>710</v>
      </c>
    </row>
    <row r="102" spans="1:23" x14ac:dyDescent="0.2">
      <c r="B102" s="1"/>
      <c r="E102" s="2"/>
      <c r="F102" s="2"/>
      <c r="G102" s="2"/>
    </row>
    <row r="103" spans="1:23" x14ac:dyDescent="0.2">
      <c r="B103" s="1"/>
      <c r="E103" s="2"/>
      <c r="F103" s="2"/>
      <c r="G103" s="2"/>
      <c r="H103" s="14"/>
    </row>
    <row r="104" spans="1:23" x14ac:dyDescent="0.2">
      <c r="B104" s="1"/>
      <c r="E104" s="2"/>
      <c r="F104" s="2"/>
      <c r="G104" s="2"/>
      <c r="H104" s="14"/>
    </row>
    <row r="105" spans="1:23" x14ac:dyDescent="0.2">
      <c r="B105" s="1"/>
      <c r="E105" s="2"/>
      <c r="F105" s="2"/>
      <c r="G105" s="2"/>
      <c r="H105" s="14"/>
    </row>
    <row r="106" spans="1:23" x14ac:dyDescent="0.2">
      <c r="B106" s="1"/>
      <c r="E106" s="2"/>
      <c r="F106" s="2"/>
      <c r="G106" s="2"/>
      <c r="H106" s="14"/>
    </row>
    <row r="107" spans="1:23" x14ac:dyDescent="0.2">
      <c r="B107" s="1"/>
      <c r="E107" s="2"/>
      <c r="F107" s="2"/>
      <c r="G107" s="2"/>
      <c r="H107" s="14"/>
    </row>
    <row r="108" spans="1:23" x14ac:dyDescent="0.2">
      <c r="B108" s="1"/>
      <c r="E108" s="2"/>
      <c r="F108" s="2"/>
      <c r="G108" s="2"/>
      <c r="H108" s="14"/>
    </row>
    <row r="109" spans="1:23" x14ac:dyDescent="0.2">
      <c r="B109" s="1"/>
      <c r="E109" s="2"/>
      <c r="F109" s="2"/>
      <c r="G109" s="2"/>
      <c r="H109" s="14"/>
    </row>
    <row r="110" spans="1:23" x14ac:dyDescent="0.2">
      <c r="B110" s="1"/>
      <c r="E110" s="2"/>
      <c r="F110" s="2"/>
      <c r="G110" s="2"/>
      <c r="H110" s="14"/>
    </row>
    <row r="111" spans="1:23" x14ac:dyDescent="0.2">
      <c r="B111" s="1"/>
      <c r="E111" s="2"/>
      <c r="F111" s="2"/>
      <c r="G111" s="2"/>
      <c r="H111" s="14"/>
    </row>
    <row r="112" spans="1:23" x14ac:dyDescent="0.2">
      <c r="B112" s="1"/>
      <c r="E112" s="2"/>
      <c r="F112" s="2"/>
      <c r="G112" s="2"/>
      <c r="H112" s="14"/>
    </row>
    <row r="113" spans="2:8" x14ac:dyDescent="0.2">
      <c r="B113" s="1"/>
      <c r="E113" s="2"/>
      <c r="F113" s="2"/>
      <c r="G113" s="2"/>
      <c r="H113" s="14"/>
    </row>
    <row r="114" spans="2:8" x14ac:dyDescent="0.2">
      <c r="B114" s="1"/>
      <c r="E114" s="2"/>
      <c r="F114" s="2"/>
      <c r="G114" s="2"/>
      <c r="H114" s="14"/>
    </row>
    <row r="115" spans="2:8" x14ac:dyDescent="0.2">
      <c r="B115" s="1"/>
      <c r="E115" s="2"/>
      <c r="F115" s="2"/>
      <c r="G115" s="2"/>
      <c r="H115" s="14"/>
    </row>
    <row r="116" spans="2:8" x14ac:dyDescent="0.2">
      <c r="B116" s="1"/>
      <c r="E116" s="2"/>
      <c r="F116" s="2"/>
      <c r="G116" s="2"/>
      <c r="H116" s="14"/>
    </row>
    <row r="117" spans="2:8" x14ac:dyDescent="0.2">
      <c r="B117" s="1"/>
      <c r="E117" s="2"/>
      <c r="F117" s="2"/>
      <c r="G117" s="2"/>
      <c r="H117" s="14"/>
    </row>
    <row r="118" spans="2:8" x14ac:dyDescent="0.2">
      <c r="B118" s="1"/>
      <c r="E118" s="2"/>
      <c r="F118" s="2"/>
      <c r="G118" s="2"/>
      <c r="H118" s="14"/>
    </row>
    <row r="119" spans="2:8" x14ac:dyDescent="0.2">
      <c r="B119" s="1"/>
      <c r="E119" s="2"/>
      <c r="F119" s="2"/>
      <c r="G119" s="2"/>
      <c r="H119" s="14"/>
    </row>
    <row r="120" spans="2:8" x14ac:dyDescent="0.2">
      <c r="B120" s="1"/>
      <c r="E120" s="2"/>
      <c r="F120" s="2"/>
      <c r="G120" s="2"/>
    </row>
    <row r="121" spans="2:8" x14ac:dyDescent="0.2">
      <c r="B121" s="1"/>
      <c r="E121" s="2"/>
      <c r="F121" s="2"/>
      <c r="G121" s="2"/>
    </row>
    <row r="122" spans="2:8" x14ac:dyDescent="0.2">
      <c r="B122" s="1"/>
      <c r="E122" s="2"/>
      <c r="F122" s="2"/>
      <c r="G122" s="2"/>
    </row>
    <row r="123" spans="2:8" x14ac:dyDescent="0.2">
      <c r="B123" s="1"/>
      <c r="E123" s="2"/>
      <c r="F123" s="2"/>
      <c r="G123" s="2"/>
    </row>
    <row r="124" spans="2:8" x14ac:dyDescent="0.2">
      <c r="B124" s="1"/>
      <c r="E124" s="2"/>
      <c r="F124" s="2"/>
      <c r="G124" s="2"/>
    </row>
    <row r="125" spans="2:8" x14ac:dyDescent="0.2">
      <c r="B125" s="1"/>
      <c r="E125" s="2"/>
      <c r="F125" s="2"/>
      <c r="G125" s="2"/>
    </row>
    <row r="126" spans="2:8" x14ac:dyDescent="0.2">
      <c r="B126" s="1"/>
      <c r="E126" s="2"/>
      <c r="F126" s="2"/>
      <c r="G126" s="2"/>
    </row>
    <row r="127" spans="2:8" x14ac:dyDescent="0.2">
      <c r="B127" s="1"/>
      <c r="E127" s="2"/>
      <c r="F127" s="2"/>
      <c r="G127" s="2"/>
    </row>
    <row r="128" spans="2:8" x14ac:dyDescent="0.2">
      <c r="B128" s="1"/>
      <c r="E128" s="2"/>
      <c r="F128" s="2"/>
      <c r="G128" s="2"/>
    </row>
    <row r="129" spans="2:7" x14ac:dyDescent="0.2">
      <c r="B129" s="1"/>
      <c r="E129" s="2"/>
      <c r="F129" s="2"/>
      <c r="G129" s="2"/>
    </row>
    <row r="130" spans="2:7" x14ac:dyDescent="0.2">
      <c r="B130" s="1"/>
      <c r="E130" s="2"/>
      <c r="F130" s="2"/>
      <c r="G130" s="2"/>
    </row>
    <row r="131" spans="2:7" x14ac:dyDescent="0.2">
      <c r="B131" s="1"/>
      <c r="E131" s="2"/>
      <c r="F131" s="2"/>
      <c r="G131" s="2"/>
    </row>
    <row r="132" spans="2:7" x14ac:dyDescent="0.2">
      <c r="B132" s="1"/>
      <c r="E132" s="2"/>
      <c r="F132" s="2"/>
      <c r="G132" s="2"/>
    </row>
    <row r="133" spans="2:7" x14ac:dyDescent="0.2">
      <c r="B133" s="1"/>
      <c r="E133" s="2"/>
      <c r="F133" s="2"/>
      <c r="G133" s="2"/>
    </row>
    <row r="134" spans="2:7" x14ac:dyDescent="0.2">
      <c r="B134" s="1"/>
      <c r="E134" s="2"/>
      <c r="F134" s="2"/>
      <c r="G134" s="2"/>
    </row>
    <row r="135" spans="2:7" x14ac:dyDescent="0.2">
      <c r="B135" s="1"/>
      <c r="E135" s="2"/>
      <c r="F135" s="2"/>
      <c r="G135" s="2"/>
    </row>
    <row r="136" spans="2:7" x14ac:dyDescent="0.2">
      <c r="B136" s="1"/>
      <c r="E136" s="2"/>
      <c r="F136" s="2"/>
      <c r="G136" s="2"/>
    </row>
    <row r="137" spans="2:7" x14ac:dyDescent="0.2">
      <c r="B137" s="1"/>
      <c r="E137" s="2"/>
      <c r="F137" s="2"/>
      <c r="G137" s="2"/>
    </row>
    <row r="138" spans="2:7" x14ac:dyDescent="0.2">
      <c r="B138" s="1"/>
      <c r="E138" s="2"/>
      <c r="F138" s="2"/>
      <c r="G138" s="2"/>
    </row>
    <row r="139" spans="2:7" x14ac:dyDescent="0.2">
      <c r="B139" s="1"/>
      <c r="E139" s="2"/>
      <c r="F139" s="2"/>
      <c r="G139" s="2"/>
    </row>
    <row r="140" spans="2:7" x14ac:dyDescent="0.2">
      <c r="B140" s="1"/>
      <c r="E140" s="2"/>
      <c r="F140" s="2"/>
      <c r="G140" s="2"/>
    </row>
    <row r="141" spans="2:7" x14ac:dyDescent="0.2">
      <c r="B141" s="1"/>
      <c r="E141" s="2"/>
      <c r="F141" s="2"/>
      <c r="G141" s="2"/>
    </row>
    <row r="142" spans="2:7" x14ac:dyDescent="0.2">
      <c r="B142" s="1"/>
      <c r="E142" s="2"/>
      <c r="F142" s="2"/>
      <c r="G142" s="2"/>
    </row>
    <row r="143" spans="2:7" x14ac:dyDescent="0.2">
      <c r="B143" s="1"/>
      <c r="E143" s="2"/>
      <c r="F143" s="2"/>
      <c r="G143" s="2"/>
    </row>
    <row r="144" spans="2:7" x14ac:dyDescent="0.2">
      <c r="B144" s="1"/>
      <c r="E144" s="2"/>
      <c r="F144" s="2"/>
      <c r="G144" s="2"/>
    </row>
    <row r="145" spans="2:7" x14ac:dyDescent="0.2">
      <c r="B145" s="1"/>
      <c r="E145" s="2"/>
      <c r="F145" s="2"/>
      <c r="G145" s="2"/>
    </row>
    <row r="146" spans="2:7" x14ac:dyDescent="0.2">
      <c r="B146" s="1"/>
      <c r="E146" s="2"/>
      <c r="F146" s="2"/>
      <c r="G146" s="2"/>
    </row>
    <row r="147" spans="2:7" x14ac:dyDescent="0.2">
      <c r="B147" s="1"/>
      <c r="E147" s="2"/>
      <c r="F147" s="2"/>
      <c r="G147" s="2"/>
    </row>
    <row r="148" spans="2:7" x14ac:dyDescent="0.2">
      <c r="B148" s="1"/>
      <c r="E148" s="2"/>
      <c r="F148" s="2"/>
      <c r="G148" s="2"/>
    </row>
    <row r="149" spans="2:7" x14ac:dyDescent="0.2">
      <c r="B149" s="1"/>
      <c r="E149" s="2"/>
      <c r="F149" s="2"/>
      <c r="G149" s="2"/>
    </row>
    <row r="150" spans="2:7" x14ac:dyDescent="0.2">
      <c r="B150" s="1"/>
      <c r="E150" s="2"/>
      <c r="F150" s="2"/>
      <c r="G150" s="2"/>
    </row>
    <row r="151" spans="2:7" x14ac:dyDescent="0.2">
      <c r="B151" s="1"/>
      <c r="E151" s="2"/>
      <c r="F151" s="2"/>
      <c r="G151" s="2"/>
    </row>
    <row r="152" spans="2:7" x14ac:dyDescent="0.2">
      <c r="B152" s="1"/>
      <c r="E152" s="2"/>
      <c r="F152" s="2"/>
      <c r="G152" s="2"/>
    </row>
    <row r="153" spans="2:7" x14ac:dyDescent="0.2">
      <c r="B153" s="1"/>
      <c r="E153" s="2"/>
      <c r="F153" s="2"/>
      <c r="G153" s="2"/>
    </row>
    <row r="154" spans="2:7" x14ac:dyDescent="0.2">
      <c r="B154" s="1"/>
      <c r="E154" s="2"/>
      <c r="F154" s="2"/>
      <c r="G154" s="2"/>
    </row>
    <row r="155" spans="2:7" x14ac:dyDescent="0.2">
      <c r="B155" s="1"/>
      <c r="E155" s="2"/>
      <c r="F155" s="2"/>
      <c r="G155" s="2"/>
    </row>
    <row r="156" spans="2:7" x14ac:dyDescent="0.2">
      <c r="B156" s="1"/>
      <c r="E156" s="2"/>
      <c r="F156" s="2"/>
      <c r="G156" s="2"/>
    </row>
    <row r="157" spans="2:7" x14ac:dyDescent="0.2">
      <c r="B157" s="1"/>
      <c r="E157" s="2"/>
      <c r="F157" s="2"/>
      <c r="G157" s="2"/>
    </row>
    <row r="158" spans="2:7" x14ac:dyDescent="0.2">
      <c r="B158" s="1"/>
      <c r="E158" s="2"/>
      <c r="F158" s="2"/>
      <c r="G158" s="2"/>
    </row>
    <row r="159" spans="2:7" x14ac:dyDescent="0.2">
      <c r="B159" s="1"/>
      <c r="E159" s="2"/>
      <c r="F159" s="2"/>
      <c r="G159" s="2"/>
    </row>
    <row r="160" spans="2:7" x14ac:dyDescent="0.2">
      <c r="B160" s="1"/>
      <c r="E160" s="2"/>
      <c r="F160" s="2"/>
      <c r="G160" s="2"/>
    </row>
    <row r="161" spans="2:7" x14ac:dyDescent="0.2">
      <c r="B161" s="1"/>
      <c r="E161" s="2"/>
      <c r="F161" s="2"/>
      <c r="G161" s="2"/>
    </row>
    <row r="162" spans="2:7" x14ac:dyDescent="0.2">
      <c r="B162" s="1"/>
      <c r="E162" s="2"/>
      <c r="F162" s="2"/>
      <c r="G162" s="2"/>
    </row>
    <row r="163" spans="2:7" x14ac:dyDescent="0.2">
      <c r="B163" s="1"/>
      <c r="E163" s="2"/>
      <c r="F163" s="2"/>
      <c r="G163" s="2"/>
    </row>
    <row r="164" spans="2:7" x14ac:dyDescent="0.2">
      <c r="B164" s="1"/>
      <c r="E164" s="2"/>
      <c r="F164" s="2"/>
      <c r="G164" s="2"/>
    </row>
    <row r="165" spans="2:7" x14ac:dyDescent="0.2">
      <c r="B165" s="1"/>
      <c r="E165" s="2"/>
      <c r="F165" s="2"/>
      <c r="G165" s="2"/>
    </row>
    <row r="166" spans="2:7" x14ac:dyDescent="0.2">
      <c r="B166" s="1"/>
      <c r="E166" s="2"/>
      <c r="F166" s="2"/>
      <c r="G166" s="2"/>
    </row>
    <row r="167" spans="2:7" x14ac:dyDescent="0.2">
      <c r="B167" s="1"/>
      <c r="E167" s="2"/>
      <c r="F167" s="2"/>
      <c r="G167" s="2"/>
    </row>
    <row r="168" spans="2:7" x14ac:dyDescent="0.2">
      <c r="B168" s="1"/>
      <c r="E168" s="2"/>
      <c r="F168" s="2"/>
      <c r="G168" s="2"/>
    </row>
    <row r="169" spans="2:7" x14ac:dyDescent="0.2">
      <c r="B169" s="1"/>
      <c r="E169" s="2"/>
      <c r="F169" s="2"/>
      <c r="G169" s="2"/>
    </row>
    <row r="170" spans="2:7" x14ac:dyDescent="0.2">
      <c r="B170" s="1"/>
      <c r="E170" s="2"/>
      <c r="F170" s="2"/>
      <c r="G170" s="2"/>
    </row>
    <row r="171" spans="2:7" x14ac:dyDescent="0.2">
      <c r="B171" s="1"/>
      <c r="E171" s="2"/>
      <c r="F171" s="2"/>
      <c r="G171" s="2"/>
    </row>
    <row r="172" spans="2:7" x14ac:dyDescent="0.2">
      <c r="B172" s="1"/>
      <c r="E172" s="2"/>
      <c r="F172" s="2"/>
      <c r="G172" s="2"/>
    </row>
    <row r="173" spans="2:7" x14ac:dyDescent="0.2">
      <c r="B173" s="1"/>
      <c r="E173" s="2"/>
      <c r="F173" s="2"/>
      <c r="G173" s="2"/>
    </row>
    <row r="174" spans="2:7" x14ac:dyDescent="0.2">
      <c r="B174" s="1"/>
      <c r="E174" s="2"/>
      <c r="F174" s="2"/>
      <c r="G174" s="2"/>
    </row>
    <row r="175" spans="2:7" x14ac:dyDescent="0.2">
      <c r="B175" s="1"/>
      <c r="E175" s="2"/>
      <c r="F175" s="2"/>
      <c r="G175" s="2"/>
    </row>
    <row r="176" spans="2:7" x14ac:dyDescent="0.2">
      <c r="B176" s="1"/>
      <c r="E176" s="2"/>
      <c r="F176" s="2"/>
      <c r="G176" s="2"/>
    </row>
    <row r="177" spans="2:7" x14ac:dyDescent="0.2">
      <c r="B177" s="1"/>
      <c r="E177" s="2"/>
      <c r="F177" s="2"/>
      <c r="G177" s="2"/>
    </row>
    <row r="178" spans="2:7" x14ac:dyDescent="0.2">
      <c r="B178" s="1"/>
      <c r="E178" s="2"/>
      <c r="F178" s="2"/>
      <c r="G178" s="2"/>
    </row>
    <row r="179" spans="2:7" x14ac:dyDescent="0.2">
      <c r="B179" s="1"/>
      <c r="E179" s="2"/>
      <c r="F179" s="2"/>
      <c r="G179" s="2"/>
    </row>
    <row r="180" spans="2:7" x14ac:dyDescent="0.2">
      <c r="B180" s="1"/>
      <c r="E180" s="2"/>
      <c r="F180" s="2"/>
      <c r="G180" s="2"/>
    </row>
    <row r="181" spans="2:7" x14ac:dyDescent="0.2">
      <c r="B181" s="1"/>
      <c r="E181" s="2"/>
      <c r="F181" s="2"/>
      <c r="G181" s="2"/>
    </row>
    <row r="182" spans="2:7" x14ac:dyDescent="0.2">
      <c r="B182" s="1"/>
      <c r="E182" s="2"/>
      <c r="F182" s="2"/>
      <c r="G182" s="2"/>
    </row>
    <row r="183" spans="2:7" x14ac:dyDescent="0.2">
      <c r="B183" s="1"/>
      <c r="E183" s="2"/>
      <c r="F183" s="2"/>
      <c r="G183" s="2"/>
    </row>
    <row r="184" spans="2:7" x14ac:dyDescent="0.2">
      <c r="B184" s="1"/>
      <c r="E184" s="2"/>
      <c r="F184" s="2"/>
      <c r="G184" s="2"/>
    </row>
    <row r="185" spans="2:7" x14ac:dyDescent="0.2">
      <c r="B185" s="1"/>
      <c r="E185" s="2"/>
      <c r="F185" s="2"/>
      <c r="G185" s="2"/>
    </row>
    <row r="186" spans="2:7" x14ac:dyDescent="0.2">
      <c r="B186" s="1"/>
      <c r="E186" s="2"/>
      <c r="F186" s="2"/>
      <c r="G186" s="2"/>
    </row>
    <row r="187" spans="2:7" x14ac:dyDescent="0.2">
      <c r="B187" s="1"/>
      <c r="E187" s="2"/>
      <c r="F187" s="2"/>
      <c r="G187" s="2"/>
    </row>
    <row r="188" spans="2:7" x14ac:dyDescent="0.2">
      <c r="B188" s="1"/>
      <c r="E188" s="2"/>
      <c r="F188" s="2"/>
      <c r="G188" s="2"/>
    </row>
    <row r="189" spans="2:7" x14ac:dyDescent="0.2">
      <c r="B189" s="1"/>
      <c r="E189" s="2"/>
      <c r="F189" s="2"/>
      <c r="G189" s="2"/>
    </row>
    <row r="190" spans="2:7" x14ac:dyDescent="0.2">
      <c r="B190" s="1"/>
      <c r="E190" s="2"/>
      <c r="F190" s="2"/>
      <c r="G190" s="2"/>
    </row>
    <row r="191" spans="2:7" x14ac:dyDescent="0.2">
      <c r="B191" s="1"/>
      <c r="E191" s="2"/>
      <c r="F191" s="2"/>
      <c r="G191" s="2"/>
    </row>
    <row r="192" spans="2:7" x14ac:dyDescent="0.2">
      <c r="B192" s="1"/>
      <c r="E192" s="2"/>
      <c r="F192" s="2"/>
      <c r="G192" s="2"/>
    </row>
    <row r="193" spans="2:7" x14ac:dyDescent="0.2">
      <c r="B193" s="1"/>
      <c r="E193" s="2"/>
      <c r="F193" s="2"/>
      <c r="G193" s="2"/>
    </row>
    <row r="194" spans="2:7" x14ac:dyDescent="0.2">
      <c r="B194" s="1"/>
      <c r="E194" s="2"/>
      <c r="F194" s="2"/>
      <c r="G194" s="2"/>
    </row>
    <row r="195" spans="2:7" x14ac:dyDescent="0.2">
      <c r="B195" s="1"/>
      <c r="E195" s="2"/>
      <c r="F195" s="2"/>
      <c r="G195" s="2"/>
    </row>
    <row r="196" spans="2:7" x14ac:dyDescent="0.2">
      <c r="B196" s="1"/>
      <c r="E196" s="2"/>
      <c r="F196" s="2"/>
      <c r="G196" s="2"/>
    </row>
    <row r="197" spans="2:7" x14ac:dyDescent="0.2">
      <c r="B197" s="1"/>
      <c r="E197" s="2"/>
      <c r="F197" s="2"/>
      <c r="G197" s="2"/>
    </row>
    <row r="198" spans="2:7" x14ac:dyDescent="0.2">
      <c r="B198" s="1"/>
      <c r="E198" s="2"/>
      <c r="F198" s="2"/>
      <c r="G198" s="2"/>
    </row>
    <row r="199" spans="2:7" x14ac:dyDescent="0.2">
      <c r="B199" s="1"/>
      <c r="E199" s="2"/>
      <c r="F199" s="2"/>
      <c r="G199" s="2"/>
    </row>
    <row r="200" spans="2:7" x14ac:dyDescent="0.2">
      <c r="B200" s="1"/>
      <c r="E200" s="2"/>
      <c r="F200" s="2"/>
      <c r="G200" s="2"/>
    </row>
    <row r="201" spans="2:7" x14ac:dyDescent="0.2">
      <c r="B201" s="1"/>
      <c r="E201" s="2"/>
      <c r="F201" s="2"/>
      <c r="G201" s="2"/>
    </row>
    <row r="202" spans="2:7" x14ac:dyDescent="0.2">
      <c r="B202" s="1"/>
      <c r="E202" s="2"/>
      <c r="F202" s="2"/>
      <c r="G202" s="2"/>
    </row>
    <row r="203" spans="2:7" x14ac:dyDescent="0.2">
      <c r="B203" s="1"/>
      <c r="E203" s="2"/>
      <c r="F203" s="2"/>
      <c r="G203" s="2"/>
    </row>
    <row r="204" spans="2:7" x14ac:dyDescent="0.2">
      <c r="B204" s="1"/>
      <c r="E204" s="2"/>
      <c r="F204" s="2"/>
      <c r="G204" s="2"/>
    </row>
    <row r="205" spans="2:7" x14ac:dyDescent="0.2">
      <c r="B205" s="1"/>
      <c r="E205" s="2"/>
      <c r="F205" s="2"/>
      <c r="G205" s="2"/>
    </row>
    <row r="206" spans="2:7" x14ac:dyDescent="0.2">
      <c r="B206" s="1"/>
      <c r="E206" s="2"/>
      <c r="F206" s="2"/>
      <c r="G206" s="2"/>
    </row>
    <row r="207" spans="2:7" x14ac:dyDescent="0.2">
      <c r="B207" s="1"/>
      <c r="E207" s="2"/>
      <c r="F207" s="2"/>
      <c r="G207" s="2"/>
    </row>
    <row r="208" spans="2:7" x14ac:dyDescent="0.2">
      <c r="B208" s="1"/>
      <c r="E208" s="2"/>
      <c r="F208" s="2"/>
      <c r="G208" s="2"/>
    </row>
    <row r="209" spans="2:7" x14ac:dyDescent="0.2">
      <c r="B209" s="1"/>
      <c r="E209" s="2"/>
      <c r="F209" s="2"/>
      <c r="G209" s="2"/>
    </row>
    <row r="210" spans="2:7" x14ac:dyDescent="0.2">
      <c r="B210" s="1"/>
      <c r="E210" s="2"/>
      <c r="F210" s="2"/>
      <c r="G210" s="2"/>
    </row>
    <row r="211" spans="2:7" x14ac:dyDescent="0.2">
      <c r="B211" s="1"/>
      <c r="E211" s="2"/>
      <c r="F211" s="2"/>
      <c r="G211" s="2"/>
    </row>
    <row r="212" spans="2:7" x14ac:dyDescent="0.2">
      <c r="B212" s="1"/>
      <c r="E212" s="2"/>
      <c r="F212" s="2"/>
      <c r="G212" s="2"/>
    </row>
    <row r="213" spans="2:7" x14ac:dyDescent="0.2">
      <c r="B213" s="1"/>
      <c r="E213" s="2"/>
      <c r="F213" s="2"/>
      <c r="G213" s="2"/>
    </row>
    <row r="214" spans="2:7" x14ac:dyDescent="0.2">
      <c r="B214" s="1"/>
      <c r="E214" s="2"/>
      <c r="F214" s="2"/>
      <c r="G214" s="2"/>
    </row>
    <row r="215" spans="2:7" x14ac:dyDescent="0.2">
      <c r="B215" s="1"/>
      <c r="E215" s="2"/>
      <c r="F215" s="2"/>
      <c r="G215" s="2"/>
    </row>
    <row r="216" spans="2:7" x14ac:dyDescent="0.2">
      <c r="B216" s="1"/>
      <c r="E216" s="2"/>
      <c r="F216" s="2"/>
      <c r="G216" s="2"/>
    </row>
    <row r="217" spans="2:7" x14ac:dyDescent="0.2">
      <c r="B217" s="1"/>
      <c r="E217" s="2"/>
      <c r="F217" s="2"/>
      <c r="G217" s="2"/>
    </row>
    <row r="218" spans="2:7" x14ac:dyDescent="0.2">
      <c r="B218" s="1"/>
      <c r="E218" s="2"/>
      <c r="F218" s="2"/>
      <c r="G218" s="2"/>
    </row>
    <row r="219" spans="2:7" x14ac:dyDescent="0.2">
      <c r="B219" s="1"/>
      <c r="E219" s="2"/>
      <c r="F219" s="2"/>
      <c r="G219" s="2"/>
    </row>
    <row r="220" spans="2:7" x14ac:dyDescent="0.2">
      <c r="B220" s="1"/>
      <c r="E220" s="2"/>
      <c r="F220" s="2"/>
      <c r="G220" s="2"/>
    </row>
    <row r="221" spans="2:7" x14ac:dyDescent="0.2">
      <c r="B221" s="1"/>
      <c r="E221" s="2"/>
      <c r="F221" s="2"/>
      <c r="G221" s="2"/>
    </row>
    <row r="222" spans="2:7" x14ac:dyDescent="0.2">
      <c r="B222" s="1"/>
      <c r="E222" s="2"/>
      <c r="F222" s="2"/>
      <c r="G222" s="2"/>
    </row>
    <row r="223" spans="2:7" x14ac:dyDescent="0.2">
      <c r="B223" s="1"/>
      <c r="E223" s="2"/>
      <c r="F223" s="2"/>
      <c r="G223" s="2"/>
    </row>
    <row r="224" spans="2:7" x14ac:dyDescent="0.2">
      <c r="B224" s="1"/>
      <c r="E224" s="2"/>
      <c r="F224" s="2"/>
      <c r="G224" s="2"/>
    </row>
    <row r="225" spans="2:7" x14ac:dyDescent="0.2">
      <c r="B225" s="1"/>
      <c r="E225" s="2"/>
      <c r="F225" s="2"/>
      <c r="G225" s="2"/>
    </row>
    <row r="226" spans="2:7" x14ac:dyDescent="0.2">
      <c r="B226" s="1"/>
      <c r="E226" s="2"/>
      <c r="F226" s="2"/>
      <c r="G226" s="2"/>
    </row>
    <row r="227" spans="2:7" x14ac:dyDescent="0.2">
      <c r="B227" s="1"/>
      <c r="E227" s="2"/>
      <c r="F227" s="2"/>
      <c r="G227" s="2"/>
    </row>
    <row r="228" spans="2:7" x14ac:dyDescent="0.2">
      <c r="B228" s="1"/>
      <c r="E228" s="2"/>
      <c r="F228" s="2"/>
      <c r="G228" s="2"/>
    </row>
    <row r="229" spans="2:7" x14ac:dyDescent="0.2">
      <c r="B229" s="1"/>
      <c r="E229" s="2"/>
      <c r="F229" s="2"/>
      <c r="G229" s="2"/>
    </row>
    <row r="230" spans="2:7" x14ac:dyDescent="0.2">
      <c r="B230" s="1"/>
      <c r="E230" s="2"/>
      <c r="F230" s="2"/>
      <c r="G230" s="2"/>
    </row>
    <row r="231" spans="2:7" x14ac:dyDescent="0.2">
      <c r="B231" s="1"/>
      <c r="E231" s="2"/>
      <c r="F231" s="2"/>
      <c r="G231" s="2"/>
    </row>
    <row r="232" spans="2:7" x14ac:dyDescent="0.2">
      <c r="B232" s="1"/>
      <c r="E232" s="2"/>
      <c r="F232" s="2"/>
      <c r="G232" s="2"/>
    </row>
    <row r="233" spans="2:7" x14ac:dyDescent="0.2">
      <c r="B233" s="1"/>
      <c r="E233" s="2"/>
      <c r="F233" s="2"/>
      <c r="G233" s="2"/>
    </row>
    <row r="234" spans="2:7" x14ac:dyDescent="0.2">
      <c r="B234" s="1"/>
      <c r="E234" s="2"/>
      <c r="F234" s="2"/>
      <c r="G234" s="2"/>
    </row>
    <row r="235" spans="2:7" x14ac:dyDescent="0.2">
      <c r="B235" s="1"/>
      <c r="E235" s="2"/>
      <c r="F235" s="2"/>
      <c r="G235" s="2"/>
    </row>
    <row r="236" spans="2:7" x14ac:dyDescent="0.2">
      <c r="B236" s="1"/>
      <c r="E236" s="2"/>
      <c r="F236" s="2"/>
      <c r="G236" s="2"/>
    </row>
    <row r="237" spans="2:7" x14ac:dyDescent="0.2">
      <c r="B237" s="1"/>
      <c r="E237" s="2"/>
      <c r="F237" s="2"/>
      <c r="G237" s="2"/>
    </row>
    <row r="238" spans="2:7" x14ac:dyDescent="0.2">
      <c r="B238" s="1"/>
      <c r="E238" s="2"/>
      <c r="F238" s="2"/>
      <c r="G238" s="2"/>
    </row>
    <row r="239" spans="2:7" x14ac:dyDescent="0.2">
      <c r="B239" s="1"/>
      <c r="E239" s="2"/>
      <c r="F239" s="2"/>
      <c r="G239" s="2"/>
    </row>
    <row r="240" spans="2:7" x14ac:dyDescent="0.2">
      <c r="B240" s="1"/>
      <c r="E240" s="2"/>
      <c r="F240" s="2"/>
      <c r="G240" s="2"/>
    </row>
    <row r="241" spans="2:7" x14ac:dyDescent="0.2">
      <c r="B241" s="1"/>
      <c r="E241" s="2"/>
      <c r="F241" s="2"/>
      <c r="G241" s="2"/>
    </row>
    <row r="242" spans="2:7" x14ac:dyDescent="0.2">
      <c r="B242" s="1"/>
      <c r="E242" s="2"/>
      <c r="F242" s="2"/>
      <c r="G242" s="2"/>
    </row>
    <row r="243" spans="2:7" x14ac:dyDescent="0.2">
      <c r="B243" s="1"/>
      <c r="E243" s="2"/>
      <c r="F243" s="2"/>
      <c r="G243" s="2"/>
    </row>
    <row r="244" spans="2:7" x14ac:dyDescent="0.2">
      <c r="B244" s="1"/>
      <c r="E244" s="2"/>
      <c r="F244" s="2"/>
      <c r="G244" s="2"/>
    </row>
    <row r="245" spans="2:7" x14ac:dyDescent="0.2">
      <c r="B245" s="1"/>
      <c r="E245" s="2"/>
      <c r="F245" s="2"/>
      <c r="G245" s="2"/>
    </row>
    <row r="246" spans="2:7" x14ac:dyDescent="0.2">
      <c r="B246" s="1"/>
      <c r="E246" s="2"/>
      <c r="F246" s="2"/>
      <c r="G246" s="2"/>
    </row>
    <row r="247" spans="2:7" x14ac:dyDescent="0.2">
      <c r="B247" s="1"/>
      <c r="E247" s="2"/>
      <c r="F247" s="2"/>
      <c r="G247" s="2"/>
    </row>
    <row r="248" spans="2:7" x14ac:dyDescent="0.2">
      <c r="B248" s="1"/>
      <c r="E248" s="2"/>
      <c r="F248" s="2"/>
      <c r="G248" s="2"/>
    </row>
    <row r="249" spans="2:7" x14ac:dyDescent="0.2">
      <c r="B249" s="1"/>
      <c r="E249" s="2"/>
      <c r="F249" s="2"/>
      <c r="G249" s="2"/>
    </row>
    <row r="250" spans="2:7" x14ac:dyDescent="0.2">
      <c r="B250" s="1"/>
      <c r="E250" s="2"/>
      <c r="F250" s="2"/>
      <c r="G250" s="2"/>
    </row>
    <row r="251" spans="2:7" x14ac:dyDescent="0.2">
      <c r="B251" s="1"/>
      <c r="E251" s="2"/>
      <c r="F251" s="2"/>
      <c r="G251" s="2"/>
    </row>
    <row r="252" spans="2:7" x14ac:dyDescent="0.2">
      <c r="B252" s="1"/>
      <c r="E252" s="2"/>
      <c r="F252" s="2"/>
      <c r="G252" s="2"/>
    </row>
    <row r="253" spans="2:7" x14ac:dyDescent="0.2">
      <c r="B253" s="1"/>
      <c r="E253" s="2"/>
      <c r="F253" s="2"/>
      <c r="G253" s="2"/>
    </row>
    <row r="254" spans="2:7" x14ac:dyDescent="0.2">
      <c r="B254" s="1"/>
      <c r="E254" s="2"/>
      <c r="F254" s="2"/>
      <c r="G254" s="2"/>
    </row>
    <row r="255" spans="2:7" x14ac:dyDescent="0.2">
      <c r="B255" s="1"/>
      <c r="E255" s="2"/>
      <c r="F255" s="2"/>
      <c r="G255" s="2"/>
    </row>
    <row r="256" spans="2:7" x14ac:dyDescent="0.2">
      <c r="B256" s="1"/>
      <c r="E256" s="2"/>
      <c r="F256" s="2"/>
      <c r="G256" s="2"/>
    </row>
    <row r="257" spans="2:7" x14ac:dyDescent="0.2">
      <c r="B257" s="1"/>
      <c r="E257" s="2"/>
      <c r="F257" s="2"/>
      <c r="G257" s="2"/>
    </row>
    <row r="258" spans="2:7" x14ac:dyDescent="0.2">
      <c r="B258" s="1"/>
      <c r="E258" s="2"/>
      <c r="F258" s="2"/>
      <c r="G258" s="2"/>
    </row>
    <row r="259" spans="2:7" x14ac:dyDescent="0.2">
      <c r="B259" s="1"/>
      <c r="E259" s="2"/>
      <c r="F259" s="2"/>
      <c r="G259" s="2"/>
    </row>
    <row r="260" spans="2:7" x14ac:dyDescent="0.2">
      <c r="B260" s="1"/>
      <c r="E260" s="2"/>
      <c r="F260" s="2"/>
      <c r="G260" s="2"/>
    </row>
    <row r="261" spans="2:7" x14ac:dyDescent="0.2">
      <c r="B261" s="1"/>
      <c r="E261" s="2"/>
      <c r="F261" s="2"/>
      <c r="G261" s="2"/>
    </row>
    <row r="262" spans="2:7" x14ac:dyDescent="0.2">
      <c r="B262" s="1"/>
      <c r="E262" s="2"/>
      <c r="F262" s="2"/>
      <c r="G262" s="2"/>
    </row>
    <row r="263" spans="2:7" x14ac:dyDescent="0.2">
      <c r="B263" s="1"/>
      <c r="E263" s="2"/>
      <c r="F263" s="2"/>
      <c r="G263" s="2"/>
    </row>
    <row r="264" spans="2:7" x14ac:dyDescent="0.2">
      <c r="B264" s="1"/>
      <c r="E264" s="2"/>
      <c r="F264" s="2"/>
      <c r="G264" s="2"/>
    </row>
    <row r="265" spans="2:7" x14ac:dyDescent="0.2">
      <c r="B265" s="1"/>
      <c r="E265" s="2"/>
      <c r="F265" s="2"/>
      <c r="G265" s="2"/>
    </row>
    <row r="266" spans="2:7" x14ac:dyDescent="0.2">
      <c r="B266" s="1"/>
      <c r="E266" s="2"/>
      <c r="F266" s="2"/>
      <c r="G266" s="2"/>
    </row>
    <row r="267" spans="2:7" x14ac:dyDescent="0.2">
      <c r="B267" s="1"/>
      <c r="E267" s="2"/>
      <c r="F267" s="2"/>
      <c r="G267" s="2"/>
    </row>
    <row r="268" spans="2:7" x14ac:dyDescent="0.2">
      <c r="B268" s="1"/>
      <c r="E268" s="2"/>
      <c r="F268" s="2"/>
      <c r="G268" s="2"/>
    </row>
    <row r="269" spans="2:7" x14ac:dyDescent="0.2">
      <c r="B269" s="1"/>
      <c r="E269" s="2"/>
      <c r="F269" s="2"/>
      <c r="G269" s="2"/>
    </row>
    <row r="270" spans="2:7" x14ac:dyDescent="0.2">
      <c r="B270" s="1"/>
      <c r="E270" s="2"/>
      <c r="F270" s="2"/>
      <c r="G270" s="2"/>
    </row>
    <row r="271" spans="2:7" x14ac:dyDescent="0.2">
      <c r="B271" s="1"/>
      <c r="E271" s="2"/>
      <c r="F271" s="2"/>
      <c r="G271" s="2"/>
    </row>
    <row r="272" spans="2:7" x14ac:dyDescent="0.2">
      <c r="B272" s="1"/>
      <c r="E272" s="2"/>
      <c r="F272" s="2"/>
      <c r="G272" s="2"/>
    </row>
    <row r="273" spans="2:7" x14ac:dyDescent="0.2">
      <c r="B273" s="1"/>
      <c r="E273" s="2"/>
      <c r="F273" s="2"/>
      <c r="G273" s="2"/>
    </row>
    <row r="274" spans="2:7" x14ac:dyDescent="0.2">
      <c r="B274" s="1"/>
      <c r="E274" s="2"/>
      <c r="F274" s="2"/>
      <c r="G274" s="2"/>
    </row>
    <row r="275" spans="2:7" x14ac:dyDescent="0.2">
      <c r="B275" s="1"/>
      <c r="E275" s="2"/>
      <c r="F275" s="2"/>
      <c r="G275" s="2"/>
    </row>
    <row r="276" spans="2:7" x14ac:dyDescent="0.2">
      <c r="B276" s="1"/>
      <c r="E276" s="2"/>
      <c r="F276" s="2"/>
      <c r="G276" s="2"/>
    </row>
    <row r="277" spans="2:7" x14ac:dyDescent="0.2">
      <c r="B277" s="1"/>
      <c r="E277" s="2"/>
      <c r="F277" s="2"/>
      <c r="G277" s="2"/>
    </row>
    <row r="278" spans="2:7" x14ac:dyDescent="0.2">
      <c r="B278" s="1"/>
      <c r="E278" s="2"/>
      <c r="F278" s="2"/>
      <c r="G278" s="2"/>
    </row>
    <row r="279" spans="2:7" x14ac:dyDescent="0.2">
      <c r="B279" s="1"/>
      <c r="E279" s="2"/>
      <c r="F279" s="2"/>
      <c r="G279" s="2"/>
    </row>
    <row r="280" spans="2:7" x14ac:dyDescent="0.2">
      <c r="B280" s="1"/>
      <c r="E280" s="2"/>
      <c r="F280" s="2"/>
      <c r="G280" s="2"/>
    </row>
    <row r="281" spans="2:7" x14ac:dyDescent="0.2">
      <c r="B281" s="1"/>
      <c r="E281" s="2"/>
      <c r="F281" s="2"/>
      <c r="G281" s="2"/>
    </row>
    <row r="282" spans="2:7" x14ac:dyDescent="0.2">
      <c r="B282" s="1"/>
      <c r="E282" s="2"/>
      <c r="F282" s="2"/>
      <c r="G282" s="2"/>
    </row>
    <row r="283" spans="2:7" x14ac:dyDescent="0.2">
      <c r="B283" s="1"/>
      <c r="E283" s="2"/>
      <c r="F283" s="2"/>
      <c r="G283" s="2"/>
    </row>
    <row r="284" spans="2:7" x14ac:dyDescent="0.2">
      <c r="B284" s="1"/>
      <c r="E284" s="2"/>
      <c r="F284" s="2"/>
      <c r="G284" s="2"/>
    </row>
    <row r="285" spans="2:7" x14ac:dyDescent="0.2">
      <c r="B285" s="1"/>
      <c r="E285" s="2"/>
      <c r="F285" s="2"/>
      <c r="G285" s="2"/>
    </row>
    <row r="286" spans="2:7" x14ac:dyDescent="0.2">
      <c r="B286" s="1"/>
      <c r="E286" s="2"/>
      <c r="F286" s="2"/>
      <c r="G286" s="2"/>
    </row>
    <row r="287" spans="2:7" x14ac:dyDescent="0.2">
      <c r="B287" s="1"/>
      <c r="E287" s="2"/>
      <c r="F287" s="2"/>
      <c r="G287" s="2"/>
    </row>
    <row r="288" spans="2:7" x14ac:dyDescent="0.2">
      <c r="B288" s="1"/>
      <c r="E288" s="2"/>
      <c r="F288" s="2"/>
      <c r="G288" s="2"/>
    </row>
    <row r="289" spans="2:7" x14ac:dyDescent="0.2">
      <c r="B289" s="1"/>
      <c r="E289" s="2"/>
      <c r="F289" s="2"/>
      <c r="G289" s="2"/>
    </row>
    <row r="290" spans="2:7" x14ac:dyDescent="0.2">
      <c r="B290" s="1"/>
      <c r="E290" s="2"/>
      <c r="F290" s="2"/>
      <c r="G290" s="2"/>
    </row>
    <row r="291" spans="2:7" x14ac:dyDescent="0.2">
      <c r="B291" s="1"/>
      <c r="E291" s="2"/>
      <c r="F291" s="2"/>
      <c r="G291" s="2"/>
    </row>
    <row r="292" spans="2:7" x14ac:dyDescent="0.2">
      <c r="B292" s="1"/>
      <c r="E292" s="2"/>
      <c r="F292" s="2"/>
      <c r="G292" s="2"/>
    </row>
    <row r="293" spans="2:7" x14ac:dyDescent="0.2">
      <c r="B293" s="1"/>
      <c r="E293" s="2"/>
      <c r="F293" s="2"/>
      <c r="G293" s="2"/>
    </row>
    <row r="294" spans="2:7" x14ac:dyDescent="0.2">
      <c r="B294" s="1"/>
      <c r="E294" s="2"/>
      <c r="F294" s="2"/>
      <c r="G294" s="2"/>
    </row>
    <row r="295" spans="2:7" x14ac:dyDescent="0.2">
      <c r="B295" s="1"/>
      <c r="E295" s="2"/>
      <c r="F295" s="2"/>
      <c r="G295" s="2"/>
    </row>
    <row r="296" spans="2:7" x14ac:dyDescent="0.2">
      <c r="B296" s="1"/>
      <c r="E296" s="2"/>
      <c r="F296" s="2"/>
      <c r="G296" s="2"/>
    </row>
    <row r="297" spans="2:7" x14ac:dyDescent="0.2">
      <c r="B297" s="1"/>
      <c r="E297" s="2"/>
      <c r="F297" s="2"/>
      <c r="G297" s="2"/>
    </row>
    <row r="298" spans="2:7" x14ac:dyDescent="0.2">
      <c r="B298" s="1"/>
      <c r="E298" s="2"/>
      <c r="F298" s="2"/>
      <c r="G298" s="2"/>
    </row>
    <row r="299" spans="2:7" x14ac:dyDescent="0.2">
      <c r="B299" s="1"/>
      <c r="E299" s="2"/>
      <c r="F299" s="2"/>
      <c r="G299" s="2"/>
    </row>
    <row r="300" spans="2:7" x14ac:dyDescent="0.2">
      <c r="B300" s="1"/>
      <c r="E300" s="2"/>
      <c r="F300" s="2"/>
      <c r="G300" s="2"/>
    </row>
    <row r="301" spans="2:7" x14ac:dyDescent="0.2">
      <c r="B301" s="1"/>
      <c r="E301" s="2"/>
      <c r="F301" s="2"/>
      <c r="G301" s="2"/>
    </row>
    <row r="302" spans="2:7" x14ac:dyDescent="0.2">
      <c r="B302" s="1"/>
      <c r="E302" s="2"/>
      <c r="F302" s="2"/>
      <c r="G302" s="2"/>
    </row>
    <row r="303" spans="2:7" x14ac:dyDescent="0.2">
      <c r="B303" s="1"/>
      <c r="E303" s="2"/>
      <c r="F303" s="2"/>
      <c r="G303" s="2"/>
    </row>
    <row r="304" spans="2:7" x14ac:dyDescent="0.2">
      <c r="B304" s="1"/>
      <c r="E304" s="2"/>
      <c r="F304" s="2"/>
      <c r="G304" s="2"/>
    </row>
    <row r="305" spans="2:7" x14ac:dyDescent="0.2">
      <c r="B305" s="1"/>
      <c r="E305" s="2"/>
      <c r="F305" s="2"/>
      <c r="G305" s="2"/>
    </row>
    <row r="306" spans="2:7" x14ac:dyDescent="0.2">
      <c r="B306" s="1"/>
      <c r="E306" s="2"/>
      <c r="F306" s="2"/>
      <c r="G306" s="2"/>
    </row>
    <row r="307" spans="2:7" x14ac:dyDescent="0.2">
      <c r="B307" s="1"/>
      <c r="E307" s="2"/>
      <c r="F307" s="2"/>
      <c r="G307" s="2"/>
    </row>
    <row r="308" spans="2:7" x14ac:dyDescent="0.2">
      <c r="B308" s="1"/>
      <c r="E308" s="2"/>
      <c r="F308" s="2"/>
      <c r="G308" s="2"/>
    </row>
    <row r="309" spans="2:7" x14ac:dyDescent="0.2">
      <c r="B309" s="1"/>
      <c r="E309" s="2"/>
      <c r="F309" s="2"/>
      <c r="G309" s="2"/>
    </row>
    <row r="310" spans="2:7" x14ac:dyDescent="0.2">
      <c r="B310" s="1"/>
      <c r="E310" s="2"/>
      <c r="F310" s="2"/>
      <c r="G310" s="2"/>
    </row>
    <row r="311" spans="2:7" x14ac:dyDescent="0.2">
      <c r="B311" s="1"/>
      <c r="E311" s="2"/>
      <c r="F311" s="2"/>
      <c r="G311" s="2"/>
    </row>
    <row r="312" spans="2:7" x14ac:dyDescent="0.2">
      <c r="B312" s="1"/>
      <c r="E312" s="2"/>
      <c r="F312" s="2"/>
      <c r="G312" s="2"/>
    </row>
    <row r="313" spans="2:7" x14ac:dyDescent="0.2">
      <c r="B313" s="1"/>
      <c r="E313" s="2"/>
      <c r="F313" s="2"/>
      <c r="G313" s="2"/>
    </row>
    <row r="314" spans="2:7" x14ac:dyDescent="0.2">
      <c r="B314" s="1"/>
      <c r="E314" s="2"/>
      <c r="F314" s="2"/>
      <c r="G314" s="2"/>
    </row>
    <row r="315" spans="2:7" x14ac:dyDescent="0.2">
      <c r="B315" s="1"/>
      <c r="E315" s="2"/>
      <c r="F315" s="2"/>
      <c r="G315" s="2"/>
    </row>
    <row r="316" spans="2:7" x14ac:dyDescent="0.2">
      <c r="B316" s="1"/>
      <c r="E316" s="2"/>
      <c r="F316" s="2"/>
      <c r="G316" s="2"/>
    </row>
    <row r="317" spans="2:7" x14ac:dyDescent="0.2">
      <c r="B317" s="1"/>
      <c r="E317" s="2"/>
      <c r="F317" s="2"/>
      <c r="G317" s="2"/>
    </row>
    <row r="318" spans="2:7" x14ac:dyDescent="0.2">
      <c r="B318" s="1"/>
      <c r="E318" s="2"/>
      <c r="F318" s="2"/>
      <c r="G318" s="2"/>
    </row>
    <row r="319" spans="2:7" x14ac:dyDescent="0.2">
      <c r="B319" s="1"/>
      <c r="E319" s="2"/>
      <c r="F319" s="2"/>
      <c r="G319" s="2"/>
    </row>
    <row r="320" spans="2:7" x14ac:dyDescent="0.2">
      <c r="B320" s="1"/>
      <c r="E320" s="2"/>
      <c r="F320" s="2"/>
      <c r="G320" s="2"/>
    </row>
    <row r="321" spans="2:7" x14ac:dyDescent="0.2">
      <c r="B321" s="1"/>
      <c r="E321" s="2"/>
      <c r="F321" s="2"/>
      <c r="G321" s="2"/>
    </row>
    <row r="322" spans="2:7" x14ac:dyDescent="0.2">
      <c r="B322" s="1"/>
      <c r="E322" s="2"/>
      <c r="F322" s="2"/>
      <c r="G322" s="2"/>
    </row>
    <row r="323" spans="2:7" x14ac:dyDescent="0.2">
      <c r="B323" s="1"/>
      <c r="E323" s="2"/>
      <c r="F323" s="2"/>
      <c r="G323" s="2"/>
    </row>
    <row r="324" spans="2:7" x14ac:dyDescent="0.2">
      <c r="B324" s="1"/>
      <c r="E324" s="2"/>
      <c r="F324" s="2"/>
      <c r="G324" s="2"/>
    </row>
    <row r="325" spans="2:7" x14ac:dyDescent="0.2">
      <c r="B325" s="1"/>
      <c r="E325" s="2"/>
      <c r="F325" s="2"/>
      <c r="G325" s="2"/>
    </row>
    <row r="326" spans="2:7" x14ac:dyDescent="0.2">
      <c r="B326" s="1"/>
      <c r="E326" s="2"/>
      <c r="F326" s="2"/>
      <c r="G326" s="2"/>
    </row>
    <row r="327" spans="2:7" x14ac:dyDescent="0.2">
      <c r="B327" s="1"/>
      <c r="E327" s="2"/>
      <c r="F327" s="2"/>
      <c r="G327" s="2"/>
    </row>
    <row r="328" spans="2:7" x14ac:dyDescent="0.2">
      <c r="B328" s="1"/>
      <c r="E328" s="2"/>
      <c r="F328" s="2"/>
      <c r="G328" s="2"/>
    </row>
    <row r="329" spans="2:7" x14ac:dyDescent="0.2">
      <c r="B329" s="1"/>
      <c r="E329" s="2"/>
      <c r="F329" s="2"/>
      <c r="G329" s="2"/>
    </row>
    <row r="330" spans="2:7" x14ac:dyDescent="0.2">
      <c r="B330" s="1"/>
      <c r="E330" s="2"/>
      <c r="F330" s="2"/>
      <c r="G330" s="2"/>
    </row>
    <row r="331" spans="2:7" x14ac:dyDescent="0.2">
      <c r="B331" s="1"/>
      <c r="E331" s="2"/>
      <c r="F331" s="2"/>
      <c r="G331" s="2"/>
    </row>
    <row r="332" spans="2:7" x14ac:dyDescent="0.2">
      <c r="B332" s="1"/>
      <c r="E332" s="2"/>
      <c r="F332" s="2"/>
      <c r="G332" s="2"/>
    </row>
    <row r="333" spans="2:7" x14ac:dyDescent="0.2">
      <c r="B333" s="1"/>
      <c r="E333" s="2"/>
      <c r="F333" s="2"/>
      <c r="G333" s="2"/>
    </row>
    <row r="334" spans="2:7" x14ac:dyDescent="0.2">
      <c r="B334" s="1"/>
      <c r="E334" s="2"/>
      <c r="F334" s="2"/>
      <c r="G334" s="2"/>
    </row>
    <row r="335" spans="2:7" x14ac:dyDescent="0.2">
      <c r="B335" s="1"/>
      <c r="E335" s="2"/>
      <c r="F335" s="2"/>
      <c r="G335" s="2"/>
    </row>
    <row r="336" spans="2:7" x14ac:dyDescent="0.2">
      <c r="B336" s="1"/>
      <c r="E336" s="2"/>
      <c r="F336" s="2"/>
      <c r="G336" s="2"/>
    </row>
    <row r="337" spans="2:7" x14ac:dyDescent="0.2">
      <c r="B337" s="1"/>
      <c r="E337" s="2"/>
      <c r="F337" s="2"/>
      <c r="G337" s="2"/>
    </row>
    <row r="338" spans="2:7" x14ac:dyDescent="0.2">
      <c r="B338" s="1"/>
      <c r="E338" s="2"/>
      <c r="F338" s="2"/>
      <c r="G338" s="2"/>
    </row>
    <row r="339" spans="2:7" x14ac:dyDescent="0.2">
      <c r="B339" s="1"/>
      <c r="E339" s="2"/>
      <c r="F339" s="2"/>
      <c r="G339" s="2"/>
    </row>
    <row r="340" spans="2:7" x14ac:dyDescent="0.2">
      <c r="B340" s="1"/>
      <c r="E340" s="2"/>
      <c r="F340" s="2"/>
      <c r="G340" s="2"/>
    </row>
    <row r="341" spans="2:7" x14ac:dyDescent="0.2">
      <c r="B341" s="1"/>
      <c r="E341" s="2"/>
      <c r="F341" s="2"/>
      <c r="G341" s="2"/>
    </row>
    <row r="342" spans="2:7" x14ac:dyDescent="0.2">
      <c r="B342" s="1"/>
      <c r="E342" s="2"/>
      <c r="F342" s="2"/>
      <c r="G342" s="2"/>
    </row>
    <row r="343" spans="2:7" x14ac:dyDescent="0.2">
      <c r="B343" s="1"/>
      <c r="E343" s="2"/>
      <c r="F343" s="2"/>
      <c r="G343" s="2"/>
    </row>
    <row r="344" spans="2:7" x14ac:dyDescent="0.2">
      <c r="B344" s="1"/>
      <c r="E344" s="2"/>
      <c r="F344" s="2"/>
      <c r="G344" s="2"/>
    </row>
    <row r="345" spans="2:7" x14ac:dyDescent="0.2">
      <c r="B345" s="1"/>
      <c r="E345" s="2"/>
      <c r="F345" s="2"/>
      <c r="G345" s="2"/>
    </row>
    <row r="346" spans="2:7" x14ac:dyDescent="0.2">
      <c r="B346" s="1"/>
      <c r="E346" s="2"/>
      <c r="F346" s="2"/>
      <c r="G346" s="2"/>
    </row>
    <row r="347" spans="2:7" x14ac:dyDescent="0.2">
      <c r="B347" s="1"/>
      <c r="E347" s="2"/>
      <c r="F347" s="2"/>
      <c r="G347" s="2"/>
    </row>
    <row r="348" spans="2:7" x14ac:dyDescent="0.2">
      <c r="B348" s="1"/>
      <c r="E348" s="2"/>
      <c r="F348" s="2"/>
      <c r="G348" s="2"/>
    </row>
    <row r="349" spans="2:7" x14ac:dyDescent="0.2">
      <c r="B349" s="1"/>
      <c r="E349" s="2"/>
      <c r="F349" s="2"/>
      <c r="G349" s="2"/>
    </row>
    <row r="350" spans="2:7" x14ac:dyDescent="0.2">
      <c r="B350" s="1"/>
      <c r="E350" s="2"/>
      <c r="F350" s="2"/>
      <c r="G350" s="2"/>
    </row>
    <row r="351" spans="2:7" x14ac:dyDescent="0.2">
      <c r="B351" s="1"/>
      <c r="E351" s="2"/>
      <c r="F351" s="2"/>
      <c r="G351" s="2"/>
    </row>
    <row r="352" spans="2:7" x14ac:dyDescent="0.2">
      <c r="B352" s="1"/>
      <c r="E352" s="2"/>
      <c r="F352" s="2"/>
      <c r="G352" s="2"/>
    </row>
    <row r="353" spans="2:7" x14ac:dyDescent="0.2">
      <c r="B353" s="1"/>
      <c r="E353" s="2"/>
      <c r="F353" s="2"/>
      <c r="G353" s="2"/>
    </row>
    <row r="354" spans="2:7" x14ac:dyDescent="0.2">
      <c r="B354" s="1"/>
      <c r="E354" s="2"/>
      <c r="F354" s="2"/>
      <c r="G354" s="2"/>
    </row>
    <row r="355" spans="2:7" x14ac:dyDescent="0.2">
      <c r="B355" s="1"/>
      <c r="E355" s="2"/>
      <c r="F355" s="2"/>
      <c r="G355" s="2"/>
    </row>
    <row r="356" spans="2:7" x14ac:dyDescent="0.2">
      <c r="B356" s="1"/>
      <c r="E356" s="2"/>
      <c r="F356" s="2"/>
      <c r="G356" s="2"/>
    </row>
    <row r="357" spans="2:7" x14ac:dyDescent="0.2">
      <c r="B357" s="1"/>
      <c r="E357" s="2"/>
      <c r="F357" s="2"/>
      <c r="G357" s="2"/>
    </row>
    <row r="358" spans="2:7" x14ac:dyDescent="0.2">
      <c r="B358" s="1"/>
      <c r="E358" s="2"/>
      <c r="F358" s="2"/>
      <c r="G358" s="2"/>
    </row>
    <row r="359" spans="2:7" x14ac:dyDescent="0.2">
      <c r="B359" s="1"/>
      <c r="E359" s="2"/>
      <c r="F359" s="2"/>
      <c r="G359" s="2"/>
    </row>
    <row r="360" spans="2:7" x14ac:dyDescent="0.2">
      <c r="B360" s="1"/>
      <c r="E360" s="2"/>
      <c r="F360" s="2"/>
      <c r="G360" s="2"/>
    </row>
    <row r="361" spans="2:7" x14ac:dyDescent="0.2">
      <c r="B361" s="1"/>
      <c r="E361" s="2"/>
      <c r="F361" s="2"/>
      <c r="G361" s="2"/>
    </row>
    <row r="362" spans="2:7" x14ac:dyDescent="0.2">
      <c r="B362" s="1"/>
      <c r="E362" s="2"/>
      <c r="F362" s="2"/>
      <c r="G362" s="2"/>
    </row>
    <row r="363" spans="2:7" x14ac:dyDescent="0.2">
      <c r="B363" s="1"/>
      <c r="E363" s="2"/>
      <c r="F363" s="2"/>
      <c r="G363" s="2"/>
    </row>
    <row r="364" spans="2:7" x14ac:dyDescent="0.2">
      <c r="B364" s="1"/>
      <c r="E364" s="2"/>
      <c r="F364" s="2"/>
      <c r="G364" s="2"/>
    </row>
    <row r="365" spans="2:7" x14ac:dyDescent="0.2">
      <c r="B365" s="1"/>
      <c r="E365" s="2"/>
      <c r="F365" s="2"/>
      <c r="G365" s="2"/>
    </row>
    <row r="366" spans="2:7" x14ac:dyDescent="0.2">
      <c r="B366" s="1"/>
      <c r="E366" s="2"/>
      <c r="F366" s="2"/>
      <c r="G366" s="2"/>
    </row>
    <row r="367" spans="2:7" x14ac:dyDescent="0.2">
      <c r="B367" s="1"/>
      <c r="E367" s="2"/>
      <c r="F367" s="2"/>
      <c r="G367" s="2"/>
    </row>
    <row r="368" spans="2:7" x14ac:dyDescent="0.2">
      <c r="B368" s="1"/>
      <c r="E368" s="2"/>
      <c r="F368" s="2"/>
      <c r="G368" s="2"/>
    </row>
    <row r="369" spans="2:7" x14ac:dyDescent="0.2">
      <c r="B369" s="1"/>
      <c r="E369" s="2"/>
      <c r="F369" s="2"/>
      <c r="G369" s="2"/>
    </row>
    <row r="370" spans="2:7" x14ac:dyDescent="0.2">
      <c r="B370" s="1"/>
      <c r="E370" s="2"/>
      <c r="F370" s="2"/>
      <c r="G370" s="2"/>
    </row>
    <row r="371" spans="2:7" x14ac:dyDescent="0.2">
      <c r="B371" s="1"/>
      <c r="E371" s="2"/>
      <c r="F371" s="2"/>
      <c r="G371" s="2"/>
    </row>
    <row r="372" spans="2:7" x14ac:dyDescent="0.2">
      <c r="B372" s="1"/>
      <c r="E372" s="2"/>
      <c r="F372" s="2"/>
      <c r="G372" s="2"/>
    </row>
    <row r="373" spans="2:7" x14ac:dyDescent="0.2">
      <c r="B373" s="1"/>
      <c r="E373" s="2"/>
      <c r="F373" s="2"/>
      <c r="G373" s="2"/>
    </row>
    <row r="374" spans="2:7" x14ac:dyDescent="0.2">
      <c r="B374" s="1"/>
      <c r="E374" s="2"/>
      <c r="F374" s="2"/>
      <c r="G374" s="2"/>
    </row>
    <row r="375" spans="2:7" x14ac:dyDescent="0.2">
      <c r="B375" s="1"/>
      <c r="E375" s="2"/>
      <c r="F375" s="2"/>
      <c r="G375" s="2"/>
    </row>
    <row r="376" spans="2:7" x14ac:dyDescent="0.2">
      <c r="B376" s="1"/>
      <c r="E376" s="2"/>
      <c r="F376" s="2"/>
      <c r="G376" s="2"/>
    </row>
    <row r="377" spans="2:7" x14ac:dyDescent="0.2">
      <c r="B377" s="1"/>
      <c r="E377" s="2"/>
      <c r="F377" s="2"/>
      <c r="G377" s="2"/>
    </row>
    <row r="378" spans="2:7" x14ac:dyDescent="0.2">
      <c r="B378" s="1"/>
      <c r="E378" s="2"/>
      <c r="F378" s="2"/>
      <c r="G378" s="2"/>
    </row>
    <row r="379" spans="2:7" x14ac:dyDescent="0.2">
      <c r="B379" s="1"/>
      <c r="E379" s="2"/>
      <c r="F379" s="2"/>
      <c r="G379" s="2"/>
    </row>
    <row r="380" spans="2:7" x14ac:dyDescent="0.2">
      <c r="B380" s="1"/>
      <c r="E380" s="2"/>
      <c r="F380" s="2"/>
      <c r="G380" s="2"/>
    </row>
    <row r="381" spans="2:7" x14ac:dyDescent="0.2">
      <c r="B381" s="1"/>
      <c r="E381" s="2"/>
      <c r="F381" s="2"/>
      <c r="G381" s="2"/>
    </row>
    <row r="382" spans="2:7" x14ac:dyDescent="0.2">
      <c r="B382" s="1"/>
      <c r="E382" s="2"/>
      <c r="F382" s="2"/>
      <c r="G382" s="2"/>
    </row>
    <row r="383" spans="2:7" x14ac:dyDescent="0.2">
      <c r="B383" s="1"/>
      <c r="E383" s="2"/>
      <c r="F383" s="2"/>
      <c r="G383" s="2"/>
    </row>
    <row r="384" spans="2:7" x14ac:dyDescent="0.2">
      <c r="B384" s="1"/>
      <c r="E384" s="2"/>
      <c r="F384" s="2"/>
      <c r="G384" s="2"/>
    </row>
    <row r="385" spans="2:7" x14ac:dyDescent="0.2">
      <c r="B385" s="1"/>
      <c r="E385" s="2"/>
      <c r="F385" s="2"/>
      <c r="G385" s="2"/>
    </row>
    <row r="386" spans="2:7" x14ac:dyDescent="0.2">
      <c r="B386" s="1"/>
      <c r="E386" s="2"/>
      <c r="F386" s="2"/>
      <c r="G386" s="2"/>
    </row>
    <row r="387" spans="2:7" x14ac:dyDescent="0.2">
      <c r="B387" s="1"/>
      <c r="E387" s="2"/>
      <c r="F387" s="2"/>
      <c r="G387" s="2"/>
    </row>
    <row r="388" spans="2:7" x14ac:dyDescent="0.2">
      <c r="B388" s="1"/>
      <c r="E388" s="2"/>
      <c r="F388" s="2"/>
      <c r="G388" s="2"/>
    </row>
    <row r="389" spans="2:7" x14ac:dyDescent="0.2">
      <c r="B389" s="1"/>
      <c r="E389" s="2"/>
      <c r="F389" s="2"/>
      <c r="G389" s="2"/>
    </row>
    <row r="390" spans="2:7" x14ac:dyDescent="0.2">
      <c r="B390" s="1"/>
      <c r="E390" s="2"/>
      <c r="F390" s="2"/>
      <c r="G390" s="2"/>
    </row>
    <row r="391" spans="2:7" x14ac:dyDescent="0.2">
      <c r="B391" s="1"/>
      <c r="E391" s="2"/>
      <c r="F391" s="2"/>
      <c r="G391" s="2"/>
    </row>
    <row r="392" spans="2:7" x14ac:dyDescent="0.2">
      <c r="B392" s="1"/>
      <c r="E392" s="2"/>
      <c r="F392" s="2"/>
      <c r="G392" s="2"/>
    </row>
    <row r="393" spans="2:7" x14ac:dyDescent="0.2">
      <c r="B393" s="1"/>
      <c r="E393" s="2"/>
      <c r="F393" s="2"/>
      <c r="G393" s="2"/>
    </row>
    <row r="394" spans="2:7" x14ac:dyDescent="0.2">
      <c r="B394" s="1"/>
      <c r="E394" s="2"/>
      <c r="F394" s="2"/>
      <c r="G394" s="2"/>
    </row>
    <row r="395" spans="2:7" x14ac:dyDescent="0.2">
      <c r="B395" s="1"/>
      <c r="E395" s="2"/>
      <c r="F395" s="2"/>
      <c r="G395" s="2"/>
    </row>
    <row r="396" spans="2:7" x14ac:dyDescent="0.2">
      <c r="B396" s="1"/>
      <c r="E396" s="2"/>
      <c r="F396" s="2"/>
      <c r="G396" s="2"/>
    </row>
    <row r="397" spans="2:7" x14ac:dyDescent="0.2">
      <c r="B397" s="1"/>
      <c r="E397" s="2"/>
      <c r="F397" s="2"/>
      <c r="G397" s="2"/>
    </row>
    <row r="398" spans="2:7" x14ac:dyDescent="0.2">
      <c r="B398" s="1"/>
      <c r="E398" s="2"/>
      <c r="F398" s="2"/>
      <c r="G398" s="2"/>
    </row>
    <row r="399" spans="2:7" x14ac:dyDescent="0.2">
      <c r="B399" s="1"/>
      <c r="E399" s="2"/>
      <c r="F399" s="2"/>
      <c r="G399" s="2"/>
    </row>
    <row r="400" spans="2:7" x14ac:dyDescent="0.2">
      <c r="B400" s="1"/>
      <c r="E400" s="2"/>
      <c r="F400" s="2"/>
      <c r="G400" s="2"/>
    </row>
    <row r="401" spans="2:7" x14ac:dyDescent="0.2">
      <c r="B401" s="1"/>
      <c r="E401" s="2"/>
      <c r="F401" s="2"/>
      <c r="G401" s="2"/>
    </row>
    <row r="402" spans="2:7" x14ac:dyDescent="0.2">
      <c r="B402" s="1"/>
      <c r="E402" s="2"/>
      <c r="F402" s="2"/>
      <c r="G402" s="2"/>
    </row>
    <row r="403" spans="2:7" x14ac:dyDescent="0.2">
      <c r="B403" s="1"/>
      <c r="E403" s="2"/>
      <c r="F403" s="2"/>
      <c r="G403" s="2"/>
    </row>
    <row r="404" spans="2:7" x14ac:dyDescent="0.2">
      <c r="B404" s="1"/>
      <c r="E404" s="2"/>
      <c r="F404" s="2"/>
      <c r="G404" s="2"/>
    </row>
    <row r="405" spans="2:7" x14ac:dyDescent="0.2">
      <c r="B405" s="1"/>
      <c r="E405" s="2"/>
      <c r="F405" s="2"/>
      <c r="G405" s="2"/>
    </row>
    <row r="406" spans="2:7" x14ac:dyDescent="0.2">
      <c r="B406" s="1"/>
      <c r="E406" s="2"/>
      <c r="F406" s="2"/>
      <c r="G406" s="2"/>
    </row>
    <row r="407" spans="2:7" x14ac:dyDescent="0.2">
      <c r="B407" s="1"/>
      <c r="E407" s="2"/>
      <c r="F407" s="2"/>
      <c r="G407" s="2"/>
    </row>
    <row r="408" spans="2:7" x14ac:dyDescent="0.2">
      <c r="B408" s="1"/>
      <c r="E408" s="2"/>
      <c r="F408" s="2"/>
      <c r="G408" s="2"/>
    </row>
    <row r="409" spans="2:7" x14ac:dyDescent="0.2">
      <c r="B409" s="1"/>
      <c r="E409" s="2"/>
      <c r="F409" s="2"/>
      <c r="G409" s="2"/>
    </row>
    <row r="410" spans="2:7" x14ac:dyDescent="0.2">
      <c r="B410" s="1"/>
      <c r="E410" s="2"/>
      <c r="F410" s="2"/>
      <c r="G410" s="2"/>
    </row>
    <row r="411" spans="2:7" x14ac:dyDescent="0.2">
      <c r="B411" s="1"/>
      <c r="E411" s="2"/>
      <c r="F411" s="2"/>
      <c r="G411" s="2"/>
    </row>
    <row r="412" spans="2:7" x14ac:dyDescent="0.2">
      <c r="B412" s="1"/>
      <c r="E412" s="2"/>
      <c r="F412" s="2"/>
      <c r="G412" s="2"/>
    </row>
    <row r="413" spans="2:7" x14ac:dyDescent="0.2">
      <c r="B413" s="1"/>
      <c r="E413" s="2"/>
      <c r="F413" s="2"/>
      <c r="G413" s="2"/>
    </row>
    <row r="414" spans="2:7" x14ac:dyDescent="0.2">
      <c r="B414" s="1"/>
      <c r="E414" s="2"/>
      <c r="F414" s="2"/>
      <c r="G414" s="2"/>
    </row>
    <row r="415" spans="2:7" x14ac:dyDescent="0.2">
      <c r="B415" s="1"/>
      <c r="E415" s="2"/>
      <c r="F415" s="2"/>
      <c r="G415" s="2"/>
    </row>
    <row r="416" spans="2:7" x14ac:dyDescent="0.2">
      <c r="B416" s="1"/>
      <c r="E416" s="2"/>
      <c r="F416" s="2"/>
      <c r="G416" s="2"/>
    </row>
    <row r="417" spans="2:7" x14ac:dyDescent="0.2">
      <c r="B417" s="1"/>
      <c r="E417" s="2"/>
      <c r="F417" s="2"/>
      <c r="G417" s="2"/>
    </row>
    <row r="418" spans="2:7" x14ac:dyDescent="0.2">
      <c r="B418" s="1"/>
      <c r="E418" s="2"/>
      <c r="F418" s="2"/>
      <c r="G418" s="2"/>
    </row>
    <row r="419" spans="2:7" x14ac:dyDescent="0.2">
      <c r="B419" s="1"/>
      <c r="E419" s="2"/>
      <c r="F419" s="2"/>
      <c r="G419" s="2"/>
    </row>
    <row r="420" spans="2:7" x14ac:dyDescent="0.2">
      <c r="B420" s="1"/>
      <c r="E420" s="2"/>
      <c r="F420" s="2"/>
      <c r="G420" s="2"/>
    </row>
    <row r="421" spans="2:7" x14ac:dyDescent="0.2">
      <c r="B421" s="1"/>
      <c r="E421" s="2"/>
      <c r="F421" s="2"/>
      <c r="G421" s="2"/>
    </row>
    <row r="422" spans="2:7" x14ac:dyDescent="0.2">
      <c r="B422" s="1"/>
      <c r="E422" s="2"/>
      <c r="F422" s="2"/>
      <c r="G422" s="2"/>
    </row>
    <row r="423" spans="2:7" x14ac:dyDescent="0.2">
      <c r="B423" s="1"/>
      <c r="E423" s="2"/>
      <c r="F423" s="2"/>
      <c r="G423" s="2"/>
    </row>
    <row r="424" spans="2:7" x14ac:dyDescent="0.2">
      <c r="B424" s="1"/>
      <c r="E424" s="2"/>
      <c r="F424" s="2"/>
      <c r="G424" s="2"/>
    </row>
    <row r="425" spans="2:7" x14ac:dyDescent="0.2">
      <c r="B425" s="1"/>
      <c r="E425" s="2"/>
      <c r="F425" s="2"/>
      <c r="G425" s="2"/>
    </row>
    <row r="426" spans="2:7" x14ac:dyDescent="0.2">
      <c r="B426" s="1"/>
      <c r="E426" s="2"/>
      <c r="F426" s="2"/>
      <c r="G426" s="2"/>
    </row>
    <row r="427" spans="2:7" x14ac:dyDescent="0.2">
      <c r="B427" s="1"/>
      <c r="E427" s="2"/>
      <c r="F427" s="2"/>
      <c r="G427" s="2"/>
    </row>
    <row r="428" spans="2:7" x14ac:dyDescent="0.2">
      <c r="B428" s="1"/>
      <c r="E428" s="2"/>
      <c r="F428" s="2"/>
      <c r="G428" s="2"/>
    </row>
    <row r="429" spans="2:7" x14ac:dyDescent="0.2">
      <c r="B429" s="1"/>
      <c r="E429" s="2"/>
      <c r="F429" s="2"/>
      <c r="G429" s="2"/>
    </row>
    <row r="430" spans="2:7" x14ac:dyDescent="0.2">
      <c r="B430" s="1"/>
      <c r="E430" s="2"/>
      <c r="F430" s="2"/>
      <c r="G430" s="2"/>
    </row>
    <row r="431" spans="2:7" x14ac:dyDescent="0.2">
      <c r="B431" s="1"/>
      <c r="E431" s="2"/>
      <c r="F431" s="2"/>
      <c r="G431" s="2"/>
    </row>
    <row r="432" spans="2:7" x14ac:dyDescent="0.2">
      <c r="B432" s="1"/>
      <c r="E432" s="2"/>
      <c r="F432" s="2"/>
      <c r="G432" s="2"/>
    </row>
    <row r="433" spans="2:7" x14ac:dyDescent="0.2">
      <c r="B433" s="1"/>
      <c r="E433" s="2"/>
      <c r="F433" s="2"/>
      <c r="G433" s="2"/>
    </row>
    <row r="434" spans="2:7" x14ac:dyDescent="0.2">
      <c r="B434" s="1"/>
      <c r="E434" s="2"/>
      <c r="F434" s="2"/>
      <c r="G434" s="2"/>
    </row>
    <row r="435" spans="2:7" x14ac:dyDescent="0.2">
      <c r="B435" s="1"/>
      <c r="E435" s="2"/>
      <c r="F435" s="2"/>
      <c r="G435" s="2"/>
    </row>
    <row r="436" spans="2:7" x14ac:dyDescent="0.2">
      <c r="B436" s="1"/>
      <c r="E436" s="2"/>
      <c r="F436" s="2"/>
      <c r="G436" s="2"/>
    </row>
    <row r="437" spans="2:7" x14ac:dyDescent="0.2">
      <c r="B437" s="1"/>
      <c r="E437" s="2"/>
      <c r="F437" s="2"/>
      <c r="G437" s="2"/>
    </row>
    <row r="438" spans="2:7" x14ac:dyDescent="0.2">
      <c r="B438" s="1"/>
      <c r="E438" s="2"/>
      <c r="F438" s="2"/>
      <c r="G438" s="2"/>
    </row>
    <row r="439" spans="2:7" x14ac:dyDescent="0.2">
      <c r="B439" s="1"/>
      <c r="E439" s="2"/>
      <c r="F439" s="2"/>
      <c r="G439" s="2"/>
    </row>
    <row r="440" spans="2:7" x14ac:dyDescent="0.2">
      <c r="B440" s="1"/>
      <c r="E440" s="2"/>
      <c r="F440" s="2"/>
      <c r="G440" s="2"/>
    </row>
    <row r="441" spans="2:7" x14ac:dyDescent="0.2">
      <c r="B441" s="1"/>
      <c r="E441" s="2"/>
      <c r="F441" s="2"/>
      <c r="G441" s="2"/>
    </row>
    <row r="442" spans="2:7" x14ac:dyDescent="0.2">
      <c r="B442" s="1"/>
      <c r="E442" s="2"/>
      <c r="F442" s="2"/>
      <c r="G442" s="2"/>
    </row>
    <row r="443" spans="2:7" x14ac:dyDescent="0.2">
      <c r="B443" s="1"/>
      <c r="E443" s="2"/>
      <c r="F443" s="2"/>
      <c r="G443" s="2"/>
    </row>
    <row r="444" spans="2:7" x14ac:dyDescent="0.2">
      <c r="B444" s="1"/>
      <c r="E444" s="2"/>
      <c r="F444" s="2"/>
      <c r="G444" s="2"/>
    </row>
    <row r="445" spans="2:7" x14ac:dyDescent="0.2">
      <c r="B445" s="1"/>
      <c r="E445" s="2"/>
      <c r="F445" s="2"/>
      <c r="G445" s="2"/>
    </row>
    <row r="446" spans="2:7" x14ac:dyDescent="0.2">
      <c r="B446" s="1"/>
      <c r="E446" s="2"/>
      <c r="F446" s="2"/>
      <c r="G446" s="2"/>
    </row>
    <row r="447" spans="2:7" x14ac:dyDescent="0.2">
      <c r="B447" s="1"/>
      <c r="E447" s="2"/>
      <c r="F447" s="2"/>
      <c r="G447" s="2"/>
    </row>
    <row r="448" spans="2:7" x14ac:dyDescent="0.2">
      <c r="B448" s="1"/>
      <c r="E448" s="2"/>
      <c r="F448" s="2"/>
      <c r="G448" s="2"/>
    </row>
    <row r="449" spans="2:7" x14ac:dyDescent="0.2">
      <c r="B449" s="1"/>
      <c r="E449" s="2"/>
      <c r="F449" s="2"/>
      <c r="G449" s="2"/>
    </row>
    <row r="450" spans="2:7" x14ac:dyDescent="0.2">
      <c r="B450" s="1"/>
      <c r="E450" s="2"/>
      <c r="F450" s="2"/>
      <c r="G450" s="2"/>
    </row>
    <row r="451" spans="2:7" x14ac:dyDescent="0.2">
      <c r="B451" s="1"/>
      <c r="E451" s="2"/>
      <c r="F451" s="2"/>
      <c r="G451" s="2"/>
    </row>
    <row r="452" spans="2:7" x14ac:dyDescent="0.2">
      <c r="B452" s="1"/>
      <c r="E452" s="2"/>
      <c r="F452" s="2"/>
      <c r="G452" s="2"/>
    </row>
    <row r="453" spans="2:7" x14ac:dyDescent="0.2">
      <c r="B453" s="1"/>
      <c r="E453" s="2"/>
      <c r="F453" s="2"/>
      <c r="G453" s="2"/>
    </row>
    <row r="454" spans="2:7" x14ac:dyDescent="0.2">
      <c r="B454" s="1"/>
      <c r="E454" s="2"/>
      <c r="F454" s="2"/>
      <c r="G454" s="2"/>
    </row>
    <row r="455" spans="2:7" x14ac:dyDescent="0.2">
      <c r="B455" s="1"/>
      <c r="E455" s="2"/>
      <c r="F455" s="2"/>
      <c r="G455" s="2"/>
    </row>
    <row r="456" spans="2:7" x14ac:dyDescent="0.2">
      <c r="B456" s="1"/>
      <c r="E456" s="2"/>
      <c r="F456" s="2"/>
      <c r="G456" s="2"/>
    </row>
    <row r="457" spans="2:7" x14ac:dyDescent="0.2">
      <c r="B457" s="1"/>
      <c r="E457" s="2"/>
      <c r="F457" s="2"/>
      <c r="G457" s="2"/>
    </row>
    <row r="458" spans="2:7" x14ac:dyDescent="0.2">
      <c r="B458" s="1"/>
      <c r="E458" s="2"/>
      <c r="F458" s="2"/>
      <c r="G458" s="2"/>
    </row>
    <row r="459" spans="2:7" x14ac:dyDescent="0.2">
      <c r="B459" s="1"/>
      <c r="E459" s="2"/>
      <c r="F459" s="2"/>
      <c r="G459" s="2"/>
    </row>
    <row r="460" spans="2:7" x14ac:dyDescent="0.2">
      <c r="B460" s="1"/>
      <c r="E460" s="2"/>
      <c r="F460" s="2"/>
      <c r="G460" s="2"/>
    </row>
    <row r="461" spans="2:7" x14ac:dyDescent="0.2">
      <c r="B461" s="1"/>
      <c r="E461" s="2"/>
      <c r="F461" s="2"/>
      <c r="G461" s="2"/>
    </row>
    <row r="462" spans="2:7" x14ac:dyDescent="0.2">
      <c r="B462" s="1"/>
      <c r="E462" s="2"/>
      <c r="F462" s="2"/>
      <c r="G462" s="2"/>
    </row>
    <row r="463" spans="2:7" x14ac:dyDescent="0.2">
      <c r="B463" s="1"/>
      <c r="E463" s="2"/>
      <c r="F463" s="2"/>
      <c r="G463" s="2"/>
    </row>
    <row r="464" spans="2:7" x14ac:dyDescent="0.2">
      <c r="B464" s="1"/>
      <c r="E464" s="2"/>
      <c r="F464" s="2"/>
      <c r="G464" s="2"/>
    </row>
    <row r="465" spans="2:7" x14ac:dyDescent="0.2">
      <c r="B465" s="1"/>
      <c r="E465" s="2"/>
      <c r="F465" s="2"/>
      <c r="G465" s="2"/>
    </row>
    <row r="466" spans="2:7" x14ac:dyDescent="0.2">
      <c r="B466" s="1"/>
      <c r="E466" s="2"/>
      <c r="F466" s="2"/>
      <c r="G466" s="2"/>
    </row>
    <row r="467" spans="2:7" x14ac:dyDescent="0.2">
      <c r="B467" s="1"/>
      <c r="E467" s="2"/>
      <c r="F467" s="2"/>
      <c r="G467" s="2"/>
    </row>
    <row r="468" spans="2:7" x14ac:dyDescent="0.2">
      <c r="B468" s="1"/>
      <c r="E468" s="2"/>
      <c r="F468" s="2"/>
      <c r="G468" s="2"/>
    </row>
    <row r="469" spans="2:7" x14ac:dyDescent="0.2">
      <c r="B469" s="1"/>
      <c r="E469" s="2"/>
      <c r="F469" s="2"/>
      <c r="G469" s="2"/>
    </row>
    <row r="470" spans="2:7" x14ac:dyDescent="0.2">
      <c r="B470" s="1"/>
      <c r="E470" s="2"/>
      <c r="F470" s="2"/>
      <c r="G470" s="2"/>
    </row>
    <row r="471" spans="2:7" x14ac:dyDescent="0.2">
      <c r="B471" s="1"/>
      <c r="E471" s="2"/>
      <c r="F471" s="2"/>
      <c r="G471" s="2"/>
    </row>
    <row r="472" spans="2:7" x14ac:dyDescent="0.2">
      <c r="B472" s="1"/>
      <c r="E472" s="2"/>
      <c r="F472" s="2"/>
      <c r="G472" s="2"/>
    </row>
    <row r="473" spans="2:7" x14ac:dyDescent="0.2">
      <c r="B473" s="1"/>
      <c r="E473" s="2"/>
      <c r="F473" s="2"/>
      <c r="G473" s="2"/>
    </row>
    <row r="474" spans="2:7" x14ac:dyDescent="0.2">
      <c r="B474" s="1"/>
      <c r="E474" s="2"/>
      <c r="F474" s="2"/>
      <c r="G474" s="2"/>
    </row>
    <row r="475" spans="2:7" x14ac:dyDescent="0.2">
      <c r="B475" s="1"/>
      <c r="E475" s="2"/>
      <c r="F475" s="2"/>
      <c r="G475" s="2"/>
    </row>
    <row r="476" spans="2:7" x14ac:dyDescent="0.2">
      <c r="B476" s="1"/>
      <c r="E476" s="2"/>
      <c r="F476" s="2"/>
      <c r="G476" s="2"/>
    </row>
    <row r="477" spans="2:7" x14ac:dyDescent="0.2">
      <c r="B477" s="1"/>
      <c r="E477" s="2"/>
      <c r="F477" s="2"/>
      <c r="G477" s="2"/>
    </row>
    <row r="478" spans="2:7" x14ac:dyDescent="0.2">
      <c r="B478" s="1"/>
      <c r="E478" s="2"/>
      <c r="F478" s="2"/>
      <c r="G478" s="2"/>
    </row>
    <row r="479" spans="2:7" x14ac:dyDescent="0.2">
      <c r="B479" s="1"/>
      <c r="E479" s="2"/>
      <c r="F479" s="2"/>
      <c r="G479" s="2"/>
    </row>
    <row r="480" spans="2:7" x14ac:dyDescent="0.2">
      <c r="B480" s="1"/>
      <c r="E480" s="2"/>
      <c r="F480" s="2"/>
      <c r="G480" s="2"/>
    </row>
    <row r="481" spans="2:7" x14ac:dyDescent="0.2">
      <c r="B481" s="1"/>
      <c r="E481" s="2"/>
      <c r="F481" s="2"/>
      <c r="G481" s="2"/>
    </row>
    <row r="482" spans="2:7" x14ac:dyDescent="0.2">
      <c r="B482" s="1"/>
      <c r="E482" s="2"/>
      <c r="F482" s="2"/>
      <c r="G482" s="2"/>
    </row>
    <row r="483" spans="2:7" x14ac:dyDescent="0.2">
      <c r="B483" s="1"/>
      <c r="E483" s="2"/>
      <c r="F483" s="2"/>
      <c r="G483" s="2"/>
    </row>
    <row r="484" spans="2:7" x14ac:dyDescent="0.2">
      <c r="B484" s="1"/>
      <c r="E484" s="2"/>
      <c r="F484" s="2"/>
      <c r="G484" s="2"/>
    </row>
    <row r="485" spans="2:7" x14ac:dyDescent="0.2">
      <c r="B485" s="1"/>
      <c r="E485" s="2"/>
      <c r="F485" s="2"/>
      <c r="G485" s="2"/>
    </row>
    <row r="486" spans="2:7" x14ac:dyDescent="0.2">
      <c r="B486" s="1"/>
      <c r="E486" s="2"/>
      <c r="F486" s="2"/>
      <c r="G486" s="2"/>
    </row>
    <row r="487" spans="2:7" x14ac:dyDescent="0.2">
      <c r="B487" s="1"/>
      <c r="E487" s="2"/>
      <c r="F487" s="2"/>
      <c r="G487" s="2"/>
    </row>
    <row r="488" spans="2:7" x14ac:dyDescent="0.2">
      <c r="B488" s="1"/>
      <c r="E488" s="2"/>
      <c r="F488" s="2"/>
      <c r="G488" s="2"/>
    </row>
    <row r="489" spans="2:7" x14ac:dyDescent="0.2">
      <c r="B489" s="1"/>
      <c r="E489" s="2"/>
      <c r="F489" s="2"/>
      <c r="G489" s="2"/>
    </row>
    <row r="490" spans="2:7" x14ac:dyDescent="0.2">
      <c r="B490" s="1"/>
      <c r="E490" s="2"/>
      <c r="F490" s="2"/>
      <c r="G490" s="2"/>
    </row>
    <row r="491" spans="2:7" x14ac:dyDescent="0.2">
      <c r="B491" s="1"/>
      <c r="E491" s="2"/>
      <c r="F491" s="2"/>
      <c r="G491" s="2"/>
    </row>
    <row r="492" spans="2:7" x14ac:dyDescent="0.2">
      <c r="B492" s="1"/>
      <c r="E492" s="2"/>
      <c r="F492" s="2"/>
      <c r="G492" s="2"/>
    </row>
    <row r="493" spans="2:7" x14ac:dyDescent="0.2">
      <c r="B493" s="1"/>
      <c r="E493" s="2"/>
      <c r="F493" s="2"/>
      <c r="G493" s="2"/>
    </row>
    <row r="494" spans="2:7" x14ac:dyDescent="0.2">
      <c r="B494" s="1"/>
      <c r="E494" s="2"/>
      <c r="F494" s="2"/>
      <c r="G494" s="2"/>
    </row>
    <row r="495" spans="2:7" x14ac:dyDescent="0.2">
      <c r="B495" s="1"/>
      <c r="E495" s="2"/>
      <c r="F495" s="2"/>
      <c r="G495" s="2"/>
    </row>
    <row r="496" spans="2:7" x14ac:dyDescent="0.2">
      <c r="B496" s="1"/>
      <c r="E496" s="2"/>
      <c r="F496" s="2"/>
      <c r="G496" s="2"/>
    </row>
    <row r="497" spans="2:7" x14ac:dyDescent="0.2">
      <c r="B497" s="1"/>
      <c r="E497" s="2"/>
      <c r="F497" s="2"/>
      <c r="G497" s="2"/>
    </row>
    <row r="498" spans="2:7" x14ac:dyDescent="0.2">
      <c r="B498" s="1"/>
      <c r="E498" s="2"/>
      <c r="F498" s="2"/>
      <c r="G498" s="2"/>
    </row>
    <row r="499" spans="2:7" x14ac:dyDescent="0.2">
      <c r="B499" s="1"/>
      <c r="E499" s="2"/>
      <c r="F499" s="2"/>
      <c r="G499" s="2"/>
    </row>
    <row r="500" spans="2:7" x14ac:dyDescent="0.2">
      <c r="B500" s="1"/>
      <c r="E500" s="2"/>
      <c r="F500" s="2"/>
      <c r="G500" s="2"/>
    </row>
    <row r="501" spans="2:7" x14ac:dyDescent="0.2">
      <c r="B501" s="1"/>
      <c r="E501" s="2"/>
      <c r="F501" s="2"/>
      <c r="G501" s="2"/>
    </row>
    <row r="502" spans="2:7" x14ac:dyDescent="0.2">
      <c r="B502" s="1"/>
      <c r="E502" s="2"/>
      <c r="F502" s="2"/>
      <c r="G502" s="2"/>
    </row>
    <row r="503" spans="2:7" x14ac:dyDescent="0.2">
      <c r="B503" s="1"/>
      <c r="E503" s="2"/>
      <c r="F503" s="2"/>
      <c r="G503" s="2"/>
    </row>
    <row r="504" spans="2:7" x14ac:dyDescent="0.2">
      <c r="B504" s="1"/>
      <c r="E504" s="2"/>
      <c r="F504" s="2"/>
      <c r="G504" s="2"/>
    </row>
    <row r="505" spans="2:7" x14ac:dyDescent="0.2">
      <c r="B505" s="1"/>
      <c r="E505" s="2"/>
      <c r="F505" s="2"/>
      <c r="G505" s="2"/>
    </row>
    <row r="506" spans="2:7" x14ac:dyDescent="0.2">
      <c r="B506" s="1"/>
      <c r="E506" s="2"/>
      <c r="F506" s="2"/>
      <c r="G506" s="2"/>
    </row>
    <row r="507" spans="2:7" x14ac:dyDescent="0.2">
      <c r="B507" s="1"/>
      <c r="E507" s="2"/>
      <c r="F507" s="2"/>
      <c r="G507" s="2"/>
    </row>
    <row r="508" spans="2:7" x14ac:dyDescent="0.2">
      <c r="B508" s="1"/>
      <c r="E508" s="2"/>
      <c r="F508" s="2"/>
      <c r="G508" s="2"/>
    </row>
    <row r="509" spans="2:7" x14ac:dyDescent="0.2">
      <c r="B509" s="1"/>
      <c r="E509" s="2"/>
      <c r="F509" s="2"/>
      <c r="G509" s="2"/>
    </row>
    <row r="510" spans="2:7" x14ac:dyDescent="0.2">
      <c r="B510" s="1"/>
      <c r="E510" s="2"/>
      <c r="F510" s="2"/>
      <c r="G510" s="2"/>
    </row>
    <row r="511" spans="2:7" x14ac:dyDescent="0.2">
      <c r="B511" s="1"/>
      <c r="E511" s="2"/>
      <c r="F511" s="2"/>
      <c r="G511" s="2"/>
    </row>
    <row r="512" spans="2:7" x14ac:dyDescent="0.2">
      <c r="B512" s="1"/>
      <c r="E512" s="2"/>
      <c r="F512" s="2"/>
      <c r="G512" s="2"/>
    </row>
    <row r="513" spans="2:7" x14ac:dyDescent="0.2">
      <c r="B513" s="1"/>
      <c r="E513" s="2"/>
      <c r="F513" s="2"/>
      <c r="G513" s="2"/>
    </row>
    <row r="514" spans="2:7" x14ac:dyDescent="0.2">
      <c r="B514" s="1"/>
      <c r="E514" s="2"/>
      <c r="F514" s="2"/>
      <c r="G514" s="2"/>
    </row>
    <row r="515" spans="2:7" x14ac:dyDescent="0.2">
      <c r="B515" s="1"/>
      <c r="E515" s="2"/>
      <c r="F515" s="2"/>
      <c r="G515" s="2"/>
    </row>
    <row r="516" spans="2:7" x14ac:dyDescent="0.2">
      <c r="B516" s="1"/>
      <c r="E516" s="2"/>
      <c r="F516" s="2"/>
      <c r="G516" s="2"/>
    </row>
    <row r="517" spans="2:7" x14ac:dyDescent="0.2">
      <c r="B517" s="1"/>
      <c r="E517" s="2"/>
      <c r="F517" s="2"/>
      <c r="G517" s="2"/>
    </row>
    <row r="518" spans="2:7" x14ac:dyDescent="0.2">
      <c r="B518" s="1"/>
      <c r="E518" s="2"/>
      <c r="F518" s="2"/>
      <c r="G518" s="2"/>
    </row>
    <row r="519" spans="2:7" x14ac:dyDescent="0.2">
      <c r="B519" s="1"/>
      <c r="E519" s="2"/>
      <c r="F519" s="2"/>
      <c r="G519" s="2"/>
    </row>
    <row r="520" spans="2:7" x14ac:dyDescent="0.2">
      <c r="B520" s="1"/>
      <c r="E520" s="2"/>
      <c r="F520" s="2"/>
      <c r="G520" s="2"/>
    </row>
    <row r="521" spans="2:7" x14ac:dyDescent="0.2">
      <c r="B521" s="1"/>
      <c r="E521" s="2"/>
      <c r="F521" s="2"/>
      <c r="G521" s="2"/>
    </row>
    <row r="522" spans="2:7" x14ac:dyDescent="0.2">
      <c r="B522" s="1"/>
      <c r="E522" s="2"/>
      <c r="F522" s="2"/>
      <c r="G522" s="2"/>
    </row>
    <row r="523" spans="2:7" x14ac:dyDescent="0.2">
      <c r="B523" s="1"/>
      <c r="E523" s="2"/>
      <c r="F523" s="2"/>
      <c r="G523" s="2"/>
    </row>
    <row r="524" spans="2:7" x14ac:dyDescent="0.2">
      <c r="B524" s="1"/>
      <c r="E524" s="2"/>
      <c r="F524" s="2"/>
      <c r="G524" s="2"/>
    </row>
    <row r="525" spans="2:7" x14ac:dyDescent="0.2">
      <c r="B525" s="1"/>
      <c r="E525" s="2"/>
      <c r="F525" s="2"/>
      <c r="G525" s="2"/>
    </row>
    <row r="526" spans="2:7" x14ac:dyDescent="0.2">
      <c r="B526" s="1"/>
      <c r="E526" s="2"/>
      <c r="F526" s="2"/>
      <c r="G526" s="2"/>
    </row>
    <row r="527" spans="2:7" x14ac:dyDescent="0.2">
      <c r="B527" s="1"/>
      <c r="E527" s="2"/>
      <c r="F527" s="2"/>
      <c r="G527" s="2"/>
    </row>
    <row r="528" spans="2:7" x14ac:dyDescent="0.2">
      <c r="B528" s="1"/>
      <c r="E528" s="2"/>
      <c r="F528" s="2"/>
      <c r="G528" s="2"/>
    </row>
    <row r="529" spans="2:7" x14ac:dyDescent="0.2">
      <c r="B529" s="1"/>
      <c r="E529" s="2"/>
      <c r="F529" s="2"/>
      <c r="G529" s="2"/>
    </row>
    <row r="530" spans="2:7" x14ac:dyDescent="0.2">
      <c r="B530" s="1"/>
      <c r="E530" s="2"/>
      <c r="F530" s="2"/>
      <c r="G530" s="2"/>
    </row>
    <row r="531" spans="2:7" x14ac:dyDescent="0.2">
      <c r="B531" s="1"/>
      <c r="E531" s="2"/>
      <c r="F531" s="2"/>
      <c r="G531" s="2"/>
    </row>
    <row r="532" spans="2:7" x14ac:dyDescent="0.2">
      <c r="B532" s="1"/>
      <c r="E532" s="2"/>
      <c r="F532" s="2"/>
      <c r="G532" s="2"/>
    </row>
    <row r="533" spans="2:7" x14ac:dyDescent="0.2">
      <c r="B533" s="1"/>
      <c r="E533" s="2"/>
      <c r="F533" s="2"/>
      <c r="G533" s="2"/>
    </row>
    <row r="534" spans="2:7" x14ac:dyDescent="0.2">
      <c r="B534" s="1"/>
      <c r="E534" s="2"/>
      <c r="F534" s="2"/>
      <c r="G534" s="2"/>
    </row>
    <row r="535" spans="2:7" x14ac:dyDescent="0.2">
      <c r="B535" s="1"/>
      <c r="E535" s="2"/>
      <c r="F535" s="2"/>
      <c r="G535" s="2"/>
    </row>
    <row r="536" spans="2:7" x14ac:dyDescent="0.2">
      <c r="B536" s="1"/>
      <c r="E536" s="2"/>
      <c r="F536" s="2"/>
      <c r="G536" s="2"/>
    </row>
    <row r="537" spans="2:7" x14ac:dyDescent="0.2">
      <c r="B537" s="1"/>
      <c r="E537" s="2"/>
      <c r="F537" s="2"/>
      <c r="G537" s="2"/>
    </row>
    <row r="538" spans="2:7" x14ac:dyDescent="0.2">
      <c r="B538" s="1"/>
      <c r="E538" s="2"/>
      <c r="F538" s="2"/>
      <c r="G538" s="2"/>
    </row>
    <row r="539" spans="2:7" x14ac:dyDescent="0.2">
      <c r="B539" s="1"/>
      <c r="E539" s="2"/>
      <c r="F539" s="2"/>
      <c r="G539" s="2"/>
    </row>
    <row r="540" spans="2:7" x14ac:dyDescent="0.2">
      <c r="B540" s="1"/>
      <c r="E540" s="2"/>
      <c r="F540" s="2"/>
      <c r="G540" s="2"/>
    </row>
    <row r="541" spans="2:7" x14ac:dyDescent="0.2">
      <c r="B541" s="1"/>
      <c r="E541" s="2"/>
      <c r="F541" s="2"/>
      <c r="G541" s="2"/>
    </row>
    <row r="542" spans="2:7" x14ac:dyDescent="0.2">
      <c r="B542" s="1"/>
      <c r="E542" s="2"/>
      <c r="F542" s="2"/>
      <c r="G542" s="2"/>
    </row>
    <row r="543" spans="2:7" x14ac:dyDescent="0.2">
      <c r="B543" s="1"/>
      <c r="E543" s="2"/>
      <c r="F543" s="2"/>
      <c r="G543" s="2"/>
    </row>
    <row r="544" spans="2:7" x14ac:dyDescent="0.2">
      <c r="B544" s="1"/>
      <c r="E544" s="2"/>
      <c r="F544" s="2"/>
      <c r="G544" s="2"/>
    </row>
    <row r="545" spans="2:7" x14ac:dyDescent="0.2">
      <c r="B545" s="1"/>
      <c r="E545" s="2"/>
      <c r="F545" s="2"/>
      <c r="G545" s="2"/>
    </row>
    <row r="546" spans="2:7" x14ac:dyDescent="0.2">
      <c r="B546" s="1"/>
      <c r="E546" s="2"/>
      <c r="F546" s="2"/>
      <c r="G546" s="2"/>
    </row>
    <row r="547" spans="2:7" x14ac:dyDescent="0.2">
      <c r="B547" s="1"/>
      <c r="E547" s="2"/>
      <c r="F547" s="2"/>
      <c r="G547" s="2"/>
    </row>
    <row r="548" spans="2:7" x14ac:dyDescent="0.2">
      <c r="B548" s="1"/>
      <c r="E548" s="2"/>
      <c r="F548" s="2"/>
      <c r="G548" s="2"/>
    </row>
    <row r="549" spans="2:7" x14ac:dyDescent="0.2">
      <c r="B549" s="1"/>
      <c r="E549" s="2"/>
      <c r="F549" s="2"/>
      <c r="G549" s="2"/>
    </row>
    <row r="550" spans="2:7" x14ac:dyDescent="0.2">
      <c r="B550" s="1"/>
      <c r="E550" s="2"/>
      <c r="F550" s="2"/>
      <c r="G550" s="2"/>
    </row>
    <row r="551" spans="2:7" x14ac:dyDescent="0.2">
      <c r="B551" s="1"/>
      <c r="E551" s="2"/>
      <c r="F551" s="2"/>
      <c r="G551" s="2"/>
    </row>
    <row r="552" spans="2:7" x14ac:dyDescent="0.2">
      <c r="B552" s="1"/>
      <c r="E552" s="2"/>
      <c r="F552" s="2"/>
      <c r="G552" s="2"/>
    </row>
    <row r="553" spans="2:7" x14ac:dyDescent="0.2">
      <c r="B553" s="1"/>
      <c r="E553" s="2"/>
      <c r="F553" s="2"/>
      <c r="G553" s="2"/>
    </row>
    <row r="554" spans="2:7" x14ac:dyDescent="0.2">
      <c r="B554" s="1"/>
      <c r="E554" s="2"/>
      <c r="F554" s="2"/>
      <c r="G554" s="2"/>
    </row>
    <row r="555" spans="2:7" x14ac:dyDescent="0.2">
      <c r="B555" s="1"/>
      <c r="E555" s="2"/>
      <c r="F555" s="2"/>
      <c r="G555" s="2"/>
    </row>
    <row r="556" spans="2:7" x14ac:dyDescent="0.2">
      <c r="B556" s="1"/>
      <c r="E556" s="2"/>
      <c r="F556" s="2"/>
      <c r="G556" s="2"/>
    </row>
    <row r="557" spans="2:7" x14ac:dyDescent="0.2">
      <c r="B557" s="1"/>
      <c r="E557" s="2"/>
      <c r="F557" s="2"/>
      <c r="G557" s="2"/>
    </row>
    <row r="558" spans="2:7" x14ac:dyDescent="0.2">
      <c r="B558" s="1"/>
      <c r="E558" s="2"/>
      <c r="F558" s="2"/>
      <c r="G558" s="2"/>
    </row>
    <row r="559" spans="2:7" x14ac:dyDescent="0.2">
      <c r="B559" s="1"/>
      <c r="E559" s="2"/>
      <c r="F559" s="2"/>
      <c r="G559" s="2"/>
    </row>
    <row r="560" spans="2:7" x14ac:dyDescent="0.2">
      <c r="B560" s="1"/>
      <c r="E560" s="2"/>
      <c r="F560" s="2"/>
      <c r="G560" s="2"/>
    </row>
    <row r="561" spans="2:7" x14ac:dyDescent="0.2">
      <c r="B561" s="1"/>
      <c r="E561" s="2"/>
      <c r="F561" s="2"/>
      <c r="G561" s="2"/>
    </row>
    <row r="562" spans="2:7" x14ac:dyDescent="0.2">
      <c r="B562" s="1"/>
      <c r="E562" s="2"/>
      <c r="F562" s="2"/>
      <c r="G562" s="2"/>
    </row>
    <row r="563" spans="2:7" x14ac:dyDescent="0.2">
      <c r="B563" s="1"/>
      <c r="E563" s="2"/>
      <c r="F563" s="2"/>
      <c r="G563" s="2"/>
    </row>
    <row r="564" spans="2:7" x14ac:dyDescent="0.2">
      <c r="B564" s="1"/>
      <c r="E564" s="2"/>
      <c r="F564" s="2"/>
      <c r="G564" s="2"/>
    </row>
    <row r="565" spans="2:7" x14ac:dyDescent="0.2">
      <c r="B565" s="1"/>
      <c r="E565" s="2"/>
      <c r="F565" s="2"/>
      <c r="G565" s="2"/>
    </row>
    <row r="566" spans="2:7" x14ac:dyDescent="0.2">
      <c r="B566" s="1"/>
      <c r="E566" s="2"/>
      <c r="F566" s="2"/>
      <c r="G566" s="2"/>
    </row>
    <row r="567" spans="2:7" x14ac:dyDescent="0.2">
      <c r="B567" s="1"/>
      <c r="E567" s="2"/>
      <c r="F567" s="2"/>
      <c r="G567" s="2"/>
    </row>
    <row r="568" spans="2:7" x14ac:dyDescent="0.2">
      <c r="B568" s="1"/>
      <c r="E568" s="2"/>
      <c r="F568" s="2"/>
      <c r="G568" s="2"/>
    </row>
    <row r="569" spans="2:7" x14ac:dyDescent="0.2">
      <c r="B569" s="1"/>
      <c r="E569" s="2"/>
      <c r="F569" s="2"/>
      <c r="G569" s="2"/>
    </row>
    <row r="570" spans="2:7" x14ac:dyDescent="0.2">
      <c r="B570" s="1"/>
      <c r="E570" s="2"/>
      <c r="F570" s="2"/>
      <c r="G570" s="2"/>
    </row>
    <row r="571" spans="2:7" x14ac:dyDescent="0.2">
      <c r="B571" s="1"/>
      <c r="E571" s="2"/>
      <c r="F571" s="2"/>
      <c r="G571" s="2"/>
    </row>
    <row r="572" spans="2:7" x14ac:dyDescent="0.2">
      <c r="B572" s="1"/>
      <c r="E572" s="2"/>
      <c r="F572" s="2"/>
      <c r="G572" s="2"/>
    </row>
    <row r="573" spans="2:7" x14ac:dyDescent="0.2">
      <c r="B573" s="1"/>
      <c r="E573" s="2"/>
      <c r="F573" s="2"/>
      <c r="G573" s="2"/>
    </row>
    <row r="574" spans="2:7" x14ac:dyDescent="0.2">
      <c r="B574" s="1"/>
      <c r="E574" s="2"/>
      <c r="F574" s="2"/>
      <c r="G574" s="2"/>
    </row>
    <row r="575" spans="2:7" x14ac:dyDescent="0.2">
      <c r="B575" s="1"/>
      <c r="E575" s="2"/>
      <c r="F575" s="2"/>
      <c r="G575" s="2"/>
    </row>
    <row r="576" spans="2:7" x14ac:dyDescent="0.2">
      <c r="B576" s="1"/>
      <c r="E576" s="2"/>
      <c r="F576" s="2"/>
      <c r="G576" s="2"/>
    </row>
    <row r="577" spans="2:7" x14ac:dyDescent="0.2">
      <c r="B577" s="1"/>
      <c r="E577" s="2"/>
      <c r="F577" s="2"/>
      <c r="G577" s="2"/>
    </row>
    <row r="578" spans="2:7" x14ac:dyDescent="0.2">
      <c r="B578" s="1"/>
      <c r="E578" s="2"/>
      <c r="F578" s="2"/>
      <c r="G578" s="2"/>
    </row>
    <row r="579" spans="2:7" x14ac:dyDescent="0.2">
      <c r="B579" s="1"/>
      <c r="E579" s="2"/>
      <c r="F579" s="2"/>
      <c r="G579" s="2"/>
    </row>
    <row r="580" spans="2:7" x14ac:dyDescent="0.2">
      <c r="B580" s="1"/>
      <c r="E580" s="2"/>
      <c r="F580" s="2"/>
      <c r="G580" s="2"/>
    </row>
    <row r="581" spans="2:7" x14ac:dyDescent="0.2">
      <c r="B581" s="1"/>
      <c r="E581" s="2"/>
      <c r="F581" s="2"/>
      <c r="G581" s="2"/>
    </row>
    <row r="582" spans="2:7" x14ac:dyDescent="0.2">
      <c r="B582" s="1"/>
      <c r="E582" s="2"/>
      <c r="F582" s="2"/>
      <c r="G582" s="2"/>
    </row>
    <row r="583" spans="2:7" x14ac:dyDescent="0.2">
      <c r="B583" s="1"/>
      <c r="E583" s="2"/>
      <c r="F583" s="2"/>
      <c r="G583" s="2"/>
    </row>
    <row r="584" spans="2:7" x14ac:dyDescent="0.2">
      <c r="B584" s="1"/>
      <c r="E584" s="2"/>
      <c r="F584" s="2"/>
      <c r="G584" s="2"/>
    </row>
    <row r="585" spans="2:7" x14ac:dyDescent="0.2">
      <c r="B585" s="1"/>
      <c r="E585" s="2"/>
      <c r="F585" s="2"/>
      <c r="G585" s="2"/>
    </row>
    <row r="586" spans="2:7" x14ac:dyDescent="0.2">
      <c r="B586" s="1"/>
      <c r="E586" s="2"/>
      <c r="F586" s="2"/>
      <c r="G586" s="2"/>
    </row>
    <row r="587" spans="2:7" x14ac:dyDescent="0.2">
      <c r="B587" s="1"/>
      <c r="E587" s="2"/>
      <c r="F587" s="2"/>
      <c r="G587" s="2"/>
    </row>
    <row r="588" spans="2:7" x14ac:dyDescent="0.2">
      <c r="B588" s="1"/>
      <c r="E588" s="2"/>
      <c r="F588" s="2"/>
      <c r="G588" s="2"/>
    </row>
    <row r="589" spans="2:7" x14ac:dyDescent="0.2">
      <c r="B589" s="1"/>
      <c r="E589" s="2"/>
      <c r="F589" s="2"/>
      <c r="G589" s="2"/>
    </row>
    <row r="590" spans="2:7" x14ac:dyDescent="0.2">
      <c r="B590" s="1"/>
      <c r="E590" s="2"/>
      <c r="F590" s="2"/>
      <c r="G590" s="2"/>
    </row>
    <row r="591" spans="2:7" x14ac:dyDescent="0.2">
      <c r="B591" s="1"/>
      <c r="E591" s="2"/>
      <c r="F591" s="2"/>
      <c r="G591" s="2"/>
    </row>
    <row r="592" spans="2:7" x14ac:dyDescent="0.2">
      <c r="B592" s="1"/>
      <c r="E592" s="2"/>
      <c r="F592" s="2"/>
      <c r="G592" s="2"/>
    </row>
    <row r="593" spans="2:7" x14ac:dyDescent="0.2">
      <c r="B593" s="1"/>
      <c r="E593" s="2"/>
      <c r="F593" s="2"/>
      <c r="G593" s="2"/>
    </row>
    <row r="594" spans="2:7" x14ac:dyDescent="0.2">
      <c r="B594" s="1"/>
      <c r="E594" s="2"/>
      <c r="F594" s="2"/>
      <c r="G594" s="2"/>
    </row>
    <row r="595" spans="2:7" x14ac:dyDescent="0.2">
      <c r="B595" s="1"/>
      <c r="E595" s="2"/>
      <c r="F595" s="2"/>
      <c r="G595" s="2"/>
    </row>
    <row r="596" spans="2:7" x14ac:dyDescent="0.2">
      <c r="B596" s="1"/>
      <c r="E596" s="2"/>
      <c r="F596" s="2"/>
      <c r="G596" s="2"/>
    </row>
    <row r="597" spans="2:7" x14ac:dyDescent="0.2">
      <c r="B597" s="1"/>
      <c r="E597" s="2"/>
      <c r="F597" s="2"/>
      <c r="G597" s="2"/>
    </row>
    <row r="598" spans="2:7" x14ac:dyDescent="0.2">
      <c r="B598" s="1"/>
      <c r="E598" s="2"/>
      <c r="F598" s="2"/>
      <c r="G598" s="2"/>
    </row>
    <row r="599" spans="2:7" x14ac:dyDescent="0.2">
      <c r="B599" s="1"/>
      <c r="E599" s="2"/>
      <c r="F599" s="2"/>
      <c r="G599" s="2"/>
    </row>
    <row r="600" spans="2:7" x14ac:dyDescent="0.2">
      <c r="B600" s="1"/>
      <c r="E600" s="2"/>
      <c r="F600" s="2"/>
      <c r="G600" s="2"/>
    </row>
    <row r="601" spans="2:7" x14ac:dyDescent="0.2">
      <c r="B601" s="1"/>
      <c r="E601" s="2"/>
      <c r="F601" s="2"/>
      <c r="G601" s="2"/>
    </row>
    <row r="602" spans="2:7" x14ac:dyDescent="0.2">
      <c r="B602" s="1"/>
      <c r="E602" s="2"/>
      <c r="F602" s="2"/>
      <c r="G602" s="2"/>
    </row>
    <row r="603" spans="2:7" x14ac:dyDescent="0.2">
      <c r="B603" s="1"/>
      <c r="E603" s="2"/>
      <c r="F603" s="2"/>
      <c r="G603" s="2"/>
    </row>
    <row r="604" spans="2:7" x14ac:dyDescent="0.2">
      <c r="B604" s="1"/>
      <c r="E604" s="2"/>
      <c r="F604" s="2"/>
      <c r="G604" s="2"/>
    </row>
    <row r="605" spans="2:7" x14ac:dyDescent="0.2">
      <c r="B605" s="1"/>
      <c r="E605" s="2"/>
      <c r="F605" s="2"/>
      <c r="G605" s="2"/>
    </row>
    <row r="606" spans="2:7" x14ac:dyDescent="0.2">
      <c r="B606" s="1"/>
      <c r="E606" s="2"/>
      <c r="F606" s="2"/>
      <c r="G606" s="2"/>
    </row>
    <row r="607" spans="2:7" x14ac:dyDescent="0.2">
      <c r="B607" s="1"/>
      <c r="E607" s="2"/>
      <c r="F607" s="2"/>
      <c r="G607" s="2"/>
    </row>
    <row r="608" spans="2:7" x14ac:dyDescent="0.2">
      <c r="B608" s="1"/>
      <c r="E608" s="2"/>
      <c r="F608" s="2"/>
      <c r="G608" s="2"/>
    </row>
    <row r="609" spans="2:7" x14ac:dyDescent="0.2">
      <c r="B609" s="1"/>
      <c r="E609" s="2"/>
      <c r="F609" s="2"/>
      <c r="G609" s="2"/>
    </row>
    <row r="610" spans="2:7" x14ac:dyDescent="0.2">
      <c r="B610" s="1"/>
      <c r="E610" s="2"/>
      <c r="F610" s="2"/>
      <c r="G610" s="2"/>
    </row>
    <row r="611" spans="2:7" x14ac:dyDescent="0.2">
      <c r="B611" s="1"/>
      <c r="E611" s="2"/>
      <c r="F611" s="2"/>
      <c r="G611" s="2"/>
    </row>
    <row r="612" spans="2:7" x14ac:dyDescent="0.2">
      <c r="B612" s="1"/>
      <c r="E612" s="2"/>
      <c r="F612" s="2"/>
      <c r="G612" s="2"/>
    </row>
    <row r="613" spans="2:7" x14ac:dyDescent="0.2">
      <c r="B613" s="1"/>
      <c r="E613" s="2"/>
      <c r="F613" s="2"/>
      <c r="G613" s="2"/>
    </row>
    <row r="614" spans="2:7" x14ac:dyDescent="0.2">
      <c r="B614" s="1"/>
      <c r="E614" s="2"/>
      <c r="F614" s="2"/>
      <c r="G614" s="2"/>
    </row>
    <row r="615" spans="2:7" x14ac:dyDescent="0.2">
      <c r="B615" s="1"/>
      <c r="E615" s="2"/>
      <c r="F615" s="2"/>
      <c r="G615" s="2"/>
    </row>
    <row r="616" spans="2:7" x14ac:dyDescent="0.2">
      <c r="B616" s="1"/>
      <c r="E616" s="2"/>
      <c r="F616" s="2"/>
      <c r="G616" s="2"/>
    </row>
    <row r="617" spans="2:7" x14ac:dyDescent="0.2">
      <c r="B617" s="1"/>
      <c r="E617" s="2"/>
      <c r="F617" s="2"/>
      <c r="G617" s="2"/>
    </row>
    <row r="618" spans="2:7" x14ac:dyDescent="0.2">
      <c r="B618" s="1"/>
      <c r="E618" s="2"/>
      <c r="F618" s="2"/>
      <c r="G618" s="2"/>
    </row>
    <row r="619" spans="2:7" x14ac:dyDescent="0.2">
      <c r="B619" s="1"/>
      <c r="E619" s="2"/>
      <c r="F619" s="2"/>
      <c r="G619" s="2"/>
    </row>
    <row r="620" spans="2:7" x14ac:dyDescent="0.2">
      <c r="B620" s="1"/>
      <c r="E620" s="2"/>
      <c r="F620" s="2"/>
      <c r="G620" s="2"/>
    </row>
    <row r="621" spans="2:7" x14ac:dyDescent="0.2">
      <c r="B621" s="1"/>
      <c r="E621" s="2"/>
      <c r="F621" s="2"/>
      <c r="G621" s="2"/>
    </row>
    <row r="622" spans="2:7" x14ac:dyDescent="0.2">
      <c r="B622" s="1"/>
      <c r="E622" s="2"/>
      <c r="F622" s="2"/>
      <c r="G622" s="2"/>
    </row>
    <row r="623" spans="2:7" x14ac:dyDescent="0.2">
      <c r="B623" s="1"/>
      <c r="E623" s="2"/>
      <c r="F623" s="2"/>
      <c r="G623" s="2"/>
    </row>
    <row r="624" spans="2:7" x14ac:dyDescent="0.2">
      <c r="B624" s="1"/>
      <c r="E624" s="2"/>
      <c r="F624" s="2"/>
      <c r="G624" s="2"/>
    </row>
    <row r="625" spans="2:7" x14ac:dyDescent="0.2">
      <c r="B625" s="1"/>
      <c r="E625" s="2"/>
      <c r="F625" s="2"/>
      <c r="G625" s="2"/>
    </row>
    <row r="626" spans="2:7" x14ac:dyDescent="0.2">
      <c r="B626" s="1"/>
      <c r="E626" s="2"/>
      <c r="F626" s="2"/>
      <c r="G626" s="2"/>
    </row>
    <row r="627" spans="2:7" x14ac:dyDescent="0.2">
      <c r="B627" s="1"/>
      <c r="E627" s="2"/>
      <c r="F627" s="2"/>
      <c r="G627" s="2"/>
    </row>
    <row r="628" spans="2:7" x14ac:dyDescent="0.2">
      <c r="B628" s="1"/>
      <c r="E628" s="2"/>
      <c r="F628" s="2"/>
      <c r="G628" s="2"/>
    </row>
    <row r="629" spans="2:7" x14ac:dyDescent="0.2">
      <c r="B629" s="1"/>
      <c r="E629" s="2"/>
      <c r="F629" s="2"/>
      <c r="G629" s="2"/>
    </row>
    <row r="630" spans="2:7" x14ac:dyDescent="0.2">
      <c r="B630" s="1"/>
      <c r="E630" s="2"/>
      <c r="F630" s="2"/>
      <c r="G630" s="2"/>
    </row>
    <row r="631" spans="2:7" x14ac:dyDescent="0.2">
      <c r="B631" s="1"/>
      <c r="E631" s="2"/>
      <c r="F631" s="2"/>
      <c r="G631" s="2"/>
    </row>
    <row r="632" spans="2:7" x14ac:dyDescent="0.2">
      <c r="B632" s="1"/>
      <c r="E632" s="2"/>
      <c r="F632" s="2"/>
      <c r="G632" s="2"/>
    </row>
    <row r="633" spans="2:7" x14ac:dyDescent="0.2">
      <c r="B633" s="1"/>
      <c r="E633" s="2"/>
      <c r="F633" s="2"/>
      <c r="G633" s="2"/>
    </row>
    <row r="634" spans="2:7" x14ac:dyDescent="0.2">
      <c r="B634" s="1"/>
      <c r="E634" s="2"/>
      <c r="F634" s="2"/>
      <c r="G634" s="2"/>
    </row>
    <row r="635" spans="2:7" x14ac:dyDescent="0.2">
      <c r="B635" s="1"/>
      <c r="E635" s="2"/>
      <c r="F635" s="2"/>
      <c r="G635" s="2"/>
    </row>
    <row r="636" spans="2:7" x14ac:dyDescent="0.2">
      <c r="B636" s="1"/>
      <c r="E636" s="2"/>
      <c r="F636" s="2"/>
      <c r="G636" s="2"/>
    </row>
    <row r="637" spans="2:7" x14ac:dyDescent="0.2">
      <c r="B637" s="1"/>
      <c r="E637" s="2"/>
      <c r="F637" s="2"/>
      <c r="G637" s="2"/>
    </row>
    <row r="638" spans="2:7" x14ac:dyDescent="0.2">
      <c r="B638" s="1"/>
      <c r="E638" s="2"/>
      <c r="F638" s="2"/>
      <c r="G638" s="2"/>
    </row>
    <row r="639" spans="2:7" x14ac:dyDescent="0.2">
      <c r="B639" s="1"/>
      <c r="E639" s="2"/>
      <c r="F639" s="2"/>
      <c r="G639" s="2"/>
    </row>
    <row r="640" spans="2:7" x14ac:dyDescent="0.2">
      <c r="B640" s="1"/>
      <c r="E640" s="2"/>
      <c r="F640" s="2"/>
      <c r="G640" s="2"/>
    </row>
    <row r="641" spans="2:7" x14ac:dyDescent="0.2">
      <c r="B641" s="1"/>
      <c r="E641" s="2"/>
      <c r="F641" s="2"/>
      <c r="G641" s="2"/>
    </row>
    <row r="642" spans="2:7" x14ac:dyDescent="0.2">
      <c r="B642" s="1"/>
      <c r="E642" s="2"/>
      <c r="F642" s="2"/>
      <c r="G642" s="2"/>
    </row>
    <row r="643" spans="2:7" x14ac:dyDescent="0.2">
      <c r="B643" s="1"/>
      <c r="E643" s="2"/>
      <c r="F643" s="2"/>
      <c r="G643" s="2"/>
    </row>
    <row r="644" spans="2:7" x14ac:dyDescent="0.2">
      <c r="B644" s="1"/>
      <c r="E644" s="2"/>
      <c r="F644" s="2"/>
      <c r="G644" s="2"/>
    </row>
    <row r="645" spans="2:7" x14ac:dyDescent="0.2">
      <c r="B645" s="1"/>
      <c r="E645" s="2"/>
      <c r="F645" s="2"/>
      <c r="G645" s="2"/>
    </row>
    <row r="646" spans="2:7" x14ac:dyDescent="0.2">
      <c r="B646" s="1"/>
      <c r="E646" s="2"/>
      <c r="F646" s="2"/>
      <c r="G646" s="2"/>
    </row>
    <row r="647" spans="2:7" x14ac:dyDescent="0.2">
      <c r="B647" s="1"/>
      <c r="E647" s="2"/>
      <c r="F647" s="2"/>
      <c r="G647" s="2"/>
    </row>
    <row r="648" spans="2:7" x14ac:dyDescent="0.2">
      <c r="B648" s="1"/>
      <c r="E648" s="2"/>
      <c r="F648" s="2"/>
      <c r="G648" s="2"/>
    </row>
    <row r="649" spans="2:7" x14ac:dyDescent="0.2">
      <c r="B649" s="1"/>
      <c r="E649" s="2"/>
      <c r="F649" s="2"/>
      <c r="G649" s="2"/>
    </row>
    <row r="650" spans="2:7" x14ac:dyDescent="0.2">
      <c r="B650" s="1"/>
      <c r="E650" s="2"/>
      <c r="F650" s="2"/>
      <c r="G650" s="2"/>
    </row>
    <row r="651" spans="2:7" x14ac:dyDescent="0.2">
      <c r="B651" s="1"/>
      <c r="E651" s="2"/>
      <c r="F651" s="2"/>
      <c r="G651" s="2"/>
    </row>
    <row r="652" spans="2:7" x14ac:dyDescent="0.2">
      <c r="B652" s="1"/>
      <c r="E652" s="2"/>
      <c r="F652" s="2"/>
      <c r="G652" s="2"/>
    </row>
    <row r="653" spans="2:7" x14ac:dyDescent="0.2">
      <c r="B653" s="1"/>
      <c r="E653" s="2"/>
      <c r="F653" s="2"/>
      <c r="G653" s="2"/>
    </row>
    <row r="654" spans="2:7" x14ac:dyDescent="0.2">
      <c r="B654" s="1"/>
      <c r="E654" s="2"/>
      <c r="F654" s="2"/>
      <c r="G654" s="2"/>
    </row>
    <row r="655" spans="2:7" x14ac:dyDescent="0.2">
      <c r="B655" s="1"/>
      <c r="E655" s="2"/>
      <c r="F655" s="2"/>
      <c r="G655" s="2"/>
    </row>
    <row r="656" spans="2:7" x14ac:dyDescent="0.2">
      <c r="B656" s="1"/>
      <c r="E656" s="2"/>
      <c r="F656" s="2"/>
      <c r="G656" s="2"/>
    </row>
    <row r="657" spans="2:7" x14ac:dyDescent="0.2">
      <c r="B657" s="1"/>
      <c r="E657" s="2"/>
      <c r="F657" s="2"/>
      <c r="G657" s="2"/>
    </row>
    <row r="658" spans="2:7" x14ac:dyDescent="0.2">
      <c r="B658" s="1"/>
      <c r="E658" s="2"/>
      <c r="F658" s="2"/>
      <c r="G658" s="2"/>
    </row>
    <row r="659" spans="2:7" x14ac:dyDescent="0.2">
      <c r="B659" s="1"/>
      <c r="E659" s="2"/>
      <c r="F659" s="2"/>
      <c r="G659" s="2"/>
    </row>
    <row r="660" spans="2:7" x14ac:dyDescent="0.2">
      <c r="B660" s="1"/>
      <c r="E660" s="2"/>
      <c r="F660" s="2"/>
      <c r="G660" s="2"/>
    </row>
    <row r="661" spans="2:7" x14ac:dyDescent="0.2">
      <c r="B661" s="1"/>
      <c r="E661" s="2"/>
      <c r="F661" s="2"/>
      <c r="G661" s="2"/>
    </row>
    <row r="662" spans="2:7" x14ac:dyDescent="0.2">
      <c r="B662" s="1"/>
      <c r="E662" s="2"/>
      <c r="F662" s="2"/>
      <c r="G662" s="2"/>
    </row>
    <row r="663" spans="2:7" x14ac:dyDescent="0.2">
      <c r="B663" s="1"/>
      <c r="E663" s="2"/>
      <c r="F663" s="2"/>
      <c r="G663" s="2"/>
    </row>
    <row r="664" spans="2:7" x14ac:dyDescent="0.2">
      <c r="B664" s="1"/>
      <c r="E664" s="2"/>
      <c r="F664" s="2"/>
      <c r="G664" s="2"/>
    </row>
    <row r="665" spans="2:7" x14ac:dyDescent="0.2">
      <c r="B665" s="1"/>
      <c r="E665" s="2"/>
      <c r="F665" s="2"/>
      <c r="G665" s="2"/>
    </row>
    <row r="666" spans="2:7" x14ac:dyDescent="0.2">
      <c r="B666" s="1"/>
      <c r="E666" s="2"/>
      <c r="F666" s="2"/>
      <c r="G666" s="2"/>
    </row>
    <row r="667" spans="2:7" x14ac:dyDescent="0.2">
      <c r="B667" s="1"/>
      <c r="E667" s="2"/>
      <c r="F667" s="2"/>
      <c r="G667" s="2"/>
    </row>
    <row r="668" spans="2:7" x14ac:dyDescent="0.2">
      <c r="B668" s="1"/>
      <c r="E668" s="2"/>
      <c r="F668" s="2"/>
      <c r="G668" s="2"/>
    </row>
    <row r="669" spans="2:7" x14ac:dyDescent="0.2">
      <c r="B669" s="1"/>
      <c r="E669" s="2"/>
      <c r="F669" s="2"/>
      <c r="G669" s="2"/>
    </row>
    <row r="670" spans="2:7" x14ac:dyDescent="0.2">
      <c r="B670" s="1"/>
      <c r="E670" s="2"/>
      <c r="F670" s="2"/>
      <c r="G670" s="2"/>
    </row>
    <row r="671" spans="2:7" x14ac:dyDescent="0.2">
      <c r="B671" s="1"/>
      <c r="E671" s="2"/>
      <c r="F671" s="2"/>
      <c r="G671" s="2"/>
    </row>
    <row r="672" spans="2:7" x14ac:dyDescent="0.2">
      <c r="B672" s="1"/>
      <c r="E672" s="2"/>
      <c r="F672" s="2"/>
      <c r="G672" s="2"/>
    </row>
    <row r="673" spans="2:7" x14ac:dyDescent="0.2">
      <c r="B673" s="1"/>
      <c r="E673" s="2"/>
      <c r="F673" s="2"/>
      <c r="G673" s="2"/>
    </row>
    <row r="674" spans="2:7" x14ac:dyDescent="0.2">
      <c r="B674" s="1"/>
      <c r="E674" s="2"/>
      <c r="F674" s="2"/>
      <c r="G674" s="2"/>
    </row>
    <row r="675" spans="2:7" x14ac:dyDescent="0.2">
      <c r="B675" s="1"/>
      <c r="E675" s="2"/>
      <c r="F675" s="2"/>
      <c r="G675" s="2"/>
    </row>
    <row r="676" spans="2:7" x14ac:dyDescent="0.2">
      <c r="B676" s="1"/>
      <c r="E676" s="2"/>
      <c r="F676" s="2"/>
      <c r="G676" s="2"/>
    </row>
    <row r="677" spans="2:7" x14ac:dyDescent="0.2">
      <c r="B677" s="1"/>
      <c r="E677" s="2"/>
      <c r="F677" s="2"/>
      <c r="G677" s="2"/>
    </row>
    <row r="678" spans="2:7" x14ac:dyDescent="0.2">
      <c r="B678" s="1"/>
      <c r="E678" s="2"/>
      <c r="F678" s="2"/>
      <c r="G678" s="2"/>
    </row>
    <row r="679" spans="2:7" x14ac:dyDescent="0.2">
      <c r="B679" s="1"/>
      <c r="E679" s="2"/>
      <c r="F679" s="2"/>
      <c r="G679" s="2"/>
    </row>
    <row r="680" spans="2:7" x14ac:dyDescent="0.2">
      <c r="B680" s="1"/>
      <c r="E680" s="2"/>
      <c r="F680" s="2"/>
      <c r="G680" s="2"/>
    </row>
    <row r="681" spans="2:7" x14ac:dyDescent="0.2">
      <c r="B681" s="1"/>
      <c r="E681" s="2"/>
      <c r="F681" s="2"/>
      <c r="G681" s="2"/>
    </row>
    <row r="682" spans="2:7" x14ac:dyDescent="0.2">
      <c r="B682" s="1"/>
      <c r="E682" s="2"/>
      <c r="F682" s="2"/>
      <c r="G682" s="2"/>
    </row>
    <row r="683" spans="2:7" x14ac:dyDescent="0.2">
      <c r="B683" s="1"/>
      <c r="E683" s="2"/>
      <c r="F683" s="2"/>
      <c r="G683" s="2"/>
    </row>
    <row r="684" spans="2:7" x14ac:dyDescent="0.2">
      <c r="B684" s="1"/>
      <c r="E684" s="2"/>
      <c r="F684" s="2"/>
      <c r="G684" s="2"/>
    </row>
    <row r="685" spans="2:7" x14ac:dyDescent="0.2">
      <c r="B685" s="1"/>
      <c r="E685" s="2"/>
      <c r="F685" s="2"/>
      <c r="G685" s="2"/>
    </row>
    <row r="686" spans="2:7" x14ac:dyDescent="0.2">
      <c r="B686" s="1"/>
      <c r="E686" s="2"/>
      <c r="F686" s="2"/>
      <c r="G686" s="2"/>
    </row>
    <row r="687" spans="2:7" x14ac:dyDescent="0.2">
      <c r="B687" s="1"/>
      <c r="E687" s="2"/>
      <c r="F687" s="2"/>
      <c r="G687" s="2"/>
    </row>
    <row r="688" spans="2:7" x14ac:dyDescent="0.2">
      <c r="B688" s="1"/>
      <c r="E688" s="2"/>
      <c r="F688" s="2"/>
      <c r="G688" s="2"/>
    </row>
    <row r="689" spans="2:7" x14ac:dyDescent="0.2">
      <c r="B689" s="1"/>
      <c r="E689" s="2"/>
      <c r="F689" s="2"/>
      <c r="G689" s="2"/>
    </row>
    <row r="690" spans="2:7" x14ac:dyDescent="0.2">
      <c r="B690" s="1"/>
      <c r="E690" s="2"/>
      <c r="F690" s="2"/>
      <c r="G690" s="2"/>
    </row>
    <row r="691" spans="2:7" x14ac:dyDescent="0.2">
      <c r="B691" s="1"/>
      <c r="E691" s="2"/>
      <c r="F691" s="2"/>
      <c r="G691" s="2"/>
    </row>
    <row r="692" spans="2:7" x14ac:dyDescent="0.2">
      <c r="B692" s="1"/>
      <c r="E692" s="2"/>
      <c r="F692" s="2"/>
      <c r="G692" s="2"/>
    </row>
    <row r="693" spans="2:7" x14ac:dyDescent="0.2">
      <c r="B693" s="1"/>
      <c r="E693" s="2"/>
      <c r="F693" s="2"/>
      <c r="G693" s="2"/>
    </row>
    <row r="694" spans="2:7" x14ac:dyDescent="0.2">
      <c r="B694" s="1"/>
      <c r="E694" s="2"/>
      <c r="F694" s="2"/>
      <c r="G694" s="2"/>
    </row>
    <row r="695" spans="2:7" x14ac:dyDescent="0.2">
      <c r="B695" s="1"/>
      <c r="E695" s="2"/>
      <c r="F695" s="2"/>
      <c r="G695" s="2"/>
    </row>
    <row r="696" spans="2:7" x14ac:dyDescent="0.2">
      <c r="B696" s="1"/>
      <c r="E696" s="2"/>
      <c r="F696" s="2"/>
      <c r="G696" s="2"/>
    </row>
    <row r="697" spans="2:7" x14ac:dyDescent="0.2">
      <c r="B697" s="1"/>
      <c r="E697" s="2"/>
      <c r="F697" s="2"/>
      <c r="G697" s="2"/>
    </row>
    <row r="698" spans="2:7" x14ac:dyDescent="0.2">
      <c r="B698" s="1"/>
      <c r="E698" s="2"/>
      <c r="F698" s="2"/>
      <c r="G698" s="2"/>
    </row>
    <row r="699" spans="2:7" x14ac:dyDescent="0.2">
      <c r="B699" s="1"/>
      <c r="E699" s="2"/>
      <c r="F699" s="2"/>
      <c r="G699" s="2"/>
    </row>
    <row r="700" spans="2:7" x14ac:dyDescent="0.2">
      <c r="B700" s="1"/>
      <c r="E700" s="2"/>
      <c r="F700" s="2"/>
      <c r="G700" s="2"/>
    </row>
    <row r="701" spans="2:7" x14ac:dyDescent="0.2">
      <c r="B701" s="1"/>
      <c r="E701" s="2"/>
      <c r="F701" s="2"/>
      <c r="G701" s="2"/>
    </row>
    <row r="702" spans="2:7" x14ac:dyDescent="0.2">
      <c r="B702" s="1"/>
      <c r="E702" s="2"/>
      <c r="F702" s="2"/>
      <c r="G702" s="2"/>
    </row>
    <row r="703" spans="2:7" x14ac:dyDescent="0.2">
      <c r="B703" s="1"/>
      <c r="E703" s="2"/>
      <c r="F703" s="2"/>
      <c r="G703" s="2"/>
    </row>
    <row r="704" spans="2:7" x14ac:dyDescent="0.2">
      <c r="B704" s="1"/>
      <c r="E704" s="2"/>
      <c r="F704" s="2"/>
      <c r="G704" s="2"/>
    </row>
    <row r="705" spans="2:7" x14ac:dyDescent="0.2">
      <c r="B705" s="1"/>
      <c r="E705" s="2"/>
      <c r="F705" s="2"/>
      <c r="G705" s="2"/>
    </row>
    <row r="706" spans="2:7" x14ac:dyDescent="0.2">
      <c r="B706" s="1"/>
      <c r="E706" s="2"/>
      <c r="F706" s="2"/>
      <c r="G706" s="2"/>
    </row>
    <row r="707" spans="2:7" x14ac:dyDescent="0.2">
      <c r="B707" s="1"/>
      <c r="E707" s="2"/>
      <c r="F707" s="2"/>
      <c r="G707" s="2"/>
    </row>
    <row r="708" spans="2:7" x14ac:dyDescent="0.2">
      <c r="B708" s="1"/>
      <c r="E708" s="2"/>
      <c r="F708" s="2"/>
      <c r="G708" s="2"/>
    </row>
    <row r="709" spans="2:7" x14ac:dyDescent="0.2">
      <c r="B709" s="1"/>
      <c r="E709" s="2"/>
      <c r="F709" s="2"/>
      <c r="G709" s="2"/>
    </row>
    <row r="710" spans="2:7" x14ac:dyDescent="0.2">
      <c r="B710" s="1"/>
      <c r="E710" s="2"/>
      <c r="F710" s="2"/>
      <c r="G710" s="2"/>
    </row>
    <row r="711" spans="2:7" x14ac:dyDescent="0.2">
      <c r="B711" s="1"/>
      <c r="E711" s="2"/>
      <c r="F711" s="2"/>
      <c r="G711" s="2"/>
    </row>
    <row r="712" spans="2:7" x14ac:dyDescent="0.2">
      <c r="B712" s="1"/>
      <c r="E712" s="2"/>
      <c r="F712" s="2"/>
      <c r="G712" s="2"/>
    </row>
    <row r="713" spans="2:7" x14ac:dyDescent="0.2">
      <c r="B713" s="1"/>
      <c r="E713" s="2"/>
      <c r="F713" s="2"/>
      <c r="G713" s="2"/>
    </row>
    <row r="714" spans="2:7" x14ac:dyDescent="0.2">
      <c r="B714" s="1"/>
      <c r="E714" s="2"/>
      <c r="F714" s="2"/>
      <c r="G714" s="2"/>
    </row>
    <row r="715" spans="2:7" x14ac:dyDescent="0.2">
      <c r="B715" s="1"/>
      <c r="E715" s="2"/>
      <c r="F715" s="2"/>
      <c r="G715" s="2"/>
    </row>
    <row r="716" spans="2:7" x14ac:dyDescent="0.2">
      <c r="B716" s="1"/>
      <c r="E716" s="2"/>
      <c r="F716" s="2"/>
      <c r="G716" s="2"/>
    </row>
    <row r="717" spans="2:7" x14ac:dyDescent="0.2">
      <c r="B717" s="1"/>
      <c r="E717" s="2"/>
      <c r="F717" s="2"/>
      <c r="G717" s="2"/>
    </row>
    <row r="718" spans="2:7" x14ac:dyDescent="0.2">
      <c r="B718" s="1"/>
      <c r="E718" s="2"/>
      <c r="F718" s="2"/>
      <c r="G718" s="2"/>
    </row>
    <row r="719" spans="2:7" x14ac:dyDescent="0.2">
      <c r="B719" s="1"/>
      <c r="E719" s="2"/>
      <c r="F719" s="2"/>
      <c r="G719" s="2"/>
    </row>
    <row r="720" spans="2:7" x14ac:dyDescent="0.2">
      <c r="B720" s="1"/>
      <c r="E720" s="2"/>
      <c r="F720" s="2"/>
      <c r="G720" s="2"/>
    </row>
    <row r="721" spans="2:7" x14ac:dyDescent="0.2">
      <c r="B721" s="1"/>
      <c r="E721" s="2"/>
      <c r="F721" s="2"/>
      <c r="G721" s="2"/>
    </row>
    <row r="722" spans="2:7" x14ac:dyDescent="0.2">
      <c r="B722" s="1"/>
      <c r="E722" s="2"/>
      <c r="F722" s="2"/>
      <c r="G722" s="2"/>
    </row>
    <row r="723" spans="2:7" x14ac:dyDescent="0.2">
      <c r="B723" s="1"/>
      <c r="E723" s="2"/>
      <c r="F723" s="2"/>
      <c r="G723" s="2"/>
    </row>
    <row r="724" spans="2:7" x14ac:dyDescent="0.2">
      <c r="B724" s="1"/>
      <c r="E724" s="2"/>
      <c r="F724" s="2"/>
      <c r="G724" s="2"/>
    </row>
    <row r="725" spans="2:7" x14ac:dyDescent="0.2">
      <c r="B725" s="1"/>
      <c r="E725" s="2"/>
      <c r="F725" s="2"/>
      <c r="G725" s="2"/>
    </row>
    <row r="726" spans="2:7" x14ac:dyDescent="0.2">
      <c r="B726" s="1"/>
      <c r="E726" s="2"/>
      <c r="F726" s="2"/>
      <c r="G726" s="2"/>
    </row>
    <row r="727" spans="2:7" x14ac:dyDescent="0.2">
      <c r="B727" s="1"/>
      <c r="E727" s="2"/>
      <c r="F727" s="2"/>
      <c r="G727" s="2"/>
    </row>
    <row r="728" spans="2:7" x14ac:dyDescent="0.2">
      <c r="B728" s="1"/>
      <c r="E728" s="2"/>
      <c r="F728" s="2"/>
      <c r="G728" s="2"/>
    </row>
    <row r="729" spans="2:7" x14ac:dyDescent="0.2">
      <c r="B729" s="1"/>
      <c r="E729" s="2"/>
      <c r="F729" s="2"/>
      <c r="G729" s="2"/>
    </row>
    <row r="730" spans="2:7" x14ac:dyDescent="0.2">
      <c r="B730" s="1"/>
      <c r="E730" s="2"/>
      <c r="F730" s="2"/>
      <c r="G730" s="2"/>
    </row>
    <row r="731" spans="2:7" x14ac:dyDescent="0.2">
      <c r="B731" s="1"/>
      <c r="E731" s="2"/>
      <c r="F731" s="2"/>
      <c r="G731" s="2"/>
    </row>
    <row r="732" spans="2:7" x14ac:dyDescent="0.2">
      <c r="B732" s="1"/>
      <c r="E732" s="2"/>
      <c r="F732" s="2"/>
      <c r="G732" s="2"/>
    </row>
    <row r="733" spans="2:7" x14ac:dyDescent="0.2">
      <c r="B733" s="1"/>
      <c r="E733" s="2"/>
      <c r="F733" s="2"/>
      <c r="G733" s="2"/>
    </row>
    <row r="734" spans="2:7" x14ac:dyDescent="0.2">
      <c r="B734" s="1"/>
      <c r="E734" s="2"/>
      <c r="F734" s="2"/>
      <c r="G734" s="2"/>
    </row>
    <row r="735" spans="2:7" x14ac:dyDescent="0.2">
      <c r="B735" s="1"/>
      <c r="E735" s="2"/>
      <c r="F735" s="2"/>
      <c r="G735" s="2"/>
    </row>
    <row r="736" spans="2:7" x14ac:dyDescent="0.2">
      <c r="B736" s="1"/>
      <c r="E736" s="2"/>
      <c r="F736" s="2"/>
      <c r="G736" s="2"/>
    </row>
    <row r="737" spans="2:7" x14ac:dyDescent="0.2">
      <c r="B737" s="1"/>
      <c r="E737" s="2"/>
      <c r="F737" s="2"/>
      <c r="G737" s="2"/>
    </row>
    <row r="738" spans="2:7" x14ac:dyDescent="0.2">
      <c r="B738" s="1"/>
      <c r="E738" s="2"/>
      <c r="F738" s="2"/>
      <c r="G738" s="2"/>
    </row>
    <row r="739" spans="2:7" x14ac:dyDescent="0.2">
      <c r="B739" s="1"/>
      <c r="E739" s="2"/>
      <c r="F739" s="2"/>
      <c r="G739" s="2"/>
    </row>
    <row r="740" spans="2:7" x14ac:dyDescent="0.2">
      <c r="B740" s="1"/>
      <c r="E740" s="2"/>
      <c r="F740" s="2"/>
      <c r="G740" s="2"/>
    </row>
    <row r="741" spans="2:7" x14ac:dyDescent="0.2">
      <c r="B741" s="1"/>
      <c r="E741" s="2"/>
      <c r="F741" s="2"/>
      <c r="G741" s="2"/>
    </row>
    <row r="742" spans="2:7" x14ac:dyDescent="0.2">
      <c r="B742" s="1"/>
      <c r="E742" s="2"/>
      <c r="F742" s="2"/>
      <c r="G742" s="2"/>
    </row>
    <row r="743" spans="2:7" x14ac:dyDescent="0.2">
      <c r="B743" s="1"/>
      <c r="E743" s="2"/>
      <c r="F743" s="2"/>
      <c r="G743" s="2"/>
    </row>
    <row r="744" spans="2:7" x14ac:dyDescent="0.2">
      <c r="B744" s="1"/>
      <c r="E744" s="2"/>
      <c r="F744" s="2"/>
      <c r="G744" s="2"/>
    </row>
    <row r="745" spans="2:7" x14ac:dyDescent="0.2">
      <c r="B745" s="1"/>
      <c r="E745" s="2"/>
      <c r="F745" s="2"/>
      <c r="G745" s="2"/>
    </row>
    <row r="746" spans="2:7" x14ac:dyDescent="0.2">
      <c r="B746" s="1"/>
      <c r="E746" s="2"/>
      <c r="F746" s="2"/>
      <c r="G746" s="2"/>
    </row>
    <row r="747" spans="2:7" x14ac:dyDescent="0.2">
      <c r="B747" s="1"/>
      <c r="E747" s="2"/>
      <c r="F747" s="2"/>
      <c r="G747" s="2"/>
    </row>
    <row r="748" spans="2:7" x14ac:dyDescent="0.2">
      <c r="B748" s="1"/>
      <c r="E748" s="2"/>
      <c r="F748" s="2"/>
      <c r="G748" s="2"/>
    </row>
    <row r="749" spans="2:7" x14ac:dyDescent="0.2">
      <c r="B749" s="1"/>
      <c r="E749" s="2"/>
      <c r="F749" s="2"/>
      <c r="G749" s="2"/>
    </row>
    <row r="750" spans="2:7" x14ac:dyDescent="0.2">
      <c r="B750" s="1"/>
      <c r="E750" s="2"/>
      <c r="F750" s="2"/>
      <c r="G750" s="2"/>
    </row>
    <row r="751" spans="2:7" x14ac:dyDescent="0.2">
      <c r="B751" s="1"/>
      <c r="E751" s="2"/>
      <c r="F751" s="2"/>
      <c r="G751" s="2"/>
    </row>
    <row r="752" spans="2:7" x14ac:dyDescent="0.2">
      <c r="B752" s="1"/>
      <c r="E752" s="2"/>
      <c r="F752" s="2"/>
      <c r="G752" s="2"/>
    </row>
    <row r="753" spans="2:7" x14ac:dyDescent="0.2">
      <c r="B753" s="1"/>
      <c r="E753" s="2"/>
      <c r="F753" s="2"/>
      <c r="G753" s="2"/>
    </row>
    <row r="754" spans="2:7" x14ac:dyDescent="0.2">
      <c r="B754" s="1"/>
      <c r="E754" s="2"/>
      <c r="F754" s="2"/>
      <c r="G754" s="2"/>
    </row>
    <row r="755" spans="2:7" x14ac:dyDescent="0.2">
      <c r="B755" s="1"/>
      <c r="E755" s="2"/>
      <c r="F755" s="2"/>
      <c r="G755" s="2"/>
    </row>
    <row r="756" spans="2:7" x14ac:dyDescent="0.2">
      <c r="B756" s="1"/>
      <c r="E756" s="2"/>
      <c r="F756" s="2"/>
      <c r="G756" s="2"/>
    </row>
    <row r="757" spans="2:7" x14ac:dyDescent="0.2">
      <c r="B757" s="1"/>
      <c r="E757" s="2"/>
      <c r="F757" s="2"/>
      <c r="G757" s="2"/>
    </row>
    <row r="758" spans="2:7" x14ac:dyDescent="0.2">
      <c r="B758" s="1"/>
      <c r="E758" s="2"/>
      <c r="F758" s="2"/>
      <c r="G758" s="2"/>
    </row>
    <row r="759" spans="2:7" x14ac:dyDescent="0.2">
      <c r="B759" s="1"/>
      <c r="E759" s="2"/>
      <c r="F759" s="2"/>
      <c r="G759" s="2"/>
    </row>
    <row r="760" spans="2:7" x14ac:dyDescent="0.2">
      <c r="B760" s="1"/>
      <c r="E760" s="2"/>
      <c r="F760" s="2"/>
      <c r="G760" s="2"/>
    </row>
    <row r="761" spans="2:7" x14ac:dyDescent="0.2">
      <c r="B761" s="1"/>
      <c r="E761" s="2"/>
      <c r="F761" s="2"/>
      <c r="G761" s="2"/>
    </row>
    <row r="762" spans="2:7" x14ac:dyDescent="0.2">
      <c r="B762" s="1"/>
      <c r="E762" s="2"/>
      <c r="F762" s="2"/>
      <c r="G762" s="2"/>
    </row>
    <row r="763" spans="2:7" x14ac:dyDescent="0.2">
      <c r="B763" s="1"/>
      <c r="E763" s="2"/>
      <c r="F763" s="2"/>
      <c r="G763" s="2"/>
    </row>
    <row r="764" spans="2:7" x14ac:dyDescent="0.2">
      <c r="B764" s="1"/>
      <c r="E764" s="2"/>
      <c r="F764" s="2"/>
      <c r="G764" s="2"/>
    </row>
    <row r="765" spans="2:7" x14ac:dyDescent="0.2">
      <c r="B765" s="1"/>
      <c r="E765" s="2"/>
      <c r="F765" s="2"/>
      <c r="G765" s="2"/>
    </row>
    <row r="766" spans="2:7" x14ac:dyDescent="0.2">
      <c r="B766" s="1"/>
      <c r="E766" s="2"/>
      <c r="F766" s="2"/>
      <c r="G766" s="2"/>
    </row>
    <row r="767" spans="2:7" x14ac:dyDescent="0.2">
      <c r="B767" s="1"/>
      <c r="E767" s="2"/>
      <c r="F767" s="2"/>
      <c r="G767" s="2"/>
    </row>
    <row r="768" spans="2:7" x14ac:dyDescent="0.2">
      <c r="B768" s="1"/>
      <c r="E768" s="2"/>
      <c r="F768" s="2"/>
      <c r="G768" s="2"/>
    </row>
    <row r="769" spans="2:7" x14ac:dyDescent="0.2">
      <c r="B769" s="1"/>
      <c r="E769" s="2"/>
      <c r="F769" s="2"/>
      <c r="G769" s="2"/>
    </row>
    <row r="770" spans="2:7" x14ac:dyDescent="0.2">
      <c r="B770" s="1"/>
      <c r="E770" s="2"/>
      <c r="F770" s="2"/>
      <c r="G770" s="2"/>
    </row>
    <row r="771" spans="2:7" x14ac:dyDescent="0.2">
      <c r="B771" s="1"/>
      <c r="E771" s="2"/>
      <c r="F771" s="2"/>
      <c r="G771" s="2"/>
    </row>
    <row r="772" spans="2:7" x14ac:dyDescent="0.2">
      <c r="B772" s="1"/>
      <c r="E772" s="2"/>
      <c r="F772" s="2"/>
      <c r="G772" s="2"/>
    </row>
    <row r="773" spans="2:7" x14ac:dyDescent="0.2">
      <c r="B773" s="1"/>
      <c r="E773" s="2"/>
      <c r="F773" s="2"/>
      <c r="G773" s="2"/>
    </row>
    <row r="774" spans="2:7" x14ac:dyDescent="0.2">
      <c r="B774" s="1"/>
      <c r="E774" s="2"/>
      <c r="F774" s="2"/>
      <c r="G774" s="2"/>
    </row>
    <row r="775" spans="2:7" x14ac:dyDescent="0.2">
      <c r="B775" s="1"/>
      <c r="E775" s="2"/>
      <c r="F775" s="2"/>
      <c r="G775" s="2"/>
    </row>
    <row r="776" spans="2:7" x14ac:dyDescent="0.2">
      <c r="B776" s="1"/>
      <c r="E776" s="2"/>
      <c r="F776" s="2"/>
      <c r="G776" s="2"/>
    </row>
    <row r="777" spans="2:7" x14ac:dyDescent="0.2">
      <c r="B777" s="1"/>
    </row>
    <row r="778" spans="2:7" x14ac:dyDescent="0.2">
      <c r="B778" s="1"/>
    </row>
    <row r="779" spans="2:7" x14ac:dyDescent="0.2">
      <c r="B779" s="1"/>
    </row>
    <row r="780" spans="2:7" x14ac:dyDescent="0.2">
      <c r="B780" s="1"/>
    </row>
    <row r="781" spans="2:7" x14ac:dyDescent="0.2">
      <c r="B781" s="1"/>
    </row>
    <row r="782" spans="2:7" x14ac:dyDescent="0.2">
      <c r="B782" s="1"/>
    </row>
    <row r="783" spans="2:7" x14ac:dyDescent="0.2">
      <c r="B783" s="1"/>
    </row>
    <row r="784" spans="2:7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</sheetData>
  <autoFilter ref="A3:W101" xr:uid="{00000000-0009-0000-0000-000000000000}">
    <filterColumn colId="0" showButton="0"/>
    <filterColumn colId="2" showButton="0"/>
    <filterColumn colId="3" showButton="0"/>
    <filterColumn colId="4" showButton="0"/>
    <filterColumn colId="5" showButton="0"/>
  </autoFilter>
  <mergeCells count="4">
    <mergeCell ref="C3:G3"/>
    <mergeCell ref="H2:R2"/>
    <mergeCell ref="S2:W2"/>
    <mergeCell ref="A3:B3"/>
  </mergeCells>
  <pageMargins left="0.7" right="0.7" top="0.75" bottom="0.75" header="0.3" footer="0.3"/>
  <pageSetup paperSize="9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2025-06-07T13:52:54Z</dcterms:modified>
</cp:coreProperties>
</file>