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7 CIDRE 2024\PROGRAMADO\05 Visitas Agencias I_2024\11 Ag. Colomi\"/>
    </mc:Choice>
  </mc:AlternateContent>
  <xr:revisionPtr revIDLastSave="0" documentId="13_ncr:1_{41B08FFA-0133-44D0-8AD9-FF01A3F5C0F5}" xr6:coauthVersionLast="47" xr6:coauthVersionMax="47" xr10:uidLastSave="{00000000-0000-0000-0000-000000000000}"/>
  <bookViews>
    <workbookView xWindow="20370" yWindow="-120" windowWidth="20730" windowHeight="11040" xr2:uid="{729CFD25-B29A-49A2-ABF2-4EB5636DFE82}"/>
  </bookViews>
  <sheets>
    <sheet name="CANTIDAD MUEST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J9" i="1" s="1"/>
  <c r="I6" i="1"/>
  <c r="I9" i="1" s="1"/>
  <c r="H6" i="1"/>
  <c r="H9" i="1" s="1"/>
  <c r="G6" i="1"/>
  <c r="G9" i="1" s="1"/>
  <c r="N6" i="1"/>
  <c r="N9" i="1" s="1"/>
  <c r="F6" i="1" l="1"/>
  <c r="F9" i="1" s="1"/>
  <c r="P6" i="1"/>
  <c r="P9" i="1" s="1"/>
  <c r="O6" i="1" l="1"/>
  <c r="O9" i="1" s="1"/>
  <c r="M6" i="1"/>
  <c r="M9" i="1" s="1"/>
  <c r="L6" i="1"/>
  <c r="L9" i="1" s="1"/>
  <c r="K6" i="1"/>
  <c r="K9" i="1" s="1"/>
  <c r="E6" i="1"/>
  <c r="E9" i="1" s="1"/>
  <c r="D6" i="1"/>
  <c r="D9" i="1" s="1"/>
  <c r="C6" i="1"/>
  <c r="C9" i="1" s="1"/>
  <c r="B6" i="1"/>
  <c r="B9" i="1" s="1"/>
</calcChain>
</file>

<file path=xl/sharedStrings.xml><?xml version="1.0" encoding="utf-8"?>
<sst xmlns="http://schemas.openxmlformats.org/spreadsheetml/2006/main" count="30" uniqueCount="20">
  <si>
    <t>Código de Ag.</t>
  </si>
  <si>
    <t>Agencia.</t>
  </si>
  <si>
    <t>Catidad de muestra</t>
  </si>
  <si>
    <t>Cantidad Población</t>
  </si>
  <si>
    <t>Suc. Sucre</t>
  </si>
  <si>
    <t>CL</t>
  </si>
  <si>
    <t>AF</t>
  </si>
  <si>
    <t>MAT</t>
  </si>
  <si>
    <t>CJA</t>
  </si>
  <si>
    <t>DPF EMI</t>
  </si>
  <si>
    <t>DPF CAN</t>
  </si>
  <si>
    <t>Delgadillo Zenteno Javier</t>
  </si>
  <si>
    <t>Mejia Monta¥O Deysi</t>
  </si>
  <si>
    <t>Pena Teran Juvenal</t>
  </si>
  <si>
    <t>Ponce Godoy Zenayda</t>
  </si>
  <si>
    <t>Quispe Jarro Ramiro</t>
  </si>
  <si>
    <t>Rocha Montano Jose Julio</t>
  </si>
  <si>
    <t>Suarez Navia Julio Cesar</t>
  </si>
  <si>
    <t>Zapata Medrano Nancy</t>
  </si>
  <si>
    <t>Zurita Caraballo Fortunato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</si>
</sst>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2" borderId="0" xfId="0" applyNumberFormat="1" applyFill="1"/>
    <xf numFmtId="0" fontId="0" fillId="2" borderId="0" xfId="0" applyFill="1"/>
    <xf numFmtId="0" fontId="0" fillId="3" borderId="0" xfId="0" applyFill="1"/>
    <xf numFmtId="10" fontId="0" fillId="2" borderId="0" xfId="0" applyNumberFormat="1" applyFill="1"/>
    <xf numFmtId="0" fontId="1" fillId="0" borderId="0" xfId="0" applyFont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4" borderId="0" xfId="0" applyFont="1" applyFill="1" applyAlignment="1">
      <alignment vertical="top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7A1D-44A2-4941-A2F8-B0DF504E7B6E}">
  <dimension ref="A1:P13"/>
  <sheetViews>
    <sheetView tabSelected="1" topLeftCell="B1" workbookViewId="0">
      <selection activeCell="P13" sqref="P13"/>
    </sheetView>
  </sheetViews>
  <sheetFormatPr baseColWidth="10" defaultRowHeight="15" x14ac:dyDescent="0.25"/>
  <cols>
    <col min="1" max="1" width="33.42578125" customWidth="1"/>
    <col min="2" max="10" width="11.42578125" customWidth="1"/>
    <col min="99" max="99" width="33.42578125" customWidth="1"/>
    <col min="100" max="152" width="0" hidden="1" customWidth="1"/>
    <col min="175" max="175" width="19.42578125" bestFit="1" customWidth="1"/>
    <col min="355" max="355" width="33.42578125" customWidth="1"/>
    <col min="356" max="408" width="0" hidden="1" customWidth="1"/>
    <col min="431" max="431" width="19.42578125" bestFit="1" customWidth="1"/>
    <col min="611" max="611" width="33.42578125" customWidth="1"/>
    <col min="612" max="664" width="0" hidden="1" customWidth="1"/>
    <col min="687" max="687" width="19.42578125" bestFit="1" customWidth="1"/>
    <col min="867" max="867" width="33.42578125" customWidth="1"/>
    <col min="868" max="920" width="0" hidden="1" customWidth="1"/>
    <col min="943" max="943" width="19.42578125" bestFit="1" customWidth="1"/>
    <col min="1123" max="1123" width="33.42578125" customWidth="1"/>
    <col min="1124" max="1176" width="0" hidden="1" customWidth="1"/>
    <col min="1199" max="1199" width="19.42578125" bestFit="1" customWidth="1"/>
    <col min="1379" max="1379" width="33.42578125" customWidth="1"/>
    <col min="1380" max="1432" width="0" hidden="1" customWidth="1"/>
    <col min="1455" max="1455" width="19.42578125" bestFit="1" customWidth="1"/>
    <col min="1635" max="1635" width="33.42578125" customWidth="1"/>
    <col min="1636" max="1688" width="0" hidden="1" customWidth="1"/>
    <col min="1711" max="1711" width="19.42578125" bestFit="1" customWidth="1"/>
    <col min="1891" max="1891" width="33.42578125" customWidth="1"/>
    <col min="1892" max="1944" width="0" hidden="1" customWidth="1"/>
    <col min="1967" max="1967" width="19.42578125" bestFit="1" customWidth="1"/>
    <col min="2147" max="2147" width="33.42578125" customWidth="1"/>
    <col min="2148" max="2200" width="0" hidden="1" customWidth="1"/>
    <col min="2223" max="2223" width="19.42578125" bestFit="1" customWidth="1"/>
    <col min="2403" max="2403" width="33.42578125" customWidth="1"/>
    <col min="2404" max="2456" width="0" hidden="1" customWidth="1"/>
    <col min="2479" max="2479" width="19.42578125" bestFit="1" customWidth="1"/>
    <col min="2659" max="2659" width="33.42578125" customWidth="1"/>
    <col min="2660" max="2712" width="0" hidden="1" customWidth="1"/>
    <col min="2735" max="2735" width="19.42578125" bestFit="1" customWidth="1"/>
    <col min="2915" max="2915" width="33.42578125" customWidth="1"/>
    <col min="2916" max="2968" width="0" hidden="1" customWidth="1"/>
    <col min="2991" max="2991" width="19.42578125" bestFit="1" customWidth="1"/>
    <col min="3171" max="3171" width="33.42578125" customWidth="1"/>
    <col min="3172" max="3224" width="0" hidden="1" customWidth="1"/>
    <col min="3247" max="3247" width="19.42578125" bestFit="1" customWidth="1"/>
    <col min="3427" max="3427" width="33.42578125" customWidth="1"/>
    <col min="3428" max="3480" width="0" hidden="1" customWidth="1"/>
    <col min="3503" max="3503" width="19.42578125" bestFit="1" customWidth="1"/>
    <col min="3683" max="3683" width="33.42578125" customWidth="1"/>
    <col min="3684" max="3736" width="0" hidden="1" customWidth="1"/>
    <col min="3759" max="3759" width="19.42578125" bestFit="1" customWidth="1"/>
    <col min="3939" max="3939" width="33.42578125" customWidth="1"/>
    <col min="3940" max="3992" width="0" hidden="1" customWidth="1"/>
    <col min="4015" max="4015" width="19.42578125" bestFit="1" customWidth="1"/>
    <col min="4195" max="4195" width="33.42578125" customWidth="1"/>
    <col min="4196" max="4248" width="0" hidden="1" customWidth="1"/>
    <col min="4271" max="4271" width="19.42578125" bestFit="1" customWidth="1"/>
    <col min="4451" max="4451" width="33.42578125" customWidth="1"/>
    <col min="4452" max="4504" width="0" hidden="1" customWidth="1"/>
    <col min="4527" max="4527" width="19.42578125" bestFit="1" customWidth="1"/>
    <col min="4707" max="4707" width="33.42578125" customWidth="1"/>
    <col min="4708" max="4760" width="0" hidden="1" customWidth="1"/>
    <col min="4783" max="4783" width="19.42578125" bestFit="1" customWidth="1"/>
    <col min="4963" max="4963" width="33.42578125" customWidth="1"/>
    <col min="4964" max="5016" width="0" hidden="1" customWidth="1"/>
    <col min="5039" max="5039" width="19.42578125" bestFit="1" customWidth="1"/>
    <col min="5219" max="5219" width="33.42578125" customWidth="1"/>
    <col min="5220" max="5272" width="0" hidden="1" customWidth="1"/>
    <col min="5295" max="5295" width="19.42578125" bestFit="1" customWidth="1"/>
    <col min="5475" max="5475" width="33.42578125" customWidth="1"/>
    <col min="5476" max="5528" width="0" hidden="1" customWidth="1"/>
    <col min="5551" max="5551" width="19.42578125" bestFit="1" customWidth="1"/>
    <col min="5731" max="5731" width="33.42578125" customWidth="1"/>
    <col min="5732" max="5784" width="0" hidden="1" customWidth="1"/>
    <col min="5807" max="5807" width="19.42578125" bestFit="1" customWidth="1"/>
    <col min="5987" max="5987" width="33.42578125" customWidth="1"/>
    <col min="5988" max="6040" width="0" hidden="1" customWidth="1"/>
    <col min="6063" max="6063" width="19.42578125" bestFit="1" customWidth="1"/>
    <col min="6243" max="6243" width="33.42578125" customWidth="1"/>
    <col min="6244" max="6296" width="0" hidden="1" customWidth="1"/>
    <col min="6319" max="6319" width="19.42578125" bestFit="1" customWidth="1"/>
    <col min="6499" max="6499" width="33.42578125" customWidth="1"/>
    <col min="6500" max="6552" width="0" hidden="1" customWidth="1"/>
    <col min="6575" max="6575" width="19.42578125" bestFit="1" customWidth="1"/>
    <col min="6755" max="6755" width="33.42578125" customWidth="1"/>
    <col min="6756" max="6808" width="0" hidden="1" customWidth="1"/>
    <col min="6831" max="6831" width="19.42578125" bestFit="1" customWidth="1"/>
    <col min="7011" max="7011" width="33.42578125" customWidth="1"/>
    <col min="7012" max="7064" width="0" hidden="1" customWidth="1"/>
    <col min="7087" max="7087" width="19.42578125" bestFit="1" customWidth="1"/>
    <col min="7267" max="7267" width="33.42578125" customWidth="1"/>
    <col min="7268" max="7320" width="0" hidden="1" customWidth="1"/>
    <col min="7343" max="7343" width="19.42578125" bestFit="1" customWidth="1"/>
    <col min="7523" max="7523" width="33.42578125" customWidth="1"/>
    <col min="7524" max="7576" width="0" hidden="1" customWidth="1"/>
    <col min="7599" max="7599" width="19.42578125" bestFit="1" customWidth="1"/>
    <col min="7779" max="7779" width="33.42578125" customWidth="1"/>
    <col min="7780" max="7832" width="0" hidden="1" customWidth="1"/>
    <col min="7855" max="7855" width="19.42578125" bestFit="1" customWidth="1"/>
    <col min="8035" max="8035" width="33.42578125" customWidth="1"/>
    <col min="8036" max="8088" width="0" hidden="1" customWidth="1"/>
    <col min="8111" max="8111" width="19.42578125" bestFit="1" customWidth="1"/>
    <col min="8291" max="8291" width="33.42578125" customWidth="1"/>
    <col min="8292" max="8344" width="0" hidden="1" customWidth="1"/>
    <col min="8367" max="8367" width="19.42578125" bestFit="1" customWidth="1"/>
    <col min="8547" max="8547" width="33.42578125" customWidth="1"/>
    <col min="8548" max="8600" width="0" hidden="1" customWidth="1"/>
    <col min="8623" max="8623" width="19.42578125" bestFit="1" customWidth="1"/>
    <col min="8803" max="8803" width="33.42578125" customWidth="1"/>
    <col min="8804" max="8856" width="0" hidden="1" customWidth="1"/>
    <col min="8879" max="8879" width="19.42578125" bestFit="1" customWidth="1"/>
    <col min="9059" max="9059" width="33.42578125" customWidth="1"/>
    <col min="9060" max="9112" width="0" hidden="1" customWidth="1"/>
    <col min="9135" max="9135" width="19.42578125" bestFit="1" customWidth="1"/>
    <col min="9315" max="9315" width="33.42578125" customWidth="1"/>
    <col min="9316" max="9368" width="0" hidden="1" customWidth="1"/>
    <col min="9391" max="9391" width="19.42578125" bestFit="1" customWidth="1"/>
    <col min="9571" max="9571" width="33.42578125" customWidth="1"/>
    <col min="9572" max="9624" width="0" hidden="1" customWidth="1"/>
    <col min="9647" max="9647" width="19.42578125" bestFit="1" customWidth="1"/>
    <col min="9827" max="9827" width="33.42578125" customWidth="1"/>
    <col min="9828" max="9880" width="0" hidden="1" customWidth="1"/>
    <col min="9903" max="9903" width="19.42578125" bestFit="1" customWidth="1"/>
    <col min="10083" max="10083" width="33.42578125" customWidth="1"/>
    <col min="10084" max="10136" width="0" hidden="1" customWidth="1"/>
    <col min="10159" max="10159" width="19.42578125" bestFit="1" customWidth="1"/>
    <col min="10339" max="10339" width="33.42578125" customWidth="1"/>
    <col min="10340" max="10392" width="0" hidden="1" customWidth="1"/>
    <col min="10415" max="10415" width="19.42578125" bestFit="1" customWidth="1"/>
    <col min="10595" max="10595" width="33.42578125" customWidth="1"/>
    <col min="10596" max="10648" width="0" hidden="1" customWidth="1"/>
    <col min="10671" max="10671" width="19.42578125" bestFit="1" customWidth="1"/>
    <col min="10851" max="10851" width="33.42578125" customWidth="1"/>
    <col min="10852" max="10904" width="0" hidden="1" customWidth="1"/>
    <col min="10927" max="10927" width="19.42578125" bestFit="1" customWidth="1"/>
    <col min="11107" max="11107" width="33.42578125" customWidth="1"/>
    <col min="11108" max="11160" width="0" hidden="1" customWidth="1"/>
    <col min="11183" max="11183" width="19.42578125" bestFit="1" customWidth="1"/>
    <col min="11363" max="11363" width="33.42578125" customWidth="1"/>
    <col min="11364" max="11416" width="0" hidden="1" customWidth="1"/>
    <col min="11439" max="11439" width="19.42578125" bestFit="1" customWidth="1"/>
    <col min="11619" max="11619" width="33.42578125" customWidth="1"/>
    <col min="11620" max="11672" width="0" hidden="1" customWidth="1"/>
    <col min="11695" max="11695" width="19.42578125" bestFit="1" customWidth="1"/>
    <col min="11875" max="11875" width="33.42578125" customWidth="1"/>
    <col min="11876" max="11928" width="0" hidden="1" customWidth="1"/>
    <col min="11951" max="11951" width="19.42578125" bestFit="1" customWidth="1"/>
    <col min="12131" max="12131" width="33.42578125" customWidth="1"/>
    <col min="12132" max="12184" width="0" hidden="1" customWidth="1"/>
    <col min="12207" max="12207" width="19.42578125" bestFit="1" customWidth="1"/>
    <col min="12387" max="12387" width="33.42578125" customWidth="1"/>
    <col min="12388" max="12440" width="0" hidden="1" customWidth="1"/>
    <col min="12463" max="12463" width="19.42578125" bestFit="1" customWidth="1"/>
    <col min="12643" max="12643" width="33.42578125" customWidth="1"/>
    <col min="12644" max="12696" width="0" hidden="1" customWidth="1"/>
    <col min="12719" max="12719" width="19.42578125" bestFit="1" customWidth="1"/>
    <col min="12899" max="12899" width="33.42578125" customWidth="1"/>
    <col min="12900" max="12952" width="0" hidden="1" customWidth="1"/>
    <col min="12975" max="12975" width="19.42578125" bestFit="1" customWidth="1"/>
    <col min="13155" max="13155" width="33.42578125" customWidth="1"/>
    <col min="13156" max="13208" width="0" hidden="1" customWidth="1"/>
    <col min="13231" max="13231" width="19.42578125" bestFit="1" customWidth="1"/>
    <col min="13411" max="13411" width="33.42578125" customWidth="1"/>
    <col min="13412" max="13464" width="0" hidden="1" customWidth="1"/>
    <col min="13487" max="13487" width="19.42578125" bestFit="1" customWidth="1"/>
    <col min="13667" max="13667" width="33.42578125" customWidth="1"/>
    <col min="13668" max="13720" width="0" hidden="1" customWidth="1"/>
    <col min="13743" max="13743" width="19.42578125" bestFit="1" customWidth="1"/>
    <col min="13923" max="13923" width="33.42578125" customWidth="1"/>
    <col min="13924" max="13976" width="0" hidden="1" customWidth="1"/>
    <col min="13999" max="13999" width="19.42578125" bestFit="1" customWidth="1"/>
    <col min="14179" max="14179" width="33.42578125" customWidth="1"/>
    <col min="14180" max="14232" width="0" hidden="1" customWidth="1"/>
    <col min="14255" max="14255" width="19.42578125" bestFit="1" customWidth="1"/>
    <col min="14435" max="14435" width="33.42578125" customWidth="1"/>
    <col min="14436" max="14488" width="0" hidden="1" customWidth="1"/>
    <col min="14511" max="14511" width="19.42578125" bestFit="1" customWidth="1"/>
    <col min="14691" max="14691" width="33.42578125" customWidth="1"/>
    <col min="14692" max="14744" width="0" hidden="1" customWidth="1"/>
    <col min="14767" max="14767" width="19.42578125" bestFit="1" customWidth="1"/>
    <col min="14947" max="14947" width="33.42578125" customWidth="1"/>
    <col min="14948" max="15000" width="0" hidden="1" customWidth="1"/>
    <col min="15023" max="15023" width="19.42578125" bestFit="1" customWidth="1"/>
    <col min="15203" max="15203" width="33.42578125" customWidth="1"/>
    <col min="15204" max="15256" width="0" hidden="1" customWidth="1"/>
    <col min="15279" max="15279" width="19.42578125" bestFit="1" customWidth="1"/>
    <col min="15459" max="15459" width="33.42578125" customWidth="1"/>
    <col min="15460" max="15512" width="0" hidden="1" customWidth="1"/>
    <col min="15535" max="15535" width="19.42578125" bestFit="1" customWidth="1"/>
    <col min="15715" max="15715" width="33.42578125" customWidth="1"/>
    <col min="15716" max="15768" width="0" hidden="1" customWidth="1"/>
    <col min="15791" max="15791" width="19.42578125" bestFit="1" customWidth="1"/>
    <col min="15971" max="15971" width="33.42578125" customWidth="1"/>
    <col min="15972" max="16024" width="0" hidden="1" customWidth="1"/>
    <col min="16047" max="16047" width="19.42578125" bestFit="1" customWidth="1"/>
  </cols>
  <sheetData>
    <row r="1" spans="1:16" x14ac:dyDescent="0.25">
      <c r="B1">
        <v>88</v>
      </c>
      <c r="C1">
        <v>88</v>
      </c>
      <c r="D1">
        <v>88</v>
      </c>
      <c r="E1">
        <v>88</v>
      </c>
      <c r="F1">
        <v>88</v>
      </c>
      <c r="G1">
        <v>88</v>
      </c>
      <c r="H1">
        <v>88</v>
      </c>
      <c r="I1">
        <v>88</v>
      </c>
      <c r="J1">
        <v>88</v>
      </c>
      <c r="K1">
        <v>88</v>
      </c>
      <c r="L1">
        <v>88</v>
      </c>
      <c r="M1">
        <v>88</v>
      </c>
      <c r="N1">
        <v>88</v>
      </c>
      <c r="O1">
        <v>88</v>
      </c>
      <c r="P1">
        <v>88</v>
      </c>
    </row>
    <row r="2" spans="1:16" x14ac:dyDescent="0.25">
      <c r="B2" s="1">
        <v>0.5</v>
      </c>
      <c r="C2" s="1">
        <v>0.5</v>
      </c>
      <c r="D2" s="1">
        <v>0.5</v>
      </c>
      <c r="E2" s="1">
        <v>0.5</v>
      </c>
      <c r="F2" s="1">
        <v>0.5</v>
      </c>
      <c r="G2" s="1">
        <v>0.5</v>
      </c>
      <c r="H2" s="1">
        <v>0.5</v>
      </c>
      <c r="I2" s="1">
        <v>0.5</v>
      </c>
      <c r="J2" s="1">
        <v>0.5</v>
      </c>
      <c r="K2" s="1">
        <v>0.5</v>
      </c>
      <c r="L2" s="1">
        <v>0.5</v>
      </c>
      <c r="M2" s="1">
        <v>0.5</v>
      </c>
      <c r="N2" s="1">
        <v>0.5</v>
      </c>
      <c r="O2" s="1">
        <v>0.5</v>
      </c>
      <c r="P2" s="1">
        <v>0.5</v>
      </c>
    </row>
    <row r="3" spans="1:16" x14ac:dyDescent="0.25">
      <c r="B3" s="1">
        <v>0.5</v>
      </c>
      <c r="C3" s="1">
        <v>0.5</v>
      </c>
      <c r="D3" s="1">
        <v>0.5</v>
      </c>
      <c r="E3" s="1">
        <v>0.5</v>
      </c>
      <c r="F3" s="1">
        <v>0.5</v>
      </c>
      <c r="G3" s="1">
        <v>0.5</v>
      </c>
      <c r="H3" s="1">
        <v>0.5</v>
      </c>
      <c r="I3" s="1">
        <v>0.5</v>
      </c>
      <c r="J3" s="1">
        <v>0.5</v>
      </c>
      <c r="K3" s="1">
        <v>0.5</v>
      </c>
      <c r="L3" s="1">
        <v>0.5</v>
      </c>
      <c r="M3" s="1">
        <v>0.5</v>
      </c>
      <c r="N3" s="1">
        <v>0.5</v>
      </c>
      <c r="O3" s="1">
        <v>0.5</v>
      </c>
      <c r="P3" s="1">
        <v>0.5</v>
      </c>
    </row>
    <row r="4" spans="1:16" x14ac:dyDescent="0.25">
      <c r="B4" s="1">
        <v>0.12</v>
      </c>
      <c r="C4" s="1">
        <v>0.12</v>
      </c>
      <c r="D4" s="1">
        <v>0.12</v>
      </c>
      <c r="E4" s="1">
        <v>0.12</v>
      </c>
      <c r="F4" s="1">
        <v>0.12</v>
      </c>
      <c r="G4" s="1">
        <v>0.12</v>
      </c>
      <c r="H4" s="1">
        <v>0.12</v>
      </c>
      <c r="I4" s="1">
        <v>0.12</v>
      </c>
      <c r="J4" s="1">
        <v>0.12</v>
      </c>
      <c r="K4" s="1">
        <v>0.12</v>
      </c>
      <c r="L4" s="1">
        <v>0.12</v>
      </c>
      <c r="M4" s="1">
        <v>0.12</v>
      </c>
      <c r="N4" s="1">
        <v>0.12</v>
      </c>
      <c r="O4" s="1">
        <v>0.12</v>
      </c>
      <c r="P4" s="1">
        <v>0.12</v>
      </c>
    </row>
    <row r="5" spans="1:16" x14ac:dyDescent="0.25">
      <c r="B5" s="2">
        <v>1.56</v>
      </c>
      <c r="C5" s="2">
        <v>1.56</v>
      </c>
      <c r="D5" s="2">
        <v>1.56</v>
      </c>
      <c r="E5" s="2">
        <v>1.56</v>
      </c>
      <c r="F5" s="2">
        <v>1.56</v>
      </c>
      <c r="G5" s="2">
        <v>1.56</v>
      </c>
      <c r="H5" s="2">
        <v>1.56</v>
      </c>
      <c r="I5" s="2">
        <v>1.56</v>
      </c>
      <c r="J5" s="2">
        <v>1.56</v>
      </c>
      <c r="K5" s="2">
        <v>1.56</v>
      </c>
      <c r="L5" s="2">
        <v>1.56</v>
      </c>
      <c r="M5" s="2">
        <v>1.56</v>
      </c>
      <c r="N5" s="2">
        <v>1.56</v>
      </c>
      <c r="O5" s="2">
        <v>1.56</v>
      </c>
      <c r="P5" s="2">
        <v>1.56</v>
      </c>
    </row>
    <row r="6" spans="1:16" x14ac:dyDescent="0.25">
      <c r="B6" s="3">
        <f>B13</f>
        <v>256</v>
      </c>
      <c r="C6" s="3">
        <f t="shared" ref="C6:E6" si="0">C13</f>
        <v>229</v>
      </c>
      <c r="D6" s="3">
        <f t="shared" si="0"/>
        <v>272</v>
      </c>
      <c r="E6" s="3">
        <f t="shared" si="0"/>
        <v>258</v>
      </c>
      <c r="F6" s="3">
        <f t="shared" ref="F6:J6" si="1">F13</f>
        <v>237</v>
      </c>
      <c r="G6" s="3">
        <f t="shared" si="1"/>
        <v>1</v>
      </c>
      <c r="H6" s="3">
        <f t="shared" si="1"/>
        <v>212</v>
      </c>
      <c r="I6" s="3">
        <f t="shared" si="1"/>
        <v>236</v>
      </c>
      <c r="J6" s="3">
        <f t="shared" si="1"/>
        <v>283</v>
      </c>
      <c r="K6" s="3">
        <f t="shared" ref="K6:O6" si="2">K13</f>
        <v>1984</v>
      </c>
      <c r="L6" s="3">
        <f t="shared" si="2"/>
        <v>250</v>
      </c>
      <c r="M6" s="3">
        <f t="shared" si="2"/>
        <v>73</v>
      </c>
      <c r="N6" s="3">
        <f t="shared" ref="N6" si="3">N13</f>
        <v>635</v>
      </c>
      <c r="O6" s="3">
        <f t="shared" si="2"/>
        <v>24</v>
      </c>
      <c r="P6" s="3">
        <f>P13</f>
        <v>27</v>
      </c>
    </row>
    <row r="7" spans="1:16" x14ac:dyDescent="0.25">
      <c r="B7" s="4">
        <v>6.9000000000000006E-2</v>
      </c>
      <c r="C7" s="4">
        <v>6.9000000000000006E-2</v>
      </c>
      <c r="D7" s="4">
        <v>6.9000000000000006E-2</v>
      </c>
      <c r="E7" s="4">
        <v>6.9000000000000006E-2</v>
      </c>
      <c r="F7" s="4">
        <v>6.9000000000000006E-2</v>
      </c>
      <c r="G7" s="4">
        <v>6.9000000000000006E-2</v>
      </c>
      <c r="H7" s="4">
        <v>6.9000000000000006E-2</v>
      </c>
      <c r="I7" s="4">
        <v>6.9000000000000006E-2</v>
      </c>
      <c r="J7" s="4">
        <v>6.9000000000000006E-2</v>
      </c>
      <c r="K7" s="4">
        <v>6.9000000000000006E-2</v>
      </c>
      <c r="L7" s="4">
        <v>6.9000000000000006E-2</v>
      </c>
      <c r="M7" s="4">
        <v>6.9000000000000006E-2</v>
      </c>
      <c r="N7" s="4">
        <v>6.9000000000000006E-2</v>
      </c>
      <c r="O7" s="4">
        <v>6.9000000000000006E-2</v>
      </c>
      <c r="P7" s="4">
        <v>6.9000000000000006E-2</v>
      </c>
    </row>
    <row r="8" spans="1:16" ht="15.75" thickBot="1" x14ac:dyDescent="0.3"/>
    <row r="9" spans="1:16" ht="15.75" thickBot="1" x14ac:dyDescent="0.3">
      <c r="A9" s="5" t="s">
        <v>2</v>
      </c>
      <c r="B9" s="6">
        <f t="shared" ref="B9:E9" si="4">ROUND((+B6*B5*B5*B2*B3)/((B4*B4*(B6-1))+(B5*B5*B2*B3)),0)</f>
        <v>36</v>
      </c>
      <c r="C9" s="6">
        <f t="shared" si="4"/>
        <v>36</v>
      </c>
      <c r="D9" s="6">
        <f t="shared" si="4"/>
        <v>37</v>
      </c>
      <c r="E9" s="6">
        <f t="shared" si="4"/>
        <v>36</v>
      </c>
      <c r="F9" s="6">
        <f t="shared" ref="F9:J9" si="5">ROUND((+F6*F5*F5*F2*F3)/((F4*F4*(F6-1))+(F5*F5*F2*F3)),0)</f>
        <v>36</v>
      </c>
      <c r="G9" s="6">
        <f t="shared" si="5"/>
        <v>1</v>
      </c>
      <c r="H9" s="6">
        <f t="shared" si="5"/>
        <v>35</v>
      </c>
      <c r="I9" s="6">
        <f t="shared" si="5"/>
        <v>36</v>
      </c>
      <c r="J9" s="6">
        <f t="shared" si="5"/>
        <v>37</v>
      </c>
      <c r="K9" s="6">
        <f t="shared" ref="K9:O9" si="6">ROUND((+K6*K5*K5*K2*K3)/((K4*K4*(K6-1))+(K5*K5*K2*K3)),0)</f>
        <v>41</v>
      </c>
      <c r="L9" s="6">
        <f t="shared" si="6"/>
        <v>36</v>
      </c>
      <c r="M9" s="6">
        <f t="shared" si="6"/>
        <v>27</v>
      </c>
      <c r="N9" s="6">
        <f t="shared" ref="N9" si="7">ROUND((+N6*N5*N5*N2*N3)/((N4*N4*(N6-1))+(N5*N5*N2*N3)),0)</f>
        <v>40</v>
      </c>
      <c r="O9" s="6">
        <f t="shared" si="6"/>
        <v>16</v>
      </c>
      <c r="P9" s="6">
        <f t="shared" ref="P9" si="8">ROUND((+P6*P5*P5*P2*P3)/((P4*P4*(P6-1))+(P5*P5*P2*P3)),0)</f>
        <v>17</v>
      </c>
    </row>
    <row r="10" spans="1:16" x14ac:dyDescent="0.25">
      <c r="A10" s="7" t="s">
        <v>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x14ac:dyDescent="0.25">
      <c r="A11" s="7" t="s">
        <v>1</v>
      </c>
      <c r="B11" s="3" t="s">
        <v>4</v>
      </c>
      <c r="C11" s="3" t="s">
        <v>4</v>
      </c>
      <c r="D11" s="3" t="s">
        <v>4</v>
      </c>
      <c r="E11" s="3" t="s">
        <v>4</v>
      </c>
      <c r="F11" s="3" t="s">
        <v>4</v>
      </c>
      <c r="G11" s="3"/>
      <c r="H11" s="3"/>
      <c r="I11" s="3"/>
      <c r="J11" s="3"/>
      <c r="K11" s="3" t="s">
        <v>4</v>
      </c>
      <c r="L11" s="3" t="s">
        <v>4</v>
      </c>
      <c r="M11" s="3" t="s">
        <v>4</v>
      </c>
      <c r="N11" s="3" t="s">
        <v>4</v>
      </c>
      <c r="O11" s="3" t="s">
        <v>4</v>
      </c>
      <c r="P11" s="3" t="s">
        <v>4</v>
      </c>
    </row>
    <row r="12" spans="1:16" ht="45" x14ac:dyDescent="0.25">
      <c r="A12" s="7"/>
      <c r="B12" s="11" t="s">
        <v>11</v>
      </c>
      <c r="C12" s="11" t="s">
        <v>12</v>
      </c>
      <c r="D12" s="11" t="s">
        <v>13</v>
      </c>
      <c r="E12" s="11" t="s">
        <v>14</v>
      </c>
      <c r="F12" s="11" t="s">
        <v>15</v>
      </c>
      <c r="G12" s="11" t="s">
        <v>16</v>
      </c>
      <c r="H12" s="11" t="s">
        <v>17</v>
      </c>
      <c r="I12" s="11" t="s">
        <v>18</v>
      </c>
      <c r="J12" s="11" t="s">
        <v>19</v>
      </c>
      <c r="K12" s="9" t="s">
        <v>5</v>
      </c>
      <c r="L12" s="9" t="s">
        <v>6</v>
      </c>
      <c r="M12" s="9" t="s">
        <v>7</v>
      </c>
      <c r="N12" s="9" t="s">
        <v>8</v>
      </c>
      <c r="O12" s="9" t="s">
        <v>9</v>
      </c>
      <c r="P12" s="9" t="s">
        <v>10</v>
      </c>
    </row>
    <row r="13" spans="1:16" x14ac:dyDescent="0.25">
      <c r="A13" s="7" t="s">
        <v>3</v>
      </c>
      <c r="B13">
        <v>256</v>
      </c>
      <c r="C13">
        <v>229</v>
      </c>
      <c r="D13">
        <v>272</v>
      </c>
      <c r="E13">
        <v>258</v>
      </c>
      <c r="F13">
        <v>237</v>
      </c>
      <c r="G13">
        <v>1</v>
      </c>
      <c r="H13">
        <v>212</v>
      </c>
      <c r="I13">
        <v>236</v>
      </c>
      <c r="J13">
        <v>283</v>
      </c>
      <c r="K13" s="10">
        <v>1984</v>
      </c>
      <c r="L13" s="10">
        <v>250</v>
      </c>
      <c r="M13" s="10">
        <v>73</v>
      </c>
      <c r="N13" s="10">
        <v>635</v>
      </c>
      <c r="O13" s="10">
        <v>24</v>
      </c>
      <c r="P13" s="1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CANTIDAD MUESTRA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Lorena Nogales Espinoza</dc:creator>
  <cp:lastModifiedBy>Roxemberg Maixer Gomez</cp:lastModifiedBy>
  <dcterms:created xsi:type="dcterms:W3CDTF">2020-10-09T19:29:56Z</dcterms:created>
  <dcterms:modified xsi:type="dcterms:W3CDTF">2024-04-19T15:24:42Z</dcterms:modified>
</cp:coreProperties>
</file>