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3.xml" ContentType="application/vnd.openxmlformats-officedocument.spreadsheetml.comment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WM Campaign" sheetId="1" state="visible" r:id="rId2"/>
    <sheet name="WM Combat Times" sheetId="2" state="visible" r:id="rId3"/>
    <sheet name="WM CR Attendance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K9" authorId="0">
      <text>
        <r>
          <rPr>
            <sz val="10"/>
            <color rgb="FF000000"/>
            <rFont val="Arial"/>
            <family val="0"/>
            <charset val="1"/>
          </rPr>
          <t xml:space="preserve">Khary Payton</t>
        </r>
      </text>
    </comment>
    <comment ref="K23" authorId="0">
      <text>
        <r>
          <rPr>
            <sz val="10"/>
            <color rgb="FF000000"/>
            <rFont val="Arial"/>
            <family val="0"/>
            <charset val="1"/>
          </rPr>
          <t xml:space="preserve">Mark Hulmes</t>
        </r>
      </text>
    </comment>
    <comment ref="K28" authorId="0">
      <text>
        <r>
          <rPr>
            <sz val="10"/>
            <color rgb="FF000000"/>
            <rFont val="Arial"/>
            <family val="0"/>
            <charset val="1"/>
          </rPr>
          <t xml:space="preserve">Ashly Burch</t>
        </r>
      </text>
    </comment>
    <comment ref="K29" authorId="0">
      <text>
        <r>
          <rPr>
            <sz val="10"/>
            <color rgb="FF000000"/>
            <rFont val="Arial"/>
            <family val="0"/>
            <charset val="1"/>
          </rPr>
          <t xml:space="preserve">Ashly Burch
Sumalee Montano</t>
        </r>
      </text>
    </comment>
    <comment ref="K30" authorId="0">
      <text>
        <r>
          <rPr>
            <sz val="10"/>
            <color rgb="FF000000"/>
            <rFont val="Arial"/>
            <family val="0"/>
            <charset val="1"/>
          </rPr>
          <t xml:space="preserve">Ashly Burch
Sumalee Montano</t>
        </r>
      </text>
    </comment>
    <comment ref="K31" authorId="0">
      <text>
        <r>
          <rPr>
            <sz val="10"/>
            <color rgb="FF000000"/>
            <rFont val="Arial"/>
            <family val="0"/>
            <charset val="1"/>
          </rPr>
          <t xml:space="preserve">Ashly Burch
Khary Payton</t>
        </r>
      </text>
    </comment>
    <comment ref="K47" authorId="0">
      <text>
        <r>
          <rPr>
            <sz val="10"/>
            <color rgb="FF000000"/>
            <rFont val="Arial"/>
            <family val="0"/>
            <charset val="1"/>
          </rPr>
          <t xml:space="preserve">Deborah Ann Woll</t>
        </r>
      </text>
    </comment>
    <comment ref="K52" authorId="0">
      <text>
        <r>
          <rPr>
            <sz val="10"/>
            <color rgb="FF000000"/>
            <rFont val="Arial"/>
            <family val="0"/>
            <charset val="1"/>
          </rPr>
          <t xml:space="preserve">Christopher Perkins</t>
        </r>
      </text>
    </comment>
    <comment ref="K76" authorId="0">
      <text>
        <r>
          <rPr>
            <sz val="10"/>
            <color rgb="FF000000"/>
            <rFont val="Arial"/>
            <family val="0"/>
            <charset val="1"/>
          </rPr>
          <t xml:space="preserve">Mica Burton</t>
        </r>
      </text>
    </comment>
    <comment ref="K77" authorId="0">
      <text>
        <r>
          <rPr>
            <sz val="10"/>
            <color rgb="FF000000"/>
            <rFont val="Arial"/>
            <family val="0"/>
            <charset val="1"/>
          </rPr>
          <t xml:space="preserve">Mica Burton</t>
        </r>
      </text>
    </comment>
    <comment ref="K78" authorId="0">
      <text>
        <r>
          <rPr>
            <sz val="10"/>
            <color rgb="FF000000"/>
            <rFont val="Arial"/>
            <family val="0"/>
            <charset val="1"/>
          </rPr>
          <t xml:space="preserve">Mica Burton</t>
        </r>
      </text>
    </comment>
    <comment ref="L27" authorId="0">
      <text>
        <r>
          <rPr>
            <sz val="10"/>
            <color rgb="FF000000"/>
            <rFont val="Arial"/>
            <family val="0"/>
            <charset val="1"/>
          </rPr>
          <t xml:space="preserve">Liam O'Brien</t>
        </r>
      </text>
    </comment>
    <comment ref="L72" authorId="0">
      <text>
        <r>
          <rPr>
            <sz val="10"/>
            <color rgb="FF000000"/>
            <rFont val="Arial"/>
            <family val="0"/>
            <charset val="1"/>
          </rPr>
          <t xml:space="preserve">Liam O'Brien</t>
        </r>
      </text>
    </comment>
    <comment ref="L73" authorId="0">
      <text>
        <r>
          <rPr>
            <sz val="10"/>
            <color rgb="FF000000"/>
            <rFont val="Arial"/>
            <family val="0"/>
            <charset val="1"/>
          </rPr>
          <t xml:space="preserve">Laura Bailey
Travis Willingham</t>
        </r>
      </text>
    </comment>
    <comment ref="M31" authorId="0">
      <text>
        <r>
          <rPr>
            <sz val="10"/>
            <color rgb="FF000000"/>
            <rFont val="Arial"/>
            <family val="0"/>
            <charset val="1"/>
          </rPr>
          <t xml:space="preserve">Murat Theatre Old National Centre
Indianapolis, IN</t>
        </r>
      </text>
    </comment>
    <comment ref="M39" authorId="0">
      <text>
        <r>
          <rPr>
            <sz val="10"/>
            <color rgb="FF000000"/>
            <rFont val="Arial"/>
            <family val="0"/>
            <charset val="1"/>
          </rPr>
          <t xml:space="preserve">United Palace
New York, NY</t>
        </r>
      </text>
    </comment>
    <comment ref="M75" authorId="0">
      <text>
        <r>
          <rPr>
            <sz val="10"/>
            <color rgb="FF000000"/>
            <rFont val="Arial"/>
            <family val="0"/>
            <charset val="1"/>
          </rPr>
          <t xml:space="preserve">Murat Theatre Old National Centre
Indianapolis, IN</t>
        </r>
      </text>
    </comment>
    <comment ref="M99" authorId="0">
      <text>
        <r>
          <rPr>
            <sz val="10"/>
            <color rgb="FF000000"/>
            <rFont val="Arial"/>
            <family val="0"/>
            <charset val="1"/>
          </rPr>
          <t xml:space="preserve">Auditorium Theatre
Chicago, IL</t>
        </r>
      </text>
    </comment>
  </commentList>
</comments>
</file>

<file path=xl/sharedStrings.xml><?xml version="1.0" encoding="utf-8"?>
<sst xmlns="http://schemas.openxmlformats.org/spreadsheetml/2006/main" count="639" uniqueCount="331">
  <si>
    <t xml:space="preserve">Episode</t>
  </si>
  <si>
    <t xml:space="preserve">Full time</t>
  </si>
  <si>
    <t xml:space="preserve">Gameplay Time</t>
  </si>
  <si>
    <t xml:space="preserve">Game 1st Half</t>
  </si>
  <si>
    <t xml:space="preserve">Game 2nd Half</t>
  </si>
  <si>
    <t xml:space="preserve">Mid Break</t>
  </si>
  <si>
    <t xml:space="preserve">1st start</t>
  </si>
  <si>
    <t xml:space="preserve">1st end</t>
  </si>
  <si>
    <t xml:space="preserve">2nd start</t>
  </si>
  <si>
    <t xml:space="preserve">2nd end</t>
  </si>
  <si>
    <t xml:space="preserve">Total</t>
  </si>
  <si>
    <t xml:space="preserve">Avg</t>
  </si>
  <si>
    <t xml:space="preserve">C2E001</t>
  </si>
  <si>
    <t xml:space="preserve">C2E002</t>
  </si>
  <si>
    <t xml:space="preserve">C2E003</t>
  </si>
  <si>
    <t xml:space="preserve">C2E004</t>
  </si>
  <si>
    <t xml:space="preserve">C2E005</t>
  </si>
  <si>
    <t xml:space="preserve">C2E006</t>
  </si>
  <si>
    <t xml:space="preserve">C2E007</t>
  </si>
  <si>
    <t xml:space="preserve">C2E008</t>
  </si>
  <si>
    <t xml:space="preserve">C2E009</t>
  </si>
  <si>
    <t xml:space="preserve">C2E010</t>
  </si>
  <si>
    <t xml:space="preserve">C2E011</t>
  </si>
  <si>
    <t xml:space="preserve">C2E012</t>
  </si>
  <si>
    <t xml:space="preserve">C2E013</t>
  </si>
  <si>
    <t xml:space="preserve">C2E014</t>
  </si>
  <si>
    <t xml:space="preserve">C2E015</t>
  </si>
  <si>
    <t xml:space="preserve">C2E016</t>
  </si>
  <si>
    <t xml:space="preserve">C2E017</t>
  </si>
  <si>
    <t xml:space="preserve">C2E018</t>
  </si>
  <si>
    <t xml:space="preserve">C2E019</t>
  </si>
  <si>
    <t xml:space="preserve">C2E020</t>
  </si>
  <si>
    <t xml:space="preserve">C2E021</t>
  </si>
  <si>
    <t xml:space="preserve">C2E022</t>
  </si>
  <si>
    <t xml:space="preserve">C2E023</t>
  </si>
  <si>
    <t xml:space="preserve">C2E024</t>
  </si>
  <si>
    <t xml:space="preserve">C2E025</t>
  </si>
  <si>
    <t xml:space="preserve">C2E026</t>
  </si>
  <si>
    <t xml:space="preserve">C2E027</t>
  </si>
  <si>
    <t xml:space="preserve">C2E028</t>
  </si>
  <si>
    <t xml:space="preserve">C2E029</t>
  </si>
  <si>
    <t xml:space="preserve">C2E030</t>
  </si>
  <si>
    <t xml:space="preserve">C2E031</t>
  </si>
  <si>
    <t xml:space="preserve">C2E032</t>
  </si>
  <si>
    <t xml:space="preserve">C2E033</t>
  </si>
  <si>
    <t xml:space="preserve">C2E034</t>
  </si>
  <si>
    <t xml:space="preserve">C2E035</t>
  </si>
  <si>
    <t xml:space="preserve">C2E036</t>
  </si>
  <si>
    <t xml:space="preserve">C2E037</t>
  </si>
  <si>
    <t xml:space="preserve">C2E038</t>
  </si>
  <si>
    <t xml:space="preserve">C2E039</t>
  </si>
  <si>
    <t xml:space="preserve">C2E040</t>
  </si>
  <si>
    <t xml:space="preserve">C2E041</t>
  </si>
  <si>
    <t xml:space="preserve">C2E042</t>
  </si>
  <si>
    <t xml:space="preserve">C2E043</t>
  </si>
  <si>
    <t xml:space="preserve">C2E044</t>
  </si>
  <si>
    <t xml:space="preserve">C2E045</t>
  </si>
  <si>
    <t xml:space="preserve">C2E046</t>
  </si>
  <si>
    <t xml:space="preserve">C2E047</t>
  </si>
  <si>
    <t xml:space="preserve">C2E048</t>
  </si>
  <si>
    <t xml:space="preserve">C2E049</t>
  </si>
  <si>
    <t xml:space="preserve">C2E050</t>
  </si>
  <si>
    <t xml:space="preserve">C2E051</t>
  </si>
  <si>
    <t xml:space="preserve">C2E052</t>
  </si>
  <si>
    <t xml:space="preserve">C2E053</t>
  </si>
  <si>
    <t xml:space="preserve">C2E054</t>
  </si>
  <si>
    <t xml:space="preserve">C2E055</t>
  </si>
  <si>
    <t xml:space="preserve">C2E056</t>
  </si>
  <si>
    <t xml:space="preserve">C2E057</t>
  </si>
  <si>
    <t xml:space="preserve">C2E058</t>
  </si>
  <si>
    <t xml:space="preserve">C2E059</t>
  </si>
  <si>
    <t xml:space="preserve">C2E060</t>
  </si>
  <si>
    <t xml:space="preserve">C2E061</t>
  </si>
  <si>
    <t xml:space="preserve">C2E062</t>
  </si>
  <si>
    <t xml:space="preserve">C2E063</t>
  </si>
  <si>
    <t xml:space="preserve">C2E064</t>
  </si>
  <si>
    <t xml:space="preserve">C2E065</t>
  </si>
  <si>
    <t xml:space="preserve">C2E066</t>
  </si>
  <si>
    <t xml:space="preserve">C2E067</t>
  </si>
  <si>
    <t xml:space="preserve">C2E068</t>
  </si>
  <si>
    <t xml:space="preserve">C2E069</t>
  </si>
  <si>
    <t xml:space="preserve">C2E070</t>
  </si>
  <si>
    <t xml:space="preserve">C2E071</t>
  </si>
  <si>
    <t xml:space="preserve">C2E072</t>
  </si>
  <si>
    <t xml:space="preserve">C2E073</t>
  </si>
  <si>
    <t xml:space="preserve">C2E074</t>
  </si>
  <si>
    <t xml:space="preserve">C2E075</t>
  </si>
  <si>
    <t xml:space="preserve">C2E076</t>
  </si>
  <si>
    <t xml:space="preserve">C2E077</t>
  </si>
  <si>
    <t xml:space="preserve">C2E078</t>
  </si>
  <si>
    <t xml:space="preserve">C2E079</t>
  </si>
  <si>
    <t xml:space="preserve">C2E080</t>
  </si>
  <si>
    <t xml:space="preserve">C2E081</t>
  </si>
  <si>
    <t xml:space="preserve">C2E082</t>
  </si>
  <si>
    <t xml:space="preserve">C2E083</t>
  </si>
  <si>
    <t xml:space="preserve">C2E084</t>
  </si>
  <si>
    <t xml:space="preserve">C2E085</t>
  </si>
  <si>
    <t xml:space="preserve">C2E086</t>
  </si>
  <si>
    <t xml:space="preserve">C2E087</t>
  </si>
  <si>
    <t xml:space="preserve">C2E088</t>
  </si>
  <si>
    <t xml:space="preserve">C2E089</t>
  </si>
  <si>
    <t xml:space="preserve">C2E090</t>
  </si>
  <si>
    <t xml:space="preserve">C2E091</t>
  </si>
  <si>
    <t xml:space="preserve">C2E092</t>
  </si>
  <si>
    <t xml:space="preserve">C2E093</t>
  </si>
  <si>
    <t xml:space="preserve">C2E094</t>
  </si>
  <si>
    <t xml:space="preserve">C2E095</t>
  </si>
  <si>
    <t xml:space="preserve">C2E096</t>
  </si>
  <si>
    <t xml:space="preserve">C2E097</t>
  </si>
  <si>
    <t xml:space="preserve">C2E098</t>
  </si>
  <si>
    <t xml:space="preserve">C2E099</t>
  </si>
  <si>
    <t xml:space="preserve">C2E100</t>
  </si>
  <si>
    <t xml:space="preserve">C2E101</t>
  </si>
  <si>
    <t xml:space="preserve">C2E102</t>
  </si>
  <si>
    <t xml:space="preserve">C2E103</t>
  </si>
  <si>
    <t xml:space="preserve">C2E104</t>
  </si>
  <si>
    <t xml:space="preserve">C2E105</t>
  </si>
  <si>
    <t xml:space="preserve">C2E106</t>
  </si>
  <si>
    <t xml:space="preserve">C2E107</t>
  </si>
  <si>
    <t xml:space="preserve">C2E108</t>
  </si>
  <si>
    <t xml:space="preserve">C2E109</t>
  </si>
  <si>
    <t xml:space="preserve">C2E110</t>
  </si>
  <si>
    <t xml:space="preserve">C2E111</t>
  </si>
  <si>
    <t xml:space="preserve">C2E112</t>
  </si>
  <si>
    <t xml:space="preserve">C2E113</t>
  </si>
  <si>
    <t xml:space="preserve">C2E114</t>
  </si>
  <si>
    <t xml:space="preserve">C2E115</t>
  </si>
  <si>
    <t xml:space="preserve">C2E116</t>
  </si>
  <si>
    <t xml:space="preserve">C2E117</t>
  </si>
  <si>
    <t xml:space="preserve">C2E118</t>
  </si>
  <si>
    <t xml:space="preserve">C2E119</t>
  </si>
  <si>
    <t xml:space="preserve">C2E120</t>
  </si>
  <si>
    <t xml:space="preserve">C2E121</t>
  </si>
  <si>
    <t xml:space="preserve">C2E122</t>
  </si>
  <si>
    <t xml:space="preserve">C2E123</t>
  </si>
  <si>
    <t xml:space="preserve">C2E124</t>
  </si>
  <si>
    <t xml:space="preserve">C2E125</t>
  </si>
  <si>
    <t xml:space="preserve">C2E126</t>
  </si>
  <si>
    <t xml:space="preserve">C2E127</t>
  </si>
  <si>
    <t xml:space="preserve">C2E128</t>
  </si>
  <si>
    <t xml:space="preserve">C2E129</t>
  </si>
  <si>
    <t xml:space="preserve">C2E130</t>
  </si>
  <si>
    <t xml:space="preserve">C2E131</t>
  </si>
  <si>
    <t xml:space="preserve">C2E132</t>
  </si>
  <si>
    <t xml:space="preserve">C2E133</t>
  </si>
  <si>
    <t xml:space="preserve">C2E134</t>
  </si>
  <si>
    <t xml:space="preserve">C2E135</t>
  </si>
  <si>
    <t xml:space="preserve">C2E136</t>
  </si>
  <si>
    <t xml:space="preserve">C2E137</t>
  </si>
  <si>
    <t xml:space="preserve">C2E138</t>
  </si>
  <si>
    <t xml:space="preserve">C2E139</t>
  </si>
  <si>
    <t xml:space="preserve">C2E140</t>
  </si>
  <si>
    <t xml:space="preserve">C2E141</t>
  </si>
  <si>
    <t xml:space="preserve">Encounter</t>
  </si>
  <si>
    <t xml:space="preserve">Total Length</t>
  </si>
  <si>
    <t xml:space="preserve">Start Time</t>
  </si>
  <si>
    <t xml:space="preserve">End Time</t>
  </si>
  <si>
    <t xml:space="preserve">Rounds</t>
  </si>
  <si>
    <t xml:space="preserve">In-game Time</t>
  </si>
  <si>
    <t xml:space="preserve">Notes</t>
  </si>
  <si>
    <t xml:space="preserve">Husks - Carnival Patrons</t>
  </si>
  <si>
    <t xml:space="preserve">Husks - Crownsguard</t>
  </si>
  <si>
    <t xml:space="preserve">Kylre, Toya, Imps</t>
  </si>
  <si>
    <t xml:space="preserve">Expositor Dairon</t>
  </si>
  <si>
    <t xml:space="preserve">Gnolls (Alfield)</t>
  </si>
  <si>
    <t xml:space="preserve">2 prep + 5 rounds</t>
  </si>
  <si>
    <t xml:space="preserve">Hyenas (Mine Exterior)</t>
  </si>
  <si>
    <t xml:space="preserve">Gnolls (Mine Entrance)</t>
  </si>
  <si>
    <t xml:space="preserve">Gnolls, Hyenas (Rill's Mouth Mine Altar Chamber)</t>
  </si>
  <si>
    <t xml:space="preserve">surprise + 3 rounds</t>
  </si>
  <si>
    <t xml:space="preserve">Gnolls (Rill's Mouth Mine Interior)</t>
  </si>
  <si>
    <t xml:space="preserve">Gnolls, Pack Lord (Rill's Mouth Mine Stairway)</t>
  </si>
  <si>
    <t xml:space="preserve">surprise + 4 rounds</t>
  </si>
  <si>
    <t xml:space="preserve">Manticore, Yeenoghu Priest</t>
  </si>
  <si>
    <t xml:space="preserve">Amber Road Brigands</t>
  </si>
  <si>
    <t xml:space="preserve">Giant Diseased Rats</t>
  </si>
  <si>
    <t xml:space="preserve">Phase Spider</t>
  </si>
  <si>
    <t xml:space="preserve">Rug of Smothering</t>
  </si>
  <si>
    <t xml:space="preserve">surprise + 2 rounds</t>
  </si>
  <si>
    <t xml:space="preserve">Xhorhas Assassin</t>
  </si>
  <si>
    <t xml:space="preserve">Darkmantles</t>
  </si>
  <si>
    <t xml:space="preserve">Will-o'-wisps</t>
  </si>
  <si>
    <t xml:space="preserve">Gelatinous Cube</t>
  </si>
  <si>
    <t xml:space="preserve">Siff Duthar, Will-o'-wisps</t>
  </si>
  <si>
    <t xml:space="preserve">Otyugh</t>
  </si>
  <si>
    <t xml:space="preserve">Winter Wolves</t>
  </si>
  <si>
    <t xml:space="preserve">Hill Giant</t>
  </si>
  <si>
    <t xml:space="preserve">Beau vs Jester</t>
  </si>
  <si>
    <t xml:space="preserve">Goblins, Ogres, Wolves</t>
  </si>
  <si>
    <t xml:space="preserve">Giant Alligators</t>
  </si>
  <si>
    <t xml:space="preserve">Jester + 3 rounds</t>
  </si>
  <si>
    <t xml:space="preserve">Venom Troll</t>
  </si>
  <si>
    <t xml:space="preserve">Surprise + 3 rounds</t>
  </si>
  <si>
    <t xml:space="preserve">Merrow Guards</t>
  </si>
  <si>
    <t xml:space="preserve">Merrow Shallow Priest and Guards</t>
  </si>
  <si>
    <t xml:space="preserve">Venom Troll, 2</t>
  </si>
  <si>
    <t xml:space="preserve">Gravelway Path Brigands</t>
  </si>
  <si>
    <t xml:space="preserve">surprise + 1 round</t>
  </si>
  <si>
    <t xml:space="preserve">Gearkeeper</t>
  </si>
  <si>
    <t xml:space="preserve">prep round+3</t>
  </si>
  <si>
    <t xml:space="preserve">Ankhegs</t>
  </si>
  <si>
    <t xml:space="preserve">Lorenzo and the Iron Shepherds (Glory Run Road)</t>
  </si>
  <si>
    <t xml:space="preserve">surprise + 3</t>
  </si>
  <si>
    <t xml:space="preserve">Hohn and Guards</t>
  </si>
  <si>
    <t xml:space="preserve">Sour Nest Guards</t>
  </si>
  <si>
    <t xml:space="preserve">Ruzza and Protto</t>
  </si>
  <si>
    <t xml:space="preserve">Lorenzo and the Iron Shepherds (Sour Nest)</t>
  </si>
  <si>
    <t xml:space="preserve">surprise + 6</t>
  </si>
  <si>
    <t xml:space="preserve">Ettins</t>
  </si>
  <si>
    <t xml:space="preserve">Water Elementals</t>
  </si>
  <si>
    <t xml:space="preserve">Marid, Algar, Water Elemental</t>
  </si>
  <si>
    <t xml:space="preserve">Captain Jawgrasp, Crew, and Zolezzo</t>
  </si>
  <si>
    <t xml:space="preserve">Harpies</t>
  </si>
  <si>
    <t xml:space="preserve">Kamadan</t>
  </si>
  <si>
    <t xml:space="preserve">Yuan-ti Purebloods, Mind Whisperer</t>
  </si>
  <si>
    <t xml:space="preserve">Assassin Vines</t>
  </si>
  <si>
    <t xml:space="preserve">Warden (Hydra), Yuan-ti Abomination</t>
  </si>
  <si>
    <t xml:space="preserve">preinitiative + 5</t>
  </si>
  <si>
    <t xml:space="preserve">Yuan-ti Malison and Broodguard</t>
  </si>
  <si>
    <t xml:space="preserve">preinitiative + 2</t>
  </si>
  <si>
    <t xml:space="preserve">Soma (Guardian)</t>
  </si>
  <si>
    <t xml:space="preserve">surprise + 2</t>
  </si>
  <si>
    <t xml:space="preserve">Avantika and the Crew of the Squalleater Crew</t>
  </si>
  <si>
    <t xml:space="preserve">wall of fire + 4</t>
  </si>
  <si>
    <t xml:space="preserve">Merrow (Tide's Breadth Wreckage)</t>
  </si>
  <si>
    <t xml:space="preserve">Dashilla the Sea Fury</t>
  </si>
  <si>
    <t xml:space="preserve">Mimic (Cabinet)</t>
  </si>
  <si>
    <t xml:space="preserve">Young Adult Blue Dragon</t>
  </si>
  <si>
    <t xml:space="preserve">Lightning Celestial</t>
  </si>
  <si>
    <t xml:space="preserve">Sea Spawn</t>
  </si>
  <si>
    <t xml:space="preserve">Chuul, Deep Scion</t>
  </si>
  <si>
    <t xml:space="preserve">Ropers</t>
  </si>
  <si>
    <t xml:space="preserve">Fire Giants</t>
  </si>
  <si>
    <t xml:space="preserve">Kryn Mage, Kryn Warrior, Gnolls</t>
  </si>
  <si>
    <t xml:space="preserve">Shoosuvas, Rat Swarms</t>
  </si>
  <si>
    <t xml:space="preserve">The Four Corners Brawl</t>
  </si>
  <si>
    <t xml:space="preserve">Succubus, Incubus (bugbear hovel)</t>
  </si>
  <si>
    <t xml:space="preserve">Quasits</t>
  </si>
  <si>
    <t xml:space="preserve">Succubus, Incubus (underground tunnel)</t>
  </si>
  <si>
    <t xml:space="preserve">Minotaur-Armanite, Succubus, Incubus</t>
  </si>
  <si>
    <t xml:space="preserve">Stone Giants</t>
  </si>
  <si>
    <t xml:space="preserve">Chasme, Babaus</t>
  </si>
  <si>
    <t xml:space="preserve">Dybbuk part 1</t>
  </si>
  <si>
    <t xml:space="preserve">Dybbuk, Chasme</t>
  </si>
  <si>
    <t xml:space="preserve">Dybbuk part 2</t>
  </si>
  <si>
    <t xml:space="preserve">Overcrow Apothecary</t>
  </si>
  <si>
    <t xml:space="preserve">Lost Sorrowsworn, Swarm of Bats</t>
  </si>
  <si>
    <t xml:space="preserve">Gloomstalkers</t>
  </si>
  <si>
    <t xml:space="preserve">Roc</t>
  </si>
  <si>
    <t xml:space="preserve">Orc Marauder Camp</t>
  </si>
  <si>
    <t xml:space="preserve">Giant Spiders</t>
  </si>
  <si>
    <t xml:space="preserve">Invisible Stalker (first fight)</t>
  </si>
  <si>
    <t xml:space="preserve">Zombie Horde</t>
  </si>
  <si>
    <t xml:space="preserve">Gibbering Chasm, Roper</t>
  </si>
  <si>
    <t xml:space="preserve">Doppelgangers</t>
  </si>
  <si>
    <t xml:space="preserve">Obann, Laughing Hand, Shadow Hounds</t>
  </si>
  <si>
    <t xml:space="preserve">Invisible Stalker (second fight)</t>
  </si>
  <si>
    <t xml:space="preserve">Remorhaz</t>
  </si>
  <si>
    <t xml:space="preserve">Yetis</t>
  </si>
  <si>
    <t xml:space="preserve">Gelidon (Ancient White Dragon)</t>
  </si>
  <si>
    <t xml:space="preserve">Laughing Hand and Shadow Hounds</t>
  </si>
  <si>
    <t xml:space="preserve">Obann, Yasha, and Wraithtree</t>
  </si>
  <si>
    <t xml:space="preserve">Froghemoth, Bullywogs</t>
  </si>
  <si>
    <t xml:space="preserve">Mage Hunter Golem (Tower)</t>
  </si>
  <si>
    <t xml:space="preserve">Mage Hunter Golem (Arcane Armory)</t>
  </si>
  <si>
    <t xml:space="preserve">Halas Flesh Golem</t>
  </si>
  <si>
    <t xml:space="preserve">Permaheart</t>
  </si>
  <si>
    <t xml:space="preserve">Caedogeist</t>
  </si>
  <si>
    <t xml:space="preserve">The Cathedral (Chantry of the Dawn)</t>
  </si>
  <si>
    <t xml:space="preserve">The Fane Below (Chantry of the Dawn)</t>
  </si>
  <si>
    <t xml:space="preserve">Obann the Punished</t>
  </si>
  <si>
    <t xml:space="preserve">Stone Coffin 1 - Beau</t>
  </si>
  <si>
    <t xml:space="preserve">Stone Coffin 2 - Fjord</t>
  </si>
  <si>
    <t xml:space="preserve">Stone Coffin 3 - Yasha</t>
  </si>
  <si>
    <t xml:space="preserve">Gorefeather Harpies</t>
  </si>
  <si>
    <t xml:space="preserve">Poison Husks</t>
  </si>
  <si>
    <t xml:space="preserve">Bladerakes</t>
  </si>
  <si>
    <t xml:space="preserve">Gorgon</t>
  </si>
  <si>
    <t xml:space="preserve">Deep Scion Warlocks, Sea Spawn (Inkclaw Reef)</t>
  </si>
  <si>
    <t xml:space="preserve">Dragon Turtle</t>
  </si>
  <si>
    <t xml:space="preserve">Bodak, Will-o-Wisps</t>
  </si>
  <si>
    <t xml:space="preserve">Lord Cirios and Ghosts</t>
  </si>
  <si>
    <t xml:space="preserve">Vokodo</t>
  </si>
  <si>
    <t xml:space="preserve">Fire Sea Snake</t>
  </si>
  <si>
    <t xml:space="preserve">Albino Tyrannosaurus Rex</t>
  </si>
  <si>
    <t xml:space="preserve">Avantika and Uk'otoa Strike Team p1</t>
  </si>
  <si>
    <t xml:space="preserve">Combined totals from both episodes</t>
  </si>
  <si>
    <t xml:space="preserve">Avantika and Uk'otoa Strike Team p2</t>
  </si>
  <si>
    <t xml:space="preserve">Avantika (Chase Sequence)</t>
  </si>
  <si>
    <t xml:space="preserve">Allowak Yetis (Eiselcross)</t>
  </si>
  <si>
    <t xml:space="preserve">Ice Crystals</t>
  </si>
  <si>
    <t xml:space="preserve">Black Pudding</t>
  </si>
  <si>
    <t xml:space="preserve">Frost Worm</t>
  </si>
  <si>
    <t xml:space="preserve">Aeorian Abomination</t>
  </si>
  <si>
    <t xml:space="preserve">Centurion Automaton</t>
  </si>
  <si>
    <t xml:space="preserve">4 + surprise</t>
  </si>
  <si>
    <t xml:space="preserve">The Tomb Takers</t>
  </si>
  <si>
    <t xml:space="preserve">Ninja Dobermans</t>
  </si>
  <si>
    <t xml:space="preserve">Vergesson Sanitorium Hallway Guards</t>
  </si>
  <si>
    <t xml:space="preserve">Vergesson Sanitorium Mage Guard</t>
  </si>
  <si>
    <t xml:space="preserve">Trent Ikithon (Vergesson Sanitorium)</t>
  </si>
  <si>
    <t xml:space="preserve">Sanctum Flame Guardian</t>
  </si>
  <si>
    <t xml:space="preserve">Storm and Lightning Spirits</t>
  </si>
  <si>
    <t xml:space="preserve">Frost Giant Zombies</t>
  </si>
  <si>
    <t xml:space="preserve">Frost Salamanders</t>
  </si>
  <si>
    <t xml:space="preserve">Tomb Takers Ambush</t>
  </si>
  <si>
    <t xml:space="preserve">Aeorian Reverser and Absorbers</t>
  </si>
  <si>
    <t xml:space="preserve">Aeorian Nullifier, Canoloth</t>
  </si>
  <si>
    <t xml:space="preserve">Legendary Water Elemental Planar Guardian</t>
  </si>
  <si>
    <t xml:space="preserve">Cognouza Flesh Horros</t>
  </si>
  <si>
    <t xml:space="preserve">Cree, Vessel of the Pattern</t>
  </si>
  <si>
    <t xml:space="preserve">Lucien, Neo-Somnovem </t>
  </si>
  <si>
    <t xml:space="preserve">Lucien, Cognouza Incarnate</t>
  </si>
  <si>
    <t xml:space="preserve">Trent Ikithon (The Blooming Grove)</t>
  </si>
  <si>
    <t xml:space="preserve">Air Date</t>
  </si>
  <si>
    <t xml:space="preserve">Laura</t>
  </si>
  <si>
    <t xml:space="preserve">Liam</t>
  </si>
  <si>
    <t xml:space="preserve">Marisha</t>
  </si>
  <si>
    <t xml:space="preserve">Taliesin</t>
  </si>
  <si>
    <t xml:space="preserve">Travis</t>
  </si>
  <si>
    <t xml:space="preserve">Sam</t>
  </si>
  <si>
    <t xml:space="preserve">Ashley</t>
  </si>
  <si>
    <t xml:space="preserve">Guests</t>
  </si>
  <si>
    <t xml:space="preserve">Video</t>
  </si>
  <si>
    <t xml:space="preserve">Live?</t>
  </si>
  <si>
    <t xml:space="preserve">Player Present</t>
  </si>
  <si>
    <t xml:space="preserve">Player Absent</t>
  </si>
  <si>
    <t xml:space="preserve">Player</t>
  </si>
  <si>
    <t xml:space="preserve">Eps</t>
  </si>
  <si>
    <t xml:space="preserve">Live (On stage)</t>
  </si>
  <si>
    <t xml:space="preserve">Video Calls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</si>
</sst>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[h]:mm:ss"/>
    <numFmt numFmtId="166" formatCode="hh:mm:ss"/>
    <numFmt numFmtId="167" formatCode="General"/>
    <numFmt numFmtId="168" formatCode="m/d/yyyy"/>
  </numFmts>
  <fonts count="19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Roboto"/>
      <family val="0"/>
      <charset val="1"/>
    </font>
    <font>
      <sz val="11"/>
      <name val="Roboto"/>
      <family val="0"/>
      <charset val="1"/>
    </font>
    <font>
      <sz val="11"/>
      <color rgb="FF000000"/>
      <name val="Roboto"/>
      <family val="0"/>
      <charset val="1"/>
    </font>
    <font>
      <sz val="11"/>
      <color rgb="FF222222"/>
      <name val="Roboto"/>
      <family val="0"/>
      <charset val="1"/>
    </font>
    <font>
      <sz val="10"/>
      <name val="Roboto"/>
      <family val="0"/>
      <charset val="1"/>
    </font>
    <font>
      <sz val="11"/>
      <name val="Cambria"/>
      <family val="0"/>
      <charset val="1"/>
    </font>
    <font>
      <b val="true"/>
      <sz val="11"/>
      <color rgb="FF999999"/>
      <name val="Roboto"/>
      <family val="0"/>
      <charset val="1"/>
    </font>
    <font>
      <sz val="11"/>
      <color rgb="FF999999"/>
      <name val="Roboto"/>
      <family val="0"/>
      <charset val="1"/>
    </font>
    <font>
      <sz val="11"/>
      <color rgb="FFFFFFFF"/>
      <name val="Roboto"/>
      <family val="0"/>
      <charset val="1"/>
    </font>
    <font>
      <b val="true"/>
      <sz val="10"/>
      <name val="Roboto"/>
      <family val="0"/>
      <charset val="1"/>
    </font>
    <font>
      <sz val="10"/>
      <color rgb="FF6AA84F"/>
      <name val="Roboto"/>
      <family val="0"/>
      <charset val="1"/>
    </font>
    <font>
      <sz val="10"/>
      <color rgb="FFE6B8AF"/>
      <name val="Roboto"/>
      <family val="0"/>
      <charset val="1"/>
    </font>
    <font>
      <b val="true"/>
      <sz val="11"/>
      <color rgb="FF666666"/>
      <name val="Roboto"/>
      <family val="0"/>
      <charset val="1"/>
    </font>
    <font>
      <sz val="11"/>
      <color rgb="FF666666"/>
      <name val="Roboto"/>
      <family val="0"/>
      <charset val="1"/>
    </font>
    <font>
      <sz val="11"/>
      <color rgb="FFF3F3F3"/>
      <name val="Roboto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3F3F3"/>
      </patternFill>
    </fill>
    <fill>
      <patternFill patternType="solid">
        <fgColor rgb="FF6AA84F"/>
        <bgColor rgb="FF808080"/>
      </patternFill>
    </fill>
    <fill>
      <patternFill patternType="solid">
        <fgColor rgb="FFE6B8AF"/>
        <bgColor rgb="FFC0C0C0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4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1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1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4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5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5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4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4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3F3F3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E6B8AF"/>
      <rgbColor rgb="FF3366FF"/>
      <rgbColor rgb="FF33CCCC"/>
      <rgbColor rgb="FF99CC00"/>
      <rgbColor rgb="FFFFCC00"/>
      <rgbColor rgb="FFFF9900"/>
      <rgbColor rgb="FFFF6600"/>
      <rgbColor rgb="FF666666"/>
      <rgbColor rgb="FF999999"/>
      <rgbColor rgb="FF003366"/>
      <rgbColor rgb="FF6AA84F"/>
      <rgbColor rgb="FF003300"/>
      <rgbColor rgb="FF333300"/>
      <rgbColor rgb="FF993300"/>
      <rgbColor rgb="FF993366"/>
      <rgbColor rgb="FF333399"/>
      <rgbColor rgb="FF22222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4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3" topLeftCell="B4" activePane="bottomRight" state="frozen"/>
      <selection pane="topLeft" activeCell="A1" activeCellId="0" sqref="A1"/>
      <selection pane="topRight" activeCell="B1" activeCellId="0" sqref="B1"/>
      <selection pane="bottomLeft" activeCell="A4" activeCellId="0" sqref="A4"/>
      <selection pane="bottomRight" activeCell="B4" activeCellId="0" sqref="B4"/>
    </sheetView>
  </sheetViews>
  <sheetFormatPr defaultColWidth="14.4453125" defaultRowHeight="15.75" zeroHeight="false" outlineLevelRow="0" outlineLevelCol="0"/>
  <cols>
    <col collapsed="false" customWidth="true" hidden="false" outlineLevel="0" max="1" min="1" style="0" width="7.71"/>
    <col collapsed="false" customWidth="true" hidden="false" outlineLevel="0" max="2" min="2" style="0" width="10.13"/>
    <col collapsed="false" customWidth="true" hidden="false" outlineLevel="0" max="3" min="3" style="0" width="14.14"/>
    <col collapsed="false" customWidth="true" hidden="false" outlineLevel="0" max="4" min="4" style="0" width="13.01"/>
    <col collapsed="false" customWidth="true" hidden="false" outlineLevel="0" max="5" min="5" style="0" width="13.57"/>
    <col collapsed="false" customWidth="true" hidden="false" outlineLevel="0" max="6" min="6" style="0" width="9.58"/>
    <col collapsed="false" customWidth="true" hidden="false" outlineLevel="0" max="7" min="7" style="0" width="6.57"/>
    <col collapsed="false" customWidth="true" hidden="false" outlineLevel="0" max="8" min="8" style="0" width="9"/>
    <col collapsed="false" customWidth="true" hidden="false" outlineLevel="0" max="9" min="9" style="0" width="7.87"/>
    <col collapsed="false" customWidth="true" hidden="false" outlineLevel="0" max="10" min="10" style="0" width="8.71"/>
    <col collapsed="false" customWidth="true" hidden="false" outlineLevel="0" max="11" min="11" style="0" width="7.87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/>
      <c r="H1" s="1" t="s">
        <v>6</v>
      </c>
      <c r="I1" s="1" t="s">
        <v>7</v>
      </c>
      <c r="J1" s="1" t="s">
        <v>8</v>
      </c>
      <c r="K1" s="1" t="s">
        <v>9</v>
      </c>
    </row>
    <row r="2" customFormat="false" ht="15.75" hidden="false" customHeight="false" outlineLevel="0" collapsed="false">
      <c r="A2" s="2" t="s">
        <v>10</v>
      </c>
      <c r="B2" s="3" t="n">
        <f aca="false">SUM(B4:B144)</f>
        <v>23.1905555555556</v>
      </c>
      <c r="C2" s="3" t="e">
        <f aca="false">SUM(C4:C144)</f>
        <v>#NAME?</v>
      </c>
      <c r="D2" s="3" t="e">
        <f aca="false">SUM(D4:D144)</f>
        <v>#NAME?</v>
      </c>
      <c r="E2" s="3" t="e">
        <f aca="false">SUM(E4:E144)</f>
        <v>#NAME?</v>
      </c>
      <c r="F2" s="3" t="e">
        <f aca="false">SUM(F4:F144)</f>
        <v>#NAME?</v>
      </c>
      <c r="G2" s="3"/>
      <c r="H2" s="4" t="n">
        <f aca="false">SUM(H4:H144)</f>
        <v>1.034201389</v>
      </c>
      <c r="I2" s="3"/>
      <c r="J2" s="3"/>
      <c r="K2" s="3"/>
    </row>
    <row r="3" customFormat="false" ht="15.75" hidden="false" customHeight="false" outlineLevel="0" collapsed="false">
      <c r="A3" s="2" t="s">
        <v>11</v>
      </c>
      <c r="B3" s="5" t="n">
        <f aca="false">AVERAGE(B4:B144)</f>
        <v>0.164472025216706</v>
      </c>
      <c r="C3" s="5" t="e">
        <f aca="false">AVERAGE(C4:C144)</f>
        <v>#NAME?</v>
      </c>
      <c r="D3" s="5" t="e">
        <f aca="false">AVERAGE(D4:D144)</f>
        <v>#NAME?</v>
      </c>
      <c r="E3" s="5" t="e">
        <f aca="false">AVERAGE(E4:E144)</f>
        <v>#NAME?</v>
      </c>
      <c r="F3" s="5" t="e">
        <f aca="false">AVERAGE(F4:F144)</f>
        <v>#NAME?</v>
      </c>
      <c r="G3" s="4"/>
      <c r="H3" s="3" t="n">
        <f aca="false">AVERAGE(H4:H144)</f>
        <v>0.00733476162332545</v>
      </c>
      <c r="I3" s="3" t="n">
        <f aca="false">AVERAGE(I4:I144)</f>
        <v>0.0839270587076438</v>
      </c>
      <c r="J3" s="3" t="n">
        <f aca="false">AVERAGE(J4:J144)</f>
        <v>0.0965526497241923</v>
      </c>
      <c r="K3" s="3" t="n">
        <f aca="false">AVERAGE(K4:K144)</f>
        <v>0.162888593380615</v>
      </c>
    </row>
    <row r="4" customFormat="false" ht="15.75" hidden="false" customHeight="false" outlineLevel="0" collapsed="false">
      <c r="A4" s="6" t="s">
        <v>12</v>
      </c>
      <c r="B4" s="4" t="n">
        <v>0.137048611111111</v>
      </c>
      <c r="C4" s="4" t="e">
        <f aca="false">SUM(D4:E4)</f>
        <v>#NAME?</v>
      </c>
      <c r="D4" s="7" t="e">
        <f aca="false">minus(I4, H4)</f>
        <v>#NAME?</v>
      </c>
      <c r="E4" s="7" t="e">
        <f aca="false">minus(K4, J4)</f>
        <v>#NAME?</v>
      </c>
      <c r="F4" s="7" t="e">
        <f aca="false">minus(J4,I4)</f>
        <v>#NAME?</v>
      </c>
      <c r="G4" s="3"/>
      <c r="H4" s="4" t="n">
        <v>0.0115625</v>
      </c>
      <c r="I4" s="4" t="n">
        <v>0.0632291666666667</v>
      </c>
      <c r="J4" s="4" t="n">
        <v>0.0766319444444444</v>
      </c>
      <c r="K4" s="4" t="n">
        <v>0.13525462962963</v>
      </c>
    </row>
    <row r="5" customFormat="false" ht="15.75" hidden="false" customHeight="false" outlineLevel="0" collapsed="false">
      <c r="A5" s="6" t="s">
        <v>13</v>
      </c>
      <c r="B5" s="4" t="n">
        <v>0.175034722222222</v>
      </c>
      <c r="C5" s="4" t="e">
        <f aca="false">SUM(D5:E5)</f>
        <v>#NAME?</v>
      </c>
      <c r="D5" s="7" t="e">
        <f aca="false">minus(I5, H5)</f>
        <v>#NAME?</v>
      </c>
      <c r="E5" s="7" t="e">
        <f aca="false">minus(K5, J5)</f>
        <v>#NAME?</v>
      </c>
      <c r="F5" s="7" t="e">
        <f aca="false">minus(J5,I5)</f>
        <v>#NAME?</v>
      </c>
      <c r="G5" s="3"/>
      <c r="H5" s="4" t="n">
        <v>0.00594907407407407</v>
      </c>
      <c r="I5" s="4" t="n">
        <v>0.0874537037037037</v>
      </c>
      <c r="J5" s="4" t="n">
        <v>0.0980555555555556</v>
      </c>
      <c r="K5" s="4" t="n">
        <v>0.17318287037037</v>
      </c>
    </row>
    <row r="6" customFormat="false" ht="15.75" hidden="false" customHeight="false" outlineLevel="0" collapsed="false">
      <c r="A6" s="6" t="s">
        <v>14</v>
      </c>
      <c r="B6" s="4" t="n">
        <v>0.15912037037037</v>
      </c>
      <c r="C6" s="4" t="e">
        <f aca="false">SUM(D6:E6)</f>
        <v>#NAME?</v>
      </c>
      <c r="D6" s="7" t="e">
        <f aca="false">minus(I6, H6)</f>
        <v>#NAME?</v>
      </c>
      <c r="E6" s="7" t="e">
        <f aca="false">minus(K6, J6)</f>
        <v>#NAME?</v>
      </c>
      <c r="F6" s="7" t="e">
        <f aca="false">minus(J6,I6)</f>
        <v>#NAME?</v>
      </c>
      <c r="G6" s="3"/>
      <c r="H6" s="4" t="n">
        <v>0.005</v>
      </c>
      <c r="I6" s="4" t="n">
        <v>0.0923032407407407</v>
      </c>
      <c r="J6" s="4" t="n">
        <v>0.103298611111111</v>
      </c>
      <c r="K6" s="4" t="n">
        <v>0.158148148148148</v>
      </c>
    </row>
    <row r="7" customFormat="false" ht="15.75" hidden="false" customHeight="false" outlineLevel="0" collapsed="false">
      <c r="A7" s="6" t="s">
        <v>15</v>
      </c>
      <c r="B7" s="4" t="n">
        <v>0.155960648148148</v>
      </c>
      <c r="C7" s="4" t="e">
        <f aca="false">SUM(D7:E7)</f>
        <v>#NAME?</v>
      </c>
      <c r="D7" s="7" t="e">
        <f aca="false">minus(I7, H7)</f>
        <v>#NAME?</v>
      </c>
      <c r="E7" s="7" t="e">
        <f aca="false">minus(K7, J7)</f>
        <v>#NAME?</v>
      </c>
      <c r="F7" s="7" t="e">
        <f aca="false">minus(J7,I7)</f>
        <v>#NAME?</v>
      </c>
      <c r="G7" s="3"/>
      <c r="H7" s="4" t="n">
        <v>0.0062037037037037</v>
      </c>
      <c r="I7" s="4" t="n">
        <v>0.0821412037037037</v>
      </c>
      <c r="J7" s="4" t="n">
        <v>0.0915625</v>
      </c>
      <c r="K7" s="4" t="n">
        <v>0.154259259259259</v>
      </c>
    </row>
    <row r="8" customFormat="false" ht="15.75" hidden="false" customHeight="false" outlineLevel="0" collapsed="false">
      <c r="A8" s="6" t="s">
        <v>16</v>
      </c>
      <c r="B8" s="4" t="n">
        <v>0.145462962962963</v>
      </c>
      <c r="C8" s="4" t="e">
        <f aca="false">SUM(D8:E8)</f>
        <v>#NAME?</v>
      </c>
      <c r="D8" s="7" t="e">
        <f aca="false">minus(I8, H8)</f>
        <v>#NAME?</v>
      </c>
      <c r="E8" s="7" t="e">
        <f aca="false">minus(K8, J8)</f>
        <v>#NAME?</v>
      </c>
      <c r="F8" s="7" t="e">
        <f aca="false">minus(J8,I8)</f>
        <v>#NAME?</v>
      </c>
      <c r="G8" s="3"/>
      <c r="H8" s="4" t="n">
        <v>0.00636574074074074</v>
      </c>
      <c r="I8" s="4" t="n">
        <v>0.122372685185185</v>
      </c>
      <c r="J8" s="4" t="n">
        <v>0.13380787037037</v>
      </c>
      <c r="K8" s="4" t="n">
        <v>0.145300925925926</v>
      </c>
    </row>
    <row r="9" customFormat="false" ht="15.75" hidden="false" customHeight="false" outlineLevel="0" collapsed="false">
      <c r="A9" s="6" t="s">
        <v>17</v>
      </c>
      <c r="B9" s="4" t="n">
        <v>0.163368055555556</v>
      </c>
      <c r="C9" s="4" t="e">
        <f aca="false">SUM(D9:E9)</f>
        <v>#NAME?</v>
      </c>
      <c r="D9" s="7" t="e">
        <f aca="false">minus(I9, H9)</f>
        <v>#NAME?</v>
      </c>
      <c r="E9" s="7" t="e">
        <f aca="false">minus(K9, J9)</f>
        <v>#NAME?</v>
      </c>
      <c r="F9" s="7" t="e">
        <f aca="false">minus(J9,I9)</f>
        <v>#NAME?</v>
      </c>
      <c r="G9" s="3"/>
      <c r="H9" s="4" t="n">
        <v>0.00564814814814815</v>
      </c>
      <c r="I9" s="4" t="n">
        <v>0.0966550925925926</v>
      </c>
      <c r="J9" s="4" t="n">
        <v>0.107083333333333</v>
      </c>
      <c r="K9" s="4" t="n">
        <v>0.161689814814815</v>
      </c>
    </row>
    <row r="10" customFormat="false" ht="15.75" hidden="false" customHeight="false" outlineLevel="0" collapsed="false">
      <c r="A10" s="6" t="s">
        <v>18</v>
      </c>
      <c r="B10" s="4" t="n">
        <v>0.178298611111111</v>
      </c>
      <c r="C10" s="4" t="e">
        <f aca="false">SUM(D10:E10)</f>
        <v>#NAME?</v>
      </c>
      <c r="D10" s="7" t="e">
        <f aca="false">minus(I10, H10)</f>
        <v>#NAME?</v>
      </c>
      <c r="E10" s="7" t="e">
        <f aca="false">minus(K10, J10)</f>
        <v>#NAME?</v>
      </c>
      <c r="F10" s="7" t="e">
        <f aca="false">minus(J10,I10)</f>
        <v>#NAME?</v>
      </c>
      <c r="G10" s="3"/>
      <c r="H10" s="4" t="n">
        <v>0.00633101851851852</v>
      </c>
      <c r="I10" s="4" t="n">
        <v>0.100023148148148</v>
      </c>
      <c r="J10" s="4" t="n">
        <v>0.110486111111111</v>
      </c>
      <c r="K10" s="4" t="n">
        <v>0.175578703703704</v>
      </c>
    </row>
    <row r="11" customFormat="false" ht="15.75" hidden="false" customHeight="false" outlineLevel="0" collapsed="false">
      <c r="A11" s="6" t="s">
        <v>19</v>
      </c>
      <c r="B11" s="4" t="n">
        <v>0.14875</v>
      </c>
      <c r="C11" s="4" t="e">
        <f aca="false">SUM(D11:E11)</f>
        <v>#NAME?</v>
      </c>
      <c r="D11" s="7" t="e">
        <f aca="false">minus(I11, H11)</f>
        <v>#NAME?</v>
      </c>
      <c r="E11" s="7" t="e">
        <f aca="false">minus(K11, J11)</f>
        <v>#NAME?</v>
      </c>
      <c r="F11" s="7" t="e">
        <f aca="false">minus(J11,I11)</f>
        <v>#NAME?</v>
      </c>
      <c r="G11" s="3"/>
      <c r="H11" s="4" t="n">
        <v>0.00709490740740741</v>
      </c>
      <c r="I11" s="4" t="n">
        <v>0.0633449074074074</v>
      </c>
      <c r="J11" s="4" t="n">
        <v>0.076099537037037</v>
      </c>
      <c r="K11" s="4" t="n">
        <v>0.147615740740741</v>
      </c>
    </row>
    <row r="12" customFormat="false" ht="15.75" hidden="false" customHeight="false" outlineLevel="0" collapsed="false">
      <c r="A12" s="6" t="s">
        <v>20</v>
      </c>
      <c r="B12" s="4" t="n">
        <v>0.14630787037037</v>
      </c>
      <c r="C12" s="4" t="e">
        <f aca="false">SUM(D12:E12)</f>
        <v>#NAME?</v>
      </c>
      <c r="D12" s="7" t="e">
        <f aca="false">minus(I12, H12)</f>
        <v>#NAME?</v>
      </c>
      <c r="E12" s="7" t="e">
        <f aca="false">minus(K12, J12)</f>
        <v>#NAME?</v>
      </c>
      <c r="F12" s="7" t="e">
        <f aca="false">minus(J12,I12)</f>
        <v>#NAME?</v>
      </c>
      <c r="G12" s="3"/>
      <c r="H12" s="4" t="n">
        <v>0.00783564814814815</v>
      </c>
      <c r="I12" s="4" t="n">
        <v>0.0818055555555556</v>
      </c>
      <c r="J12" s="4" t="n">
        <v>0.0927083333333333</v>
      </c>
      <c r="K12" s="4" t="n">
        <v>0.144895833333333</v>
      </c>
    </row>
    <row r="13" customFormat="false" ht="15.75" hidden="false" customHeight="false" outlineLevel="0" collapsed="false">
      <c r="A13" s="6" t="s">
        <v>21</v>
      </c>
      <c r="B13" s="4" t="n">
        <v>0.167199074074074</v>
      </c>
      <c r="C13" s="4" t="e">
        <f aca="false">SUM(D13:E13)</f>
        <v>#NAME?</v>
      </c>
      <c r="D13" s="7" t="e">
        <f aca="false">minus(I13, H13)</f>
        <v>#NAME?</v>
      </c>
      <c r="E13" s="7" t="e">
        <f aca="false">minus(K13, J13)</f>
        <v>#NAME?</v>
      </c>
      <c r="F13" s="7" t="e">
        <f aca="false">minus(J13,I13)</f>
        <v>#NAME?</v>
      </c>
      <c r="G13" s="3"/>
      <c r="H13" s="4" t="n">
        <v>0.0078587962962963</v>
      </c>
      <c r="I13" s="4" t="n">
        <v>0.0729398148148148</v>
      </c>
      <c r="J13" s="4" t="n">
        <v>0.084837962962963</v>
      </c>
      <c r="K13" s="4" t="n">
        <v>0.152141203703704</v>
      </c>
    </row>
    <row r="14" customFormat="false" ht="15.75" hidden="false" customHeight="false" outlineLevel="0" collapsed="false">
      <c r="A14" s="6" t="s">
        <v>22</v>
      </c>
      <c r="B14" s="4" t="n">
        <v>0.169606481481481</v>
      </c>
      <c r="C14" s="4" t="e">
        <f aca="false">SUM(D14:E14)</f>
        <v>#NAME?</v>
      </c>
      <c r="D14" s="7" t="e">
        <f aca="false">minus(I14, H14)</f>
        <v>#NAME?</v>
      </c>
      <c r="E14" s="7" t="e">
        <f aca="false">minus(K14, J14)</f>
        <v>#NAME?</v>
      </c>
      <c r="F14" s="7" t="e">
        <f aca="false">minus(J14,I14)</f>
        <v>#NAME?</v>
      </c>
      <c r="G14" s="3"/>
      <c r="H14" s="4" t="n">
        <v>0.00731481481481482</v>
      </c>
      <c r="I14" s="4" t="n">
        <v>0.0769907407407407</v>
      </c>
      <c r="J14" s="4" t="n">
        <v>0.0885300925925926</v>
      </c>
      <c r="K14" s="4" t="n">
        <v>0.168634259259259</v>
      </c>
    </row>
    <row r="15" customFormat="false" ht="15.75" hidden="false" customHeight="false" outlineLevel="0" collapsed="false">
      <c r="A15" s="6" t="s">
        <v>23</v>
      </c>
      <c r="B15" s="4" t="n">
        <v>0.170196759259259</v>
      </c>
      <c r="C15" s="4" t="e">
        <f aca="false">SUM(D15:E15)</f>
        <v>#NAME?</v>
      </c>
      <c r="D15" s="7" t="e">
        <f aca="false">minus(I15, H15)</f>
        <v>#NAME?</v>
      </c>
      <c r="E15" s="7" t="e">
        <f aca="false">minus(K15, J15)</f>
        <v>#NAME?</v>
      </c>
      <c r="F15" s="7" t="e">
        <f aca="false">minus(J15,I15)</f>
        <v>#NAME?</v>
      </c>
      <c r="G15" s="3"/>
      <c r="H15" s="4" t="n">
        <v>0.00568287037037037</v>
      </c>
      <c r="I15" s="4" t="n">
        <v>0.063125</v>
      </c>
      <c r="J15" s="4" t="n">
        <v>0.0732291666666667</v>
      </c>
      <c r="K15" s="4" t="n">
        <v>0.168819444444444</v>
      </c>
    </row>
    <row r="16" customFormat="false" ht="15.75" hidden="false" customHeight="false" outlineLevel="0" collapsed="false">
      <c r="A16" s="6" t="s">
        <v>24</v>
      </c>
      <c r="B16" s="4" t="n">
        <v>0.175509259259259</v>
      </c>
      <c r="C16" s="4" t="e">
        <f aca="false">SUM(D16:E16)</f>
        <v>#NAME?</v>
      </c>
      <c r="D16" s="7" t="e">
        <f aca="false">minus(I16, H16)</f>
        <v>#NAME?</v>
      </c>
      <c r="E16" s="7" t="e">
        <f aca="false">minus(K16, J16)</f>
        <v>#NAME?</v>
      </c>
      <c r="F16" s="7" t="e">
        <f aca="false">minus(J16,I16)</f>
        <v>#NAME?</v>
      </c>
      <c r="G16" s="3"/>
      <c r="H16" s="4" t="n">
        <v>0.00445601851851852</v>
      </c>
      <c r="I16" s="4" t="n">
        <v>0.0882175925925926</v>
      </c>
      <c r="J16" s="4" t="n">
        <v>0.0986921296296296</v>
      </c>
      <c r="K16" s="4" t="n">
        <v>0.174548611111111</v>
      </c>
    </row>
    <row r="17" customFormat="false" ht="15.75" hidden="false" customHeight="false" outlineLevel="0" collapsed="false">
      <c r="A17" s="6" t="s">
        <v>25</v>
      </c>
      <c r="B17" s="4" t="n">
        <v>0.128206018518519</v>
      </c>
      <c r="C17" s="4" t="e">
        <f aca="false">SUM(D17:E17)</f>
        <v>#NAME?</v>
      </c>
      <c r="D17" s="7" t="e">
        <f aca="false">minus(I17, H17)</f>
        <v>#NAME?</v>
      </c>
      <c r="E17" s="7" t="e">
        <f aca="false">minus(K17, J17)</f>
        <v>#NAME?</v>
      </c>
      <c r="F17" s="7" t="e">
        <f aca="false">minus(J17,I17)</f>
        <v>#NAME?</v>
      </c>
      <c r="G17" s="3"/>
      <c r="H17" s="4" t="n">
        <v>0.00722222222222222</v>
      </c>
      <c r="I17" s="4" t="n">
        <v>0.0662847222222222</v>
      </c>
      <c r="J17" s="4" t="n">
        <v>0.0760416666666667</v>
      </c>
      <c r="K17" s="4" t="n">
        <v>0.12744212962963</v>
      </c>
    </row>
    <row r="18" customFormat="false" ht="15.75" hidden="false" customHeight="false" outlineLevel="0" collapsed="false">
      <c r="A18" s="6" t="s">
        <v>26</v>
      </c>
      <c r="B18" s="4" t="n">
        <v>0.152650462962963</v>
      </c>
      <c r="C18" s="4" t="e">
        <f aca="false">SUM(D18:E18)</f>
        <v>#NAME?</v>
      </c>
      <c r="D18" s="7" t="e">
        <f aca="false">minus(I18, H18)</f>
        <v>#NAME?</v>
      </c>
      <c r="E18" s="7" t="e">
        <f aca="false">minus(K18, J18)</f>
        <v>#NAME?</v>
      </c>
      <c r="F18" s="7" t="e">
        <f aca="false">minus(J18,I18)</f>
        <v>#NAME?</v>
      </c>
      <c r="G18" s="3"/>
      <c r="H18" s="4" t="n">
        <v>0.00755787037037037</v>
      </c>
      <c r="I18" s="4" t="n">
        <v>0.082337962962963</v>
      </c>
      <c r="J18" s="4" t="n">
        <v>0.0950231481481482</v>
      </c>
      <c r="K18" s="4" t="n">
        <v>0.150925925925926</v>
      </c>
    </row>
    <row r="19" customFormat="false" ht="15.75" hidden="false" customHeight="false" outlineLevel="0" collapsed="false">
      <c r="A19" s="6" t="s">
        <v>27</v>
      </c>
      <c r="B19" s="4" t="n">
        <v>0.167326388888889</v>
      </c>
      <c r="C19" s="4" t="e">
        <f aca="false">SUM(D19:E19)</f>
        <v>#NAME?</v>
      </c>
      <c r="D19" s="7" t="e">
        <f aca="false">minus(I19, H19)</f>
        <v>#NAME?</v>
      </c>
      <c r="E19" s="7" t="e">
        <f aca="false">minus(K19, J19)</f>
        <v>#NAME?</v>
      </c>
      <c r="F19" s="7" t="e">
        <f aca="false">minus(J19,I19)</f>
        <v>#NAME?</v>
      </c>
      <c r="G19" s="3"/>
      <c r="H19" s="4" t="n">
        <v>0.006875</v>
      </c>
      <c r="I19" s="4" t="n">
        <v>0.0876041666666667</v>
      </c>
      <c r="J19" s="4" t="n">
        <v>0.0970486111111111</v>
      </c>
      <c r="K19" s="4" t="n">
        <v>0.165972222222222</v>
      </c>
    </row>
    <row r="20" customFormat="false" ht="15.75" hidden="false" customHeight="false" outlineLevel="0" collapsed="false">
      <c r="A20" s="6" t="s">
        <v>28</v>
      </c>
      <c r="B20" s="4" t="n">
        <v>0.170555555555556</v>
      </c>
      <c r="C20" s="4" t="e">
        <f aca="false">SUM(D20:E20)</f>
        <v>#NAME?</v>
      </c>
      <c r="D20" s="7" t="e">
        <f aca="false">minus(I20, H20)</f>
        <v>#NAME?</v>
      </c>
      <c r="E20" s="7" t="e">
        <f aca="false">minus(K20, J20)</f>
        <v>#NAME?</v>
      </c>
      <c r="F20" s="7" t="e">
        <f aca="false">minus(J20,I20)</f>
        <v>#NAME?</v>
      </c>
      <c r="G20" s="3"/>
      <c r="H20" s="4" t="n">
        <v>0.00866898148148148</v>
      </c>
      <c r="I20" s="4" t="n">
        <v>0.0814699074074074</v>
      </c>
      <c r="J20" s="4" t="n">
        <v>0.091099537037037</v>
      </c>
      <c r="K20" s="4" t="n">
        <v>0.169398148148148</v>
      </c>
    </row>
    <row r="21" customFormat="false" ht="15.75" hidden="false" customHeight="false" outlineLevel="0" collapsed="false">
      <c r="A21" s="6" t="s">
        <v>29</v>
      </c>
      <c r="B21" s="4" t="n">
        <v>0.176840277777778</v>
      </c>
      <c r="C21" s="4" t="e">
        <f aca="false">SUM(D21:E21)</f>
        <v>#NAME?</v>
      </c>
      <c r="D21" s="7" t="e">
        <f aca="false">minus(I21, H21)</f>
        <v>#NAME?</v>
      </c>
      <c r="E21" s="7" t="e">
        <f aca="false">minus(K21, J21)</f>
        <v>#NAME?</v>
      </c>
      <c r="F21" s="7" t="e">
        <f aca="false">minus(J21,I21)</f>
        <v>#NAME?</v>
      </c>
      <c r="G21" s="3"/>
      <c r="H21" s="4" t="n">
        <v>0.00730324074074074</v>
      </c>
      <c r="I21" s="4" t="n">
        <v>0.0765046296296296</v>
      </c>
      <c r="J21" s="4" t="n">
        <v>0.0887962962962963</v>
      </c>
      <c r="K21" s="4" t="n">
        <v>0.172569444444444</v>
      </c>
    </row>
    <row r="22" customFormat="false" ht="15.75" hidden="false" customHeight="false" outlineLevel="0" collapsed="false">
      <c r="A22" s="6" t="s">
        <v>30</v>
      </c>
      <c r="B22" s="4" t="n">
        <v>0.154016203703704</v>
      </c>
      <c r="C22" s="4" t="e">
        <f aca="false">SUM(D22:E22)</f>
        <v>#NAME?</v>
      </c>
      <c r="D22" s="7" t="e">
        <f aca="false">minus(I22, H22)</f>
        <v>#NAME?</v>
      </c>
      <c r="E22" s="7" t="e">
        <f aca="false">minus(K22, J22)</f>
        <v>#NAME?</v>
      </c>
      <c r="F22" s="7" t="e">
        <f aca="false">minus(J22,I22)</f>
        <v>#NAME?</v>
      </c>
      <c r="G22" s="3"/>
      <c r="H22" s="4" t="n">
        <v>0.00709490740740741</v>
      </c>
      <c r="I22" s="4" t="n">
        <v>0.082037037037037</v>
      </c>
      <c r="J22" s="4" t="n">
        <v>0.0969907407407407</v>
      </c>
      <c r="K22" s="4" t="n">
        <v>0.153425925925926</v>
      </c>
    </row>
    <row r="23" customFormat="false" ht="15.75" hidden="false" customHeight="false" outlineLevel="0" collapsed="false">
      <c r="A23" s="6" t="s">
        <v>31</v>
      </c>
      <c r="B23" s="4" t="n">
        <v>0.156944444444444</v>
      </c>
      <c r="C23" s="4" t="e">
        <f aca="false">SUM(D23:E23)</f>
        <v>#NAME?</v>
      </c>
      <c r="D23" s="7" t="e">
        <f aca="false">minus(I23, H23)</f>
        <v>#NAME?</v>
      </c>
      <c r="E23" s="7" t="e">
        <f aca="false">minus(K23, J23)</f>
        <v>#NAME?</v>
      </c>
      <c r="F23" s="7" t="e">
        <f aca="false">minus(J23,I23)</f>
        <v>#NAME?</v>
      </c>
      <c r="G23" s="3"/>
      <c r="H23" s="4" t="n">
        <v>0.00646990740740741</v>
      </c>
      <c r="I23" s="4" t="n">
        <v>0.0934722222222222</v>
      </c>
      <c r="J23" s="4" t="n">
        <v>0.104768518518519</v>
      </c>
      <c r="K23" s="4" t="n">
        <v>0.155150462962963</v>
      </c>
    </row>
    <row r="24" customFormat="false" ht="15.75" hidden="false" customHeight="false" outlineLevel="0" collapsed="false">
      <c r="A24" s="6" t="s">
        <v>32</v>
      </c>
      <c r="B24" s="4" t="n">
        <v>0.191354166666667</v>
      </c>
      <c r="C24" s="4" t="e">
        <f aca="false">SUM(D24:E24)</f>
        <v>#NAME?</v>
      </c>
      <c r="D24" s="7" t="e">
        <f aca="false">minus(I24, H24)</f>
        <v>#NAME?</v>
      </c>
      <c r="E24" s="7" t="e">
        <f aca="false">minus(K24, J24)</f>
        <v>#NAME?</v>
      </c>
      <c r="F24" s="7" t="e">
        <f aca="false">minus(J24,I24)</f>
        <v>#NAME?</v>
      </c>
      <c r="G24" s="3"/>
      <c r="H24" s="4" t="n">
        <v>0.00701388888888889</v>
      </c>
      <c r="I24" s="4" t="n">
        <v>0.0985300925925926</v>
      </c>
      <c r="J24" s="4" t="n">
        <v>0.109953703703704</v>
      </c>
      <c r="K24" s="4" t="n">
        <v>0.190277777777778</v>
      </c>
    </row>
    <row r="25" customFormat="false" ht="15.75" hidden="false" customHeight="false" outlineLevel="0" collapsed="false">
      <c r="A25" s="6" t="s">
        <v>33</v>
      </c>
      <c r="B25" s="4" t="n">
        <v>0.151747685185185</v>
      </c>
      <c r="C25" s="4" t="e">
        <f aca="false">SUM(D25:E25)</f>
        <v>#NAME?</v>
      </c>
      <c r="D25" s="7" t="e">
        <f aca="false">minus(I25, H25)</f>
        <v>#NAME?</v>
      </c>
      <c r="E25" s="7" t="e">
        <f aca="false">minus(K25, J25)</f>
        <v>#NAME?</v>
      </c>
      <c r="F25" s="7" t="e">
        <f aca="false">minus(J25,I25)</f>
        <v>#NAME?</v>
      </c>
      <c r="G25" s="3"/>
      <c r="H25" s="4" t="n">
        <v>0.00539351851851852</v>
      </c>
      <c r="I25" s="4" t="n">
        <v>0.0994328703703704</v>
      </c>
      <c r="J25" s="4" t="n">
        <v>0.110289351851852</v>
      </c>
      <c r="K25" s="4" t="n">
        <v>0.151215277777778</v>
      </c>
    </row>
    <row r="26" customFormat="false" ht="15.75" hidden="false" customHeight="false" outlineLevel="0" collapsed="false">
      <c r="A26" s="6" t="s">
        <v>34</v>
      </c>
      <c r="B26" s="4" t="n">
        <v>0.166724537037037</v>
      </c>
      <c r="C26" s="4" t="e">
        <f aca="false">SUM(D26:E26)</f>
        <v>#NAME?</v>
      </c>
      <c r="D26" s="7" t="e">
        <f aca="false">minus(I26, H26)</f>
        <v>#NAME?</v>
      </c>
      <c r="E26" s="7" t="e">
        <f aca="false">minus(K26, J26)</f>
        <v>#NAME?</v>
      </c>
      <c r="F26" s="7" t="e">
        <f aca="false">minus(J26,I26)</f>
        <v>#NAME?</v>
      </c>
      <c r="G26" s="3"/>
      <c r="H26" s="4" t="n">
        <v>0.00584490740740741</v>
      </c>
      <c r="I26" s="4" t="n">
        <v>0.0807291666666667</v>
      </c>
      <c r="J26" s="4" t="n">
        <v>0.091724537037037</v>
      </c>
      <c r="K26" s="4" t="n">
        <v>0.166006944444444</v>
      </c>
    </row>
    <row r="27" customFormat="false" ht="15.75" hidden="false" customHeight="false" outlineLevel="0" collapsed="false">
      <c r="A27" s="6" t="s">
        <v>35</v>
      </c>
      <c r="B27" s="4" t="n">
        <v>0.159259259259259</v>
      </c>
      <c r="C27" s="4" t="e">
        <f aca="false">SUM(D27:E27)</f>
        <v>#NAME?</v>
      </c>
      <c r="D27" s="7" t="e">
        <f aca="false">minus(I27, H27)</f>
        <v>#NAME?</v>
      </c>
      <c r="E27" s="7" t="e">
        <f aca="false">minus(K27, J27)</f>
        <v>#NAME?</v>
      </c>
      <c r="F27" s="7" t="e">
        <f aca="false">minus(J27,I27)</f>
        <v>#NAME?</v>
      </c>
      <c r="G27" s="3"/>
      <c r="H27" s="4" t="n">
        <v>0.00709490740740741</v>
      </c>
      <c r="I27" s="4" t="n">
        <v>0.0921990740740741</v>
      </c>
      <c r="J27" s="4" t="n">
        <v>0.101851851851852</v>
      </c>
      <c r="K27" s="4" t="n">
        <v>0.15837962962963</v>
      </c>
    </row>
    <row r="28" customFormat="false" ht="15.75" hidden="false" customHeight="false" outlineLevel="0" collapsed="false">
      <c r="A28" s="6" t="s">
        <v>36</v>
      </c>
      <c r="B28" s="4" t="n">
        <v>0.171111111111111</v>
      </c>
      <c r="C28" s="4" t="e">
        <f aca="false">SUM(D28:E28)</f>
        <v>#NAME?</v>
      </c>
      <c r="D28" s="7" t="e">
        <f aca="false">minus(I28, H28)</f>
        <v>#NAME?</v>
      </c>
      <c r="E28" s="7" t="e">
        <f aca="false">minus(K28, J28)</f>
        <v>#NAME?</v>
      </c>
      <c r="F28" s="7" t="e">
        <f aca="false">minus(J28,I28)</f>
        <v>#NAME?</v>
      </c>
      <c r="G28" s="3"/>
      <c r="H28" s="4" t="n">
        <v>0.00643518518518519</v>
      </c>
      <c r="I28" s="4" t="n">
        <v>0.0588425925925926</v>
      </c>
      <c r="J28" s="4" t="n">
        <v>0.0719097222222222</v>
      </c>
      <c r="K28" s="4" t="n">
        <v>0.167824074074074</v>
      </c>
    </row>
    <row r="29" customFormat="false" ht="15.75" hidden="false" customHeight="false" outlineLevel="0" collapsed="false">
      <c r="A29" s="6" t="s">
        <v>37</v>
      </c>
      <c r="B29" s="4" t="n">
        <v>0.206064814814815</v>
      </c>
      <c r="C29" s="4" t="e">
        <f aca="false">SUM(D29:E29)</f>
        <v>#NAME?</v>
      </c>
      <c r="D29" s="7" t="e">
        <f aca="false">minus(I29, H29)</f>
        <v>#NAME?</v>
      </c>
      <c r="E29" s="7" t="e">
        <f aca="false">minus(K29, J29)</f>
        <v>#NAME?</v>
      </c>
      <c r="F29" s="7" t="e">
        <f aca="false">minus(J29,I29)</f>
        <v>#NAME?</v>
      </c>
      <c r="G29" s="3"/>
      <c r="H29" s="4" t="n">
        <v>0.00616898148148148</v>
      </c>
      <c r="I29" s="4" t="n">
        <v>0.077962962962963</v>
      </c>
      <c r="J29" s="4" t="n">
        <v>0.0907523148148148</v>
      </c>
      <c r="K29" s="4" t="n">
        <v>0.204479166666667</v>
      </c>
    </row>
    <row r="30" customFormat="false" ht="15.75" hidden="false" customHeight="false" outlineLevel="0" collapsed="false">
      <c r="A30" s="6" t="s">
        <v>38</v>
      </c>
      <c r="B30" s="4" t="n">
        <v>0.170717592592593</v>
      </c>
      <c r="C30" s="4" t="e">
        <f aca="false">SUM(D30:E30)</f>
        <v>#NAME?</v>
      </c>
      <c r="D30" s="7" t="e">
        <f aca="false">minus(I30, H30)</f>
        <v>#NAME?</v>
      </c>
      <c r="E30" s="7" t="e">
        <f aca="false">minus(K30, J30)</f>
        <v>#NAME?</v>
      </c>
      <c r="F30" s="7" t="e">
        <f aca="false">minus(J30,I30)</f>
        <v>#NAME?</v>
      </c>
      <c r="G30" s="3"/>
      <c r="H30" s="4" t="n">
        <v>0.00634259259259259</v>
      </c>
      <c r="I30" s="4" t="n">
        <v>0.0662615740740741</v>
      </c>
      <c r="J30" s="4" t="n">
        <v>0.0774074074074074</v>
      </c>
      <c r="K30" s="4" t="n">
        <v>0.169814814814815</v>
      </c>
    </row>
    <row r="31" customFormat="false" ht="15.75" hidden="false" customHeight="false" outlineLevel="0" collapsed="false">
      <c r="A31" s="2" t="s">
        <v>39</v>
      </c>
      <c r="B31" s="4" t="n">
        <v>0.176909722222222</v>
      </c>
      <c r="C31" s="4" t="e">
        <f aca="false">SUM(D31:E31)</f>
        <v>#NAME?</v>
      </c>
      <c r="D31" s="7" t="e">
        <f aca="false">minus(I31, H31)</f>
        <v>#NAME?</v>
      </c>
      <c r="E31" s="7" t="e">
        <f aca="false">minus(K31, J31)</f>
        <v>#NAME?</v>
      </c>
      <c r="F31" s="7" t="e">
        <f aca="false">minus(J31,I31)</f>
        <v>#NAME?</v>
      </c>
      <c r="G31" s="3"/>
      <c r="H31" s="4" t="n">
        <v>0.00530092592592593</v>
      </c>
      <c r="I31" s="4" t="n">
        <v>0.0732060185185185</v>
      </c>
      <c r="J31" s="4" t="n">
        <v>0.085462962962963</v>
      </c>
      <c r="K31" s="4" t="n">
        <v>0.174178240740741</v>
      </c>
    </row>
    <row r="32" customFormat="false" ht="15.75" hidden="false" customHeight="false" outlineLevel="0" collapsed="false">
      <c r="A32" s="2" t="s">
        <v>40</v>
      </c>
      <c r="B32" s="4" t="n">
        <v>0.180902777777778</v>
      </c>
      <c r="C32" s="4" t="e">
        <f aca="false">SUM(D32:E32)</f>
        <v>#NAME?</v>
      </c>
      <c r="D32" s="7" t="e">
        <f aca="false">minus(I32, H32)</f>
        <v>#NAME?</v>
      </c>
      <c r="E32" s="7" t="e">
        <f aca="false">minus(K32, J32)</f>
        <v>#NAME?</v>
      </c>
      <c r="F32" s="7" t="e">
        <f aca="false">minus(J32,I32)</f>
        <v>#NAME?</v>
      </c>
      <c r="G32" s="3"/>
      <c r="H32" s="4" t="n">
        <v>0.013275462962963</v>
      </c>
      <c r="I32" s="4" t="n">
        <v>0.0822800925925926</v>
      </c>
      <c r="J32" s="4" t="n">
        <v>0.098912037037037</v>
      </c>
      <c r="K32" s="4" t="n">
        <v>0.177650462962963</v>
      </c>
    </row>
    <row r="33" customFormat="false" ht="15.75" hidden="false" customHeight="false" outlineLevel="0" collapsed="false">
      <c r="A33" s="2" t="s">
        <v>41</v>
      </c>
      <c r="B33" s="4" t="n">
        <v>0.151516203703704</v>
      </c>
      <c r="C33" s="4" t="e">
        <f aca="false">SUM(D33:E33)</f>
        <v>#NAME?</v>
      </c>
      <c r="D33" s="7" t="e">
        <f aca="false">minus(I33, H33)</f>
        <v>#NAME?</v>
      </c>
      <c r="E33" s="7" t="e">
        <f aca="false">minus(K33, J33)</f>
        <v>#NAME?</v>
      </c>
      <c r="F33" s="7" t="e">
        <f aca="false">minus(J33,I33)</f>
        <v>#NAME?</v>
      </c>
      <c r="G33" s="3"/>
      <c r="H33" s="4" t="n">
        <v>0.00716435185185185</v>
      </c>
      <c r="I33" s="4" t="n">
        <v>0.0639351851851852</v>
      </c>
      <c r="J33" s="4" t="n">
        <v>0.076712962962963</v>
      </c>
      <c r="K33" s="4" t="n">
        <v>0.150069444444444</v>
      </c>
    </row>
    <row r="34" customFormat="false" ht="15.75" hidden="false" customHeight="false" outlineLevel="0" collapsed="false">
      <c r="A34" s="2" t="s">
        <v>42</v>
      </c>
      <c r="B34" s="4" t="n">
        <v>0.143055555555556</v>
      </c>
      <c r="C34" s="4" t="e">
        <f aca="false">SUM(D34:E34)</f>
        <v>#NAME?</v>
      </c>
      <c r="D34" s="7" t="e">
        <f aca="false">minus(I34, H34)</f>
        <v>#NAME?</v>
      </c>
      <c r="E34" s="7" t="e">
        <f aca="false">minus(K34, J34)</f>
        <v>#NAME?</v>
      </c>
      <c r="F34" s="7" t="e">
        <f aca="false">minus(J34,I34)</f>
        <v>#NAME?</v>
      </c>
      <c r="G34" s="3"/>
      <c r="H34" s="4" t="n">
        <v>0.0056712962962963</v>
      </c>
      <c r="I34" s="4" t="n">
        <v>0.109606481481481</v>
      </c>
      <c r="J34" s="4" t="n">
        <v>0.120324074074074</v>
      </c>
      <c r="K34" s="4" t="n">
        <v>0.142314814814815</v>
      </c>
    </row>
    <row r="35" customFormat="false" ht="15.75" hidden="false" customHeight="false" outlineLevel="0" collapsed="false">
      <c r="A35" s="2" t="s">
        <v>43</v>
      </c>
      <c r="B35" s="4" t="n">
        <v>0.160150462962963</v>
      </c>
      <c r="C35" s="4" t="e">
        <f aca="false">SUM(D35:E35)</f>
        <v>#NAME?</v>
      </c>
      <c r="D35" s="7" t="e">
        <f aca="false">minus(I35, H35)</f>
        <v>#NAME?</v>
      </c>
      <c r="E35" s="7" t="e">
        <f aca="false">minus(K35, J35)</f>
        <v>#NAME?</v>
      </c>
      <c r="F35" s="7" t="e">
        <f aca="false">minus(J35,I35)</f>
        <v>#NAME?</v>
      </c>
      <c r="G35" s="3"/>
      <c r="H35" s="4" t="n">
        <v>0.0078125</v>
      </c>
      <c r="I35" s="4" t="n">
        <v>0.0720717592592593</v>
      </c>
      <c r="J35" s="4" t="n">
        <v>0.0860416666666667</v>
      </c>
      <c r="K35" s="4" t="n">
        <v>0.158541666666667</v>
      </c>
    </row>
    <row r="36" customFormat="false" ht="15.75" hidden="false" customHeight="false" outlineLevel="0" collapsed="false">
      <c r="A36" s="2" t="s">
        <v>44</v>
      </c>
      <c r="B36" s="4" t="n">
        <v>0.16775462962963</v>
      </c>
      <c r="C36" s="4" t="e">
        <f aca="false">SUM(D36:E36)</f>
        <v>#NAME?</v>
      </c>
      <c r="D36" s="7" t="e">
        <f aca="false">minus(I36, H36)</f>
        <v>#NAME?</v>
      </c>
      <c r="E36" s="7" t="e">
        <f aca="false">minus(K36, J36)</f>
        <v>#NAME?</v>
      </c>
      <c r="F36" s="7" t="e">
        <f aca="false">minus(J36,I36)</f>
        <v>#NAME?</v>
      </c>
      <c r="G36" s="3"/>
      <c r="H36" s="4" t="n">
        <v>0.00891203703703704</v>
      </c>
      <c r="I36" s="4" t="n">
        <v>0.0675694444444444</v>
      </c>
      <c r="J36" s="4" t="n">
        <v>0.082349537037037</v>
      </c>
      <c r="K36" s="4" t="n">
        <v>0.166168981481481</v>
      </c>
    </row>
    <row r="37" customFormat="false" ht="15.75" hidden="false" customHeight="false" outlineLevel="0" collapsed="false">
      <c r="A37" s="2" t="s">
        <v>45</v>
      </c>
      <c r="B37" s="4" t="n">
        <v>0.190069444444444</v>
      </c>
      <c r="C37" s="4" t="e">
        <f aca="false">SUM(D37:E37)</f>
        <v>#NAME?</v>
      </c>
      <c r="D37" s="7" t="e">
        <f aca="false">minus(I37, H37)</f>
        <v>#NAME?</v>
      </c>
      <c r="E37" s="7" t="e">
        <f aca="false">minus(K37, J37)</f>
        <v>#NAME?</v>
      </c>
      <c r="F37" s="7" t="e">
        <f aca="false">minus(J37,I37)</f>
        <v>#NAME?</v>
      </c>
      <c r="G37" s="3"/>
      <c r="H37" s="4" t="n">
        <v>0.00732638888888889</v>
      </c>
      <c r="I37" s="4" t="n">
        <v>0.0851041666666667</v>
      </c>
      <c r="J37" s="4" t="n">
        <v>0.101840277777778</v>
      </c>
      <c r="K37" s="4" t="n">
        <v>0.189016203703704</v>
      </c>
    </row>
    <row r="38" customFormat="false" ht="15.75" hidden="false" customHeight="false" outlineLevel="0" collapsed="false">
      <c r="A38" s="2" t="s">
        <v>46</v>
      </c>
      <c r="B38" s="4" t="n">
        <v>0.162418981481481</v>
      </c>
      <c r="C38" s="4" t="e">
        <f aca="false">SUM(D38:E38)</f>
        <v>#NAME?</v>
      </c>
      <c r="D38" s="7" t="e">
        <f aca="false">minus(I38, H38)</f>
        <v>#NAME?</v>
      </c>
      <c r="E38" s="7" t="e">
        <f aca="false">minus(K38, J38)</f>
        <v>#NAME?</v>
      </c>
      <c r="F38" s="7" t="e">
        <f aca="false">minus(J38,I38)</f>
        <v>#NAME?</v>
      </c>
      <c r="G38" s="3"/>
      <c r="H38" s="4" t="n">
        <v>0.00725694444444444</v>
      </c>
      <c r="I38" s="4" t="n">
        <v>0.0738541666666667</v>
      </c>
      <c r="J38" s="4" t="n">
        <v>0.0855555555555556</v>
      </c>
      <c r="K38" s="4" t="n">
        <v>0.161134259259259</v>
      </c>
    </row>
    <row r="39" customFormat="false" ht="15.75" hidden="false" customHeight="false" outlineLevel="0" collapsed="false">
      <c r="A39" s="2" t="s">
        <v>47</v>
      </c>
      <c r="B39" s="4" t="n">
        <v>0.174918981481481</v>
      </c>
      <c r="C39" s="4" t="e">
        <f aca="false">SUM(D39:E39)</f>
        <v>#NAME?</v>
      </c>
      <c r="D39" s="7" t="e">
        <f aca="false">minus(I39, H39)</f>
        <v>#NAME?</v>
      </c>
      <c r="E39" s="7" t="e">
        <f aca="false">minus(K39, J39)</f>
        <v>#NAME?</v>
      </c>
      <c r="F39" s="7" t="e">
        <f aca="false">minus(J39,I39)</f>
        <v>#NAME?</v>
      </c>
      <c r="G39" s="3"/>
      <c r="H39" s="4" t="n">
        <v>0.00722222222222222</v>
      </c>
      <c r="I39" s="4" t="n">
        <v>0.0898958333333333</v>
      </c>
      <c r="J39" s="4" t="n">
        <v>0.104363425925926</v>
      </c>
      <c r="K39" s="4" t="n">
        <v>0.173541666666667</v>
      </c>
    </row>
    <row r="40" customFormat="false" ht="15.75" hidden="false" customHeight="false" outlineLevel="0" collapsed="false">
      <c r="A40" s="2" t="s">
        <v>48</v>
      </c>
      <c r="B40" s="4" t="n">
        <v>0.14431712962963</v>
      </c>
      <c r="C40" s="4" t="e">
        <f aca="false">SUM(D40:E40)</f>
        <v>#NAME?</v>
      </c>
      <c r="D40" s="7" t="e">
        <f aca="false">minus(I40, H40)</f>
        <v>#NAME?</v>
      </c>
      <c r="E40" s="7" t="e">
        <f aca="false">minus(K40, J40)</f>
        <v>#NAME?</v>
      </c>
      <c r="F40" s="7" t="e">
        <f aca="false">minus(J40,I40)</f>
        <v>#NAME?</v>
      </c>
      <c r="G40" s="3"/>
      <c r="H40" s="4" t="n">
        <v>0.0127546296296296</v>
      </c>
      <c r="I40" s="4" t="n">
        <v>0.0857175925925926</v>
      </c>
      <c r="J40" s="4" t="n">
        <v>0.104247685185185</v>
      </c>
      <c r="K40" s="4" t="n">
        <v>0.14212962962963</v>
      </c>
    </row>
    <row r="41" customFormat="false" ht="15.75" hidden="false" customHeight="false" outlineLevel="0" collapsed="false">
      <c r="A41" s="2" t="s">
        <v>49</v>
      </c>
      <c r="B41" s="4" t="n">
        <v>0.147037037037037</v>
      </c>
      <c r="C41" s="4" t="e">
        <f aca="false">SUM(D41:E41)</f>
        <v>#NAME?</v>
      </c>
      <c r="D41" s="7" t="e">
        <f aca="false">minus(I41, H41)</f>
        <v>#NAME?</v>
      </c>
      <c r="E41" s="7" t="e">
        <f aca="false">minus(K41, J41)</f>
        <v>#NAME?</v>
      </c>
      <c r="F41" s="7" t="e">
        <f aca="false">minus(J41,I41)</f>
        <v>#NAME?</v>
      </c>
      <c r="G41" s="3"/>
      <c r="H41" s="4" t="n">
        <v>0.00542824074074074</v>
      </c>
      <c r="I41" s="4" t="n">
        <v>0.0875925925925926</v>
      </c>
      <c r="J41" s="4" t="n">
        <v>0.100833333333333</v>
      </c>
      <c r="K41" s="4" t="n">
        <v>0.146388888888889</v>
      </c>
    </row>
    <row r="42" customFormat="false" ht="15.75" hidden="false" customHeight="false" outlineLevel="0" collapsed="false">
      <c r="A42" s="2" t="s">
        <v>50</v>
      </c>
      <c r="B42" s="4" t="n">
        <v>0.182002314814815</v>
      </c>
      <c r="C42" s="4" t="e">
        <f aca="false">SUM(D42:E42)</f>
        <v>#NAME?</v>
      </c>
      <c r="D42" s="7" t="e">
        <f aca="false">minus(I42, H42)</f>
        <v>#NAME?</v>
      </c>
      <c r="E42" s="7" t="e">
        <f aca="false">minus(K42, J42)</f>
        <v>#NAME?</v>
      </c>
      <c r="F42" s="7" t="e">
        <f aca="false">minus(J42,I42)</f>
        <v>#NAME?</v>
      </c>
      <c r="G42" s="3"/>
      <c r="H42" s="4" t="n">
        <v>0.00596064814814815</v>
      </c>
      <c r="I42" s="4" t="n">
        <v>0.0905787037037037</v>
      </c>
      <c r="J42" s="4" t="n">
        <v>0.101516203703704</v>
      </c>
      <c r="K42" s="4" t="n">
        <v>0.180439814814815</v>
      </c>
    </row>
    <row r="43" customFormat="false" ht="15.75" hidden="false" customHeight="false" outlineLevel="0" collapsed="false">
      <c r="A43" s="2" t="s">
        <v>51</v>
      </c>
      <c r="B43" s="4" t="n">
        <v>0.136793981481481</v>
      </c>
      <c r="C43" s="4" t="e">
        <f aca="false">SUM(D43:E43)</f>
        <v>#NAME?</v>
      </c>
      <c r="D43" s="7" t="e">
        <f aca="false">minus(I43, H43)</f>
        <v>#NAME?</v>
      </c>
      <c r="E43" s="7" t="e">
        <f aca="false">minus(K43, J43)</f>
        <v>#NAME?</v>
      </c>
      <c r="F43" s="7" t="e">
        <f aca="false">minus(J43,I43)</f>
        <v>#NAME?</v>
      </c>
      <c r="G43" s="3"/>
      <c r="H43" s="4" t="n">
        <v>0.00969907407407407</v>
      </c>
      <c r="I43" s="4" t="n">
        <v>0.0865509259259259</v>
      </c>
      <c r="J43" s="4" t="n">
        <v>0.100717592592593</v>
      </c>
      <c r="K43" s="4" t="n">
        <v>0.13462962962963</v>
      </c>
    </row>
    <row r="44" customFormat="false" ht="15.75" hidden="false" customHeight="false" outlineLevel="0" collapsed="false">
      <c r="A44" s="2" t="s">
        <v>52</v>
      </c>
      <c r="B44" s="4" t="n">
        <v>0.159016203703704</v>
      </c>
      <c r="C44" s="4" t="e">
        <f aca="false">SUM(D44:E44)</f>
        <v>#NAME?</v>
      </c>
      <c r="D44" s="7" t="e">
        <f aca="false">minus(I44, H44)</f>
        <v>#NAME?</v>
      </c>
      <c r="E44" s="7" t="e">
        <f aca="false">minus(K44, J44)</f>
        <v>#NAME?</v>
      </c>
      <c r="F44" s="7" t="e">
        <f aca="false">minus(J44,I44)</f>
        <v>#NAME?</v>
      </c>
      <c r="G44" s="3"/>
      <c r="H44" s="4" t="n">
        <v>0.00616898148148148</v>
      </c>
      <c r="I44" s="4" t="n">
        <v>0.0782407407407407</v>
      </c>
      <c r="J44" s="4" t="n">
        <v>0.093287037037037</v>
      </c>
      <c r="K44" s="4" t="n">
        <v>0.157939814814815</v>
      </c>
    </row>
    <row r="45" customFormat="false" ht="15.75" hidden="false" customHeight="false" outlineLevel="0" collapsed="false">
      <c r="A45" s="2" t="s">
        <v>53</v>
      </c>
      <c r="B45" s="4" t="n">
        <v>0.167893518518519</v>
      </c>
      <c r="C45" s="4" t="e">
        <f aca="false">SUM(D45:E45)</f>
        <v>#NAME?</v>
      </c>
      <c r="D45" s="7" t="e">
        <f aca="false">minus(I45, H45)</f>
        <v>#NAME?</v>
      </c>
      <c r="E45" s="7" t="e">
        <f aca="false">minus(K45, J45)</f>
        <v>#NAME?</v>
      </c>
      <c r="F45" s="7" t="e">
        <f aca="false">minus(J45,I45)</f>
        <v>#NAME?</v>
      </c>
      <c r="G45" s="3"/>
      <c r="H45" s="4" t="n">
        <v>0.00819444444444444</v>
      </c>
      <c r="I45" s="4" t="n">
        <v>0.079375</v>
      </c>
      <c r="J45" s="4" t="n">
        <v>0.092337962962963</v>
      </c>
      <c r="K45" s="4" t="n">
        <v>0.16619212962963</v>
      </c>
    </row>
    <row r="46" customFormat="false" ht="15.75" hidden="false" customHeight="false" outlineLevel="0" collapsed="false">
      <c r="A46" s="2" t="s">
        <v>54</v>
      </c>
      <c r="B46" s="4" t="n">
        <v>0.153321759259259</v>
      </c>
      <c r="C46" s="4" t="e">
        <f aca="false">SUM(D46:E46)</f>
        <v>#NAME?</v>
      </c>
      <c r="D46" s="7" t="e">
        <f aca="false">minus(I46, H46)</f>
        <v>#NAME?</v>
      </c>
      <c r="E46" s="7" t="e">
        <f aca="false">minus(K46, J46)</f>
        <v>#NAME?</v>
      </c>
      <c r="F46" s="7" t="e">
        <f aca="false">minus(J46,I46)</f>
        <v>#NAME?</v>
      </c>
      <c r="G46" s="3"/>
      <c r="H46" s="4" t="n">
        <v>0.00756944444444444</v>
      </c>
      <c r="I46" s="4" t="n">
        <v>0.0719097222222222</v>
      </c>
      <c r="J46" s="4" t="n">
        <v>0.0840393518518519</v>
      </c>
      <c r="K46" s="4" t="n">
        <v>0.151354166666667</v>
      </c>
    </row>
    <row r="47" customFormat="false" ht="15.75" hidden="false" customHeight="false" outlineLevel="0" collapsed="false">
      <c r="A47" s="2" t="s">
        <v>55</v>
      </c>
      <c r="B47" s="4" t="n">
        <v>0.177986111111111</v>
      </c>
      <c r="C47" s="4" t="e">
        <f aca="false">SUM(D47:E47)</f>
        <v>#NAME?</v>
      </c>
      <c r="D47" s="7" t="e">
        <f aca="false">minus(I47, H47)</f>
        <v>#NAME?</v>
      </c>
      <c r="E47" s="7" t="e">
        <f aca="false">minus(K47, J47)</f>
        <v>#NAME?</v>
      </c>
      <c r="F47" s="7" t="e">
        <f aca="false">minus(J47,I47)</f>
        <v>#NAME?</v>
      </c>
      <c r="G47" s="3"/>
      <c r="H47" s="4" t="n">
        <v>0.00952546296296296</v>
      </c>
      <c r="I47" s="4" t="n">
        <v>0.078287037037037</v>
      </c>
      <c r="J47" s="4" t="n">
        <v>0.0928935185185185</v>
      </c>
      <c r="K47" s="4" t="n">
        <v>0.17712962962963</v>
      </c>
    </row>
    <row r="48" customFormat="false" ht="15.75" hidden="false" customHeight="false" outlineLevel="0" collapsed="false">
      <c r="A48" s="2" t="s">
        <v>56</v>
      </c>
      <c r="B48" s="4" t="n">
        <v>0.209791666666667</v>
      </c>
      <c r="C48" s="4" t="e">
        <f aca="false">SUM(D48:E48)</f>
        <v>#NAME?</v>
      </c>
      <c r="D48" s="7" t="e">
        <f aca="false">minus(I48, H48)</f>
        <v>#NAME?</v>
      </c>
      <c r="E48" s="7" t="e">
        <f aca="false">minus(K48, J48)</f>
        <v>#NAME?</v>
      </c>
      <c r="F48" s="7" t="e">
        <f aca="false">minus(J48,I48)</f>
        <v>#NAME?</v>
      </c>
      <c r="G48" s="3"/>
      <c r="H48" s="4" t="n">
        <v>0.00769675925925926</v>
      </c>
      <c r="I48" s="4" t="n">
        <v>0.0731597222222222</v>
      </c>
      <c r="J48" s="4" t="n">
        <v>0.0861458333333333</v>
      </c>
      <c r="K48" s="4" t="n">
        <v>0.20875</v>
      </c>
    </row>
    <row r="49" customFormat="false" ht="15.75" hidden="false" customHeight="false" outlineLevel="0" collapsed="false">
      <c r="A49" s="2" t="s">
        <v>57</v>
      </c>
      <c r="B49" s="4" t="n">
        <v>0.168541666666667</v>
      </c>
      <c r="C49" s="4" t="e">
        <f aca="false">SUM(D49:E49)</f>
        <v>#NAME?</v>
      </c>
      <c r="D49" s="7" t="e">
        <f aca="false">minus(I49, H49)</f>
        <v>#NAME?</v>
      </c>
      <c r="E49" s="7" t="e">
        <f aca="false">minus(K49, J49)</f>
        <v>#NAME?</v>
      </c>
      <c r="F49" s="7" t="e">
        <f aca="false">minus(J49,I49)</f>
        <v>#NAME?</v>
      </c>
      <c r="G49" s="3"/>
      <c r="H49" s="4" t="n">
        <v>0.00638888888888889</v>
      </c>
      <c r="I49" s="4" t="n">
        <v>0.0636342592592593</v>
      </c>
      <c r="J49" s="4" t="n">
        <v>0.0764583333333333</v>
      </c>
      <c r="K49" s="4" t="n">
        <v>0.166516203703704</v>
      </c>
    </row>
    <row r="50" customFormat="false" ht="15.75" hidden="false" customHeight="false" outlineLevel="0" collapsed="false">
      <c r="A50" s="2" t="s">
        <v>58</v>
      </c>
      <c r="B50" s="4" t="n">
        <v>0.161851851851852</v>
      </c>
      <c r="C50" s="4" t="e">
        <f aca="false">SUM(D50:E50)</f>
        <v>#NAME?</v>
      </c>
      <c r="D50" s="7" t="e">
        <f aca="false">minus(I50, H50)</f>
        <v>#NAME?</v>
      </c>
      <c r="E50" s="7" t="e">
        <f aca="false">minus(K50, J50)</f>
        <v>#NAME?</v>
      </c>
      <c r="F50" s="7" t="e">
        <f aca="false">minus(J50,I50)</f>
        <v>#NAME?</v>
      </c>
      <c r="G50" s="3"/>
      <c r="H50" s="4" t="n">
        <v>0.00731481481481482</v>
      </c>
      <c r="I50" s="4" t="n">
        <v>0.0906712962962963</v>
      </c>
      <c r="J50" s="4" t="n">
        <v>0.105069444444444</v>
      </c>
      <c r="K50" s="4" t="n">
        <v>0.160648148148148</v>
      </c>
    </row>
    <row r="51" customFormat="false" ht="15.75" hidden="false" customHeight="false" outlineLevel="0" collapsed="false">
      <c r="A51" s="2" t="s">
        <v>59</v>
      </c>
      <c r="B51" s="4" t="n">
        <v>0.174340277777778</v>
      </c>
      <c r="C51" s="4" t="e">
        <f aca="false">SUM(D51:E51)</f>
        <v>#NAME?</v>
      </c>
      <c r="D51" s="7" t="e">
        <f aca="false">minus(I51, H51)</f>
        <v>#NAME?</v>
      </c>
      <c r="E51" s="7" t="e">
        <f aca="false">minus(K51, J51)</f>
        <v>#NAME?</v>
      </c>
      <c r="F51" s="7" t="e">
        <f aca="false">minus(J51,I51)</f>
        <v>#NAME?</v>
      </c>
      <c r="G51" s="3"/>
      <c r="H51" s="4" t="n">
        <v>0.00730324074074074</v>
      </c>
      <c r="I51" s="4" t="n">
        <v>0.060150462962963</v>
      </c>
      <c r="J51" s="4" t="n">
        <v>0.0719675925925926</v>
      </c>
      <c r="K51" s="4" t="n">
        <v>0.173090277777778</v>
      </c>
    </row>
    <row r="52" customFormat="false" ht="15.75" hidden="false" customHeight="false" outlineLevel="0" collapsed="false">
      <c r="A52" s="2" t="s">
        <v>60</v>
      </c>
      <c r="B52" s="4" t="n">
        <v>0.15712962962963</v>
      </c>
      <c r="C52" s="4" t="e">
        <f aca="false">SUM(D52:E52)</f>
        <v>#NAME?</v>
      </c>
      <c r="D52" s="7" t="e">
        <f aca="false">minus(I52, H52)</f>
        <v>#NAME?</v>
      </c>
      <c r="E52" s="7" t="e">
        <f aca="false">minus(K52, J52)</f>
        <v>#NAME?</v>
      </c>
      <c r="F52" s="7" t="e">
        <f aca="false">minus(J52,I52)</f>
        <v>#NAME?</v>
      </c>
      <c r="G52" s="3"/>
      <c r="H52" s="4" t="n">
        <v>0.00663194444444444</v>
      </c>
      <c r="I52" s="4" t="n">
        <v>0.0905902777777778</v>
      </c>
      <c r="J52" s="4" t="n">
        <v>0.103854166666667</v>
      </c>
      <c r="K52" s="4" t="n">
        <v>0.153946759259259</v>
      </c>
    </row>
    <row r="53" customFormat="false" ht="15.75" hidden="false" customHeight="false" outlineLevel="0" collapsed="false">
      <c r="A53" s="2" t="s">
        <v>61</v>
      </c>
      <c r="B53" s="4" t="n">
        <v>0.1778125</v>
      </c>
      <c r="C53" s="4" t="e">
        <f aca="false">SUM(D53:E53)</f>
        <v>#NAME?</v>
      </c>
      <c r="D53" s="7" t="e">
        <f aca="false">minus(I53, H53)</f>
        <v>#NAME?</v>
      </c>
      <c r="E53" s="7" t="e">
        <f aca="false">minus(K53, J53)</f>
        <v>#NAME?</v>
      </c>
      <c r="F53" s="7" t="e">
        <f aca="false">minus(J53,I53)</f>
        <v>#NAME?</v>
      </c>
      <c r="G53" s="3"/>
      <c r="H53" s="4" t="n">
        <v>0.00717592592592593</v>
      </c>
      <c r="I53" s="4" t="n">
        <v>0.0850925925925926</v>
      </c>
      <c r="J53" s="4" t="n">
        <v>0.101319444444444</v>
      </c>
      <c r="K53" s="4" t="n">
        <v>0.176701388888889</v>
      </c>
    </row>
    <row r="54" customFormat="false" ht="15.75" hidden="false" customHeight="false" outlineLevel="0" collapsed="false">
      <c r="A54" s="2" t="s">
        <v>62</v>
      </c>
      <c r="B54" s="4" t="n">
        <v>0.171631944444444</v>
      </c>
      <c r="C54" s="4" t="e">
        <f aca="false">SUM(D54:E54)</f>
        <v>#NAME?</v>
      </c>
      <c r="D54" s="7" t="e">
        <f aca="false">minus(I54, H54)</f>
        <v>#NAME?</v>
      </c>
      <c r="E54" s="7" t="e">
        <f aca="false">minus(K54, J54)</f>
        <v>#NAME?</v>
      </c>
      <c r="F54" s="7" t="e">
        <f aca="false">minus(J54,I54)</f>
        <v>#NAME?</v>
      </c>
      <c r="G54" s="3"/>
      <c r="H54" s="4" t="n">
        <v>0.00652777777777778</v>
      </c>
      <c r="I54" s="4" t="n">
        <v>0.101944444444444</v>
      </c>
      <c r="J54" s="4" t="n">
        <v>0.115775462962963</v>
      </c>
      <c r="K54" s="4" t="n">
        <v>0.170659722222222</v>
      </c>
    </row>
    <row r="55" customFormat="false" ht="15.75" hidden="false" customHeight="false" outlineLevel="0" collapsed="false">
      <c r="A55" s="2" t="s">
        <v>63</v>
      </c>
      <c r="B55" s="4" t="n">
        <v>0.173125</v>
      </c>
      <c r="C55" s="4" t="e">
        <f aca="false">SUM(D55:E55)</f>
        <v>#NAME?</v>
      </c>
      <c r="D55" s="7" t="e">
        <f aca="false">minus(I55, H55)</f>
        <v>#NAME?</v>
      </c>
      <c r="E55" s="7" t="e">
        <f aca="false">minus(K55, J55)</f>
        <v>#NAME?</v>
      </c>
      <c r="F55" s="7" t="e">
        <f aca="false">minus(J55,I55)</f>
        <v>#NAME?</v>
      </c>
      <c r="G55" s="3"/>
      <c r="H55" s="4" t="n">
        <v>0.00886574074074074</v>
      </c>
      <c r="I55" s="4" t="n">
        <v>0.0720486111111111</v>
      </c>
      <c r="J55" s="4" t="n">
        <v>0.0873032407407407</v>
      </c>
      <c r="K55" s="4" t="n">
        <v>0.172430555555556</v>
      </c>
    </row>
    <row r="56" customFormat="false" ht="15.75" hidden="false" customHeight="false" outlineLevel="0" collapsed="false">
      <c r="A56" s="2" t="s">
        <v>64</v>
      </c>
      <c r="B56" s="4" t="n">
        <v>0.149375</v>
      </c>
      <c r="C56" s="4" t="e">
        <f aca="false">SUM(D56:E56)</f>
        <v>#NAME?</v>
      </c>
      <c r="D56" s="7" t="e">
        <f aca="false">minus(I56, H56)</f>
        <v>#NAME?</v>
      </c>
      <c r="E56" s="7" t="e">
        <f aca="false">minus(K56, J56)</f>
        <v>#NAME?</v>
      </c>
      <c r="F56" s="7" t="e">
        <f aca="false">minus(J56,I56)</f>
        <v>#NAME?</v>
      </c>
      <c r="G56" s="3"/>
      <c r="H56" s="4" t="n">
        <v>0.00637731481481482</v>
      </c>
      <c r="I56" s="4" t="n">
        <v>0.0783912037037037</v>
      </c>
      <c r="J56" s="4" t="n">
        <v>0.0923148148148148</v>
      </c>
      <c r="K56" s="4" t="n">
        <v>0.148148148148148</v>
      </c>
    </row>
    <row r="57" customFormat="false" ht="15.75" hidden="false" customHeight="false" outlineLevel="0" collapsed="false">
      <c r="A57" s="2" t="s">
        <v>65</v>
      </c>
      <c r="B57" s="4" t="n">
        <v>0.145821759259259</v>
      </c>
      <c r="C57" s="4" t="e">
        <f aca="false">SUM(D57:E57)</f>
        <v>#NAME?</v>
      </c>
      <c r="D57" s="7" t="e">
        <f aca="false">minus(I57, H57)</f>
        <v>#NAME?</v>
      </c>
      <c r="E57" s="7" t="e">
        <f aca="false">minus(K57, J57)</f>
        <v>#NAME?</v>
      </c>
      <c r="F57" s="7" t="e">
        <f aca="false">minus(J57,I57)</f>
        <v>#NAME?</v>
      </c>
      <c r="G57" s="3"/>
      <c r="H57" s="4" t="n">
        <v>0.00800925925925926</v>
      </c>
      <c r="I57" s="4" t="n">
        <v>0.0859837962962963</v>
      </c>
      <c r="J57" s="4" t="n">
        <v>0.0995601851851852</v>
      </c>
      <c r="K57" s="4" t="n">
        <v>0.144189814814815</v>
      </c>
    </row>
    <row r="58" customFormat="false" ht="15.75" hidden="false" customHeight="false" outlineLevel="0" collapsed="false">
      <c r="A58" s="2" t="s">
        <v>66</v>
      </c>
      <c r="B58" s="4" t="n">
        <v>0.180601851851852</v>
      </c>
      <c r="C58" s="4" t="e">
        <f aca="false">SUM(D58:E58)</f>
        <v>#NAME?</v>
      </c>
      <c r="D58" s="7" t="e">
        <f aca="false">minus(I58, H58)</f>
        <v>#NAME?</v>
      </c>
      <c r="E58" s="7" t="e">
        <f aca="false">minus(K58, J58)</f>
        <v>#NAME?</v>
      </c>
      <c r="F58" s="7" t="e">
        <f aca="false">minus(J58,I58)</f>
        <v>#NAME?</v>
      </c>
      <c r="G58" s="3"/>
      <c r="H58" s="4" t="n">
        <v>0.00844907407407407</v>
      </c>
      <c r="I58" s="4" t="n">
        <v>0.0762731481481481</v>
      </c>
      <c r="J58" s="4" t="n">
        <v>0.0893055555555556</v>
      </c>
      <c r="K58" s="4" t="n">
        <v>0.179733796296296</v>
      </c>
    </row>
    <row r="59" customFormat="false" ht="15.75" hidden="false" customHeight="false" outlineLevel="0" collapsed="false">
      <c r="A59" s="2" t="s">
        <v>67</v>
      </c>
      <c r="B59" s="4" t="n">
        <v>0.12349537037037</v>
      </c>
      <c r="C59" s="4" t="e">
        <f aca="false">SUM(D59:E59)</f>
        <v>#NAME?</v>
      </c>
      <c r="D59" s="7" t="e">
        <f aca="false">minus(I59, H59)</f>
        <v>#NAME?</v>
      </c>
      <c r="E59" s="7" t="e">
        <f aca="false">minus(K59, J59)</f>
        <v>#NAME?</v>
      </c>
      <c r="F59" s="7" t="e">
        <f aca="false">minus(J59,I59)</f>
        <v>#NAME?</v>
      </c>
      <c r="G59" s="3"/>
      <c r="H59" s="4" t="n">
        <v>0.00884259259259259</v>
      </c>
      <c r="I59" s="4" t="n">
        <v>0.0634953703703704</v>
      </c>
      <c r="J59" s="4" t="n">
        <v>0.0781944444444444</v>
      </c>
      <c r="K59" s="4" t="n">
        <v>0.120243055555556</v>
      </c>
    </row>
    <row r="60" customFormat="false" ht="15.75" hidden="false" customHeight="false" outlineLevel="0" collapsed="false">
      <c r="A60" s="2" t="s">
        <v>68</v>
      </c>
      <c r="B60" s="4" t="n">
        <v>0.151990740740741</v>
      </c>
      <c r="C60" s="4" t="e">
        <f aca="false">SUM(D60:E60)</f>
        <v>#NAME?</v>
      </c>
      <c r="D60" s="7" t="e">
        <f aca="false">minus(I60, H60)</f>
        <v>#NAME?</v>
      </c>
      <c r="E60" s="7" t="e">
        <f aca="false">minus(K60, J60)</f>
        <v>#NAME?</v>
      </c>
      <c r="F60" s="7" t="e">
        <f aca="false">minus(J60,I60)</f>
        <v>#NAME?</v>
      </c>
      <c r="G60" s="3"/>
      <c r="H60" s="4" t="n">
        <v>0.00548611111111111</v>
      </c>
      <c r="I60" s="4" t="n">
        <v>0.0753009259259259</v>
      </c>
      <c r="J60" s="4" t="n">
        <v>0.0934143518518519</v>
      </c>
      <c r="K60" s="4" t="n">
        <v>0.151053240740741</v>
      </c>
    </row>
    <row r="61" customFormat="false" ht="15.75" hidden="false" customHeight="false" outlineLevel="0" collapsed="false">
      <c r="A61" s="2" t="s">
        <v>69</v>
      </c>
      <c r="B61" s="4" t="n">
        <v>0.15474537037037</v>
      </c>
      <c r="C61" s="4" t="e">
        <f aca="false">SUM(D61:E61)</f>
        <v>#NAME?</v>
      </c>
      <c r="D61" s="7" t="e">
        <f aca="false">minus(I61, H61)</f>
        <v>#NAME?</v>
      </c>
      <c r="E61" s="7" t="e">
        <f aca="false">minus(K61, J61)</f>
        <v>#NAME?</v>
      </c>
      <c r="F61" s="7" t="e">
        <f aca="false">minus(J61,I61)</f>
        <v>#NAME?</v>
      </c>
      <c r="G61" s="3"/>
      <c r="H61" s="4" t="n">
        <v>0.00893518518518519</v>
      </c>
      <c r="I61" s="4" t="n">
        <v>0.0812152777777778</v>
      </c>
      <c r="J61" s="4" t="n">
        <v>0.0965046296296296</v>
      </c>
      <c r="K61" s="4" t="n">
        <v>0.153611111111111</v>
      </c>
    </row>
    <row r="62" customFormat="false" ht="15.75" hidden="false" customHeight="false" outlineLevel="0" collapsed="false">
      <c r="A62" s="2" t="s">
        <v>70</v>
      </c>
      <c r="B62" s="4" t="n">
        <v>0.163229166666667</v>
      </c>
      <c r="C62" s="4" t="e">
        <f aca="false">SUM(D62:E62)</f>
        <v>#NAME?</v>
      </c>
      <c r="D62" s="7" t="e">
        <f aca="false">minus(I62, H62)</f>
        <v>#NAME?</v>
      </c>
      <c r="E62" s="7" t="e">
        <f aca="false">minus(K62, J62)</f>
        <v>#NAME?</v>
      </c>
      <c r="F62" s="7" t="e">
        <f aca="false">minus(J62,I62)</f>
        <v>#NAME?</v>
      </c>
      <c r="G62" s="3"/>
      <c r="H62" s="4" t="n">
        <v>0.00623842592592593</v>
      </c>
      <c r="I62" s="4" t="n">
        <v>0.0816435185185185</v>
      </c>
      <c r="J62" s="4" t="n">
        <v>0.0973958333333333</v>
      </c>
      <c r="K62" s="4" t="n">
        <v>0.161956018518519</v>
      </c>
    </row>
    <row r="63" customFormat="false" ht="15.75" hidden="false" customHeight="false" outlineLevel="0" collapsed="false">
      <c r="A63" s="2" t="s">
        <v>71</v>
      </c>
      <c r="B63" s="4" t="n">
        <v>0.164606481481482</v>
      </c>
      <c r="C63" s="4" t="e">
        <f aca="false">SUM(D63:E63)</f>
        <v>#NAME?</v>
      </c>
      <c r="D63" s="7" t="e">
        <f aca="false">minus(I63, H63)</f>
        <v>#NAME?</v>
      </c>
      <c r="E63" s="7" t="e">
        <f aca="false">minus(K63, J63)</f>
        <v>#NAME?</v>
      </c>
      <c r="F63" s="7" t="e">
        <f aca="false">minus(J63,I63)</f>
        <v>#NAME?</v>
      </c>
      <c r="G63" s="3"/>
      <c r="H63" s="4" t="n">
        <v>0.0071875</v>
      </c>
      <c r="I63" s="4" t="n">
        <v>0.0867592592592593</v>
      </c>
      <c r="J63" s="4" t="n">
        <v>0.102210648148148</v>
      </c>
      <c r="K63" s="4" t="n">
        <v>0.163645833333333</v>
      </c>
    </row>
    <row r="64" customFormat="false" ht="15.75" hidden="false" customHeight="false" outlineLevel="0" collapsed="false">
      <c r="A64" s="2" t="s">
        <v>72</v>
      </c>
      <c r="B64" s="4" t="n">
        <v>0.139340277777778</v>
      </c>
      <c r="C64" s="4" t="e">
        <f aca="false">SUM(D64:E64)</f>
        <v>#NAME?</v>
      </c>
      <c r="D64" s="7" t="e">
        <f aca="false">minus(I64, H64)</f>
        <v>#NAME?</v>
      </c>
      <c r="E64" s="7" t="e">
        <f aca="false">minus(K64, J64)</f>
        <v>#NAME?</v>
      </c>
      <c r="F64" s="7" t="e">
        <f aca="false">minus(J64,I64)</f>
        <v>#NAME?</v>
      </c>
      <c r="G64" s="3"/>
      <c r="H64" s="4" t="n">
        <v>0.00631944444444444</v>
      </c>
      <c r="I64" s="4" t="n">
        <v>0.0722106481481482</v>
      </c>
      <c r="J64" s="4" t="n">
        <v>0.08625</v>
      </c>
      <c r="K64" s="4" t="n">
        <v>0.138541666666667</v>
      </c>
    </row>
    <row r="65" customFormat="false" ht="15.75" hidden="false" customHeight="false" outlineLevel="0" collapsed="false">
      <c r="A65" s="2" t="s">
        <v>73</v>
      </c>
      <c r="B65" s="4" t="n">
        <v>0.164479166666667</v>
      </c>
      <c r="C65" s="4" t="e">
        <f aca="false">SUM(D65:E65)</f>
        <v>#NAME?</v>
      </c>
      <c r="D65" s="7" t="e">
        <f aca="false">minus(I65, H65)</f>
        <v>#NAME?</v>
      </c>
      <c r="E65" s="7" t="e">
        <f aca="false">minus(K65, J65)</f>
        <v>#NAME?</v>
      </c>
      <c r="F65" s="7" t="e">
        <f aca="false">minus(J65,I65)</f>
        <v>#NAME?</v>
      </c>
      <c r="G65" s="3"/>
      <c r="H65" s="4" t="n">
        <v>0.00788194444444444</v>
      </c>
      <c r="I65" s="4" t="n">
        <v>0.0883564814814815</v>
      </c>
      <c r="J65" s="4" t="n">
        <v>0.101643518518519</v>
      </c>
      <c r="K65" s="4" t="n">
        <v>0.162916666666667</v>
      </c>
    </row>
    <row r="66" customFormat="false" ht="15.75" hidden="false" customHeight="false" outlineLevel="0" collapsed="false">
      <c r="A66" s="2" t="s">
        <v>74</v>
      </c>
      <c r="B66" s="4" t="n">
        <v>0.159340277777778</v>
      </c>
      <c r="C66" s="4" t="e">
        <f aca="false">SUM(D66:E66)</f>
        <v>#NAME?</v>
      </c>
      <c r="D66" s="7" t="e">
        <f aca="false">minus(I66, H66)</f>
        <v>#NAME?</v>
      </c>
      <c r="E66" s="7" t="e">
        <f aca="false">minus(K66, J66)</f>
        <v>#NAME?</v>
      </c>
      <c r="F66" s="7" t="e">
        <f aca="false">minus(J66,I66)</f>
        <v>#NAME?</v>
      </c>
      <c r="G66" s="3"/>
      <c r="H66" s="4" t="n">
        <v>0.00883101851851852</v>
      </c>
      <c r="I66" s="4" t="n">
        <v>0.0878703703703704</v>
      </c>
      <c r="J66" s="4" t="n">
        <v>0.102951388888889</v>
      </c>
      <c r="K66" s="4" t="n">
        <v>0.157951388888889</v>
      </c>
    </row>
    <row r="67" customFormat="false" ht="15.75" hidden="false" customHeight="false" outlineLevel="0" collapsed="false">
      <c r="A67" s="2" t="s">
        <v>75</v>
      </c>
      <c r="B67" s="4" t="n">
        <v>0.144583333333333</v>
      </c>
      <c r="C67" s="4" t="e">
        <f aca="false">SUM(D67:E67)</f>
        <v>#NAME?</v>
      </c>
      <c r="D67" s="7" t="e">
        <f aca="false">minus(I67, H67)</f>
        <v>#NAME?</v>
      </c>
      <c r="E67" s="7" t="e">
        <f aca="false">minus(K67, J67)</f>
        <v>#NAME?</v>
      </c>
      <c r="F67" s="7" t="e">
        <f aca="false">minus(J67,I67)</f>
        <v>#NAME?</v>
      </c>
      <c r="G67" s="3"/>
      <c r="H67" s="4" t="n">
        <v>0.00862268518518519</v>
      </c>
      <c r="I67" s="4" t="n">
        <v>0.0643402777777778</v>
      </c>
      <c r="J67" s="4" t="n">
        <v>0.0785300925925926</v>
      </c>
      <c r="K67" s="4" t="n">
        <v>0.143553240740741</v>
      </c>
    </row>
    <row r="68" customFormat="false" ht="15.75" hidden="false" customHeight="false" outlineLevel="0" collapsed="false">
      <c r="A68" s="2" t="s">
        <v>76</v>
      </c>
      <c r="B68" s="4" t="n">
        <v>0.163043981481481</v>
      </c>
      <c r="C68" s="4" t="e">
        <f aca="false">SUM(D68:E68)</f>
        <v>#NAME?</v>
      </c>
      <c r="D68" s="7" t="e">
        <f aca="false">minus(I68, H68)</f>
        <v>#NAME?</v>
      </c>
      <c r="E68" s="7" t="e">
        <f aca="false">minus(K68, J68)</f>
        <v>#NAME?</v>
      </c>
      <c r="F68" s="7" t="e">
        <f aca="false">minus(J68,I68)</f>
        <v>#NAME?</v>
      </c>
      <c r="G68" s="3"/>
      <c r="H68" s="4" t="n">
        <v>0.0118055555555556</v>
      </c>
      <c r="I68" s="4" t="n">
        <v>0.0846412037037037</v>
      </c>
      <c r="J68" s="4" t="n">
        <v>0.102627314814815</v>
      </c>
      <c r="K68" s="4" t="n">
        <v>0.161828703703704</v>
      </c>
    </row>
    <row r="69" customFormat="false" ht="15.75" hidden="false" customHeight="false" outlineLevel="0" collapsed="false">
      <c r="A69" s="2" t="s">
        <v>77</v>
      </c>
      <c r="B69" s="4" t="n">
        <v>0.182708333333333</v>
      </c>
      <c r="C69" s="4" t="e">
        <f aca="false">SUM(D69:E69)</f>
        <v>#NAME?</v>
      </c>
      <c r="D69" s="7" t="e">
        <f aca="false">minus(I69, H69)</f>
        <v>#NAME?</v>
      </c>
      <c r="E69" s="7" t="e">
        <f aca="false">minus(K69, J69)</f>
        <v>#NAME?</v>
      </c>
      <c r="F69" s="7" t="e">
        <f aca="false">minus(J69,I69)</f>
        <v>#NAME?</v>
      </c>
      <c r="G69" s="3"/>
      <c r="H69" s="4" t="n">
        <v>0.00806712962962963</v>
      </c>
      <c r="I69" s="4" t="n">
        <v>0.0659375</v>
      </c>
      <c r="J69" s="4" t="n">
        <v>0.0810416666666667</v>
      </c>
      <c r="K69" s="4" t="n">
        <v>0.181516203703704</v>
      </c>
    </row>
    <row r="70" customFormat="false" ht="15.75" hidden="false" customHeight="false" outlineLevel="0" collapsed="false">
      <c r="A70" s="2" t="s">
        <v>78</v>
      </c>
      <c r="B70" s="4" t="n">
        <v>0.180636574074074</v>
      </c>
      <c r="C70" s="4" t="e">
        <f aca="false">SUM(D70:E70)</f>
        <v>#NAME?</v>
      </c>
      <c r="D70" s="7" t="e">
        <f aca="false">minus(I70, H70)</f>
        <v>#NAME?</v>
      </c>
      <c r="E70" s="7" t="e">
        <f aca="false">minus(K70, J70)</f>
        <v>#NAME?</v>
      </c>
      <c r="F70" s="7" t="e">
        <f aca="false">minus(J70,I70)</f>
        <v>#NAME?</v>
      </c>
      <c r="G70" s="3"/>
      <c r="H70" s="4" t="n">
        <v>0.00747685185185185</v>
      </c>
      <c r="I70" s="4" t="n">
        <v>0.108043981481481</v>
      </c>
      <c r="J70" s="4" t="n">
        <v>0.123518518518519</v>
      </c>
      <c r="K70" s="4" t="n">
        <v>0.179976851851852</v>
      </c>
    </row>
    <row r="71" customFormat="false" ht="15.75" hidden="false" customHeight="false" outlineLevel="0" collapsed="false">
      <c r="A71" s="2" t="s">
        <v>79</v>
      </c>
      <c r="B71" s="4" t="n">
        <v>0.154282407407407</v>
      </c>
      <c r="C71" s="4" t="e">
        <f aca="false">SUM(D71:E71)</f>
        <v>#NAME?</v>
      </c>
      <c r="D71" s="7" t="e">
        <f aca="false">minus(I71, H71)</f>
        <v>#NAME?</v>
      </c>
      <c r="E71" s="7" t="e">
        <f aca="false">minus(K71, J71)</f>
        <v>#NAME?</v>
      </c>
      <c r="F71" s="7" t="e">
        <f aca="false">minus(J71,I71)</f>
        <v>#NAME?</v>
      </c>
      <c r="G71" s="3"/>
      <c r="H71" s="4" t="n">
        <v>0.00709490740740741</v>
      </c>
      <c r="I71" s="4" t="n">
        <v>0.0796643518518518</v>
      </c>
      <c r="J71" s="4" t="n">
        <v>0.0956134259259259</v>
      </c>
      <c r="K71" s="4" t="n">
        <v>0.153287037037037</v>
      </c>
    </row>
    <row r="72" customFormat="false" ht="15.75" hidden="false" customHeight="false" outlineLevel="0" collapsed="false">
      <c r="A72" s="2" t="s">
        <v>80</v>
      </c>
      <c r="B72" s="4" t="n">
        <v>0.174953703703704</v>
      </c>
      <c r="C72" s="4" t="e">
        <f aca="false">SUM(D72:E72)</f>
        <v>#NAME?</v>
      </c>
      <c r="D72" s="7" t="e">
        <f aca="false">minus(I72, H72)</f>
        <v>#NAME?</v>
      </c>
      <c r="E72" s="7" t="e">
        <f aca="false">minus(K72, J72)</f>
        <v>#NAME?</v>
      </c>
      <c r="F72" s="7" t="e">
        <f aca="false">minus(J72,I72)</f>
        <v>#NAME?</v>
      </c>
      <c r="G72" s="3"/>
      <c r="H72" s="4" t="n">
        <v>0.00759259259259259</v>
      </c>
      <c r="I72" s="4" t="n">
        <v>0.061875</v>
      </c>
      <c r="J72" s="4" t="n">
        <v>0.0759375</v>
      </c>
      <c r="K72" s="4" t="n">
        <v>0.160972222222222</v>
      </c>
    </row>
    <row r="73" customFormat="false" ht="15.75" hidden="false" customHeight="false" outlineLevel="0" collapsed="false">
      <c r="A73" s="2" t="s">
        <v>81</v>
      </c>
      <c r="B73" s="4" t="n">
        <v>0.162060185185185</v>
      </c>
      <c r="C73" s="4" t="e">
        <f aca="false">SUM(D73:E73)</f>
        <v>#NAME?</v>
      </c>
      <c r="D73" s="7" t="e">
        <f aca="false">minus(I73, H73)</f>
        <v>#NAME?</v>
      </c>
      <c r="E73" s="7" t="e">
        <f aca="false">minus(K73, J73)</f>
        <v>#NAME?</v>
      </c>
      <c r="F73" s="7" t="e">
        <f aca="false">minus(J73,I73)</f>
        <v>#NAME?</v>
      </c>
      <c r="G73" s="3"/>
      <c r="H73" s="4" t="n">
        <v>0.00905092592592593</v>
      </c>
      <c r="I73" s="4" t="n">
        <v>0.0856134259259259</v>
      </c>
      <c r="J73" s="4" t="n">
        <v>0.100763888888889</v>
      </c>
      <c r="K73" s="4" t="n">
        <v>0.160972222222222</v>
      </c>
    </row>
    <row r="74" customFormat="false" ht="15.75" hidden="false" customHeight="false" outlineLevel="0" collapsed="false">
      <c r="A74" s="2" t="s">
        <v>82</v>
      </c>
      <c r="B74" s="4" t="n">
        <v>0.140081018518519</v>
      </c>
      <c r="C74" s="4" t="e">
        <f aca="false">SUM(D74:E74)</f>
        <v>#NAME?</v>
      </c>
      <c r="D74" s="7" t="e">
        <f aca="false">minus(I74, H74)</f>
        <v>#NAME?</v>
      </c>
      <c r="E74" s="7" t="e">
        <f aca="false">minus(K74, J74)</f>
        <v>#NAME?</v>
      </c>
      <c r="F74" s="7" t="e">
        <f aca="false">minus(J74,I74)</f>
        <v>#NAME?</v>
      </c>
      <c r="G74" s="3"/>
      <c r="H74" s="4" t="n">
        <v>0.0080787037037037</v>
      </c>
      <c r="I74" s="4" t="n">
        <v>0.0809375</v>
      </c>
      <c r="J74" s="4" t="n">
        <v>0.0957986111111111</v>
      </c>
      <c r="K74" s="4" t="n">
        <v>0.138645833333333</v>
      </c>
    </row>
    <row r="75" customFormat="false" ht="15.75" hidden="false" customHeight="false" outlineLevel="0" collapsed="false">
      <c r="A75" s="2" t="s">
        <v>83</v>
      </c>
      <c r="B75" s="4" t="n">
        <v>0.145439814814815</v>
      </c>
      <c r="C75" s="4" t="e">
        <f aca="false">SUM(D75:E75)</f>
        <v>#NAME?</v>
      </c>
      <c r="D75" s="7" t="e">
        <f aca="false">minus(I75, H75)</f>
        <v>#NAME?</v>
      </c>
      <c r="E75" s="7" t="e">
        <f aca="false">minus(K75, J75)</f>
        <v>#NAME?</v>
      </c>
      <c r="F75" s="7" t="e">
        <f aca="false">minus(J75,I75)</f>
        <v>#NAME?</v>
      </c>
      <c r="G75" s="3"/>
      <c r="H75" s="4" t="n">
        <v>0.0114930555555556</v>
      </c>
      <c r="I75" s="4" t="n">
        <v>0.092662037037037</v>
      </c>
      <c r="J75" s="4" t="n">
        <v>0.106261574074074</v>
      </c>
      <c r="K75" s="4" t="n">
        <v>0.144293981481481</v>
      </c>
    </row>
    <row r="76" customFormat="false" ht="15.75" hidden="false" customHeight="false" outlineLevel="0" collapsed="false">
      <c r="A76" s="2" t="s">
        <v>84</v>
      </c>
      <c r="B76" s="4" t="n">
        <v>0.173078703703704</v>
      </c>
      <c r="C76" s="4" t="e">
        <f aca="false">SUM(D76:E76)</f>
        <v>#NAME?</v>
      </c>
      <c r="D76" s="7" t="e">
        <f aca="false">minus(I76, H76)</f>
        <v>#NAME?</v>
      </c>
      <c r="E76" s="7" t="e">
        <f aca="false">minus(K76, J76)</f>
        <v>#NAME?</v>
      </c>
      <c r="F76" s="7" t="e">
        <f aca="false">minus(J76,I76)</f>
        <v>#NAME?</v>
      </c>
      <c r="G76" s="3"/>
      <c r="H76" s="4" t="n">
        <v>0.0109259259259259</v>
      </c>
      <c r="I76" s="4" t="n">
        <v>0.0875115740740741</v>
      </c>
      <c r="J76" s="4" t="n">
        <v>0.103969907407407</v>
      </c>
      <c r="K76" s="4" t="n">
        <v>0.167708333333333</v>
      </c>
    </row>
    <row r="77" customFormat="false" ht="15.75" hidden="false" customHeight="false" outlineLevel="0" collapsed="false">
      <c r="A77" s="2" t="s">
        <v>85</v>
      </c>
      <c r="B77" s="4" t="n">
        <v>0.166608796296296</v>
      </c>
      <c r="C77" s="4" t="e">
        <f aca="false">SUM(D77:E77)</f>
        <v>#NAME?</v>
      </c>
      <c r="D77" s="7" t="e">
        <f aca="false">minus(I77, H77)</f>
        <v>#NAME?</v>
      </c>
      <c r="E77" s="7" t="e">
        <f aca="false">minus(K77, J77)</f>
        <v>#NAME?</v>
      </c>
      <c r="F77" s="7" t="e">
        <f aca="false">minus(J77,I77)</f>
        <v>#NAME?</v>
      </c>
      <c r="G77" s="3"/>
      <c r="H77" s="4" t="n">
        <v>0.00792824074074074</v>
      </c>
      <c r="I77" s="4" t="n">
        <v>0.0872453703703704</v>
      </c>
      <c r="J77" s="4" t="n">
        <v>0.0992592592592593</v>
      </c>
      <c r="K77" s="4" t="n">
        <v>0.165960648148148</v>
      </c>
    </row>
    <row r="78" customFormat="false" ht="15.75" hidden="false" customHeight="false" outlineLevel="0" collapsed="false">
      <c r="A78" s="2" t="s">
        <v>86</v>
      </c>
      <c r="B78" s="4" t="n">
        <v>0.172881944444444</v>
      </c>
      <c r="C78" s="4" t="e">
        <f aca="false">SUM(D78:E78)</f>
        <v>#NAME?</v>
      </c>
      <c r="D78" s="7" t="e">
        <f aca="false">minus(I78, H78)</f>
        <v>#NAME?</v>
      </c>
      <c r="E78" s="7" t="e">
        <f aca="false">minus(K78, J78)</f>
        <v>#NAME?</v>
      </c>
      <c r="F78" s="7" t="e">
        <f aca="false">minus(J78,I78)</f>
        <v>#NAME?</v>
      </c>
      <c r="G78" s="3"/>
      <c r="H78" s="4" t="n">
        <v>0.00733796296296296</v>
      </c>
      <c r="I78" s="4" t="n">
        <v>0.0997106481481482</v>
      </c>
      <c r="J78" s="4" t="n">
        <v>0.111967592592593</v>
      </c>
      <c r="K78" s="4" t="n">
        <v>0.171203703703704</v>
      </c>
    </row>
    <row r="79" customFormat="false" ht="15.75" hidden="false" customHeight="false" outlineLevel="0" collapsed="false">
      <c r="A79" s="2" t="s">
        <v>87</v>
      </c>
      <c r="B79" s="4" t="n">
        <v>0.202777777777778</v>
      </c>
      <c r="C79" s="4" t="e">
        <f aca="false">SUM(D79:E79)</f>
        <v>#NAME?</v>
      </c>
      <c r="D79" s="7" t="e">
        <f aca="false">minus(I79, H79)</f>
        <v>#NAME?</v>
      </c>
      <c r="E79" s="7" t="e">
        <f aca="false">minus(K79, J79)</f>
        <v>#NAME?</v>
      </c>
      <c r="F79" s="7" t="e">
        <f aca="false">minus(J79,I79)</f>
        <v>#NAME?</v>
      </c>
      <c r="G79" s="3"/>
      <c r="H79" s="4" t="n">
        <v>0.0068287037037037</v>
      </c>
      <c r="I79" s="4" t="n">
        <v>0.0743865740740741</v>
      </c>
      <c r="J79" s="4" t="n">
        <v>0.0871296296296296</v>
      </c>
      <c r="K79" s="4" t="n">
        <v>0.201643518518518</v>
      </c>
    </row>
    <row r="80" customFormat="false" ht="15.75" hidden="false" customHeight="false" outlineLevel="0" collapsed="false">
      <c r="A80" s="2" t="s">
        <v>88</v>
      </c>
      <c r="B80" s="4" t="n">
        <v>0.163425925925926</v>
      </c>
      <c r="C80" s="4" t="e">
        <f aca="false">SUM(D80:E80)</f>
        <v>#NAME?</v>
      </c>
      <c r="D80" s="7" t="e">
        <f aca="false">minus(I80, H80)</f>
        <v>#NAME?</v>
      </c>
      <c r="E80" s="7" t="e">
        <f aca="false">minus(K80, J80)</f>
        <v>#NAME?</v>
      </c>
      <c r="F80" s="7" t="e">
        <f aca="false">minus(J80,I80)</f>
        <v>#NAME?</v>
      </c>
      <c r="G80" s="3"/>
      <c r="H80" s="4" t="n">
        <v>0.00821759259259259</v>
      </c>
      <c r="I80" s="4" t="n">
        <v>0.0660763888888889</v>
      </c>
      <c r="J80" s="4" t="n">
        <v>0.0832291666666667</v>
      </c>
      <c r="K80" s="4" t="n">
        <v>0.161643518518519</v>
      </c>
    </row>
    <row r="81" customFormat="false" ht="15.75" hidden="false" customHeight="false" outlineLevel="0" collapsed="false">
      <c r="A81" s="2" t="s">
        <v>89</v>
      </c>
      <c r="B81" s="4" t="n">
        <v>0.170115740740741</v>
      </c>
      <c r="C81" s="4" t="e">
        <f aca="false">SUM(D81:E81)</f>
        <v>#NAME?</v>
      </c>
      <c r="D81" s="7" t="e">
        <f aca="false">minus(I81, H81)</f>
        <v>#NAME?</v>
      </c>
      <c r="E81" s="7" t="e">
        <f aca="false">minus(K81, J81)</f>
        <v>#NAME?</v>
      </c>
      <c r="F81" s="7" t="e">
        <f aca="false">minus(J81,I81)</f>
        <v>#NAME?</v>
      </c>
      <c r="G81" s="3"/>
      <c r="H81" s="4" t="n">
        <v>0.00748842592592593</v>
      </c>
      <c r="I81" s="4" t="n">
        <v>0.0813194444444444</v>
      </c>
      <c r="J81" s="4" t="n">
        <v>0.0953125</v>
      </c>
      <c r="K81" s="4" t="n">
        <v>0.169328703703704</v>
      </c>
    </row>
    <row r="82" customFormat="false" ht="15.75" hidden="false" customHeight="false" outlineLevel="0" collapsed="false">
      <c r="A82" s="2" t="s">
        <v>90</v>
      </c>
      <c r="B82" s="4" t="n">
        <v>0.176493055555556</v>
      </c>
      <c r="C82" s="4" t="e">
        <f aca="false">SUM(D82:E82)</f>
        <v>#NAME?</v>
      </c>
      <c r="D82" s="7" t="e">
        <f aca="false">minus(I82, H82)</f>
        <v>#NAME?</v>
      </c>
      <c r="E82" s="7" t="e">
        <f aca="false">minus(K82, J82)</f>
        <v>#NAME?</v>
      </c>
      <c r="F82" s="7" t="e">
        <f aca="false">minus(J82,I82)</f>
        <v>#NAME?</v>
      </c>
      <c r="G82" s="3"/>
      <c r="H82" s="4" t="n">
        <v>0.00766203703703704</v>
      </c>
      <c r="I82" s="4" t="n">
        <v>0.0687268518518519</v>
      </c>
      <c r="J82" s="4" t="n">
        <v>0.0825</v>
      </c>
      <c r="K82" s="4" t="n">
        <v>0.173865740740741</v>
      </c>
    </row>
    <row r="83" customFormat="false" ht="15.75" hidden="false" customHeight="false" outlineLevel="0" collapsed="false">
      <c r="A83" s="2" t="s">
        <v>91</v>
      </c>
      <c r="B83" s="4" t="n">
        <v>0.153414351851852</v>
      </c>
      <c r="C83" s="4" t="e">
        <f aca="false">SUM(D83:E83)</f>
        <v>#NAME?</v>
      </c>
      <c r="D83" s="7" t="e">
        <f aca="false">minus(I83, H83)</f>
        <v>#NAME?</v>
      </c>
      <c r="E83" s="7" t="e">
        <f aca="false">minus(K83, J83)</f>
        <v>#NAME?</v>
      </c>
      <c r="F83" s="7" t="e">
        <f aca="false">minus(J83,I83)</f>
        <v>#NAME?</v>
      </c>
      <c r="G83" s="3"/>
      <c r="H83" s="4" t="n">
        <v>0.00552083333333333</v>
      </c>
      <c r="I83" s="4" t="n">
        <v>0.0701736111111111</v>
      </c>
      <c r="J83" s="4" t="n">
        <v>0.0863773148148148</v>
      </c>
      <c r="K83" s="4" t="n">
        <v>0.152488425925926</v>
      </c>
    </row>
    <row r="84" customFormat="false" ht="15.75" hidden="false" customHeight="false" outlineLevel="0" collapsed="false">
      <c r="A84" s="2" t="s">
        <v>92</v>
      </c>
      <c r="B84" s="4" t="n">
        <v>0.1715625</v>
      </c>
      <c r="C84" s="4" t="e">
        <f aca="false">SUM(D84:E84)</f>
        <v>#NAME?</v>
      </c>
      <c r="D84" s="7" t="e">
        <f aca="false">minus(I84, H84)</f>
        <v>#NAME?</v>
      </c>
      <c r="E84" s="7" t="e">
        <f aca="false">minus(K84, J84)</f>
        <v>#NAME?</v>
      </c>
      <c r="F84" s="7" t="e">
        <f aca="false">minus(J84,I84)</f>
        <v>#NAME?</v>
      </c>
      <c r="G84" s="3"/>
      <c r="H84" s="4" t="n">
        <v>0.00599537037037037</v>
      </c>
      <c r="I84" s="4" t="n">
        <v>0.1015625</v>
      </c>
      <c r="J84" s="4" t="n">
        <v>0.115046296296296</v>
      </c>
      <c r="K84" s="4" t="n">
        <v>0.171018518518519</v>
      </c>
    </row>
    <row r="85" customFormat="false" ht="15.75" hidden="false" customHeight="false" outlineLevel="0" collapsed="false">
      <c r="A85" s="2" t="s">
        <v>93</v>
      </c>
      <c r="B85" s="4" t="n">
        <v>0.177650462962963</v>
      </c>
      <c r="C85" s="4" t="e">
        <f aca="false">SUM(D85:E85)</f>
        <v>#NAME?</v>
      </c>
      <c r="D85" s="7" t="e">
        <f aca="false">minus(I85, H85)</f>
        <v>#NAME?</v>
      </c>
      <c r="E85" s="7" t="e">
        <f aca="false">minus(K85, J85)</f>
        <v>#NAME?</v>
      </c>
      <c r="F85" s="7" t="e">
        <f aca="false">minus(J85,I85)</f>
        <v>#NAME?</v>
      </c>
      <c r="G85" s="3"/>
      <c r="H85" s="4" t="n">
        <v>0.00623842592592593</v>
      </c>
      <c r="I85" s="4" t="n">
        <v>0.0713194444444444</v>
      </c>
      <c r="J85" s="4" t="n">
        <v>0.0859375</v>
      </c>
      <c r="K85" s="4" t="n">
        <v>0.176446759259259</v>
      </c>
    </row>
    <row r="86" customFormat="false" ht="15.75" hidden="false" customHeight="false" outlineLevel="0" collapsed="false">
      <c r="A86" s="2" t="s">
        <v>94</v>
      </c>
      <c r="B86" s="4" t="n">
        <v>0.16880787037037</v>
      </c>
      <c r="C86" s="4" t="e">
        <f aca="false">SUM(D86:E86)</f>
        <v>#NAME?</v>
      </c>
      <c r="D86" s="7" t="e">
        <f aca="false">minus(I86, H86)</f>
        <v>#NAME?</v>
      </c>
      <c r="E86" s="7" t="e">
        <f aca="false">minus(K86, J86)</f>
        <v>#NAME?</v>
      </c>
      <c r="F86" s="7" t="e">
        <f aca="false">minus(J86,I86)</f>
        <v>#NAME?</v>
      </c>
      <c r="G86" s="3"/>
      <c r="H86" s="4" t="n">
        <v>0.00827546296296296</v>
      </c>
      <c r="I86" s="4" t="n">
        <v>0.0841203703703704</v>
      </c>
      <c r="J86" s="4" t="n">
        <v>0.101354166666667</v>
      </c>
      <c r="K86" s="4" t="n">
        <v>0.167685185185185</v>
      </c>
    </row>
    <row r="87" customFormat="false" ht="15.75" hidden="false" customHeight="false" outlineLevel="0" collapsed="false">
      <c r="A87" s="2" t="s">
        <v>95</v>
      </c>
      <c r="B87" s="4" t="n">
        <v>0.160601851851852</v>
      </c>
      <c r="C87" s="4" t="e">
        <f aca="false">SUM(D87:E87)</f>
        <v>#NAME?</v>
      </c>
      <c r="D87" s="7" t="e">
        <f aca="false">minus(I87, H87)</f>
        <v>#NAME?</v>
      </c>
      <c r="E87" s="7" t="e">
        <f aca="false">minus(K87, J87)</f>
        <v>#NAME?</v>
      </c>
      <c r="F87" s="7" t="e">
        <f aca="false">minus(J87,I87)</f>
        <v>#NAME?</v>
      </c>
      <c r="G87" s="3"/>
      <c r="H87" s="4" t="n">
        <v>0.00700231481481481</v>
      </c>
      <c r="I87" s="4" t="n">
        <v>0.0739814814814815</v>
      </c>
      <c r="J87" s="4" t="n">
        <v>0.0903703703703704</v>
      </c>
      <c r="K87" s="4" t="n">
        <v>0.16005787037037</v>
      </c>
    </row>
    <row r="88" customFormat="false" ht="15.75" hidden="false" customHeight="false" outlineLevel="0" collapsed="false">
      <c r="A88" s="2" t="s">
        <v>96</v>
      </c>
      <c r="B88" s="4" t="n">
        <v>0.179201388888889</v>
      </c>
      <c r="C88" s="4" t="e">
        <f aca="false">SUM(D88:E88)</f>
        <v>#NAME?</v>
      </c>
      <c r="D88" s="7" t="e">
        <f aca="false">minus(I88, H88)</f>
        <v>#NAME?</v>
      </c>
      <c r="E88" s="7" t="e">
        <f aca="false">minus(K88, J88)</f>
        <v>#NAME?</v>
      </c>
      <c r="F88" s="7" t="e">
        <f aca="false">minus(J88,I88)</f>
        <v>#NAME?</v>
      </c>
      <c r="G88" s="3"/>
      <c r="H88" s="4" t="n">
        <v>0.00623842592592593</v>
      </c>
      <c r="I88" s="4" t="n">
        <v>0.114699074074074</v>
      </c>
      <c r="J88" s="8" t="n">
        <v>0.1271875</v>
      </c>
      <c r="K88" s="4" t="n">
        <v>0.178391203703704</v>
      </c>
    </row>
    <row r="89" customFormat="false" ht="15.75" hidden="false" customHeight="false" outlineLevel="0" collapsed="false">
      <c r="A89" s="2" t="s">
        <v>97</v>
      </c>
      <c r="B89" s="4" t="n">
        <v>0.20162037037037</v>
      </c>
      <c r="C89" s="4" t="e">
        <f aca="false">SUM(D89:E89)</f>
        <v>#NAME?</v>
      </c>
      <c r="D89" s="7" t="e">
        <f aca="false">minus(I89, H89)</f>
        <v>#NAME?</v>
      </c>
      <c r="E89" s="7" t="e">
        <f aca="false">minus(K89, J89)</f>
        <v>#NAME?</v>
      </c>
      <c r="F89" s="7" t="e">
        <f aca="false">minus(J89,I89)</f>
        <v>#NAME?</v>
      </c>
      <c r="G89" s="3"/>
      <c r="H89" s="4" t="n">
        <v>0.00782407407407407</v>
      </c>
      <c r="I89" s="4" t="n">
        <v>0.120729166666667</v>
      </c>
      <c r="J89" s="4" t="n">
        <v>0.133587962962963</v>
      </c>
      <c r="K89" s="4" t="n">
        <v>0.200162037037037</v>
      </c>
    </row>
    <row r="90" customFormat="false" ht="15.75" hidden="false" customHeight="false" outlineLevel="0" collapsed="false">
      <c r="A90" s="2" t="s">
        <v>98</v>
      </c>
      <c r="B90" s="4" t="n">
        <v>0.133842592592593</v>
      </c>
      <c r="C90" s="4" t="e">
        <f aca="false">SUM(D90:E90)</f>
        <v>#NAME?</v>
      </c>
      <c r="D90" s="7" t="e">
        <f aca="false">minus(I90, H90)</f>
        <v>#NAME?</v>
      </c>
      <c r="E90" s="7" t="e">
        <f aca="false">minus(K90, J90)</f>
        <v>#NAME?</v>
      </c>
      <c r="F90" s="7" t="e">
        <f aca="false">minus(J90,I90)</f>
        <v>#NAME?</v>
      </c>
      <c r="G90" s="3"/>
      <c r="H90" s="4" t="n">
        <v>0.00644675925925926</v>
      </c>
      <c r="I90" s="4" t="n">
        <v>0.077974537037037</v>
      </c>
      <c r="J90" s="4" t="n">
        <v>0.0899652777777778</v>
      </c>
      <c r="K90" s="4" t="n">
        <v>0.132418981481481</v>
      </c>
    </row>
    <row r="91" customFormat="false" ht="15.75" hidden="false" customHeight="false" outlineLevel="0" collapsed="false">
      <c r="A91" s="2" t="s">
        <v>99</v>
      </c>
      <c r="B91" s="4" t="n">
        <v>0.169895833333333</v>
      </c>
      <c r="C91" s="4" t="e">
        <f aca="false">SUM(D91:E91)</f>
        <v>#NAME?</v>
      </c>
      <c r="D91" s="7" t="e">
        <f aca="false">minus(I91, H91)</f>
        <v>#NAME?</v>
      </c>
      <c r="E91" s="7" t="e">
        <f aca="false">minus(K91, J91)</f>
        <v>#NAME?</v>
      </c>
      <c r="F91" s="7" t="e">
        <f aca="false">minus(J91,I91)</f>
        <v>#NAME?</v>
      </c>
      <c r="G91" s="3"/>
      <c r="H91" s="4" t="n">
        <v>0.00876157407407407</v>
      </c>
      <c r="I91" s="4" t="n">
        <v>0.0965393518518519</v>
      </c>
      <c r="J91" s="4" t="n">
        <v>0.110138888888889</v>
      </c>
      <c r="K91" s="4" t="n">
        <v>0.168784722222222</v>
      </c>
    </row>
    <row r="92" customFormat="false" ht="15.75" hidden="false" customHeight="false" outlineLevel="0" collapsed="false">
      <c r="A92" s="2" t="s">
        <v>100</v>
      </c>
      <c r="B92" s="4" t="n">
        <v>0.182094907407407</v>
      </c>
      <c r="C92" s="4" t="e">
        <f aca="false">SUM(D92:E92)</f>
        <v>#NAME?</v>
      </c>
      <c r="D92" s="7" t="e">
        <f aca="false">minus(I92, H92)</f>
        <v>#NAME?</v>
      </c>
      <c r="E92" s="7" t="e">
        <f aca="false">minus(K92, J92)</f>
        <v>#NAME?</v>
      </c>
      <c r="F92" s="7" t="e">
        <f aca="false">minus(J92,I92)</f>
        <v>#NAME?</v>
      </c>
      <c r="G92" s="3"/>
      <c r="H92" s="4" t="n">
        <v>0.00719907407407407</v>
      </c>
      <c r="I92" s="4" t="n">
        <v>0.0859722222222222</v>
      </c>
      <c r="J92" s="4" t="n">
        <v>0.100532407407407</v>
      </c>
      <c r="K92" s="4" t="n">
        <v>0.180810185185185</v>
      </c>
    </row>
    <row r="93" customFormat="false" ht="15.75" hidden="false" customHeight="false" outlineLevel="0" collapsed="false">
      <c r="A93" s="2" t="s">
        <v>101</v>
      </c>
      <c r="B93" s="4" t="n">
        <v>0.15869212962963</v>
      </c>
      <c r="C93" s="4" t="e">
        <f aca="false">SUM(D93:E93)</f>
        <v>#NAME?</v>
      </c>
      <c r="D93" s="7" t="e">
        <f aca="false">minus(I93, H93)</f>
        <v>#NAME?</v>
      </c>
      <c r="E93" s="7" t="e">
        <f aca="false">minus(K93, J93)</f>
        <v>#NAME?</v>
      </c>
      <c r="F93" s="7" t="e">
        <f aca="false">minus(J93,I93)</f>
        <v>#NAME?</v>
      </c>
      <c r="G93" s="3"/>
      <c r="H93" s="4" t="n">
        <v>0.00568287037037037</v>
      </c>
      <c r="I93" s="4" t="n">
        <v>0.079224537037037</v>
      </c>
      <c r="J93" s="4" t="n">
        <v>0.0914699074074074</v>
      </c>
      <c r="K93" s="4" t="n">
        <v>0.157777777777778</v>
      </c>
    </row>
    <row r="94" customFormat="false" ht="15.75" hidden="false" customHeight="false" outlineLevel="0" collapsed="false">
      <c r="A94" s="2" t="s">
        <v>102</v>
      </c>
      <c r="B94" s="4" t="n">
        <v>0.160891203703704</v>
      </c>
      <c r="C94" s="4" t="e">
        <f aca="false">SUM(D94:E94)</f>
        <v>#NAME?</v>
      </c>
      <c r="D94" s="7" t="e">
        <f aca="false">minus(I94, H94)</f>
        <v>#NAME?</v>
      </c>
      <c r="E94" s="7" t="e">
        <f aca="false">minus(K94, J94)</f>
        <v>#NAME?</v>
      </c>
      <c r="F94" s="7" t="e">
        <f aca="false">minus(J94,I94)</f>
        <v>#NAME?</v>
      </c>
      <c r="G94" s="3"/>
      <c r="H94" s="4" t="n">
        <v>0.00622685185185185</v>
      </c>
      <c r="I94" s="4" t="n">
        <v>0.0873611111111111</v>
      </c>
      <c r="J94" s="4" t="n">
        <v>0.0996412037037037</v>
      </c>
      <c r="K94" s="4" t="n">
        <v>0.159849537037037</v>
      </c>
    </row>
    <row r="95" customFormat="false" ht="15.75" hidden="false" customHeight="false" outlineLevel="0" collapsed="false">
      <c r="A95" s="2" t="s">
        <v>103</v>
      </c>
      <c r="B95" s="4" t="n">
        <v>0.172511574074074</v>
      </c>
      <c r="C95" s="4" t="e">
        <f aca="false">SUM(D95:E95)</f>
        <v>#NAME?</v>
      </c>
      <c r="D95" s="7" t="e">
        <f aca="false">minus(I95, H95)</f>
        <v>#NAME?</v>
      </c>
      <c r="E95" s="7" t="e">
        <f aca="false">minus(K95, J95)</f>
        <v>#NAME?</v>
      </c>
      <c r="F95" s="7" t="e">
        <f aca="false">minus(J95,I95)</f>
        <v>#NAME?</v>
      </c>
      <c r="G95" s="3"/>
      <c r="H95" s="4" t="n">
        <v>0.00876157407407407</v>
      </c>
      <c r="I95" s="4" t="n">
        <v>0.0714351851851852</v>
      </c>
      <c r="J95" s="4" t="n">
        <v>0.0858449074074074</v>
      </c>
      <c r="K95" s="4" t="n">
        <v>0.170266203703704</v>
      </c>
    </row>
    <row r="96" customFormat="false" ht="15.75" hidden="false" customHeight="false" outlineLevel="0" collapsed="false">
      <c r="A96" s="2" t="s">
        <v>104</v>
      </c>
      <c r="B96" s="4" t="n">
        <v>0.157604166666667</v>
      </c>
      <c r="C96" s="4" t="e">
        <f aca="false">SUM(D96:E96)</f>
        <v>#NAME?</v>
      </c>
      <c r="D96" s="7" t="e">
        <f aca="false">minus(I96, H96)</f>
        <v>#NAME?</v>
      </c>
      <c r="E96" s="7" t="e">
        <f aca="false">minus(K96, J96)</f>
        <v>#NAME?</v>
      </c>
      <c r="F96" s="7" t="e">
        <f aca="false">minus(J96,I96)</f>
        <v>#NAME?</v>
      </c>
      <c r="G96" s="3"/>
      <c r="H96" s="4" t="n">
        <v>0.00719907407407407</v>
      </c>
      <c r="I96" s="4" t="n">
        <v>0.0901851851851852</v>
      </c>
      <c r="J96" s="4" t="n">
        <v>0.103368055555556</v>
      </c>
      <c r="K96" s="4" t="n">
        <v>0.154548611111111</v>
      </c>
    </row>
    <row r="97" customFormat="false" ht="15.75" hidden="false" customHeight="false" outlineLevel="0" collapsed="false">
      <c r="A97" s="2" t="s">
        <v>105</v>
      </c>
      <c r="B97" s="4" t="n">
        <v>0.164178240740741</v>
      </c>
      <c r="C97" s="4" t="e">
        <f aca="false">SUM(D97:E97)</f>
        <v>#NAME?</v>
      </c>
      <c r="D97" s="7" t="e">
        <f aca="false">minus(I97, H97)</f>
        <v>#NAME?</v>
      </c>
      <c r="E97" s="7" t="e">
        <f aca="false">minus(K97, J97)</f>
        <v>#NAME?</v>
      </c>
      <c r="F97" s="7" t="e">
        <f aca="false">minus(J97,I97)</f>
        <v>#NAME?</v>
      </c>
      <c r="G97" s="3"/>
      <c r="H97" s="4" t="n">
        <v>0.00923611111111111</v>
      </c>
      <c r="I97" s="4" t="n">
        <v>0.0900925925925926</v>
      </c>
      <c r="J97" s="4" t="n">
        <v>0.103483796296296</v>
      </c>
      <c r="K97" s="4" t="n">
        <v>0.162256944444444</v>
      </c>
    </row>
    <row r="98" customFormat="false" ht="15.75" hidden="false" customHeight="false" outlineLevel="0" collapsed="false">
      <c r="A98" s="2" t="s">
        <v>106</v>
      </c>
      <c r="B98" s="4" t="n">
        <v>0.151145833333333</v>
      </c>
      <c r="C98" s="4" t="e">
        <f aca="false">SUM(D98:E98)</f>
        <v>#NAME?</v>
      </c>
      <c r="D98" s="7" t="e">
        <f aca="false">minus(I98, H98)</f>
        <v>#NAME?</v>
      </c>
      <c r="E98" s="7" t="e">
        <f aca="false">minus(K98, J98)</f>
        <v>#NAME?</v>
      </c>
      <c r="F98" s="7" t="e">
        <f aca="false">minus(J98,I98)</f>
        <v>#NAME?</v>
      </c>
      <c r="G98" s="3"/>
      <c r="H98" s="4" t="n">
        <v>0.00850694444444444</v>
      </c>
      <c r="I98" s="4" t="n">
        <v>0.0769907407407407</v>
      </c>
      <c r="J98" s="4" t="n">
        <v>0.090625</v>
      </c>
      <c r="K98" s="4" t="n">
        <v>0.149409722222222</v>
      </c>
    </row>
    <row r="99" customFormat="false" ht="15.75" hidden="false" customHeight="false" outlineLevel="0" collapsed="false">
      <c r="A99" s="2" t="s">
        <v>107</v>
      </c>
      <c r="B99" s="4" t="n">
        <v>0.188761574074074</v>
      </c>
      <c r="C99" s="4" t="e">
        <f aca="false">SUM(D99:E99)</f>
        <v>#NAME?</v>
      </c>
      <c r="D99" s="7" t="e">
        <f aca="false">minus(I99, H99)</f>
        <v>#NAME?</v>
      </c>
      <c r="E99" s="7" t="e">
        <f aca="false">minus(K99, J99)</f>
        <v>#NAME?</v>
      </c>
      <c r="F99" s="7" t="e">
        <f aca="false">minus(J99,I99)</f>
        <v>#NAME?</v>
      </c>
      <c r="G99" s="3"/>
      <c r="H99" s="4" t="n">
        <v>0.00606481481481481</v>
      </c>
      <c r="I99" s="4" t="n">
        <v>0.0806944444444444</v>
      </c>
      <c r="J99" s="4" t="n">
        <v>0.0959722222222222</v>
      </c>
      <c r="K99" s="4" t="n">
        <v>0.187962962962963</v>
      </c>
    </row>
    <row r="100" customFormat="false" ht="15.75" hidden="false" customHeight="false" outlineLevel="0" collapsed="false">
      <c r="A100" s="2" t="s">
        <v>108</v>
      </c>
      <c r="B100" s="4" t="n">
        <v>0.175069444444444</v>
      </c>
      <c r="C100" s="4" t="e">
        <f aca="false">SUM(D100:E100)</f>
        <v>#NAME?</v>
      </c>
      <c r="D100" s="7" t="e">
        <f aca="false">minus(I100, H100)</f>
        <v>#NAME?</v>
      </c>
      <c r="E100" s="7" t="e">
        <f aca="false">minus(K100, J100)</f>
        <v>#NAME?</v>
      </c>
      <c r="F100" s="7" t="e">
        <f aca="false">minus(J100,I100)</f>
        <v>#NAME?</v>
      </c>
      <c r="G100" s="3"/>
      <c r="H100" s="4" t="n">
        <v>0.00996527777777778</v>
      </c>
      <c r="I100" s="4" t="n">
        <v>0.0816898148148148</v>
      </c>
      <c r="J100" s="4" t="n">
        <v>0.0973611111111111</v>
      </c>
      <c r="K100" s="4" t="n">
        <v>0.173425925925926</v>
      </c>
    </row>
    <row r="101" customFormat="false" ht="15.75" hidden="false" customHeight="false" outlineLevel="0" collapsed="false">
      <c r="A101" s="2" t="s">
        <v>109</v>
      </c>
      <c r="B101" s="4" t="n">
        <v>0.206180555555556</v>
      </c>
      <c r="C101" s="4" t="e">
        <f aca="false">SUM(D101:E101)</f>
        <v>#NAME?</v>
      </c>
      <c r="D101" s="7" t="e">
        <f aca="false">minus(I101, H101)</f>
        <v>#NAME?</v>
      </c>
      <c r="E101" s="7" t="e">
        <f aca="false">minus(K101, J101)</f>
        <v>#NAME?</v>
      </c>
      <c r="F101" s="7" t="e">
        <f aca="false">minus(J101,I101)</f>
        <v>#NAME?</v>
      </c>
      <c r="G101" s="3"/>
      <c r="H101" s="4" t="n">
        <v>0.00606481481481481</v>
      </c>
      <c r="I101" s="4" t="n">
        <v>0.0625694444444444</v>
      </c>
      <c r="J101" s="4" t="n">
        <v>0.0746990740740741</v>
      </c>
      <c r="K101" s="4" t="n">
        <v>0.204872685185185</v>
      </c>
    </row>
    <row r="102" customFormat="false" ht="15.75" hidden="false" customHeight="false" outlineLevel="0" collapsed="false">
      <c r="A102" s="2" t="s">
        <v>110</v>
      </c>
      <c r="B102" s="4" t="n">
        <v>0.151087962962963</v>
      </c>
      <c r="C102" s="4" t="e">
        <f aca="false">SUM(D102:E102)</f>
        <v>#NAME?</v>
      </c>
      <c r="D102" s="7" t="e">
        <f aca="false">minus(I102, H102)</f>
        <v>#NAME?</v>
      </c>
      <c r="E102" s="7" t="e">
        <f aca="false">minus(K102, J102)</f>
        <v>#NAME?</v>
      </c>
      <c r="F102" s="7" t="e">
        <f aca="false">minus(J102,I102)</f>
        <v>#NAME?</v>
      </c>
      <c r="G102" s="3"/>
      <c r="H102" s="4" t="n">
        <v>0.00789351851851852</v>
      </c>
      <c r="I102" s="4" t="n">
        <v>0.0920486111111111</v>
      </c>
      <c r="J102" s="4" t="n">
        <v>0.106041666666667</v>
      </c>
      <c r="K102" s="4" t="n">
        <v>0.149259259259259</v>
      </c>
    </row>
    <row r="103" customFormat="false" ht="15.75" hidden="false" customHeight="false" outlineLevel="0" collapsed="false">
      <c r="A103" s="2" t="s">
        <v>111</v>
      </c>
      <c r="B103" s="4" t="n">
        <v>0.144548611111111</v>
      </c>
      <c r="C103" s="4" t="e">
        <f aca="false">SUM(D103:E103)</f>
        <v>#NAME?</v>
      </c>
      <c r="D103" s="7" t="e">
        <f aca="false">minus(I103, H103)</f>
        <v>#NAME?</v>
      </c>
      <c r="E103" s="7" t="e">
        <f aca="false">minus(K103, J103)</f>
        <v>#NAME?</v>
      </c>
      <c r="F103" s="7" t="e">
        <f aca="false">minus(J103,I103)</f>
        <v>#NAME?</v>
      </c>
      <c r="G103" s="3"/>
      <c r="H103" s="4" t="n">
        <v>0.0090162037037037</v>
      </c>
      <c r="I103" s="4" t="n">
        <v>0.0787847222222222</v>
      </c>
      <c r="J103" s="4" t="n">
        <v>0.0897685185185185</v>
      </c>
      <c r="K103" s="4" t="n">
        <v>0.142465277777778</v>
      </c>
    </row>
    <row r="104" customFormat="false" ht="15.75" hidden="false" customHeight="false" outlineLevel="0" collapsed="false">
      <c r="A104" s="2" t="s">
        <v>112</v>
      </c>
      <c r="B104" s="4" t="n">
        <v>0.148888888888889</v>
      </c>
      <c r="C104" s="4" t="e">
        <f aca="false">SUM(D104:E104)</f>
        <v>#NAME?</v>
      </c>
      <c r="D104" s="7" t="e">
        <f aca="false">minus(I104, H104)</f>
        <v>#NAME?</v>
      </c>
      <c r="E104" s="7" t="e">
        <f aca="false">minus(K104, J104)</f>
        <v>#NAME?</v>
      </c>
      <c r="F104" s="7" t="e">
        <f aca="false">minus(J104,I104)</f>
        <v>#NAME?</v>
      </c>
      <c r="G104" s="3"/>
      <c r="H104" s="4" t="n">
        <v>0.005</v>
      </c>
      <c r="I104" s="4" t="n">
        <v>0.101388888888889</v>
      </c>
      <c r="J104" s="4" t="n">
        <v>0.112094907407407</v>
      </c>
      <c r="K104" s="4" t="n">
        <v>0.147696759259259</v>
      </c>
    </row>
    <row r="105" customFormat="false" ht="15.75" hidden="false" customHeight="false" outlineLevel="0" collapsed="false">
      <c r="A105" s="2" t="s">
        <v>113</v>
      </c>
      <c r="B105" s="4" t="n">
        <v>0.140127314814815</v>
      </c>
      <c r="C105" s="4" t="e">
        <f aca="false">SUM(D105:E105)</f>
        <v>#NAME?</v>
      </c>
      <c r="D105" s="7" t="e">
        <f aca="false">minus(I105, H105)</f>
        <v>#NAME?</v>
      </c>
      <c r="E105" s="7" t="e">
        <f aca="false">minus(K105, J105)</f>
        <v>#NAME?</v>
      </c>
      <c r="F105" s="7" t="e">
        <f aca="false">minus(J105,I105)</f>
        <v>#NAME?</v>
      </c>
      <c r="G105" s="3"/>
      <c r="H105" s="4" t="n">
        <v>0.0065162037037037</v>
      </c>
      <c r="I105" s="8" t="n">
        <v>0.0688310185185185</v>
      </c>
      <c r="J105" s="4" t="n">
        <v>0.0795023148148148</v>
      </c>
      <c r="K105" s="4" t="n">
        <v>0.137071759259259</v>
      </c>
    </row>
    <row r="106" customFormat="false" ht="15.75" hidden="false" customHeight="false" outlineLevel="0" collapsed="false">
      <c r="A106" s="2" t="s">
        <v>114</v>
      </c>
      <c r="B106" s="4" t="n">
        <v>0.145717592592593</v>
      </c>
      <c r="C106" s="4" t="e">
        <f aca="false">SUM(D106:E106)</f>
        <v>#NAME?</v>
      </c>
      <c r="D106" s="7" t="e">
        <f aca="false">minus(I106, H106)</f>
        <v>#NAME?</v>
      </c>
      <c r="E106" s="7" t="e">
        <f aca="false">minus(K106, J106)</f>
        <v>#NAME?</v>
      </c>
      <c r="F106" s="7" t="e">
        <f aca="false">minus(J106,I106)</f>
        <v>#NAME?</v>
      </c>
      <c r="G106" s="3"/>
      <c r="H106" s="4" t="n">
        <v>0.00802083333333333</v>
      </c>
      <c r="I106" s="4" t="n">
        <v>0.076412037037037</v>
      </c>
      <c r="J106" s="4" t="n">
        <v>0.0872337962962963</v>
      </c>
      <c r="K106" s="4" t="n">
        <v>0.144641203703704</v>
      </c>
    </row>
    <row r="107" customFormat="false" ht="15.75" hidden="false" customHeight="false" outlineLevel="0" collapsed="false">
      <c r="A107" s="2" t="s">
        <v>115</v>
      </c>
      <c r="B107" s="4" t="n">
        <v>0.162141203703704</v>
      </c>
      <c r="C107" s="4" t="e">
        <f aca="false">SUM(D107:E107)</f>
        <v>#NAME?</v>
      </c>
      <c r="D107" s="7" t="e">
        <f aca="false">minus(I107, H107)</f>
        <v>#NAME?</v>
      </c>
      <c r="E107" s="7" t="e">
        <f aca="false">minus(K107, J107)</f>
        <v>#NAME?</v>
      </c>
      <c r="F107" s="7" t="e">
        <f aca="false">minus(J107,I107)</f>
        <v>#NAME?</v>
      </c>
      <c r="G107" s="3"/>
      <c r="H107" s="4" t="n">
        <v>0.00478009259259259</v>
      </c>
      <c r="I107" s="4" t="n">
        <v>0.0513425925925926</v>
      </c>
      <c r="J107" s="4" t="n">
        <v>0.062037037037037</v>
      </c>
      <c r="K107" s="4" t="n">
        <v>0.161886574074074</v>
      </c>
    </row>
    <row r="108" customFormat="false" ht="15.75" hidden="false" customHeight="false" outlineLevel="0" collapsed="false">
      <c r="A108" s="2" t="s">
        <v>116</v>
      </c>
      <c r="B108" s="4" t="n">
        <v>0.194953703703704</v>
      </c>
      <c r="C108" s="4" t="e">
        <f aca="false">SUM(D108:E108)</f>
        <v>#NAME?</v>
      </c>
      <c r="D108" s="7" t="e">
        <f aca="false">minus(I108, H108)</f>
        <v>#NAME?</v>
      </c>
      <c r="E108" s="7" t="e">
        <f aca="false">minus(K108, J108)</f>
        <v>#NAME?</v>
      </c>
      <c r="F108" s="7" t="e">
        <f aca="false">minus(J108,I108)</f>
        <v>#NAME?</v>
      </c>
      <c r="G108" s="3"/>
      <c r="H108" s="4" t="n">
        <v>0.00631944444444444</v>
      </c>
      <c r="I108" s="4" t="n">
        <v>0.108449074074074</v>
      </c>
      <c r="J108" s="4" t="n">
        <v>0.119074074074074</v>
      </c>
      <c r="K108" s="4" t="n">
        <v>0.19380787037037</v>
      </c>
    </row>
    <row r="109" customFormat="false" ht="15.75" hidden="false" customHeight="false" outlineLevel="0" collapsed="false">
      <c r="A109" s="2" t="s">
        <v>117</v>
      </c>
      <c r="B109" s="4" t="n">
        <v>0.16125</v>
      </c>
      <c r="C109" s="4" t="e">
        <f aca="false">SUM(D109:E109)</f>
        <v>#NAME?</v>
      </c>
      <c r="D109" s="7" t="e">
        <f aca="false">minus(I109, H109)</f>
        <v>#NAME?</v>
      </c>
      <c r="E109" s="7" t="e">
        <f aca="false">minus(K109, J109)</f>
        <v>#NAME?</v>
      </c>
      <c r="F109" s="7" t="e">
        <f aca="false">minus(J109,I109)</f>
        <v>#NAME?</v>
      </c>
      <c r="G109" s="3"/>
      <c r="H109" s="4" t="n">
        <v>0.00731481481481482</v>
      </c>
      <c r="I109" s="4" t="n">
        <v>0.0793865740740741</v>
      </c>
      <c r="J109" s="4" t="n">
        <v>0.0900231481481482</v>
      </c>
      <c r="K109" s="4" t="n">
        <v>0.16068287037037</v>
      </c>
    </row>
    <row r="110" customFormat="false" ht="15.75" hidden="false" customHeight="false" outlineLevel="0" collapsed="false">
      <c r="A110" s="2" t="s">
        <v>118</v>
      </c>
      <c r="B110" s="4" t="n">
        <v>0.154502314814815</v>
      </c>
      <c r="C110" s="4" t="e">
        <f aca="false">SUM(D110:E110)</f>
        <v>#NAME?</v>
      </c>
      <c r="D110" s="7" t="e">
        <f aca="false">minus(I110, H110)</f>
        <v>#NAME?</v>
      </c>
      <c r="E110" s="7" t="e">
        <f aca="false">minus(K110, J110)</f>
        <v>#NAME?</v>
      </c>
      <c r="F110" s="7" t="e">
        <f aca="false">minus(J110,I110)</f>
        <v>#NAME?</v>
      </c>
      <c r="G110" s="3"/>
      <c r="H110" s="4" t="n">
        <v>0.0069212962962963</v>
      </c>
      <c r="I110" s="4" t="n">
        <v>0.064537037037037</v>
      </c>
      <c r="J110" s="4" t="n">
        <v>0.0754050925925926</v>
      </c>
      <c r="K110" s="4" t="n">
        <v>0.153611111111111</v>
      </c>
    </row>
    <row r="111" customFormat="false" ht="15.75" hidden="false" customHeight="false" outlineLevel="0" collapsed="false">
      <c r="A111" s="2" t="s">
        <v>119</v>
      </c>
      <c r="B111" s="4" t="n">
        <v>0.165555555555556</v>
      </c>
      <c r="C111" s="4" t="e">
        <f aca="false">SUM(D111:E111)</f>
        <v>#NAME?</v>
      </c>
      <c r="D111" s="7" t="e">
        <f aca="false">minus(I111, H111)</f>
        <v>#NAME?</v>
      </c>
      <c r="E111" s="7" t="e">
        <f aca="false">minus(K111, J111)</f>
        <v>#NAME?</v>
      </c>
      <c r="F111" s="7" t="e">
        <f aca="false">minus(J111,I111)</f>
        <v>#NAME?</v>
      </c>
      <c r="G111" s="3"/>
      <c r="H111" s="4" t="n">
        <v>0.00771990740740741</v>
      </c>
      <c r="I111" s="4" t="n">
        <v>0.0979861111111111</v>
      </c>
      <c r="J111" s="4" t="n">
        <v>0.108645833333333</v>
      </c>
      <c r="K111" s="4" t="n">
        <v>0.1634375</v>
      </c>
    </row>
    <row r="112" customFormat="false" ht="15.75" hidden="false" customHeight="false" outlineLevel="0" collapsed="false">
      <c r="A112" s="2" t="s">
        <v>120</v>
      </c>
      <c r="B112" s="4" t="n">
        <v>0.160914351851852</v>
      </c>
      <c r="C112" s="4" t="e">
        <f aca="false">SUM(D112:E112)</f>
        <v>#NAME?</v>
      </c>
      <c r="D112" s="7" t="e">
        <f aca="false">minus(I112, H112)</f>
        <v>#NAME?</v>
      </c>
      <c r="E112" s="7" t="e">
        <f aca="false">minus(K112, J112)</f>
        <v>#NAME?</v>
      </c>
      <c r="F112" s="7" t="e">
        <f aca="false">minus(J112,I112)</f>
        <v>#NAME?</v>
      </c>
      <c r="G112" s="3"/>
      <c r="H112" s="4" t="n">
        <v>0.00655092592592593</v>
      </c>
      <c r="I112" s="4" t="n">
        <v>0.0853935185185185</v>
      </c>
      <c r="J112" s="4" t="n">
        <v>0.0960416666666667</v>
      </c>
      <c r="K112" s="4" t="n">
        <v>0.160347222222222</v>
      </c>
    </row>
    <row r="113" customFormat="false" ht="15.75" hidden="false" customHeight="false" outlineLevel="0" collapsed="false">
      <c r="A113" s="2" t="s">
        <v>121</v>
      </c>
      <c r="B113" s="4" t="n">
        <v>0.170717592592593</v>
      </c>
      <c r="C113" s="4" t="e">
        <f aca="false">SUM(D113:E113)</f>
        <v>#NAME?</v>
      </c>
      <c r="D113" s="7" t="e">
        <f aca="false">minus(I113, H113)</f>
        <v>#NAME?</v>
      </c>
      <c r="E113" s="7" t="e">
        <f aca="false">minus(K113, J113)</f>
        <v>#NAME?</v>
      </c>
      <c r="F113" s="7" t="e">
        <f aca="false">minus(J113,I113)</f>
        <v>#NAME?</v>
      </c>
      <c r="G113" s="3"/>
      <c r="H113" s="4" t="n">
        <v>0.00612268518518519</v>
      </c>
      <c r="I113" s="4" t="n">
        <v>0.0844560185185185</v>
      </c>
      <c r="J113" s="4" t="n">
        <v>0.0953587962962963</v>
      </c>
      <c r="K113" s="4" t="n">
        <v>0.170393518518519</v>
      </c>
    </row>
    <row r="114" customFormat="false" ht="15.75" hidden="false" customHeight="false" outlineLevel="0" collapsed="false">
      <c r="A114" s="2" t="s">
        <v>122</v>
      </c>
      <c r="B114" s="4" t="n">
        <v>0.145763888888889</v>
      </c>
      <c r="C114" s="4" t="e">
        <f aca="false">SUM(D114:E114)</f>
        <v>#NAME?</v>
      </c>
      <c r="D114" s="7" t="e">
        <f aca="false">minus(I114, H114)</f>
        <v>#NAME?</v>
      </c>
      <c r="E114" s="7" t="e">
        <f aca="false">minus(K114, J114)</f>
        <v>#NAME?</v>
      </c>
      <c r="F114" s="7" t="e">
        <f aca="false">minus(J114,I114)</f>
        <v>#NAME?</v>
      </c>
      <c r="G114" s="3"/>
      <c r="H114" s="4" t="n">
        <v>0.0068287037037037</v>
      </c>
      <c r="I114" s="4" t="n">
        <v>0.0880208333333333</v>
      </c>
      <c r="J114" s="4" t="n">
        <v>0.098599537037037</v>
      </c>
      <c r="K114" s="4" t="n">
        <v>0.14380787037037</v>
      </c>
    </row>
    <row r="115" customFormat="false" ht="15.75" hidden="false" customHeight="false" outlineLevel="0" collapsed="false">
      <c r="A115" s="2" t="s">
        <v>123</v>
      </c>
      <c r="B115" s="4" t="n">
        <v>0.174953703703704</v>
      </c>
      <c r="C115" s="4" t="e">
        <f aca="false">SUM(D115:E115)</f>
        <v>#NAME?</v>
      </c>
      <c r="D115" s="7" t="e">
        <f aca="false">minus(I115, H115)</f>
        <v>#NAME?</v>
      </c>
      <c r="E115" s="7" t="e">
        <f aca="false">minus(K115, J115)</f>
        <v>#NAME?</v>
      </c>
      <c r="F115" s="7" t="e">
        <f aca="false">minus(J115,I115)</f>
        <v>#NAME?</v>
      </c>
      <c r="G115" s="3"/>
      <c r="H115" s="4" t="n">
        <v>0.010625</v>
      </c>
      <c r="I115" s="4" t="n">
        <v>0.0930092592592593</v>
      </c>
      <c r="J115" s="4" t="n">
        <v>0.103680555555556</v>
      </c>
      <c r="K115" s="4" t="n">
        <v>0.174652777777778</v>
      </c>
    </row>
    <row r="116" customFormat="false" ht="15.75" hidden="false" customHeight="false" outlineLevel="0" collapsed="false">
      <c r="A116" s="2" t="s">
        <v>124</v>
      </c>
      <c r="B116" s="4" t="n">
        <v>0.167418981481482</v>
      </c>
      <c r="C116" s="4" t="e">
        <f aca="false">SUM(D116:E116)</f>
        <v>#NAME?</v>
      </c>
      <c r="D116" s="7" t="e">
        <f aca="false">minus(I116, H116)</f>
        <v>#NAME?</v>
      </c>
      <c r="E116" s="7" t="e">
        <f aca="false">minus(K116, J116)</f>
        <v>#NAME?</v>
      </c>
      <c r="F116" s="7" t="e">
        <f aca="false">minus(J116,I116)</f>
        <v>#NAME?</v>
      </c>
      <c r="G116" s="3"/>
      <c r="H116" s="4" t="n">
        <v>0.0062962962962963</v>
      </c>
      <c r="I116" s="4" t="n">
        <v>0.0888310185185185</v>
      </c>
      <c r="J116" s="4" t="n">
        <v>0.099375</v>
      </c>
      <c r="K116" s="4" t="n">
        <v>0.167291666666667</v>
      </c>
    </row>
    <row r="117" customFormat="false" ht="15.75" hidden="false" customHeight="false" outlineLevel="0" collapsed="false">
      <c r="A117" s="2" t="s">
        <v>125</v>
      </c>
      <c r="B117" s="4" t="n">
        <v>0.153078703703704</v>
      </c>
      <c r="C117" s="4" t="e">
        <f aca="false">SUM(D117:E117)</f>
        <v>#NAME?</v>
      </c>
      <c r="D117" s="7" t="e">
        <f aca="false">minus(I117, H117)</f>
        <v>#NAME?</v>
      </c>
      <c r="E117" s="7" t="e">
        <f aca="false">minus(K117, J117)</f>
        <v>#NAME?</v>
      </c>
      <c r="F117" s="7" t="e">
        <f aca="false">minus(J117,I117)</f>
        <v>#NAME?</v>
      </c>
      <c r="G117" s="3"/>
      <c r="H117" s="4" t="n">
        <v>0.012025462962963</v>
      </c>
      <c r="I117" s="4" t="n">
        <v>0.105023148148148</v>
      </c>
      <c r="J117" s="4" t="n">
        <v>0.116180555555556</v>
      </c>
      <c r="K117" s="4" t="n">
        <v>0.150775462962963</v>
      </c>
    </row>
    <row r="118" customFormat="false" ht="15.75" hidden="false" customHeight="false" outlineLevel="0" collapsed="false">
      <c r="A118" s="2" t="s">
        <v>126</v>
      </c>
      <c r="B118" s="4" t="n">
        <v>0.171469907407407</v>
      </c>
      <c r="C118" s="4" t="e">
        <f aca="false">SUM(D118:E118)</f>
        <v>#NAME?</v>
      </c>
      <c r="D118" s="7" t="e">
        <f aca="false">minus(I118, H118)</f>
        <v>#NAME?</v>
      </c>
      <c r="E118" s="7" t="e">
        <f aca="false">minus(K118, J118)</f>
        <v>#NAME?</v>
      </c>
      <c r="F118" s="7" t="e">
        <f aca="false">minus(J118,I118)</f>
        <v>#NAME?</v>
      </c>
      <c r="G118" s="3"/>
      <c r="H118" s="4" t="n">
        <v>0.0049537037037037</v>
      </c>
      <c r="I118" s="4" t="n">
        <v>0.0914236111111111</v>
      </c>
      <c r="J118" s="4" t="n">
        <v>0.101979166666667</v>
      </c>
      <c r="K118" s="4" t="n">
        <v>0.170717592592593</v>
      </c>
    </row>
    <row r="119" customFormat="false" ht="15.75" hidden="false" customHeight="false" outlineLevel="0" collapsed="false">
      <c r="A119" s="2" t="s">
        <v>127</v>
      </c>
      <c r="B119" s="4" t="n">
        <v>0.168969907407407</v>
      </c>
      <c r="C119" s="4" t="e">
        <f aca="false">SUM(D119:E119)</f>
        <v>#NAME?</v>
      </c>
      <c r="D119" s="7" t="e">
        <f aca="false">minus(I119, H119)</f>
        <v>#NAME?</v>
      </c>
      <c r="E119" s="7" t="e">
        <f aca="false">minus(K119, J119)</f>
        <v>#NAME?</v>
      </c>
      <c r="F119" s="7" t="e">
        <f aca="false">minus(J119,I119)</f>
        <v>#NAME?</v>
      </c>
      <c r="G119" s="3"/>
      <c r="H119" s="4" t="n">
        <v>0.00597222222222222</v>
      </c>
      <c r="I119" s="4" t="n">
        <v>0.0999074074074074</v>
      </c>
      <c r="J119" s="4" t="n">
        <v>0.111018518518519</v>
      </c>
      <c r="K119" s="4" t="n">
        <v>0.166875</v>
      </c>
    </row>
    <row r="120" customFormat="false" ht="15.75" hidden="false" customHeight="false" outlineLevel="0" collapsed="false">
      <c r="A120" s="2" t="s">
        <v>128</v>
      </c>
      <c r="B120" s="4" t="n">
        <v>0.175532407407407</v>
      </c>
      <c r="C120" s="4" t="e">
        <f aca="false">SUM(D120:E120)</f>
        <v>#NAME?</v>
      </c>
      <c r="D120" s="7" t="e">
        <f aca="false">minus(I120, H120)</f>
        <v>#NAME?</v>
      </c>
      <c r="E120" s="7" t="e">
        <f aca="false">minus(K120, J120)</f>
        <v>#NAME?</v>
      </c>
      <c r="F120" s="7" t="e">
        <f aca="false">minus(J120,I120)</f>
        <v>#NAME?</v>
      </c>
      <c r="G120" s="3"/>
      <c r="H120" s="4" t="n">
        <v>0.00866898148148148</v>
      </c>
      <c r="I120" s="4" t="n">
        <v>0.112013888888889</v>
      </c>
      <c r="J120" s="4" t="n">
        <v>0.122592592592593</v>
      </c>
      <c r="K120" s="4" t="n">
        <v>0.174641203703704</v>
      </c>
    </row>
    <row r="121" customFormat="false" ht="15.75" hidden="false" customHeight="false" outlineLevel="0" collapsed="false">
      <c r="A121" s="2" t="s">
        <v>129</v>
      </c>
      <c r="B121" s="4" t="n">
        <v>0.18693287037037</v>
      </c>
      <c r="C121" s="4" t="e">
        <f aca="false">SUM(D121:E121)</f>
        <v>#NAME?</v>
      </c>
      <c r="D121" s="7" t="e">
        <f aca="false">minus(I121, H121)</f>
        <v>#NAME?</v>
      </c>
      <c r="E121" s="7" t="e">
        <f aca="false">minus(K121, J121)</f>
        <v>#NAME?</v>
      </c>
      <c r="F121" s="7" t="e">
        <f aca="false">minus(J121,I121)</f>
        <v>#NAME?</v>
      </c>
      <c r="G121" s="3"/>
      <c r="H121" s="4" t="n">
        <v>0.00649305555555556</v>
      </c>
      <c r="I121" s="4" t="n">
        <v>0.102164351851852</v>
      </c>
      <c r="J121" s="4" t="n">
        <v>0.113310185185185</v>
      </c>
      <c r="K121" s="4" t="n">
        <v>0.186030092592593</v>
      </c>
    </row>
    <row r="122" customFormat="false" ht="15.75" hidden="false" customHeight="false" outlineLevel="0" collapsed="false">
      <c r="A122" s="2" t="s">
        <v>130</v>
      </c>
      <c r="B122" s="4" t="n">
        <v>0.142152777777778</v>
      </c>
      <c r="C122" s="4" t="e">
        <f aca="false">SUM(D122:E122)</f>
        <v>#NAME?</v>
      </c>
      <c r="D122" s="7" t="e">
        <f aca="false">minus(I122, H122)</f>
        <v>#NAME?</v>
      </c>
      <c r="E122" s="7" t="e">
        <f aca="false">minus(K122, J122)</f>
        <v>#NAME?</v>
      </c>
      <c r="F122" s="7" t="e">
        <f aca="false">minus(J122,I122)</f>
        <v>#NAME?</v>
      </c>
      <c r="G122" s="3"/>
      <c r="H122" s="4" t="n">
        <v>0.00472222222222222</v>
      </c>
      <c r="I122" s="4" t="n">
        <v>0.0699537037037037</v>
      </c>
      <c r="J122" s="4" t="n">
        <v>0.0805787037037037</v>
      </c>
      <c r="K122" s="4" t="n">
        <v>0.141574074074074</v>
      </c>
    </row>
    <row r="123" customFormat="false" ht="15.75" hidden="false" customHeight="false" outlineLevel="0" collapsed="false">
      <c r="A123" s="2" t="s">
        <v>131</v>
      </c>
      <c r="B123" s="4" t="n">
        <v>0.157847222222222</v>
      </c>
      <c r="C123" s="4" t="e">
        <f aca="false">SUM(D123:E123)</f>
        <v>#NAME?</v>
      </c>
      <c r="D123" s="7" t="e">
        <f aca="false">minus(I123, H123)</f>
        <v>#NAME?</v>
      </c>
      <c r="E123" s="7" t="e">
        <f aca="false">minus(K123, J123)</f>
        <v>#NAME?</v>
      </c>
      <c r="F123" s="7" t="e">
        <f aca="false">minus(J123,I123)</f>
        <v>#NAME?</v>
      </c>
      <c r="G123" s="3"/>
      <c r="H123" s="4" t="n">
        <v>0.00925925925925926</v>
      </c>
      <c r="I123" s="4" t="n">
        <v>0.0979976851851852</v>
      </c>
      <c r="J123" s="4" t="n">
        <v>0.109027777777778</v>
      </c>
      <c r="K123" s="4" t="n">
        <v>0.156377314814815</v>
      </c>
    </row>
    <row r="124" customFormat="false" ht="15.75" hidden="false" customHeight="false" outlineLevel="0" collapsed="false">
      <c r="A124" s="2" t="s">
        <v>132</v>
      </c>
      <c r="B124" s="4" t="n">
        <v>0.136238425925926</v>
      </c>
      <c r="C124" s="4" t="e">
        <f aca="false">SUM(D124:E124)</f>
        <v>#NAME?</v>
      </c>
      <c r="D124" s="7" t="e">
        <f aca="false">minus(I124, H124)</f>
        <v>#NAME?</v>
      </c>
      <c r="E124" s="7" t="e">
        <f aca="false">minus(K124, J124)</f>
        <v>#NAME?</v>
      </c>
      <c r="F124" s="7" t="e">
        <f aca="false">minus(J124,I124)</f>
        <v>#NAME?</v>
      </c>
      <c r="G124" s="3"/>
      <c r="H124" s="4" t="n">
        <v>0.00491898148148148</v>
      </c>
      <c r="I124" s="4" t="n">
        <v>0.0742592592592593</v>
      </c>
      <c r="J124" s="9" t="n">
        <v>0.0853935185185185</v>
      </c>
      <c r="K124" s="4" t="n">
        <v>0.134780092592593</v>
      </c>
    </row>
    <row r="125" customFormat="false" ht="15.75" hidden="false" customHeight="false" outlineLevel="0" collapsed="false">
      <c r="A125" s="2" t="s">
        <v>133</v>
      </c>
      <c r="B125" s="4" t="n">
        <v>0.148877314814815</v>
      </c>
      <c r="C125" s="4" t="e">
        <f aca="false">SUM(D125:E125)</f>
        <v>#NAME?</v>
      </c>
      <c r="D125" s="7" t="e">
        <f aca="false">minus(I125, H125)</f>
        <v>#NAME?</v>
      </c>
      <c r="E125" s="7" t="e">
        <f aca="false">minus(K125, J125)</f>
        <v>#NAME?</v>
      </c>
      <c r="F125" s="7" t="e">
        <f aca="false">minus(J125,I125)</f>
        <v>#NAME?</v>
      </c>
      <c r="G125" s="3"/>
      <c r="H125" s="4" t="n">
        <v>0.00700231481481481</v>
      </c>
      <c r="I125" s="4" t="n">
        <v>0.0868287037037037</v>
      </c>
      <c r="J125" s="4" t="n">
        <v>0.0975578703703704</v>
      </c>
      <c r="K125" s="4" t="n">
        <v>0.146840277777778</v>
      </c>
    </row>
    <row r="126" customFormat="false" ht="15.75" hidden="false" customHeight="false" outlineLevel="0" collapsed="false">
      <c r="A126" s="2" t="s">
        <v>134</v>
      </c>
      <c r="B126" s="4" t="n">
        <v>0.22375</v>
      </c>
      <c r="C126" s="4" t="e">
        <f aca="false">SUM(D126:E126)</f>
        <v>#NAME?</v>
      </c>
      <c r="D126" s="7" t="e">
        <f aca="false">minus(I126, H126)</f>
        <v>#NAME?</v>
      </c>
      <c r="E126" s="7" t="e">
        <f aca="false">minus(K126, J126)</f>
        <v>#NAME?</v>
      </c>
      <c r="F126" s="7" t="e">
        <f aca="false">minus(J126,I126)</f>
        <v>#NAME?</v>
      </c>
      <c r="G126" s="3"/>
      <c r="H126" s="4" t="n">
        <v>0.00546296296296296</v>
      </c>
      <c r="I126" s="4" t="n">
        <v>0.102384259259259</v>
      </c>
      <c r="J126" s="4" t="n">
        <v>0.113217592592593</v>
      </c>
      <c r="K126" s="4" t="n">
        <v>0.223043981481481</v>
      </c>
    </row>
    <row r="127" customFormat="false" ht="15.75" hidden="false" customHeight="false" outlineLevel="0" collapsed="false">
      <c r="A127" s="2" t="s">
        <v>135</v>
      </c>
      <c r="B127" s="4" t="n">
        <v>0.173518518518519</v>
      </c>
      <c r="C127" s="4" t="e">
        <f aca="false">SUM(D127:E127)</f>
        <v>#NAME?</v>
      </c>
      <c r="D127" s="7" t="e">
        <f aca="false">minus(I127, H127)</f>
        <v>#NAME?</v>
      </c>
      <c r="E127" s="7" t="e">
        <f aca="false">minus(K127, J127)</f>
        <v>#NAME?</v>
      </c>
      <c r="F127" s="7" t="e">
        <f aca="false">minus(J127,I127)</f>
        <v>#NAME?</v>
      </c>
      <c r="G127" s="3"/>
      <c r="H127" s="4" t="n">
        <v>0.00564814814814815</v>
      </c>
      <c r="I127" s="4" t="n">
        <v>0.0725231481481481</v>
      </c>
      <c r="J127" s="4" t="n">
        <v>0.0832060185185185</v>
      </c>
      <c r="K127" s="4" t="n">
        <v>0.170949074074074</v>
      </c>
    </row>
    <row r="128" customFormat="false" ht="15.75" hidden="false" customHeight="false" outlineLevel="0" collapsed="false">
      <c r="A128" s="2" t="s">
        <v>136</v>
      </c>
      <c r="B128" s="4" t="n">
        <v>0.155324074074074</v>
      </c>
      <c r="C128" s="4" t="e">
        <f aca="false">SUM(D128:E128)</f>
        <v>#NAME?</v>
      </c>
      <c r="D128" s="7" t="e">
        <f aca="false">minus(I128, H128)</f>
        <v>#NAME?</v>
      </c>
      <c r="E128" s="7" t="e">
        <f aca="false">minus(K128, J128)</f>
        <v>#NAME?</v>
      </c>
      <c r="F128" s="7" t="e">
        <f aca="false">minus(J128,I128)</f>
        <v>#NAME?</v>
      </c>
      <c r="G128" s="3"/>
      <c r="H128" s="4" t="n">
        <v>0.00738425925925926</v>
      </c>
      <c r="I128" s="4" t="n">
        <v>0.088587962962963</v>
      </c>
      <c r="J128" s="4" t="n">
        <v>0.100127314814815</v>
      </c>
      <c r="K128" s="4" t="n">
        <v>0.1540625</v>
      </c>
    </row>
    <row r="129" customFormat="false" ht="15.75" hidden="false" customHeight="false" outlineLevel="0" collapsed="false">
      <c r="A129" s="2" t="s">
        <v>137</v>
      </c>
      <c r="B129" s="4" t="n">
        <v>0.145949074074074</v>
      </c>
      <c r="C129" s="4" t="e">
        <f aca="false">SUM(D129:E129)</f>
        <v>#NAME?</v>
      </c>
      <c r="D129" s="7" t="e">
        <f aca="false">minus(I129, H129)</f>
        <v>#NAME?</v>
      </c>
      <c r="E129" s="7" t="e">
        <f aca="false">minus(K129, J129)</f>
        <v>#NAME?</v>
      </c>
      <c r="F129" s="7" t="e">
        <f aca="false">minus(J129,I129)</f>
        <v>#NAME?</v>
      </c>
      <c r="G129" s="3"/>
      <c r="H129" s="4" t="n">
        <v>0.00796296296296296</v>
      </c>
      <c r="I129" s="4" t="n">
        <v>0.100729166666667</v>
      </c>
      <c r="J129" s="4" t="n">
        <v>0.111458333333333</v>
      </c>
      <c r="K129" s="4" t="n">
        <v>0.145798611111111</v>
      </c>
    </row>
    <row r="130" customFormat="false" ht="15.75" hidden="false" customHeight="false" outlineLevel="0" collapsed="false">
      <c r="A130" s="2" t="s">
        <v>138</v>
      </c>
      <c r="B130" s="4" t="n">
        <v>0.136099537037037</v>
      </c>
      <c r="C130" s="4" t="e">
        <f aca="false">SUM(D130:E130)</f>
        <v>#NAME?</v>
      </c>
      <c r="D130" s="7" t="e">
        <f aca="false">minus(I130, H130)</f>
        <v>#NAME?</v>
      </c>
      <c r="E130" s="7" t="e">
        <f aca="false">minus(K130, J130)</f>
        <v>#NAME?</v>
      </c>
      <c r="F130" s="7" t="e">
        <f aca="false">minus(J130,I130)</f>
        <v>#NAME?</v>
      </c>
      <c r="G130" s="3"/>
      <c r="H130" s="4" t="n">
        <v>0.00576388888888889</v>
      </c>
      <c r="I130" s="4" t="n">
        <v>0.0556944444444444</v>
      </c>
      <c r="J130" s="4" t="n">
        <v>0.0662962962962963</v>
      </c>
      <c r="K130" s="4" t="n">
        <v>0.134409722222222</v>
      </c>
    </row>
    <row r="131" customFormat="false" ht="15.75" hidden="false" customHeight="false" outlineLevel="0" collapsed="false">
      <c r="A131" s="2" t="s">
        <v>139</v>
      </c>
      <c r="B131" s="4" t="n">
        <v>0.146377314814815</v>
      </c>
      <c r="C131" s="4" t="e">
        <f aca="false">SUM(D131:E131)</f>
        <v>#NAME?</v>
      </c>
      <c r="D131" s="7" t="e">
        <f aca="false">minus(I131, H131)</f>
        <v>#NAME?</v>
      </c>
      <c r="E131" s="7" t="e">
        <f aca="false">minus(K131, J131)</f>
        <v>#NAME?</v>
      </c>
      <c r="F131" s="7" t="e">
        <f aca="false">minus(J131,I131)</f>
        <v>#NAME?</v>
      </c>
      <c r="G131" s="3"/>
      <c r="H131" s="4" t="n">
        <v>0.0059837962962963</v>
      </c>
      <c r="I131" s="4" t="n">
        <v>0.107013888888889</v>
      </c>
      <c r="J131" s="4" t="n">
        <v>0.118229166666667</v>
      </c>
      <c r="K131" s="4" t="n">
        <v>0.144733796296296</v>
      </c>
    </row>
    <row r="132" customFormat="false" ht="15.75" hidden="false" customHeight="false" outlineLevel="0" collapsed="false">
      <c r="A132" s="2" t="s">
        <v>140</v>
      </c>
      <c r="B132" s="4" t="n">
        <v>0.147974537037037</v>
      </c>
      <c r="C132" s="4" t="e">
        <f aca="false">SUM(D132:E132)</f>
        <v>#NAME?</v>
      </c>
      <c r="D132" s="7" t="e">
        <f aca="false">minus(I132, H132)</f>
        <v>#NAME?</v>
      </c>
      <c r="E132" s="7" t="e">
        <f aca="false">minus(K132, J132)</f>
        <v>#NAME?</v>
      </c>
      <c r="F132" s="7" t="e">
        <f aca="false">minus(J132,I132)</f>
        <v>#NAME?</v>
      </c>
      <c r="G132" s="3"/>
      <c r="H132" s="4" t="n">
        <v>0.00586805555555556</v>
      </c>
      <c r="I132" s="4" t="n">
        <v>0.0956712962962963</v>
      </c>
      <c r="J132" s="4" t="n">
        <v>0.106284722222222</v>
      </c>
      <c r="K132" s="4" t="n">
        <v>0.14599537037037</v>
      </c>
    </row>
    <row r="133" customFormat="false" ht="15.75" hidden="false" customHeight="false" outlineLevel="0" collapsed="false">
      <c r="A133" s="2" t="s">
        <v>141</v>
      </c>
      <c r="B133" s="4" t="n">
        <v>0.165833333333333</v>
      </c>
      <c r="C133" s="4" t="e">
        <f aca="false">SUM(D133:E133)</f>
        <v>#NAME?</v>
      </c>
      <c r="D133" s="7" t="e">
        <f aca="false">minus(I133, H133)</f>
        <v>#NAME?</v>
      </c>
      <c r="E133" s="7" t="e">
        <f aca="false">minus(K133, J133)</f>
        <v>#NAME?</v>
      </c>
      <c r="F133" s="7" t="e">
        <f aca="false">minus(J133,I133)</f>
        <v>#NAME?</v>
      </c>
      <c r="G133" s="3"/>
      <c r="H133" s="4" t="n">
        <v>0.00827546296296296</v>
      </c>
      <c r="I133" s="4" t="n">
        <v>0.0725347222222222</v>
      </c>
      <c r="J133" s="4" t="n">
        <v>0.0837152777777778</v>
      </c>
      <c r="K133" s="4" t="n">
        <v>0.164594907407407</v>
      </c>
    </row>
    <row r="134" customFormat="false" ht="15.75" hidden="false" customHeight="false" outlineLevel="0" collapsed="false">
      <c r="A134" s="2" t="s">
        <v>142</v>
      </c>
      <c r="B134" s="4" t="n">
        <v>0.176331018518519</v>
      </c>
      <c r="C134" s="4" t="e">
        <f aca="false">SUM(D134:E134)</f>
        <v>#NAME?</v>
      </c>
      <c r="D134" s="7" t="e">
        <f aca="false">minus(I134, H134)</f>
        <v>#NAME?</v>
      </c>
      <c r="E134" s="7" t="e">
        <f aca="false">minus(K134, J134)</f>
        <v>#NAME?</v>
      </c>
      <c r="F134" s="7" t="e">
        <f aca="false">minus(J134,I134)</f>
        <v>#NAME?</v>
      </c>
      <c r="G134" s="3"/>
      <c r="H134" s="4" t="n">
        <v>0.00899305555555556</v>
      </c>
      <c r="I134" s="4" t="n">
        <v>0.0852777777777778</v>
      </c>
      <c r="J134" s="4" t="n">
        <v>0.0959259259259259</v>
      </c>
      <c r="K134" s="4" t="n">
        <v>0.175717592592593</v>
      </c>
    </row>
    <row r="135" customFormat="false" ht="15.75" hidden="false" customHeight="false" outlineLevel="0" collapsed="false">
      <c r="A135" s="2" t="s">
        <v>143</v>
      </c>
      <c r="B135" s="4" t="n">
        <v>0.148171296296296</v>
      </c>
      <c r="C135" s="4" t="e">
        <f aca="false">SUM(D135:E135)</f>
        <v>#NAME?</v>
      </c>
      <c r="D135" s="7" t="e">
        <f aca="false">minus(I135, H135)</f>
        <v>#NAME?</v>
      </c>
      <c r="E135" s="7" t="e">
        <f aca="false">minus(K135, J135)</f>
        <v>#NAME?</v>
      </c>
      <c r="F135" s="7" t="e">
        <f aca="false">minus(J135,I135)</f>
        <v>#NAME?</v>
      </c>
      <c r="G135" s="3"/>
      <c r="H135" s="4" t="n">
        <v>0.00569444444444444</v>
      </c>
      <c r="I135" s="4" t="n">
        <v>0.0754861111111111</v>
      </c>
      <c r="J135" s="4" t="n">
        <v>0.0862268518518519</v>
      </c>
      <c r="K135" s="4" t="n">
        <v>0.147025462962963</v>
      </c>
    </row>
    <row r="136" customFormat="false" ht="15.75" hidden="false" customHeight="false" outlineLevel="0" collapsed="false">
      <c r="A136" s="2" t="s">
        <v>144</v>
      </c>
      <c r="B136" s="4" t="n">
        <v>0.180439814814815</v>
      </c>
      <c r="C136" s="4" t="e">
        <f aca="false">SUM(D136:E136)</f>
        <v>#NAME?</v>
      </c>
      <c r="D136" s="7" t="e">
        <f aca="false">minus(I136, H136)</f>
        <v>#NAME?</v>
      </c>
      <c r="E136" s="7" t="e">
        <f aca="false">minus(K136, J136)</f>
        <v>#NAME?</v>
      </c>
      <c r="F136" s="7" t="e">
        <f aca="false">minus(J136,I136)</f>
        <v>#NAME?</v>
      </c>
      <c r="G136" s="3"/>
      <c r="H136" s="4" t="n">
        <v>0.00587962962962963</v>
      </c>
      <c r="I136" s="4" t="n">
        <v>0.0956018518518519</v>
      </c>
      <c r="J136" s="4" t="n">
        <v>0.106296296296296</v>
      </c>
      <c r="K136" s="4" t="n">
        <v>0.179027777777778</v>
      </c>
    </row>
    <row r="137" customFormat="false" ht="15.75" hidden="false" customHeight="false" outlineLevel="0" collapsed="false">
      <c r="A137" s="2" t="s">
        <v>145</v>
      </c>
      <c r="B137" s="4" t="n">
        <v>0.170555555555556</v>
      </c>
      <c r="C137" s="4" t="e">
        <f aca="false">SUM(D137:E137)</f>
        <v>#NAME?</v>
      </c>
      <c r="D137" s="7" t="e">
        <f aca="false">minus(I137, H137)</f>
        <v>#NAME?</v>
      </c>
      <c r="E137" s="7" t="e">
        <f aca="false">minus(K137, J137)</f>
        <v>#NAME?</v>
      </c>
      <c r="F137" s="7" t="e">
        <f aca="false">minus(J137,I137)</f>
        <v>#NAME?</v>
      </c>
      <c r="G137" s="3"/>
      <c r="H137" s="4" t="n">
        <v>0.00872685185185185</v>
      </c>
      <c r="I137" s="4" t="n">
        <v>0.079212962962963</v>
      </c>
      <c r="J137" s="4" t="n">
        <v>0.0899421296296296</v>
      </c>
      <c r="K137" s="4" t="n">
        <v>0.169409722222222</v>
      </c>
    </row>
    <row r="138" customFormat="false" ht="15.75" hidden="false" customHeight="false" outlineLevel="0" collapsed="false">
      <c r="A138" s="2" t="s">
        <v>146</v>
      </c>
      <c r="B138" s="4" t="n">
        <v>0.152395833333333</v>
      </c>
      <c r="C138" s="4" t="e">
        <f aca="false">SUM(D138:E138)</f>
        <v>#NAME?</v>
      </c>
      <c r="D138" s="7" t="e">
        <f aca="false">minus(I138, H138)</f>
        <v>#NAME?</v>
      </c>
      <c r="E138" s="7" t="e">
        <f aca="false">minus(K138, J138)</f>
        <v>#NAME?</v>
      </c>
      <c r="F138" s="7" t="e">
        <f aca="false">minus(J138,I138)</f>
        <v>#NAME?</v>
      </c>
      <c r="G138" s="3"/>
      <c r="H138" s="4" t="n">
        <v>0.00893518518518519</v>
      </c>
      <c r="I138" s="4" t="n">
        <v>0.0786342592592593</v>
      </c>
      <c r="J138" s="4" t="n">
        <v>0.0893865740740741</v>
      </c>
      <c r="K138" s="4" t="n">
        <v>0.151342592592593</v>
      </c>
    </row>
    <row r="139" customFormat="false" ht="15.75" hidden="false" customHeight="false" outlineLevel="0" collapsed="false">
      <c r="A139" s="2" t="s">
        <v>147</v>
      </c>
      <c r="B139" s="4" t="n">
        <v>0.148923611111111</v>
      </c>
      <c r="C139" s="4" t="e">
        <f aca="false">SUM(D139:E139)</f>
        <v>#NAME?</v>
      </c>
      <c r="D139" s="7" t="e">
        <f aca="false">minus(I139, H139)</f>
        <v>#NAME?</v>
      </c>
      <c r="E139" s="7" t="e">
        <f aca="false">minus(K139, J139)</f>
        <v>#NAME?</v>
      </c>
      <c r="F139" s="7" t="e">
        <f aca="false">minus(J139,I139)</f>
        <v>#NAME?</v>
      </c>
      <c r="G139" s="3"/>
      <c r="H139" s="4" t="n">
        <v>0.0055787037037037</v>
      </c>
      <c r="I139" s="4" t="n">
        <v>0.0870717592592593</v>
      </c>
      <c r="J139" s="4" t="n">
        <v>0.0977199074074074</v>
      </c>
      <c r="K139" s="4" t="n">
        <v>0.147986111111111</v>
      </c>
    </row>
    <row r="140" customFormat="false" ht="15.75" hidden="false" customHeight="false" outlineLevel="0" collapsed="false">
      <c r="A140" s="2" t="s">
        <v>148</v>
      </c>
      <c r="B140" s="4" t="n">
        <v>0.127361111111111</v>
      </c>
      <c r="C140" s="4" t="e">
        <f aca="false">SUM(D140:E140)</f>
        <v>#NAME?</v>
      </c>
      <c r="D140" s="7" t="e">
        <f aca="false">minus(I140, H140)</f>
        <v>#NAME?</v>
      </c>
      <c r="E140" s="7" t="e">
        <f aca="false">minus(K140, J140)</f>
        <v>#NAME?</v>
      </c>
      <c r="F140" s="7" t="e">
        <f aca="false">minus(J140,I140)</f>
        <v>#NAME?</v>
      </c>
      <c r="G140" s="3"/>
      <c r="H140" s="4" t="n">
        <v>0.00846064814814815</v>
      </c>
      <c r="I140" s="4" t="n">
        <v>0.0596759259259259</v>
      </c>
      <c r="J140" s="4" t="n">
        <v>0.0701967592592593</v>
      </c>
      <c r="K140" s="4" t="n">
        <v>0.126273148148148</v>
      </c>
    </row>
    <row r="141" customFormat="false" ht="15.75" hidden="false" customHeight="false" outlineLevel="0" collapsed="false">
      <c r="A141" s="2" t="s">
        <v>149</v>
      </c>
      <c r="B141" s="4" t="n">
        <v>0.136944444444444</v>
      </c>
      <c r="C141" s="4" t="e">
        <f aca="false">SUM(D141:E141)</f>
        <v>#NAME?</v>
      </c>
      <c r="D141" s="7" t="e">
        <f aca="false">minus(I141, H141)</f>
        <v>#NAME?</v>
      </c>
      <c r="E141" s="7" t="e">
        <f aca="false">minus(K141, J141)</f>
        <v>#NAME?</v>
      </c>
      <c r="F141" s="7" t="e">
        <f aca="false">minus(J141,I141)</f>
        <v>#NAME?</v>
      </c>
      <c r="G141" s="3"/>
      <c r="H141" s="4" t="n">
        <v>0.00820601851851852</v>
      </c>
      <c r="I141" s="4" t="n">
        <v>0.0726851851851852</v>
      </c>
      <c r="J141" s="4" t="n">
        <v>0.0833333333333333</v>
      </c>
      <c r="K141" s="4" t="n">
        <v>0.135104166666667</v>
      </c>
    </row>
    <row r="142" customFormat="false" ht="15.75" hidden="false" customHeight="false" outlineLevel="0" collapsed="false">
      <c r="A142" s="2" t="s">
        <v>150</v>
      </c>
      <c r="B142" s="4" t="n">
        <v>0.1553125</v>
      </c>
      <c r="C142" s="4" t="e">
        <f aca="false">SUM(D142:E142)</f>
        <v>#NAME?</v>
      </c>
      <c r="D142" s="7" t="e">
        <f aca="false">minus(I142, H142)</f>
        <v>#NAME?</v>
      </c>
      <c r="E142" s="7" t="e">
        <f aca="false">minus(K142, J142)</f>
        <v>#NAME?</v>
      </c>
      <c r="F142" s="7" t="e">
        <f aca="false">minus(J142,I142)</f>
        <v>#NAME?</v>
      </c>
      <c r="G142" s="3"/>
      <c r="H142" s="4" t="n">
        <v>0.00673611111111111</v>
      </c>
      <c r="I142" s="4" t="n">
        <v>0.0924421296296296</v>
      </c>
      <c r="J142" s="4" t="n">
        <v>0.103043981481481</v>
      </c>
      <c r="K142" s="4" t="n">
        <v>0.153831018518519</v>
      </c>
    </row>
    <row r="143" customFormat="false" ht="15.75" hidden="false" customHeight="false" outlineLevel="0" collapsed="false">
      <c r="A143" s="2" t="s">
        <v>151</v>
      </c>
      <c r="B143" s="4" t="n">
        <v>0.192048611111111</v>
      </c>
      <c r="C143" s="4" t="e">
        <f aca="false">SUM(D143:E143)</f>
        <v>#NAME?</v>
      </c>
      <c r="D143" s="7" t="e">
        <f aca="false">minus(I143, H143)</f>
        <v>#NAME?</v>
      </c>
      <c r="E143" s="7" t="e">
        <f aca="false">minus(K143, J143)</f>
        <v>#NAME?</v>
      </c>
      <c r="F143" s="7" t="e">
        <f aca="false">minus(J143,I143)</f>
        <v>#NAME?</v>
      </c>
      <c r="G143" s="3"/>
      <c r="H143" s="4" t="n">
        <v>0.00646990740740741</v>
      </c>
      <c r="I143" s="4" t="n">
        <v>0.14275462962963</v>
      </c>
      <c r="J143" s="4" t="n">
        <v>0.153356481481481</v>
      </c>
      <c r="K143" s="4" t="n">
        <v>0.189641203703704</v>
      </c>
    </row>
    <row r="144" customFormat="false" ht="15.75" hidden="false" customHeight="false" outlineLevel="0" collapsed="false">
      <c r="A144" s="2" t="s">
        <v>152</v>
      </c>
      <c r="B144" s="4" t="n">
        <v>0.288009259259259</v>
      </c>
      <c r="C144" s="4" t="e">
        <f aca="false">SUM(D144:E144)</f>
        <v>#NAME?</v>
      </c>
      <c r="D144" s="7" t="e">
        <f aca="false">minus(I144, H144)</f>
        <v>#NAME?</v>
      </c>
      <c r="E144" s="7" t="e">
        <f aca="false">minus(K144, J144)</f>
        <v>#NAME?</v>
      </c>
      <c r="F144" s="7" t="e">
        <f aca="false">minus(J144,I144)</f>
        <v>#NAME?</v>
      </c>
      <c r="G144" s="3"/>
      <c r="H144" s="4" t="n">
        <v>0.00685185185185185</v>
      </c>
      <c r="I144" s="4" t="n">
        <v>0.140439814814815</v>
      </c>
      <c r="J144" s="4" t="n">
        <v>0.151261574074074</v>
      </c>
      <c r="K144" s="4" t="n">
        <v>0.287141203703704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048576"/>
  <sheetViews>
    <sheetView showFormulas="false" showGridLines="true" showRowColHeaders="true" showZeros="true" rightToLeft="false" tabSelected="true" showOutlineSymbols="true" defaultGridColor="true" view="normal" topLeftCell="A106" colorId="64" zoomScale="100" zoomScaleNormal="100" zoomScalePageLayoutView="100" workbookViewId="0">
      <selection pane="topLeft" activeCell="C113" activeCellId="0" sqref="C113"/>
    </sheetView>
  </sheetViews>
  <sheetFormatPr defaultColWidth="14.4453125" defaultRowHeight="15.75" zeroHeight="false" outlineLevelRow="0" outlineLevelCol="0"/>
  <cols>
    <col collapsed="false" customWidth="true" hidden="false" outlineLevel="0" max="1" min="1" style="0" width="41.42"/>
    <col collapsed="false" customWidth="true" hidden="false" outlineLevel="0" max="2" min="2" style="0" width="17.09"/>
    <col collapsed="false" customWidth="true" hidden="false" outlineLevel="0" max="3" min="3" style="0" width="22.23"/>
    <col collapsed="false" customWidth="true" hidden="false" outlineLevel="0" max="4" min="4" style="0" width="16.53"/>
    <col collapsed="false" customWidth="true" hidden="false" outlineLevel="0" max="5" min="5" style="0" width="28.06"/>
    <col collapsed="false" customWidth="true" hidden="false" outlineLevel="0" max="6" min="6" style="0" width="12.5"/>
    <col collapsed="false" customWidth="true" hidden="false" outlineLevel="0" max="7" min="7" style="0" width="22.64"/>
    <col collapsed="false" customWidth="true" hidden="false" outlineLevel="0" max="9" min="9" style="0" width="90.7"/>
  </cols>
  <sheetData>
    <row r="1" customFormat="false" ht="15.75" hidden="false" customHeight="false" outlineLevel="0" collapsed="false">
      <c r="A1" s="1" t="s">
        <v>153</v>
      </c>
      <c r="B1" s="1" t="s">
        <v>0</v>
      </c>
      <c r="C1" s="1" t="s">
        <v>154</v>
      </c>
      <c r="D1" s="1" t="s">
        <v>155</v>
      </c>
      <c r="E1" s="1" t="s">
        <v>156</v>
      </c>
      <c r="F1" s="1" t="s">
        <v>157</v>
      </c>
      <c r="G1" s="1" t="s">
        <v>158</v>
      </c>
      <c r="H1" s="10"/>
      <c r="I1" s="11" t="s">
        <v>159</v>
      </c>
    </row>
    <row r="2" customFormat="false" ht="13.8" hidden="false" customHeight="false" outlineLevel="0" collapsed="false">
      <c r="A2" s="2" t="s">
        <v>160</v>
      </c>
      <c r="B2" s="2" t="s">
        <v>12</v>
      </c>
      <c r="C2" s="4" t="n">
        <f aca="false">E2-D2</f>
        <v>0.0219675925925926</v>
      </c>
      <c r="D2" s="4" t="n">
        <v>0.100185185185185</v>
      </c>
      <c r="E2" s="4" t="n">
        <v>0.122152777777778</v>
      </c>
      <c r="F2" s="2" t="n">
        <v>2</v>
      </c>
      <c r="G2" s="4" t="n">
        <v>0.000138888888888889</v>
      </c>
      <c r="H2" s="3"/>
      <c r="I2" s="12"/>
    </row>
    <row r="3" customFormat="false" ht="15.75" hidden="false" customHeight="false" outlineLevel="0" collapsed="false">
      <c r="A3" s="2" t="s">
        <v>161</v>
      </c>
      <c r="B3" s="2" t="s">
        <v>14</v>
      </c>
      <c r="C3" s="4" t="n">
        <f aca="false">E3-D3</f>
        <v>0.0169907407407407</v>
      </c>
      <c r="D3" s="4" t="n">
        <v>0.00643518518518519</v>
      </c>
      <c r="E3" s="4" t="n">
        <v>0.0234259259259259</v>
      </c>
      <c r="F3" s="2" t="n">
        <v>2</v>
      </c>
      <c r="G3" s="4" t="n">
        <v>0.000138888888888889</v>
      </c>
      <c r="H3" s="3"/>
      <c r="I3" s="13"/>
    </row>
    <row r="4" customFormat="false" ht="15.75" hidden="false" customHeight="false" outlineLevel="0" collapsed="false">
      <c r="A4" s="2" t="s">
        <v>162</v>
      </c>
      <c r="B4" s="2" t="s">
        <v>14</v>
      </c>
      <c r="C4" s="4" t="n">
        <f aca="false">E4-D4</f>
        <v>0.0392708333333333</v>
      </c>
      <c r="D4" s="4" t="n">
        <v>0.113356481481481</v>
      </c>
      <c r="E4" s="4" t="n">
        <v>0.152627314814815</v>
      </c>
      <c r="F4" s="2" t="n">
        <v>5</v>
      </c>
      <c r="G4" s="4" t="n">
        <v>0.000347222222222222</v>
      </c>
      <c r="H4" s="3"/>
      <c r="I4" s="13"/>
    </row>
    <row r="5" customFormat="false" ht="15.75" hidden="false" customHeight="false" outlineLevel="0" collapsed="false">
      <c r="A5" s="2" t="s">
        <v>163</v>
      </c>
      <c r="B5" s="2" t="s">
        <v>15</v>
      </c>
      <c r="C5" s="4" t="n">
        <f aca="false">E5-D5</f>
        <v>0.0069212962962963</v>
      </c>
      <c r="D5" s="4" t="n">
        <v>0.0970601851851852</v>
      </c>
      <c r="E5" s="4" t="n">
        <v>0.103981481481481</v>
      </c>
      <c r="F5" s="2" t="n">
        <v>6</v>
      </c>
      <c r="G5" s="4" t="n">
        <v>0.000416666666666667</v>
      </c>
      <c r="H5" s="3"/>
      <c r="I5" s="13"/>
    </row>
    <row r="6" customFormat="false" ht="15.75" hidden="false" customHeight="false" outlineLevel="0" collapsed="false">
      <c r="A6" s="2" t="s">
        <v>164</v>
      </c>
      <c r="B6" s="2" t="s">
        <v>16</v>
      </c>
      <c r="C6" s="4" t="n">
        <f aca="false">E6-D6</f>
        <v>0.0655092592592593</v>
      </c>
      <c r="D6" s="4" t="n">
        <v>0.0566435185185185</v>
      </c>
      <c r="E6" s="4" t="n">
        <v>0.122152777777778</v>
      </c>
      <c r="F6" s="2" t="n">
        <v>7</v>
      </c>
      <c r="G6" s="4" t="n">
        <v>0.000486111111111111</v>
      </c>
      <c r="H6" s="3"/>
      <c r="I6" s="12" t="s">
        <v>165</v>
      </c>
    </row>
    <row r="7" customFormat="false" ht="15.75" hidden="false" customHeight="false" outlineLevel="0" collapsed="false">
      <c r="A7" s="2" t="s">
        <v>166</v>
      </c>
      <c r="B7" s="2" t="s">
        <v>17</v>
      </c>
      <c r="C7" s="4" t="n">
        <f aca="false">E7-D7</f>
        <v>0.00247685185185185</v>
      </c>
      <c r="D7" s="4" t="n">
        <v>0.0686689814814815</v>
      </c>
      <c r="E7" s="4" t="n">
        <v>0.0711458333333333</v>
      </c>
      <c r="F7" s="2" t="n">
        <v>1</v>
      </c>
      <c r="G7" s="4" t="n">
        <v>6.94444444444444E-005</v>
      </c>
      <c r="H7" s="3"/>
      <c r="I7" s="13"/>
    </row>
    <row r="8" customFormat="false" ht="15.75" hidden="false" customHeight="false" outlineLevel="0" collapsed="false">
      <c r="A8" s="2" t="s">
        <v>167</v>
      </c>
      <c r="B8" s="2" t="s">
        <v>17</v>
      </c>
      <c r="C8" s="4" t="n">
        <f aca="false">E8-D8</f>
        <v>0.00538194444444444</v>
      </c>
      <c r="D8" s="4" t="n">
        <v>0.0816319444444444</v>
      </c>
      <c r="E8" s="4" t="n">
        <v>0.0870138888888889</v>
      </c>
      <c r="F8" s="2" t="n">
        <v>1</v>
      </c>
      <c r="G8" s="4" t="n">
        <v>6.94444444444444E-005</v>
      </c>
      <c r="H8" s="3"/>
      <c r="I8" s="12"/>
    </row>
    <row r="9" customFormat="false" ht="15.75" hidden="false" customHeight="false" outlineLevel="0" collapsed="false">
      <c r="A9" s="2" t="s">
        <v>168</v>
      </c>
      <c r="B9" s="2" t="s">
        <v>17</v>
      </c>
      <c r="C9" s="4" t="n">
        <f aca="false">E9-D9</f>
        <v>0.0294791666666667</v>
      </c>
      <c r="D9" s="4" t="n">
        <v>0.12130787037037</v>
      </c>
      <c r="E9" s="4" t="n">
        <v>0.150787037037037</v>
      </c>
      <c r="F9" s="2" t="n">
        <v>4</v>
      </c>
      <c r="G9" s="4" t="n">
        <v>0.000277777777777778</v>
      </c>
      <c r="H9" s="3"/>
      <c r="I9" s="12" t="s">
        <v>169</v>
      </c>
    </row>
    <row r="10" customFormat="false" ht="15.75" hidden="false" customHeight="false" outlineLevel="0" collapsed="false">
      <c r="A10" s="2" t="s">
        <v>170</v>
      </c>
      <c r="B10" s="2" t="s">
        <v>18</v>
      </c>
      <c r="C10" s="4" t="n">
        <f aca="false">E10-D10</f>
        <v>0.0221180555555556</v>
      </c>
      <c r="D10" s="4" t="n">
        <v>0.0119560185185185</v>
      </c>
      <c r="E10" s="4" t="n">
        <v>0.0340740740740741</v>
      </c>
      <c r="F10" s="2" t="n">
        <v>3</v>
      </c>
      <c r="G10" s="4" t="n">
        <v>0.000208333333333333</v>
      </c>
      <c r="H10" s="3"/>
      <c r="I10" s="13"/>
    </row>
    <row r="11" customFormat="false" ht="15.75" hidden="false" customHeight="false" outlineLevel="0" collapsed="false">
      <c r="A11" s="2" t="s">
        <v>171</v>
      </c>
      <c r="B11" s="2" t="s">
        <v>18</v>
      </c>
      <c r="C11" s="4" t="n">
        <f aca="false">E11-D11</f>
        <v>0.0325810185185185</v>
      </c>
      <c r="D11" s="4" t="n">
        <v>0.0671527777777778</v>
      </c>
      <c r="E11" s="4" t="n">
        <v>0.0997337962962963</v>
      </c>
      <c r="F11" s="2" t="n">
        <v>5</v>
      </c>
      <c r="G11" s="4" t="n">
        <v>0.000347222222222222</v>
      </c>
      <c r="H11" s="3"/>
      <c r="I11" s="12" t="s">
        <v>172</v>
      </c>
    </row>
    <row r="12" customFormat="false" ht="15.75" hidden="false" customHeight="false" outlineLevel="0" collapsed="false">
      <c r="A12" s="2" t="s">
        <v>173</v>
      </c>
      <c r="B12" s="2" t="s">
        <v>18</v>
      </c>
      <c r="C12" s="4" t="n">
        <f aca="false">E12-D12</f>
        <v>0.034525462962963</v>
      </c>
      <c r="D12" s="4" t="n">
        <v>0.130740740740741</v>
      </c>
      <c r="E12" s="4" t="n">
        <v>0.165266203703704</v>
      </c>
      <c r="F12" s="2" t="n">
        <v>3</v>
      </c>
      <c r="G12" s="4" t="n">
        <v>0.000208333333333333</v>
      </c>
      <c r="H12" s="3"/>
      <c r="I12" s="13"/>
    </row>
    <row r="13" customFormat="false" ht="15.75" hidden="false" customHeight="false" outlineLevel="0" collapsed="false">
      <c r="A13" s="2" t="s">
        <v>174</v>
      </c>
      <c r="B13" s="2" t="s">
        <v>19</v>
      </c>
      <c r="C13" s="4" t="n">
        <f aca="false">E13-D13</f>
        <v>0.00395833333333333</v>
      </c>
      <c r="D13" s="4" t="n">
        <v>0.0886111111111111</v>
      </c>
      <c r="E13" s="4" t="n">
        <v>0.0925694444444444</v>
      </c>
      <c r="F13" s="2" t="n">
        <v>1</v>
      </c>
      <c r="G13" s="4" t="n">
        <v>6.94444444444444E-005</v>
      </c>
      <c r="H13" s="3"/>
      <c r="I13" s="13"/>
    </row>
    <row r="14" customFormat="false" ht="15.75" hidden="false" customHeight="false" outlineLevel="0" collapsed="false">
      <c r="A14" s="2" t="s">
        <v>175</v>
      </c>
      <c r="B14" s="2" t="s">
        <v>21</v>
      </c>
      <c r="C14" s="4" t="n">
        <f aca="false">E14-D14</f>
        <v>0.0133333333333333</v>
      </c>
      <c r="D14" s="4" t="n">
        <v>0.0390625</v>
      </c>
      <c r="E14" s="4" t="n">
        <v>0.0523958333333333</v>
      </c>
      <c r="F14" s="2" t="n">
        <v>2</v>
      </c>
      <c r="G14" s="4" t="n">
        <v>0.000138888888888889</v>
      </c>
      <c r="H14" s="3"/>
      <c r="I14" s="13"/>
    </row>
    <row r="15" customFormat="false" ht="15.75" hidden="false" customHeight="false" outlineLevel="0" collapsed="false">
      <c r="A15" s="2" t="s">
        <v>176</v>
      </c>
      <c r="B15" s="2" t="s">
        <v>21</v>
      </c>
      <c r="C15" s="4" t="n">
        <f aca="false">E15-D15</f>
        <v>0.0251851851851852</v>
      </c>
      <c r="D15" s="4" t="n">
        <v>0.0876157407407407</v>
      </c>
      <c r="E15" s="4" t="n">
        <v>0.112800925925926</v>
      </c>
      <c r="F15" s="2" t="n">
        <v>4</v>
      </c>
      <c r="G15" s="4" t="n">
        <v>0.000277777777777778</v>
      </c>
      <c r="H15" s="3"/>
      <c r="I15" s="12" t="s">
        <v>169</v>
      </c>
    </row>
    <row r="16" customFormat="false" ht="15.75" hidden="false" customHeight="false" outlineLevel="0" collapsed="false">
      <c r="A16" s="2" t="s">
        <v>177</v>
      </c>
      <c r="B16" s="2" t="s">
        <v>23</v>
      </c>
      <c r="C16" s="4" t="n">
        <f aca="false">E16-D16</f>
        <v>0.0109722222222222</v>
      </c>
      <c r="D16" s="4" t="n">
        <v>0.117152777777778</v>
      </c>
      <c r="E16" s="4" t="n">
        <v>0.128125</v>
      </c>
      <c r="F16" s="2" t="n">
        <v>3</v>
      </c>
      <c r="G16" s="4" t="n">
        <v>0.000208333333333333</v>
      </c>
      <c r="H16" s="3"/>
      <c r="I16" s="12" t="s">
        <v>178</v>
      </c>
    </row>
    <row r="17" customFormat="false" ht="15.75" hidden="false" customHeight="false" outlineLevel="0" collapsed="false">
      <c r="A17" s="2" t="s">
        <v>179</v>
      </c>
      <c r="B17" s="2" t="s">
        <v>24</v>
      </c>
      <c r="C17" s="4" t="n">
        <f aca="false">E17-D17</f>
        <v>0.0183680555555556</v>
      </c>
      <c r="D17" s="4" t="n">
        <v>0.006875</v>
      </c>
      <c r="E17" s="4" t="n">
        <v>0.0252430555555556</v>
      </c>
      <c r="F17" s="2" t="n">
        <v>3</v>
      </c>
      <c r="G17" s="4" t="n">
        <v>0.000208333333333333</v>
      </c>
      <c r="H17" s="3"/>
      <c r="I17" s="13"/>
    </row>
    <row r="18" customFormat="false" ht="15.75" hidden="false" customHeight="false" outlineLevel="0" collapsed="false">
      <c r="A18" s="2" t="s">
        <v>180</v>
      </c>
      <c r="B18" s="2" t="s">
        <v>26</v>
      </c>
      <c r="C18" s="4" t="n">
        <f aca="false">E18-D18</f>
        <v>0.0168055555555556</v>
      </c>
      <c r="D18" s="4" t="n">
        <v>0.0155787037037037</v>
      </c>
      <c r="E18" s="4" t="n">
        <v>0.0323842592592593</v>
      </c>
      <c r="F18" s="2" t="n">
        <v>3</v>
      </c>
      <c r="G18" s="4" t="n">
        <v>0.000208333333333333</v>
      </c>
      <c r="H18" s="3"/>
      <c r="I18" s="12" t="s">
        <v>178</v>
      </c>
    </row>
    <row r="19" customFormat="false" ht="15.75" hidden="false" customHeight="false" outlineLevel="0" collapsed="false">
      <c r="A19" s="2" t="s">
        <v>181</v>
      </c>
      <c r="B19" s="2" t="s">
        <v>26</v>
      </c>
      <c r="C19" s="4" t="n">
        <f aca="false">E19-D19</f>
        <v>0.0132060185185185</v>
      </c>
      <c r="D19" s="4" t="n">
        <v>0.0690393518518519</v>
      </c>
      <c r="E19" s="4" t="n">
        <v>0.0822453703703704</v>
      </c>
      <c r="F19" s="2" t="n">
        <v>3</v>
      </c>
      <c r="G19" s="4" t="n">
        <v>0.000208333333333333</v>
      </c>
      <c r="H19" s="3"/>
      <c r="I19" s="12" t="s">
        <v>178</v>
      </c>
    </row>
    <row r="20" customFormat="false" ht="15.75" hidden="false" customHeight="false" outlineLevel="0" collapsed="false">
      <c r="A20" s="2" t="s">
        <v>182</v>
      </c>
      <c r="B20" s="2" t="s">
        <v>26</v>
      </c>
      <c r="C20" s="4" t="n">
        <f aca="false">E20-D20</f>
        <v>0.0167013888888889</v>
      </c>
      <c r="D20" s="4" t="n">
        <v>0.109872685185185</v>
      </c>
      <c r="E20" s="4" t="n">
        <v>0.126574074074074</v>
      </c>
      <c r="F20" s="2" t="n">
        <v>2</v>
      </c>
      <c r="G20" s="4" t="n">
        <v>0.000138888888888889</v>
      </c>
      <c r="H20" s="3"/>
      <c r="I20" s="13"/>
    </row>
    <row r="21" customFormat="false" ht="15.75" hidden="false" customHeight="false" outlineLevel="0" collapsed="false">
      <c r="A21" s="2" t="s">
        <v>183</v>
      </c>
      <c r="B21" s="2" t="s">
        <v>27</v>
      </c>
      <c r="C21" s="4" t="n">
        <f aca="false">E21-D21</f>
        <v>0.0341319444444444</v>
      </c>
      <c r="D21" s="4" t="n">
        <v>0.0104282407407407</v>
      </c>
      <c r="E21" s="4" t="n">
        <v>0.0445601851851852</v>
      </c>
      <c r="F21" s="2" t="n">
        <v>4</v>
      </c>
      <c r="G21" s="4" t="n">
        <v>0.000277777777777778</v>
      </c>
      <c r="H21" s="3"/>
      <c r="I21" s="13"/>
    </row>
    <row r="22" customFormat="false" ht="15.75" hidden="false" customHeight="false" outlineLevel="0" collapsed="false">
      <c r="A22" s="2" t="s">
        <v>184</v>
      </c>
      <c r="B22" s="2" t="s">
        <v>28</v>
      </c>
      <c r="C22" s="4" t="n">
        <f aca="false">E22-D22</f>
        <v>0.0175578703703704</v>
      </c>
      <c r="D22" s="4" t="n">
        <v>0.117511574074074</v>
      </c>
      <c r="E22" s="4" t="n">
        <v>0.135069444444444</v>
      </c>
      <c r="F22" s="2" t="n">
        <v>2</v>
      </c>
      <c r="G22" s="4" t="n">
        <v>0.000138888888888889</v>
      </c>
      <c r="H22" s="3"/>
      <c r="I22" s="13"/>
    </row>
    <row r="23" customFormat="false" ht="15.75" hidden="false" customHeight="false" outlineLevel="0" collapsed="false">
      <c r="A23" s="2" t="s">
        <v>185</v>
      </c>
      <c r="B23" s="2" t="s">
        <v>28</v>
      </c>
      <c r="C23" s="4" t="n">
        <f aca="false">E23-D23</f>
        <v>0.0181018518518519</v>
      </c>
      <c r="D23" s="4" t="n">
        <v>0.143229166666667</v>
      </c>
      <c r="E23" s="4" t="n">
        <v>0.161331018518519</v>
      </c>
      <c r="F23" s="2" t="n">
        <v>3</v>
      </c>
      <c r="G23" s="4" t="n">
        <v>0.000208333333333333</v>
      </c>
      <c r="H23" s="3"/>
      <c r="I23" s="13"/>
    </row>
    <row r="24" customFormat="false" ht="15.75" hidden="false" customHeight="false" outlineLevel="0" collapsed="false">
      <c r="A24" s="2" t="s">
        <v>186</v>
      </c>
      <c r="B24" s="14" t="s">
        <v>29</v>
      </c>
      <c r="C24" s="4" t="n">
        <f aca="false">E24-D24</f>
        <v>0.0280092592592593</v>
      </c>
      <c r="D24" s="4" t="n">
        <v>0.0084837962962963</v>
      </c>
      <c r="E24" s="4" t="n">
        <v>0.0364930555555556</v>
      </c>
      <c r="F24" s="2" t="n">
        <v>5</v>
      </c>
      <c r="G24" s="4" t="n">
        <v>0.000347222222222222</v>
      </c>
      <c r="H24" s="3"/>
      <c r="I24" s="13"/>
    </row>
    <row r="25" customFormat="false" ht="15.75" hidden="false" customHeight="false" outlineLevel="0" collapsed="false">
      <c r="A25" s="2" t="s">
        <v>187</v>
      </c>
      <c r="B25" s="14" t="s">
        <v>30</v>
      </c>
      <c r="C25" s="4" t="n">
        <f aca="false">E25-D25</f>
        <v>0.00635416666666667</v>
      </c>
      <c r="D25" s="4" t="n">
        <v>0.0141435185185185</v>
      </c>
      <c r="E25" s="4" t="n">
        <v>0.0204976851851852</v>
      </c>
      <c r="F25" s="2" t="n">
        <v>2</v>
      </c>
      <c r="G25" s="4" t="n">
        <v>0.000138888888888889</v>
      </c>
      <c r="H25" s="3"/>
      <c r="I25" s="13"/>
    </row>
    <row r="26" customFormat="false" ht="15.75" hidden="false" customHeight="false" outlineLevel="0" collapsed="false">
      <c r="A26" s="2" t="s">
        <v>188</v>
      </c>
      <c r="B26" s="2" t="s">
        <v>30</v>
      </c>
      <c r="C26" s="4" t="n">
        <f aca="false">E26-D26</f>
        <v>0.0393402777777778</v>
      </c>
      <c r="D26" s="4" t="n">
        <v>0.0969907407407407</v>
      </c>
      <c r="E26" s="4" t="n">
        <v>0.136331018518519</v>
      </c>
      <c r="F26" s="2" t="n">
        <v>3</v>
      </c>
      <c r="G26" s="4" t="n">
        <v>0.000208333333333333</v>
      </c>
      <c r="H26" s="3"/>
      <c r="I26" s="13"/>
    </row>
    <row r="27" customFormat="false" ht="15.75" hidden="false" customHeight="false" outlineLevel="0" collapsed="false">
      <c r="A27" s="2" t="s">
        <v>189</v>
      </c>
      <c r="B27" s="2" t="s">
        <v>31</v>
      </c>
      <c r="C27" s="4" t="n">
        <f aca="false">E27-D27</f>
        <v>0.0323032407407407</v>
      </c>
      <c r="D27" s="4" t="n">
        <v>0.0600231481481481</v>
      </c>
      <c r="E27" s="4" t="n">
        <v>0.0923263888888889</v>
      </c>
      <c r="F27" s="2" t="n">
        <v>4</v>
      </c>
      <c r="G27" s="4" t="n">
        <v>0.000277777777777778</v>
      </c>
      <c r="H27" s="3"/>
      <c r="I27" s="12" t="s">
        <v>190</v>
      </c>
    </row>
    <row r="28" customFormat="false" ht="15.75" hidden="false" customHeight="false" outlineLevel="0" collapsed="false">
      <c r="A28" s="2" t="s">
        <v>191</v>
      </c>
      <c r="B28" s="2" t="s">
        <v>32</v>
      </c>
      <c r="C28" s="4" t="n">
        <f aca="false">E28-D28</f>
        <v>0.0223958333333333</v>
      </c>
      <c r="D28" s="4" t="n">
        <v>0.0732060185185185</v>
      </c>
      <c r="E28" s="4" t="n">
        <v>0.0956018518518519</v>
      </c>
      <c r="F28" s="2" t="n">
        <v>4</v>
      </c>
      <c r="G28" s="4" t="n">
        <v>0.000277777777777778</v>
      </c>
      <c r="H28" s="3"/>
      <c r="I28" s="12" t="s">
        <v>192</v>
      </c>
    </row>
    <row r="29" customFormat="false" ht="15.75" hidden="false" customHeight="false" outlineLevel="0" collapsed="false">
      <c r="A29" s="2" t="s">
        <v>193</v>
      </c>
      <c r="B29" s="2" t="s">
        <v>32</v>
      </c>
      <c r="C29" s="4" t="n">
        <f aca="false">E29-D29</f>
        <v>0.027037037037037</v>
      </c>
      <c r="D29" s="4" t="n">
        <v>0.13619212962963</v>
      </c>
      <c r="E29" s="4" t="n">
        <v>0.163229166666667</v>
      </c>
      <c r="F29" s="2" t="n">
        <v>3</v>
      </c>
      <c r="G29" s="4" t="n">
        <v>0.000208333333333333</v>
      </c>
      <c r="H29" s="3"/>
      <c r="I29" s="13"/>
    </row>
    <row r="30" customFormat="false" ht="15.75" hidden="false" customHeight="false" outlineLevel="0" collapsed="false">
      <c r="A30" s="2" t="s">
        <v>194</v>
      </c>
      <c r="B30" s="2" t="s">
        <v>33</v>
      </c>
      <c r="C30" s="4" t="n">
        <f aca="false">E30-D30</f>
        <v>0.0572916666666667</v>
      </c>
      <c r="D30" s="4" t="n">
        <v>0.0415625</v>
      </c>
      <c r="E30" s="4" t="n">
        <v>0.0988541666666667</v>
      </c>
      <c r="F30" s="2" t="n">
        <v>7</v>
      </c>
      <c r="G30" s="4" t="n">
        <v>0.000486111111111111</v>
      </c>
      <c r="H30" s="3"/>
      <c r="I30" s="13"/>
    </row>
    <row r="31" customFormat="false" ht="15.75" hidden="false" customHeight="false" outlineLevel="0" collapsed="false">
      <c r="A31" s="2" t="s">
        <v>195</v>
      </c>
      <c r="B31" s="2" t="s">
        <v>34</v>
      </c>
      <c r="C31" s="4" t="n">
        <f aca="false">E31-D31</f>
        <v>0.0280902777777778</v>
      </c>
      <c r="D31" s="4" t="n">
        <v>0.0200925925925926</v>
      </c>
      <c r="E31" s="4" t="n">
        <v>0.0481828703703704</v>
      </c>
      <c r="F31" s="2" t="n">
        <v>4</v>
      </c>
      <c r="G31" s="4" t="n">
        <v>0.000277777777777778</v>
      </c>
      <c r="H31" s="3"/>
      <c r="I31" s="13"/>
    </row>
    <row r="32" customFormat="false" ht="15.75" hidden="false" customHeight="false" outlineLevel="0" collapsed="false">
      <c r="A32" s="2" t="s">
        <v>196</v>
      </c>
      <c r="B32" s="2" t="s">
        <v>34</v>
      </c>
      <c r="C32" s="4" t="n">
        <f aca="false">E32-D32</f>
        <v>0.00541666666666667</v>
      </c>
      <c r="D32" s="4" t="n">
        <v>0.132800925925926</v>
      </c>
      <c r="E32" s="4" t="n">
        <v>0.138217592592593</v>
      </c>
      <c r="F32" s="2" t="n">
        <v>2</v>
      </c>
      <c r="G32" s="4" t="n">
        <v>0.000138888888888889</v>
      </c>
      <c r="H32" s="3"/>
      <c r="I32" s="12" t="s">
        <v>197</v>
      </c>
    </row>
    <row r="33" customFormat="false" ht="15.75" hidden="false" customHeight="false" outlineLevel="0" collapsed="false">
      <c r="A33" s="2" t="s">
        <v>198</v>
      </c>
      <c r="B33" s="6" t="s">
        <v>36</v>
      </c>
      <c r="C33" s="4" t="n">
        <f aca="false">E33-D33</f>
        <v>0.0399074074074074</v>
      </c>
      <c r="D33" s="4" t="n">
        <v>0.083275462962963</v>
      </c>
      <c r="E33" s="4" t="n">
        <v>0.12318287037037</v>
      </c>
      <c r="F33" s="2" t="n">
        <v>4</v>
      </c>
      <c r="G33" s="4" t="n">
        <v>0.000277777777777778</v>
      </c>
      <c r="H33" s="3"/>
      <c r="I33" s="12" t="s">
        <v>199</v>
      </c>
    </row>
    <row r="34" customFormat="false" ht="15.75" hidden="false" customHeight="false" outlineLevel="0" collapsed="false">
      <c r="A34" s="2" t="s">
        <v>200</v>
      </c>
      <c r="B34" s="6" t="s">
        <v>37</v>
      </c>
      <c r="C34" s="4" t="n">
        <f aca="false">E34-D34</f>
        <v>0.0175810185185185</v>
      </c>
      <c r="D34" s="4" t="n">
        <v>0.0476157407407407</v>
      </c>
      <c r="E34" s="4" t="n">
        <v>0.0651967592592593</v>
      </c>
      <c r="F34" s="2" t="n">
        <v>3</v>
      </c>
      <c r="G34" s="4" t="n">
        <v>0.000208333333333333</v>
      </c>
      <c r="H34" s="3"/>
      <c r="I34" s="13"/>
    </row>
    <row r="35" customFormat="false" ht="15.75" hidden="false" customHeight="false" outlineLevel="0" collapsed="false">
      <c r="A35" s="2" t="s">
        <v>201</v>
      </c>
      <c r="B35" s="6" t="s">
        <v>37</v>
      </c>
      <c r="C35" s="4" t="n">
        <f aca="false">E35-D35</f>
        <v>0.0339930555555556</v>
      </c>
      <c r="D35" s="4" t="n">
        <v>0.167025462962963</v>
      </c>
      <c r="E35" s="4" t="n">
        <v>0.201018518518518</v>
      </c>
      <c r="F35" s="2" t="n">
        <v>4</v>
      </c>
      <c r="G35" s="4" t="n">
        <v>0.000277777777777778</v>
      </c>
      <c r="H35" s="3"/>
      <c r="I35" s="12" t="s">
        <v>202</v>
      </c>
    </row>
    <row r="36" customFormat="false" ht="15.75" hidden="false" customHeight="false" outlineLevel="0" collapsed="false">
      <c r="A36" s="2" t="s">
        <v>203</v>
      </c>
      <c r="B36" s="2" t="s">
        <v>39</v>
      </c>
      <c r="C36" s="4" t="n">
        <f aca="false">E36-D36</f>
        <v>0.0293518518518519</v>
      </c>
      <c r="D36" s="4" t="n">
        <v>0.11806712962963</v>
      </c>
      <c r="E36" s="4" t="n">
        <v>0.147418981481481</v>
      </c>
      <c r="F36" s="2" t="n">
        <v>4</v>
      </c>
      <c r="G36" s="4" t="n">
        <v>0.000277777777777778</v>
      </c>
      <c r="H36" s="3"/>
      <c r="I36" s="13"/>
    </row>
    <row r="37" customFormat="false" ht="15.75" hidden="false" customHeight="false" outlineLevel="0" collapsed="false">
      <c r="A37" s="2" t="s">
        <v>204</v>
      </c>
      <c r="B37" s="2" t="s">
        <v>40</v>
      </c>
      <c r="C37" s="4" t="n">
        <f aca="false">E37-D37</f>
        <v>0.00449074074074074</v>
      </c>
      <c r="D37" s="4" t="n">
        <v>0.0270601851851852</v>
      </c>
      <c r="E37" s="4" t="n">
        <v>0.0315509259259259</v>
      </c>
      <c r="F37" s="2" t="n">
        <v>2</v>
      </c>
      <c r="G37" s="4" t="n">
        <v>0.000138888888888889</v>
      </c>
      <c r="H37" s="3"/>
      <c r="I37" s="13"/>
    </row>
    <row r="38" customFormat="false" ht="15.75" hidden="false" customHeight="false" outlineLevel="0" collapsed="false">
      <c r="A38" s="2" t="s">
        <v>205</v>
      </c>
      <c r="B38" s="2" t="s">
        <v>40</v>
      </c>
      <c r="C38" s="4" t="n">
        <f aca="false">E38-D38</f>
        <v>0.0248032407407407</v>
      </c>
      <c r="D38" s="4" t="n">
        <v>0.0378703703703704</v>
      </c>
      <c r="E38" s="4" t="n">
        <v>0.0626736111111111</v>
      </c>
      <c r="F38" s="2" t="n">
        <v>3</v>
      </c>
      <c r="G38" s="4" t="n">
        <v>0.000208333333333333</v>
      </c>
      <c r="H38" s="3"/>
      <c r="I38" s="13"/>
    </row>
    <row r="39" customFormat="false" ht="15.75" hidden="false" customHeight="false" outlineLevel="0" collapsed="false">
      <c r="A39" s="2" t="s">
        <v>206</v>
      </c>
      <c r="B39" s="2" t="s">
        <v>40</v>
      </c>
      <c r="C39" s="4" t="n">
        <f aca="false">E39-D39</f>
        <v>0.0564583333333333</v>
      </c>
      <c r="D39" s="4" t="n">
        <v>0.111724537037037</v>
      </c>
      <c r="E39" s="4" t="n">
        <v>0.16818287037037</v>
      </c>
      <c r="F39" s="2" t="n">
        <v>7</v>
      </c>
      <c r="G39" s="4" t="n">
        <v>0.000486111111111111</v>
      </c>
      <c r="H39" s="3"/>
      <c r="I39" s="12" t="s">
        <v>207</v>
      </c>
    </row>
    <row r="40" customFormat="false" ht="15.75" hidden="false" customHeight="false" outlineLevel="0" collapsed="false">
      <c r="A40" s="2" t="s">
        <v>208</v>
      </c>
      <c r="B40" s="2" t="s">
        <v>43</v>
      </c>
      <c r="C40" s="4" t="n">
        <f aca="false">E40-D40</f>
        <v>0.0265625</v>
      </c>
      <c r="D40" s="4" t="n">
        <v>0.110115740740741</v>
      </c>
      <c r="E40" s="4" t="n">
        <v>0.136678240740741</v>
      </c>
      <c r="F40" s="2" t="n">
        <v>3</v>
      </c>
      <c r="G40" s="4" t="n">
        <v>0.000208333333333333</v>
      </c>
      <c r="H40" s="3"/>
      <c r="I40" s="13"/>
    </row>
    <row r="41" customFormat="false" ht="15.75" hidden="false" customHeight="false" outlineLevel="0" collapsed="false">
      <c r="A41" s="2" t="s">
        <v>209</v>
      </c>
      <c r="B41" s="2" t="s">
        <v>45</v>
      </c>
      <c r="C41" s="4" t="n">
        <f aca="false">E41-D41</f>
        <v>0.0181944444444444</v>
      </c>
      <c r="D41" s="4" t="n">
        <v>0.10181712962963</v>
      </c>
      <c r="E41" s="4" t="n">
        <v>0.120011574074074</v>
      </c>
      <c r="F41" s="2" t="n">
        <v>2</v>
      </c>
      <c r="G41" s="4" t="n">
        <v>0.000138888888888889</v>
      </c>
      <c r="H41" s="3"/>
      <c r="I41" s="13"/>
    </row>
    <row r="42" customFormat="false" ht="15.75" hidden="false" customHeight="false" outlineLevel="0" collapsed="false">
      <c r="A42" s="2" t="s">
        <v>210</v>
      </c>
      <c r="B42" s="2" t="s">
        <v>45</v>
      </c>
      <c r="C42" s="4" t="n">
        <f aca="false">E42-D42</f>
        <v>0.0554513888888889</v>
      </c>
      <c r="D42" s="4" t="n">
        <v>0.133530092592593</v>
      </c>
      <c r="E42" s="4" t="n">
        <v>0.188981481481481</v>
      </c>
      <c r="F42" s="2" t="n">
        <v>4</v>
      </c>
      <c r="G42" s="4" t="n">
        <v>0.000277777777777778</v>
      </c>
      <c r="H42" s="3"/>
      <c r="I42" s="13"/>
    </row>
    <row r="43" customFormat="false" ht="15.75" hidden="false" customHeight="false" outlineLevel="0" collapsed="false">
      <c r="A43" s="2" t="s">
        <v>211</v>
      </c>
      <c r="B43" s="2" t="s">
        <v>46</v>
      </c>
      <c r="C43" s="4" t="n">
        <f aca="false">E43-D43</f>
        <v>0.0682060185185185</v>
      </c>
      <c r="D43" s="4" t="n">
        <v>0.0855092592592593</v>
      </c>
      <c r="E43" s="4" t="n">
        <v>0.153715277777778</v>
      </c>
      <c r="F43" s="2" t="n">
        <v>7</v>
      </c>
      <c r="G43" s="4" t="n">
        <v>0.000486111111111111</v>
      </c>
      <c r="H43" s="3"/>
      <c r="I43" s="13"/>
    </row>
    <row r="44" customFormat="false" ht="15.75" hidden="false" customHeight="false" outlineLevel="0" collapsed="false">
      <c r="A44" s="2" t="s">
        <v>212</v>
      </c>
      <c r="B44" s="2" t="s">
        <v>47</v>
      </c>
      <c r="C44" s="4" t="n">
        <f aca="false">E44-D44</f>
        <v>0.0197453703703704</v>
      </c>
      <c r="D44" s="4" t="n">
        <v>0.131157407407407</v>
      </c>
      <c r="E44" s="4" t="n">
        <v>0.150902777777778</v>
      </c>
      <c r="F44" s="2" t="n">
        <v>2</v>
      </c>
      <c r="G44" s="4" t="n">
        <v>0.000138888888888889</v>
      </c>
      <c r="H44" s="3"/>
      <c r="I44" s="13"/>
    </row>
    <row r="45" customFormat="false" ht="15.75" hidden="false" customHeight="false" outlineLevel="0" collapsed="false">
      <c r="A45" s="2" t="s">
        <v>213</v>
      </c>
      <c r="B45" s="2" t="s">
        <v>49</v>
      </c>
      <c r="C45" s="4" t="n">
        <f aca="false">E45-D45</f>
        <v>0.0202083333333333</v>
      </c>
      <c r="D45" s="4" t="n">
        <v>0.0525115740740741</v>
      </c>
      <c r="E45" s="4" t="n">
        <v>0.0727199074074074</v>
      </c>
      <c r="F45" s="2" t="n">
        <v>2</v>
      </c>
      <c r="G45" s="4" t="n">
        <v>0.000138888888888889</v>
      </c>
      <c r="H45" s="3"/>
      <c r="I45" s="13"/>
    </row>
    <row r="46" customFormat="false" ht="15.75" hidden="false" customHeight="false" outlineLevel="0" collapsed="false">
      <c r="A46" s="2" t="s">
        <v>214</v>
      </c>
      <c r="B46" s="2" t="s">
        <v>50</v>
      </c>
      <c r="C46" s="4" t="n">
        <f aca="false">E46-D46</f>
        <v>0.0218402777777778</v>
      </c>
      <c r="D46" s="4" t="n">
        <v>0.00847222222222222</v>
      </c>
      <c r="E46" s="4" t="n">
        <v>0.0303125</v>
      </c>
      <c r="F46" s="2" t="n">
        <v>2</v>
      </c>
      <c r="G46" s="4" t="n">
        <v>0.000138888888888889</v>
      </c>
      <c r="H46" s="3"/>
      <c r="I46" s="13"/>
    </row>
    <row r="47" customFormat="false" ht="15.75" hidden="false" customHeight="false" outlineLevel="0" collapsed="false">
      <c r="A47" s="2" t="s">
        <v>215</v>
      </c>
      <c r="B47" s="2" t="s">
        <v>50</v>
      </c>
      <c r="C47" s="4" t="n">
        <f aca="false">E47-D47</f>
        <v>0.0134953703703704</v>
      </c>
      <c r="D47" s="4" t="n">
        <v>0.0750115740740741</v>
      </c>
      <c r="E47" s="4" t="n">
        <v>0.0885069444444444</v>
      </c>
      <c r="F47" s="2" t="n">
        <v>3</v>
      </c>
      <c r="G47" s="4" t="n">
        <v>0.000208333333333333</v>
      </c>
      <c r="H47" s="3"/>
      <c r="I47" s="13"/>
    </row>
    <row r="48" customFormat="false" ht="15.75" hidden="false" customHeight="false" outlineLevel="0" collapsed="false">
      <c r="A48" s="2" t="s">
        <v>216</v>
      </c>
      <c r="B48" s="2" t="s">
        <v>50</v>
      </c>
      <c r="C48" s="4" t="n">
        <f aca="false">E48-D48</f>
        <v>0.0544791666666667</v>
      </c>
      <c r="D48" s="4" t="n">
        <v>0.125196759259259</v>
      </c>
      <c r="E48" s="4" t="n">
        <v>0.179675925925926</v>
      </c>
      <c r="F48" s="2" t="n">
        <v>6</v>
      </c>
      <c r="G48" s="4" t="n">
        <v>0.000416666666666667</v>
      </c>
      <c r="H48" s="3"/>
      <c r="I48" s="12" t="s">
        <v>217</v>
      </c>
    </row>
    <row r="49" customFormat="false" ht="15.75" hidden="false" customHeight="false" outlineLevel="0" collapsed="false">
      <c r="A49" s="2" t="s">
        <v>218</v>
      </c>
      <c r="B49" s="2" t="s">
        <v>51</v>
      </c>
      <c r="C49" s="4" t="n">
        <f aca="false">E49-D49</f>
        <v>0.0193171296296296</v>
      </c>
      <c r="D49" s="4" t="n">
        <v>0.0384722222222222</v>
      </c>
      <c r="E49" s="4" t="n">
        <v>0.0577893518518519</v>
      </c>
      <c r="F49" s="2" t="n">
        <v>3</v>
      </c>
      <c r="G49" s="4" t="n">
        <v>0.000208333333333333</v>
      </c>
      <c r="H49" s="3"/>
      <c r="I49" s="12" t="s">
        <v>219</v>
      </c>
    </row>
    <row r="50" customFormat="false" ht="15.75" hidden="false" customHeight="false" outlineLevel="0" collapsed="false">
      <c r="A50" s="2" t="s">
        <v>220</v>
      </c>
      <c r="B50" s="2" t="s">
        <v>52</v>
      </c>
      <c r="C50" s="4" t="n">
        <f aca="false">E50-D50</f>
        <v>0.00706018518518519</v>
      </c>
      <c r="D50" s="4" t="n">
        <v>0.0589699074074074</v>
      </c>
      <c r="E50" s="4" t="n">
        <v>0.0660300925925926</v>
      </c>
      <c r="F50" s="2" t="n">
        <v>3</v>
      </c>
      <c r="G50" s="4" t="n">
        <v>0.000208333333333333</v>
      </c>
      <c r="H50" s="3"/>
      <c r="I50" s="12" t="s">
        <v>221</v>
      </c>
    </row>
    <row r="51" customFormat="false" ht="15.75" hidden="false" customHeight="false" outlineLevel="0" collapsed="false">
      <c r="A51" s="2" t="s">
        <v>222</v>
      </c>
      <c r="B51" s="2" t="s">
        <v>54</v>
      </c>
      <c r="C51" s="4" t="n">
        <f aca="false">E51-D51</f>
        <v>0.0624305555555556</v>
      </c>
      <c r="D51" s="4" t="n">
        <v>0.00946759259259259</v>
      </c>
      <c r="E51" s="4" t="n">
        <v>0.0718981481481481</v>
      </c>
      <c r="F51" s="2" t="n">
        <v>5</v>
      </c>
      <c r="G51" s="4" t="n">
        <v>0.000347222222222222</v>
      </c>
      <c r="H51" s="3"/>
      <c r="I51" s="12" t="s">
        <v>223</v>
      </c>
    </row>
    <row r="52" customFormat="false" ht="15.75" hidden="false" customHeight="false" outlineLevel="0" collapsed="false">
      <c r="A52" s="2" t="s">
        <v>224</v>
      </c>
      <c r="B52" s="2" t="s">
        <v>55</v>
      </c>
      <c r="C52" s="4" t="n">
        <f aca="false">E52-D52</f>
        <v>0.0253703703703704</v>
      </c>
      <c r="D52" s="4" t="n">
        <v>0.0323842592592593</v>
      </c>
      <c r="E52" s="4" t="n">
        <v>0.0577546296296296</v>
      </c>
      <c r="F52" s="2" t="n">
        <v>2</v>
      </c>
      <c r="G52" s="4" t="n">
        <v>0.000138888888888889</v>
      </c>
      <c r="H52" s="3"/>
      <c r="I52" s="13"/>
    </row>
    <row r="53" customFormat="false" ht="15.75" hidden="false" customHeight="false" outlineLevel="0" collapsed="false">
      <c r="A53" s="2" t="s">
        <v>225</v>
      </c>
      <c r="B53" s="2" t="s">
        <v>55</v>
      </c>
      <c r="C53" s="4" t="n">
        <f aca="false">E53-D53</f>
        <v>0.0391319444444444</v>
      </c>
      <c r="D53" s="4" t="n">
        <v>0.121319444444444</v>
      </c>
      <c r="E53" s="4" t="n">
        <v>0.160451388888889</v>
      </c>
      <c r="F53" s="2" t="n">
        <v>4</v>
      </c>
      <c r="G53" s="4" t="n">
        <v>0.000277777777777778</v>
      </c>
      <c r="H53" s="3"/>
      <c r="I53" s="13"/>
    </row>
    <row r="54" customFormat="false" ht="15.75" hidden="false" customHeight="false" outlineLevel="0" collapsed="false">
      <c r="A54" s="2" t="s">
        <v>226</v>
      </c>
      <c r="B54" s="2" t="s">
        <v>56</v>
      </c>
      <c r="C54" s="4" t="n">
        <f aca="false">E54-D54</f>
        <v>0.0104398148148148</v>
      </c>
      <c r="D54" s="4" t="n">
        <v>0.117627314814815</v>
      </c>
      <c r="E54" s="4" t="n">
        <v>0.12806712962963</v>
      </c>
      <c r="F54" s="2" t="n">
        <v>2</v>
      </c>
      <c r="G54" s="4" t="n">
        <v>0.000138888888888889</v>
      </c>
      <c r="H54" s="3"/>
      <c r="I54" s="13"/>
    </row>
    <row r="55" customFormat="false" ht="15.75" hidden="false" customHeight="false" outlineLevel="0" collapsed="false">
      <c r="A55" s="2" t="s">
        <v>227</v>
      </c>
      <c r="B55" s="2" t="s">
        <v>56</v>
      </c>
      <c r="C55" s="4" t="n">
        <f aca="false">E55-D55</f>
        <v>0.0537037037037037</v>
      </c>
      <c r="D55" s="4" t="n">
        <v>0.147199074074074</v>
      </c>
      <c r="E55" s="4" t="n">
        <v>0.200902777777778</v>
      </c>
      <c r="F55" s="2" t="n">
        <v>7</v>
      </c>
      <c r="G55" s="4" t="n">
        <v>0.000486111111111111</v>
      </c>
      <c r="H55" s="3"/>
      <c r="I55" s="13"/>
    </row>
    <row r="56" customFormat="false" ht="15.75" hidden="false" customHeight="false" outlineLevel="0" collapsed="false">
      <c r="A56" s="2" t="s">
        <v>228</v>
      </c>
      <c r="B56" s="2" t="s">
        <v>57</v>
      </c>
      <c r="C56" s="4" t="n">
        <f aca="false">E56-D56</f>
        <v>0.0224537037037037</v>
      </c>
      <c r="D56" s="4" t="n">
        <v>0.0803240740740741</v>
      </c>
      <c r="E56" s="4" t="n">
        <v>0.102777777777778</v>
      </c>
      <c r="F56" s="2" t="n">
        <v>8</v>
      </c>
      <c r="G56" s="4" t="n">
        <v>0.000555555555555556</v>
      </c>
      <c r="H56" s="3"/>
      <c r="I56" s="13"/>
    </row>
    <row r="57" customFormat="false" ht="15.75" hidden="false" customHeight="false" outlineLevel="0" collapsed="false">
      <c r="A57" s="2" t="s">
        <v>229</v>
      </c>
      <c r="B57" s="2" t="s">
        <v>57</v>
      </c>
      <c r="C57" s="4" t="n">
        <f aca="false">E57-D57</f>
        <v>0.0166550925925926</v>
      </c>
      <c r="D57" s="4" t="n">
        <v>0.139016203703704</v>
      </c>
      <c r="E57" s="4" t="n">
        <v>0.155671296296296</v>
      </c>
      <c r="F57" s="2" t="n">
        <v>4</v>
      </c>
      <c r="G57" s="4" t="n">
        <v>0.000277777777777778</v>
      </c>
      <c r="H57" s="3"/>
      <c r="I57" s="13"/>
    </row>
    <row r="58" customFormat="false" ht="15.75" hidden="false" customHeight="false" outlineLevel="0" collapsed="false">
      <c r="A58" s="2" t="s">
        <v>230</v>
      </c>
      <c r="B58" s="2" t="s">
        <v>58</v>
      </c>
      <c r="C58" s="4" t="n">
        <f aca="false">E58-D58</f>
        <v>0.0494560185185185</v>
      </c>
      <c r="D58" s="4" t="n">
        <v>0.00853009259259259</v>
      </c>
      <c r="E58" s="4" t="n">
        <v>0.0579861111111111</v>
      </c>
      <c r="F58" s="2" t="n">
        <v>5</v>
      </c>
      <c r="G58" s="4" t="n">
        <v>0.000347222222222222</v>
      </c>
      <c r="H58" s="3"/>
      <c r="I58" s="13"/>
    </row>
    <row r="59" customFormat="false" ht="15.75" hidden="false" customHeight="false" outlineLevel="0" collapsed="false">
      <c r="A59" s="2" t="s">
        <v>231</v>
      </c>
      <c r="B59" s="2" t="s">
        <v>61</v>
      </c>
      <c r="C59" s="4" t="n">
        <f aca="false">E59-D59</f>
        <v>0.0257407407407407</v>
      </c>
      <c r="D59" s="4" t="n">
        <v>0.0344560185185185</v>
      </c>
      <c r="E59" s="4" t="n">
        <v>0.0601967592592593</v>
      </c>
      <c r="F59" s="2" t="n">
        <v>5</v>
      </c>
      <c r="G59" s="4" t="n">
        <v>0.000347222222222222</v>
      </c>
      <c r="H59" s="3"/>
      <c r="I59" s="13"/>
    </row>
    <row r="60" customFormat="false" ht="15.75" hidden="false" customHeight="false" outlineLevel="0" collapsed="false">
      <c r="A60" s="2" t="s">
        <v>232</v>
      </c>
      <c r="B60" s="2" t="s">
        <v>61</v>
      </c>
      <c r="C60" s="4" t="n">
        <f aca="false">E60-D60</f>
        <v>0.0275694444444444</v>
      </c>
      <c r="D60" s="4" t="n">
        <v>0.148854166666667</v>
      </c>
      <c r="E60" s="4" t="n">
        <v>0.176423611111111</v>
      </c>
      <c r="F60" s="2" t="n">
        <v>3</v>
      </c>
      <c r="G60" s="4" t="n">
        <v>0.000208333333333333</v>
      </c>
      <c r="H60" s="3"/>
      <c r="I60" s="13"/>
    </row>
    <row r="61" customFormat="false" ht="15.75" hidden="false" customHeight="false" outlineLevel="0" collapsed="false">
      <c r="A61" s="2" t="s">
        <v>233</v>
      </c>
      <c r="B61" s="2" t="s">
        <v>62</v>
      </c>
      <c r="C61" s="4" t="n">
        <f aca="false">E61-D61</f>
        <v>0.0573842592592593</v>
      </c>
      <c r="D61" s="4" t="n">
        <v>0.0449652777777778</v>
      </c>
      <c r="E61" s="4" t="n">
        <v>0.102349537037037</v>
      </c>
      <c r="F61" s="2" t="n">
        <v>3</v>
      </c>
      <c r="G61" s="4" t="n">
        <v>0.000208333333333333</v>
      </c>
      <c r="H61" s="3"/>
      <c r="I61" s="13"/>
    </row>
    <row r="62" customFormat="false" ht="15.75" hidden="false" customHeight="false" outlineLevel="0" collapsed="false">
      <c r="A62" s="2" t="s">
        <v>234</v>
      </c>
      <c r="B62" s="2" t="s">
        <v>63</v>
      </c>
      <c r="C62" s="4" t="n">
        <f aca="false">E62-D62</f>
        <v>0.043912037037037</v>
      </c>
      <c r="D62" s="4" t="n">
        <v>0.0901851851851852</v>
      </c>
      <c r="E62" s="4" t="n">
        <v>0.134097222222222</v>
      </c>
      <c r="F62" s="2" t="n">
        <v>4</v>
      </c>
      <c r="G62" s="4" t="n">
        <v>0.000277777777777778</v>
      </c>
      <c r="H62" s="3"/>
      <c r="I62" s="13"/>
    </row>
    <row r="63" customFormat="false" ht="15.75" hidden="false" customHeight="false" outlineLevel="0" collapsed="false">
      <c r="A63" s="2" t="s">
        <v>235</v>
      </c>
      <c r="B63" s="2" t="s">
        <v>64</v>
      </c>
      <c r="C63" s="4" t="n">
        <f aca="false">E63-D63</f>
        <v>0.0266666666666667</v>
      </c>
      <c r="D63" s="4" t="n">
        <v>0.111967592592593</v>
      </c>
      <c r="E63" s="4" t="n">
        <v>0.138634259259259</v>
      </c>
      <c r="F63" s="2" t="n">
        <v>6</v>
      </c>
      <c r="G63" s="4" t="n">
        <v>0.000416666666666667</v>
      </c>
      <c r="H63" s="3"/>
      <c r="I63" s="13"/>
    </row>
    <row r="64" customFormat="false" ht="15.75" hidden="false" customHeight="false" outlineLevel="0" collapsed="false">
      <c r="A64" s="2" t="s">
        <v>236</v>
      </c>
      <c r="B64" s="2" t="s">
        <v>65</v>
      </c>
      <c r="C64" s="4" t="n">
        <f aca="false">E64-D64</f>
        <v>0.030150462962963</v>
      </c>
      <c r="D64" s="8" t="n">
        <v>0.111041666666667</v>
      </c>
      <c r="E64" s="4" t="n">
        <v>0.14119212962963</v>
      </c>
      <c r="F64" s="2" t="n">
        <v>3</v>
      </c>
      <c r="G64" s="4" t="n">
        <v>0.000208333333333333</v>
      </c>
      <c r="H64" s="3"/>
      <c r="I64" s="13"/>
    </row>
    <row r="65" customFormat="false" ht="15.75" hidden="false" customHeight="false" outlineLevel="0" collapsed="false">
      <c r="A65" s="2" t="s">
        <v>237</v>
      </c>
      <c r="B65" s="2" t="s">
        <v>66</v>
      </c>
      <c r="C65" s="4" t="n">
        <f aca="false">E65-D65</f>
        <v>0.0167939814814815</v>
      </c>
      <c r="D65" s="4" t="n">
        <v>0.0138194444444444</v>
      </c>
      <c r="E65" s="4" t="n">
        <v>0.0306134259259259</v>
      </c>
      <c r="F65" s="2" t="n">
        <v>2</v>
      </c>
      <c r="G65" s="4" t="n">
        <v>0.000138888888888889</v>
      </c>
      <c r="H65" s="3"/>
      <c r="I65" s="13"/>
    </row>
    <row r="66" customFormat="false" ht="15.75" hidden="false" customHeight="false" outlineLevel="0" collapsed="false">
      <c r="A66" s="2" t="s">
        <v>238</v>
      </c>
      <c r="B66" s="2" t="s">
        <v>66</v>
      </c>
      <c r="C66" s="4" t="n">
        <f aca="false">E66-D66</f>
        <v>0.0323611111111111</v>
      </c>
      <c r="D66" s="4" t="n">
        <v>0.043912037037037</v>
      </c>
      <c r="E66" s="4" t="n">
        <v>0.0762731481481481</v>
      </c>
      <c r="F66" s="2" t="n">
        <v>4</v>
      </c>
      <c r="G66" s="4" t="n">
        <v>0.000277777777777778</v>
      </c>
      <c r="H66" s="3"/>
      <c r="I66" s="13"/>
    </row>
    <row r="67" customFormat="false" ht="15.75" hidden="false" customHeight="false" outlineLevel="0" collapsed="false">
      <c r="A67" s="2" t="s">
        <v>239</v>
      </c>
      <c r="B67" s="2" t="s">
        <v>66</v>
      </c>
      <c r="C67" s="4" t="n">
        <f aca="false">E67-D67</f>
        <v>0.0768981481481482</v>
      </c>
      <c r="D67" s="4" t="n">
        <v>0.0929166666666667</v>
      </c>
      <c r="E67" s="4" t="n">
        <v>0.169814814814815</v>
      </c>
      <c r="F67" s="2" t="n">
        <v>8</v>
      </c>
      <c r="G67" s="4" t="n">
        <v>0.000555555555555556</v>
      </c>
      <c r="H67" s="3"/>
      <c r="I67" s="13"/>
    </row>
    <row r="68" customFormat="false" ht="15.75" hidden="false" customHeight="false" outlineLevel="0" collapsed="false">
      <c r="A68" s="2" t="s">
        <v>240</v>
      </c>
      <c r="B68" s="2" t="s">
        <v>70</v>
      </c>
      <c r="C68" s="4" t="n">
        <f aca="false">E68-D68</f>
        <v>0.0346412037037037</v>
      </c>
      <c r="D68" s="4" t="n">
        <v>0.00916666666666667</v>
      </c>
      <c r="E68" s="4" t="n">
        <v>0.0438078703703704</v>
      </c>
      <c r="F68" s="2" t="n">
        <v>3</v>
      </c>
      <c r="G68" s="4" t="n">
        <v>0.000208333333333333</v>
      </c>
      <c r="H68" s="3"/>
      <c r="I68" s="13"/>
    </row>
    <row r="69" customFormat="false" ht="15.75" hidden="false" customHeight="false" outlineLevel="0" collapsed="false">
      <c r="A69" s="2" t="s">
        <v>241</v>
      </c>
      <c r="B69" s="2" t="s">
        <v>70</v>
      </c>
      <c r="C69" s="4" t="n">
        <f aca="false">E69-D69</f>
        <v>0.0372337962962963</v>
      </c>
      <c r="D69" s="4" t="n">
        <v>0.118483796296296</v>
      </c>
      <c r="E69" s="4" t="n">
        <v>0.155717592592593</v>
      </c>
      <c r="F69" s="2" t="n">
        <v>3</v>
      </c>
      <c r="G69" s="4" t="n">
        <v>0.000208333333333333</v>
      </c>
      <c r="H69" s="3"/>
      <c r="I69" s="13"/>
    </row>
    <row r="70" customFormat="false" ht="15.75" hidden="false" customHeight="false" outlineLevel="0" collapsed="false">
      <c r="A70" s="2" t="s">
        <v>242</v>
      </c>
      <c r="B70" s="2" t="s">
        <v>71</v>
      </c>
      <c r="C70" s="4" t="n">
        <f aca="false">E70-D70</f>
        <v>0.0191550925925926</v>
      </c>
      <c r="D70" s="4" t="n">
        <v>0.00936342592592593</v>
      </c>
      <c r="E70" s="4" t="n">
        <v>0.0285185185185185</v>
      </c>
      <c r="F70" s="2" t="n">
        <v>2</v>
      </c>
      <c r="G70" s="4" t="n">
        <v>0.000138888888888889</v>
      </c>
      <c r="H70" s="3"/>
      <c r="I70" s="13"/>
    </row>
    <row r="71" customFormat="false" ht="15.75" hidden="false" customHeight="false" outlineLevel="0" collapsed="false">
      <c r="A71" s="2" t="s">
        <v>243</v>
      </c>
      <c r="B71" s="2" t="s">
        <v>71</v>
      </c>
      <c r="C71" s="4" t="n">
        <f aca="false">E71-D71</f>
        <v>0.0334143518518519</v>
      </c>
      <c r="D71" s="4" t="n">
        <v>0.0436226851851852</v>
      </c>
      <c r="E71" s="4" t="n">
        <v>0.077037037037037</v>
      </c>
      <c r="F71" s="2" t="n">
        <v>4</v>
      </c>
      <c r="G71" s="4" t="n">
        <v>0.000277777777777778</v>
      </c>
      <c r="H71" s="3"/>
      <c r="I71" s="13"/>
    </row>
    <row r="72" customFormat="false" ht="15.75" hidden="false" customHeight="false" outlineLevel="0" collapsed="false">
      <c r="A72" s="2" t="s">
        <v>244</v>
      </c>
      <c r="B72" s="2" t="s">
        <v>71</v>
      </c>
      <c r="C72" s="4" t="n">
        <f aca="false">E72-D72</f>
        <v>0.021087962962963</v>
      </c>
      <c r="D72" s="4" t="n">
        <v>0.101469907407407</v>
      </c>
      <c r="E72" s="4" t="n">
        <v>0.12255787037037</v>
      </c>
      <c r="F72" s="2" t="n">
        <v>3</v>
      </c>
      <c r="G72" s="4" t="n">
        <v>0.000208333333333333</v>
      </c>
      <c r="H72" s="3"/>
      <c r="I72" s="13"/>
    </row>
    <row r="73" customFormat="false" ht="15.75" hidden="false" customHeight="false" outlineLevel="0" collapsed="false">
      <c r="A73" s="2" t="s">
        <v>245</v>
      </c>
      <c r="B73" s="2" t="s">
        <v>74</v>
      </c>
      <c r="C73" s="4" t="n">
        <f aca="false">E73-D73</f>
        <v>0.0435763888888889</v>
      </c>
      <c r="D73" s="4" t="n">
        <v>0.105960648148148</v>
      </c>
      <c r="E73" s="4" t="n">
        <v>0.149537037037037</v>
      </c>
      <c r="F73" s="2" t="n">
        <v>5</v>
      </c>
      <c r="G73" s="4" t="n">
        <v>0.000347222222222222</v>
      </c>
      <c r="H73" s="3"/>
      <c r="I73" s="13"/>
    </row>
    <row r="74" customFormat="false" ht="15.75" hidden="false" customHeight="false" outlineLevel="0" collapsed="false">
      <c r="A74" s="2" t="s">
        <v>246</v>
      </c>
      <c r="B74" s="2" t="s">
        <v>75</v>
      </c>
      <c r="C74" s="4" t="n">
        <f aca="false">E74-D74</f>
        <v>0.0378240740740741</v>
      </c>
      <c r="D74" s="4" t="n">
        <v>0.0817361111111111</v>
      </c>
      <c r="E74" s="4" t="n">
        <v>0.119560185185185</v>
      </c>
      <c r="F74" s="2" t="n">
        <v>3</v>
      </c>
      <c r="G74" s="4" t="n">
        <v>0.000208333333333333</v>
      </c>
      <c r="H74" s="3"/>
      <c r="I74" s="13"/>
    </row>
    <row r="75" customFormat="false" ht="15.75" hidden="false" customHeight="false" outlineLevel="0" collapsed="false">
      <c r="A75" s="2" t="s">
        <v>247</v>
      </c>
      <c r="B75" s="2" t="s">
        <v>76</v>
      </c>
      <c r="C75" s="4" t="n">
        <f aca="false">E75-D75</f>
        <v>0.0231712962962963</v>
      </c>
      <c r="D75" s="4" t="n">
        <v>0.0433796296296296</v>
      </c>
      <c r="E75" s="4" t="n">
        <v>0.0665509259259259</v>
      </c>
      <c r="F75" s="2" t="n">
        <v>4</v>
      </c>
      <c r="G75" s="4" t="n">
        <v>0.000277777777777778</v>
      </c>
      <c r="H75" s="3"/>
      <c r="I75" s="13"/>
    </row>
    <row r="76" customFormat="false" ht="15.75" hidden="false" customHeight="false" outlineLevel="0" collapsed="false">
      <c r="A76" s="2" t="s">
        <v>248</v>
      </c>
      <c r="B76" s="2" t="s">
        <v>77</v>
      </c>
      <c r="C76" s="4" t="n">
        <f aca="false">E76-D76</f>
        <v>0.0147916666666667</v>
      </c>
      <c r="D76" s="4" t="n">
        <v>0.00962962962962963</v>
      </c>
      <c r="E76" s="4" t="n">
        <v>0.0244212962962963</v>
      </c>
      <c r="F76" s="2" t="n">
        <v>4</v>
      </c>
      <c r="G76" s="4" t="n">
        <v>0.000277777777777778</v>
      </c>
      <c r="H76" s="3"/>
      <c r="I76" s="13"/>
    </row>
    <row r="77" customFormat="false" ht="15.75" hidden="false" customHeight="false" outlineLevel="0" collapsed="false">
      <c r="A77" s="2" t="s">
        <v>249</v>
      </c>
      <c r="B77" s="2" t="s">
        <v>77</v>
      </c>
      <c r="C77" s="4" t="n">
        <f aca="false">E77-D77</f>
        <v>0.00467592592592593</v>
      </c>
      <c r="D77" s="4" t="n">
        <v>0.055</v>
      </c>
      <c r="E77" s="4" t="n">
        <v>0.0596759259259259</v>
      </c>
      <c r="F77" s="2" t="n">
        <v>2</v>
      </c>
      <c r="G77" s="4" t="n">
        <v>0.000138888888888889</v>
      </c>
      <c r="H77" s="3"/>
      <c r="I77" s="13"/>
    </row>
    <row r="78" customFormat="false" ht="15.75" hidden="false" customHeight="false" outlineLevel="0" collapsed="false">
      <c r="A78" s="2" t="s">
        <v>250</v>
      </c>
      <c r="B78" s="2" t="s">
        <v>78</v>
      </c>
      <c r="C78" s="4" t="n">
        <f aca="false">E78-D78</f>
        <v>0.0247685185185185</v>
      </c>
      <c r="D78" s="4" t="n">
        <v>0.0201736111111111</v>
      </c>
      <c r="E78" s="4" t="n">
        <v>0.0449421296296296</v>
      </c>
      <c r="F78" s="2" t="n">
        <v>2</v>
      </c>
      <c r="G78" s="4" t="n">
        <v>0.000138888888888889</v>
      </c>
      <c r="H78" s="3"/>
      <c r="I78" s="13"/>
    </row>
    <row r="79" customFormat="false" ht="15.75" hidden="false" customHeight="false" outlineLevel="0" collapsed="false">
      <c r="A79" s="2" t="s">
        <v>251</v>
      </c>
      <c r="B79" s="2" t="s">
        <v>78</v>
      </c>
      <c r="C79" s="4" t="n">
        <f aca="false">E79-D79</f>
        <v>0.0354861111111111</v>
      </c>
      <c r="D79" s="4" t="n">
        <v>0.0723611111111111</v>
      </c>
      <c r="E79" s="4" t="n">
        <v>0.107847222222222</v>
      </c>
      <c r="F79" s="2" t="n">
        <v>5</v>
      </c>
      <c r="G79" s="4" t="n">
        <v>0.000347222222222222</v>
      </c>
      <c r="H79" s="3"/>
      <c r="I79" s="13"/>
    </row>
    <row r="80" customFormat="false" ht="15.75" hidden="false" customHeight="false" outlineLevel="0" collapsed="false">
      <c r="A80" s="2" t="s">
        <v>252</v>
      </c>
      <c r="B80" s="2" t="s">
        <v>78</v>
      </c>
      <c r="C80" s="4" t="n">
        <f aca="false">E80-D80</f>
        <v>0.0367013888888889</v>
      </c>
      <c r="D80" s="8" t="n">
        <v>0.133483796296296</v>
      </c>
      <c r="E80" s="4" t="n">
        <v>0.170185185185185</v>
      </c>
      <c r="F80" s="2" t="n">
        <v>3</v>
      </c>
      <c r="G80" s="4" t="n">
        <v>0.000208333333333333</v>
      </c>
      <c r="H80" s="3"/>
      <c r="I80" s="13"/>
    </row>
    <row r="81" customFormat="false" ht="15.75" hidden="false" customHeight="false" outlineLevel="0" collapsed="false">
      <c r="A81" s="2" t="s">
        <v>253</v>
      </c>
      <c r="B81" s="2" t="s">
        <v>79</v>
      </c>
      <c r="C81" s="4" t="n">
        <f aca="false">E81-D81</f>
        <v>0.042650462962963</v>
      </c>
      <c r="D81" s="4" t="n">
        <v>0.0350347222222222</v>
      </c>
      <c r="E81" s="4" t="n">
        <v>0.0776851851851852</v>
      </c>
      <c r="F81" s="2" t="n">
        <v>14</v>
      </c>
      <c r="G81" s="4" t="n">
        <v>0.000972222222222222</v>
      </c>
      <c r="H81" s="3"/>
      <c r="I81" s="13"/>
    </row>
    <row r="82" customFormat="false" ht="15.75" hidden="false" customHeight="false" outlineLevel="0" collapsed="false">
      <c r="A82" s="2" t="s">
        <v>254</v>
      </c>
      <c r="B82" s="2" t="s">
        <v>79</v>
      </c>
      <c r="C82" s="4" t="n">
        <f aca="false">E82-D82</f>
        <v>0.0285648148148148</v>
      </c>
      <c r="D82" s="4" t="n">
        <v>0.117511574074074</v>
      </c>
      <c r="E82" s="4" t="n">
        <v>0.146076388888889</v>
      </c>
      <c r="F82" s="2" t="n">
        <v>5</v>
      </c>
      <c r="G82" s="4" t="n">
        <v>0.000347222222222222</v>
      </c>
      <c r="H82" s="3"/>
      <c r="I82" s="13"/>
    </row>
    <row r="83" customFormat="false" ht="15.75" hidden="false" customHeight="false" outlineLevel="0" collapsed="false">
      <c r="A83" s="2" t="s">
        <v>255</v>
      </c>
      <c r="B83" s="2" t="s">
        <v>80</v>
      </c>
      <c r="C83" s="4" t="n">
        <f aca="false">E83-D83-H83</f>
        <v>0.09197916667</v>
      </c>
      <c r="D83" s="4" t="n">
        <v>0.0454282407407407</v>
      </c>
      <c r="E83" s="4" t="n">
        <v>0.155555555555556</v>
      </c>
      <c r="F83" s="2" t="n">
        <v>9</v>
      </c>
      <c r="G83" s="4" t="n">
        <v>0.000625</v>
      </c>
      <c r="H83" s="15" t="n">
        <v>0.0181481481481482</v>
      </c>
      <c r="I83" s="13"/>
    </row>
    <row r="84" customFormat="false" ht="15.75" hidden="false" customHeight="false" outlineLevel="0" collapsed="false">
      <c r="A84" s="2" t="s">
        <v>256</v>
      </c>
      <c r="B84" s="2" t="s">
        <v>80</v>
      </c>
      <c r="C84" s="4" t="n">
        <f aca="false">E84-D84</f>
        <v>0.00229166666666667</v>
      </c>
      <c r="D84" s="4" t="n">
        <v>0.160543981481481</v>
      </c>
      <c r="E84" s="4" t="n">
        <v>0.162835648148148</v>
      </c>
      <c r="F84" s="2" t="n">
        <v>3</v>
      </c>
      <c r="G84" s="4" t="n">
        <v>0.000208333333333333</v>
      </c>
      <c r="H84" s="3"/>
      <c r="I84" s="13"/>
    </row>
    <row r="85" customFormat="false" ht="15.75" hidden="false" customHeight="false" outlineLevel="0" collapsed="false">
      <c r="A85" s="2" t="s">
        <v>257</v>
      </c>
      <c r="B85" s="2" t="s">
        <v>84</v>
      </c>
      <c r="C85" s="4" t="n">
        <f aca="false">E85-D85</f>
        <v>0.0526041666666667</v>
      </c>
      <c r="D85" s="4" t="n">
        <v>0.0257638888888889</v>
      </c>
      <c r="E85" s="4" t="n">
        <v>0.0783680555555556</v>
      </c>
      <c r="F85" s="2" t="n">
        <v>5</v>
      </c>
      <c r="G85" s="4" t="n">
        <v>0.000347222222222222</v>
      </c>
      <c r="H85" s="3"/>
      <c r="I85" s="13"/>
    </row>
    <row r="86" customFormat="false" ht="15.75" hidden="false" customHeight="false" outlineLevel="0" collapsed="false">
      <c r="A86" s="2" t="s">
        <v>258</v>
      </c>
      <c r="B86" s="2" t="s">
        <v>86</v>
      </c>
      <c r="C86" s="4" t="n">
        <f aca="false">E86-D86</f>
        <v>0.0200347222222222</v>
      </c>
      <c r="D86" s="4" t="n">
        <v>0.050787037037037</v>
      </c>
      <c r="E86" s="4" t="n">
        <v>0.0708217592592593</v>
      </c>
      <c r="F86" s="2" t="n">
        <v>3</v>
      </c>
      <c r="G86" s="4" t="n">
        <v>0.000208333333333333</v>
      </c>
      <c r="H86" s="3"/>
      <c r="I86" s="12" t="s">
        <v>221</v>
      </c>
    </row>
    <row r="87" customFormat="false" ht="15.75" hidden="false" customHeight="false" outlineLevel="0" collapsed="false">
      <c r="A87" s="2" t="s">
        <v>259</v>
      </c>
      <c r="B87" s="2" t="s">
        <v>86</v>
      </c>
      <c r="C87" s="4" t="n">
        <f aca="false">E87-D87</f>
        <v>0.0106365740740741</v>
      </c>
      <c r="D87" s="4" t="n">
        <v>0.166435185185185</v>
      </c>
      <c r="E87" s="4" t="n">
        <v>0.177071759259259</v>
      </c>
      <c r="F87" s="2" t="n">
        <v>13</v>
      </c>
      <c r="G87" s="4" t="n">
        <v>0.000902777777777778</v>
      </c>
      <c r="H87" s="3"/>
      <c r="I87" s="13"/>
    </row>
    <row r="88" customFormat="false" ht="15.75" hidden="false" customHeight="false" outlineLevel="0" collapsed="false">
      <c r="A88" s="2" t="s">
        <v>260</v>
      </c>
      <c r="B88" s="2" t="s">
        <v>90</v>
      </c>
      <c r="C88" s="4" t="n">
        <f aca="false">E88-D88</f>
        <v>0.0152662037037037</v>
      </c>
      <c r="D88" s="4" t="n">
        <v>0.124699074074074</v>
      </c>
      <c r="E88" s="4" t="n">
        <v>0.139965277777778</v>
      </c>
      <c r="F88" s="2" t="n">
        <v>4</v>
      </c>
      <c r="G88" s="4" t="n">
        <v>0.000277777777777778</v>
      </c>
      <c r="H88" s="3"/>
      <c r="I88" s="13"/>
    </row>
    <row r="89" customFormat="false" ht="15.75" hidden="false" customHeight="false" outlineLevel="0" collapsed="false">
      <c r="A89" s="2" t="s">
        <v>261</v>
      </c>
      <c r="B89" s="2" t="s">
        <v>90</v>
      </c>
      <c r="C89" s="4" t="n">
        <f aca="false">E89-D89</f>
        <v>0.0243055555555556</v>
      </c>
      <c r="D89" s="4" t="n">
        <v>0.151574074074074</v>
      </c>
      <c r="E89" s="4" t="n">
        <v>0.17587962962963</v>
      </c>
      <c r="F89" s="2" t="n">
        <v>4</v>
      </c>
      <c r="G89" s="4" t="n">
        <v>0.000277777777777778</v>
      </c>
      <c r="H89" s="3"/>
      <c r="I89" s="13"/>
    </row>
    <row r="90" customFormat="false" ht="15.75" hidden="false" customHeight="false" outlineLevel="0" collapsed="false">
      <c r="A90" s="2" t="s">
        <v>262</v>
      </c>
      <c r="B90" s="2" t="s">
        <v>91</v>
      </c>
      <c r="C90" s="4" t="n">
        <f aca="false">E90-D90</f>
        <v>0.0264351851851852</v>
      </c>
      <c r="D90" s="4" t="n">
        <v>0.101736111111111</v>
      </c>
      <c r="E90" s="4" t="n">
        <v>0.128171296296296</v>
      </c>
      <c r="F90" s="2" t="n">
        <v>3</v>
      </c>
      <c r="G90" s="4" t="n">
        <v>0.000208333333333333</v>
      </c>
      <c r="H90" s="3"/>
      <c r="I90" s="13"/>
    </row>
    <row r="91" customFormat="false" ht="15.75" hidden="false" customHeight="false" outlineLevel="0" collapsed="false">
      <c r="A91" s="2" t="s">
        <v>263</v>
      </c>
      <c r="B91" s="2" t="s">
        <v>92</v>
      </c>
      <c r="C91" s="4" t="n">
        <f aca="false">E91-D91</f>
        <v>0.0303819444444444</v>
      </c>
      <c r="D91" s="4" t="n">
        <v>0.018599537037037</v>
      </c>
      <c r="E91" s="4" t="n">
        <v>0.0489814814814815</v>
      </c>
      <c r="F91" s="2" t="n">
        <v>4</v>
      </c>
      <c r="G91" s="4" t="n">
        <v>0.000277777777777778</v>
      </c>
      <c r="H91" s="3"/>
      <c r="I91" s="13"/>
    </row>
    <row r="92" customFormat="false" ht="15.75" hidden="false" customHeight="false" outlineLevel="0" collapsed="false">
      <c r="A92" s="2" t="s">
        <v>264</v>
      </c>
      <c r="B92" s="2" t="s">
        <v>92</v>
      </c>
      <c r="C92" s="4" t="n">
        <f aca="false">E92-D92</f>
        <v>0.0387847222222222</v>
      </c>
      <c r="D92" s="4" t="n">
        <v>0.0627083333333333</v>
      </c>
      <c r="E92" s="4" t="n">
        <v>0.101493055555556</v>
      </c>
      <c r="F92" s="2" t="n">
        <v>5</v>
      </c>
      <c r="G92" s="4" t="n">
        <v>0.000347222222222222</v>
      </c>
      <c r="H92" s="3"/>
      <c r="I92" s="13"/>
    </row>
    <row r="93" customFormat="false" ht="15.75" hidden="false" customHeight="false" outlineLevel="0" collapsed="false">
      <c r="A93" s="2" t="s">
        <v>265</v>
      </c>
      <c r="B93" s="2" t="s">
        <v>93</v>
      </c>
      <c r="C93" s="4" t="n">
        <f aca="false">E93-D93</f>
        <v>0.0390625</v>
      </c>
      <c r="D93" s="4" t="n">
        <v>0.00800925925925926</v>
      </c>
      <c r="E93" s="4" t="n">
        <v>0.0470717592592593</v>
      </c>
      <c r="F93" s="2" t="n">
        <v>6</v>
      </c>
      <c r="G93" s="4" t="n">
        <v>0.000416666666666667</v>
      </c>
      <c r="H93" s="3"/>
      <c r="I93" s="13"/>
    </row>
    <row r="94" customFormat="false" ht="15.75" hidden="false" customHeight="false" outlineLevel="0" collapsed="false">
      <c r="A94" s="2" t="s">
        <v>266</v>
      </c>
      <c r="B94" s="2" t="s">
        <v>93</v>
      </c>
      <c r="C94" s="4" t="n">
        <f aca="false">E94-D94</f>
        <v>0.0550347222222222</v>
      </c>
      <c r="D94" s="4" t="n">
        <v>0.0936342592592593</v>
      </c>
      <c r="E94" s="4" t="n">
        <v>0.148668981481481</v>
      </c>
      <c r="F94" s="2" t="n">
        <v>7</v>
      </c>
      <c r="G94" s="4" t="n">
        <v>0.000486111111111111</v>
      </c>
      <c r="H94" s="3"/>
      <c r="I94" s="13"/>
    </row>
    <row r="95" customFormat="false" ht="15.75" hidden="false" customHeight="false" outlineLevel="0" collapsed="false">
      <c r="A95" s="2" t="s">
        <v>267</v>
      </c>
      <c r="B95" s="2" t="s">
        <v>96</v>
      </c>
      <c r="C95" s="4" t="n">
        <f aca="false">E95-D95</f>
        <v>0.0499768518518519</v>
      </c>
      <c r="D95" s="4" t="n">
        <v>0.0077662037037037</v>
      </c>
      <c r="E95" s="4" t="n">
        <v>0.0577430555555556</v>
      </c>
      <c r="F95" s="2" t="n">
        <v>5</v>
      </c>
      <c r="G95" s="4" t="n">
        <v>0.000347222222222222</v>
      </c>
      <c r="H95" s="3"/>
      <c r="I95" s="13"/>
    </row>
    <row r="96" customFormat="false" ht="15.75" hidden="false" customHeight="false" outlineLevel="0" collapsed="false">
      <c r="A96" s="2" t="s">
        <v>268</v>
      </c>
      <c r="B96" s="2" t="s">
        <v>97</v>
      </c>
      <c r="C96" s="4" t="n">
        <f aca="false">E96-D96</f>
        <v>0.0837384259259259</v>
      </c>
      <c r="D96" s="4" t="n">
        <v>0.0319097222222222</v>
      </c>
      <c r="E96" s="4" t="n">
        <v>0.115648148148148</v>
      </c>
      <c r="F96" s="2" t="n">
        <v>4</v>
      </c>
      <c r="G96" s="4" t="n">
        <v>0.000277777777777778</v>
      </c>
      <c r="H96" s="3"/>
      <c r="I96" s="13"/>
    </row>
    <row r="97" customFormat="false" ht="15.75" hidden="false" customHeight="false" outlineLevel="0" collapsed="false">
      <c r="A97" s="2" t="s">
        <v>269</v>
      </c>
      <c r="B97" s="2" t="s">
        <v>97</v>
      </c>
      <c r="C97" s="4" t="n">
        <f aca="false">E97-D97</f>
        <v>0.0324074074074074</v>
      </c>
      <c r="D97" s="4" t="n">
        <v>0.175208333333333</v>
      </c>
      <c r="E97" s="4" t="n">
        <v>0.207615740740741</v>
      </c>
      <c r="F97" s="2" t="n">
        <v>3</v>
      </c>
      <c r="G97" s="4" t="n">
        <v>0.000208333333333333</v>
      </c>
      <c r="H97" s="3"/>
      <c r="I97" s="13"/>
    </row>
    <row r="98" customFormat="false" ht="15.75" hidden="false" customHeight="false" outlineLevel="0" collapsed="false">
      <c r="A98" s="2" t="s">
        <v>270</v>
      </c>
      <c r="B98" s="2" t="s">
        <v>98</v>
      </c>
      <c r="C98" s="4" t="n">
        <f aca="false">E98-D98</f>
        <v>0.0480671296296296</v>
      </c>
      <c r="D98" s="4" t="n">
        <v>0.00787037037037037</v>
      </c>
      <c r="E98" s="4" t="n">
        <v>0.0559375</v>
      </c>
      <c r="F98" s="2" t="n">
        <v>4</v>
      </c>
      <c r="G98" s="4" t="n">
        <v>0.000277777777777778</v>
      </c>
      <c r="H98" s="3"/>
      <c r="I98" s="13"/>
    </row>
    <row r="99" customFormat="false" ht="15.75" hidden="false" customHeight="false" outlineLevel="0" collapsed="false">
      <c r="A99" s="2" t="s">
        <v>271</v>
      </c>
      <c r="B99" s="2" t="s">
        <v>100</v>
      </c>
      <c r="C99" s="4" t="n">
        <f aca="false">E99-D99</f>
        <v>0.0091087962962963</v>
      </c>
      <c r="D99" s="4" t="n">
        <v>0.132731481481481</v>
      </c>
      <c r="E99" s="4" t="n">
        <v>0.141840277777778</v>
      </c>
      <c r="F99" s="2" t="n">
        <v>3</v>
      </c>
      <c r="G99" s="4" t="n">
        <v>0.000208333333333333</v>
      </c>
      <c r="H99" s="3"/>
      <c r="I99" s="13"/>
    </row>
    <row r="100" customFormat="false" ht="15.75" hidden="false" customHeight="false" outlineLevel="0" collapsed="false">
      <c r="A100" s="2" t="s">
        <v>272</v>
      </c>
      <c r="B100" s="2" t="s">
        <v>100</v>
      </c>
      <c r="C100" s="4" t="n">
        <f aca="false">E100-D100</f>
        <v>0.0091087962962963</v>
      </c>
      <c r="D100" s="4" t="n">
        <v>0.145717592592593</v>
      </c>
      <c r="E100" s="4" t="n">
        <v>0.154826388888889</v>
      </c>
      <c r="F100" s="2" t="n">
        <v>3</v>
      </c>
      <c r="G100" s="4" t="n">
        <v>0.000208333333333333</v>
      </c>
      <c r="H100" s="3"/>
      <c r="I100" s="13"/>
    </row>
    <row r="101" customFormat="false" ht="15.75" hidden="false" customHeight="false" outlineLevel="0" collapsed="false">
      <c r="A101" s="2" t="s">
        <v>273</v>
      </c>
      <c r="B101" s="2" t="s">
        <v>100</v>
      </c>
      <c r="C101" s="4" t="n">
        <f aca="false">E101-D101</f>
        <v>0.0161111111111111</v>
      </c>
      <c r="D101" s="4" t="n">
        <v>0.157962962962963</v>
      </c>
      <c r="E101" s="4" t="n">
        <v>0.174074074074074</v>
      </c>
      <c r="F101" s="2" t="n">
        <v>10</v>
      </c>
      <c r="G101" s="4" t="n">
        <v>0.000694444444444444</v>
      </c>
      <c r="H101" s="3"/>
      <c r="I101" s="13"/>
    </row>
    <row r="102" customFormat="false" ht="15.75" hidden="false" customHeight="false" outlineLevel="0" collapsed="false">
      <c r="A102" s="2" t="s">
        <v>274</v>
      </c>
      <c r="B102" s="2" t="s">
        <v>104</v>
      </c>
      <c r="C102" s="4" t="n">
        <f aca="false">E102-D102</f>
        <v>0.0229513888888889</v>
      </c>
      <c r="D102" s="4" t="n">
        <v>0.0462037037037037</v>
      </c>
      <c r="E102" s="4" t="n">
        <v>0.0691550925925926</v>
      </c>
      <c r="F102" s="2" t="n">
        <v>2</v>
      </c>
      <c r="G102" s="4" t="n">
        <v>0.000138888888888889</v>
      </c>
      <c r="H102" s="3"/>
      <c r="I102" s="13"/>
    </row>
    <row r="103" customFormat="false" ht="15.75" hidden="false" customHeight="false" outlineLevel="0" collapsed="false">
      <c r="A103" s="2" t="s">
        <v>275</v>
      </c>
      <c r="B103" s="2" t="s">
        <v>105</v>
      </c>
      <c r="C103" s="4" t="n">
        <f aca="false">E103-D103</f>
        <v>0.0397106481481481</v>
      </c>
      <c r="D103" s="4" t="n">
        <v>0.0194444444444444</v>
      </c>
      <c r="E103" s="4" t="n">
        <v>0.0591550925925926</v>
      </c>
      <c r="F103" s="2" t="n">
        <v>3</v>
      </c>
      <c r="G103" s="4" t="n">
        <v>0.000208333333333333</v>
      </c>
      <c r="H103" s="3"/>
      <c r="I103" s="13"/>
    </row>
    <row r="104" customFormat="false" ht="15.75" hidden="false" customHeight="false" outlineLevel="0" collapsed="false">
      <c r="A104" s="2" t="s">
        <v>276</v>
      </c>
      <c r="B104" s="2" t="s">
        <v>106</v>
      </c>
      <c r="C104" s="4" t="n">
        <f aca="false">E104-D104</f>
        <v>0.0411458333333333</v>
      </c>
      <c r="D104" s="4" t="n">
        <v>0.094837962962963</v>
      </c>
      <c r="E104" s="4" t="n">
        <v>0.135983796296296</v>
      </c>
      <c r="F104" s="2" t="n">
        <v>4</v>
      </c>
      <c r="G104" s="4" t="n">
        <v>0.000277777777777778</v>
      </c>
      <c r="H104" s="3"/>
      <c r="I104" s="13"/>
    </row>
    <row r="105" customFormat="false" ht="15.75" hidden="false" customHeight="false" outlineLevel="0" collapsed="false">
      <c r="A105" s="2" t="s">
        <v>277</v>
      </c>
      <c r="B105" s="2" t="s">
        <v>107</v>
      </c>
      <c r="C105" s="4" t="n">
        <f aca="false">E105-D105</f>
        <v>0.0536805555555556</v>
      </c>
      <c r="D105" s="4" t="n">
        <v>0.00719907407407407</v>
      </c>
      <c r="E105" s="4" t="n">
        <v>0.0608796296296296</v>
      </c>
      <c r="F105" s="2" t="n">
        <v>5</v>
      </c>
      <c r="G105" s="4" t="n">
        <v>0.000347222222222222</v>
      </c>
      <c r="H105" s="3"/>
      <c r="I105" s="13"/>
    </row>
    <row r="106" customFormat="false" ht="15.75" hidden="false" customHeight="false" outlineLevel="0" collapsed="false">
      <c r="A106" s="2" t="s">
        <v>278</v>
      </c>
      <c r="B106" s="2" t="s">
        <v>109</v>
      </c>
      <c r="C106" s="4" t="n">
        <f aca="false">E106-D106</f>
        <v>0.0862037037037037</v>
      </c>
      <c r="D106" s="4" t="n">
        <v>0.125601851851852</v>
      </c>
      <c r="E106" s="4" t="n">
        <v>0.211805555555556</v>
      </c>
      <c r="F106" s="2" t="n">
        <v>6</v>
      </c>
      <c r="G106" s="4" t="n">
        <v>0.000416666666666667</v>
      </c>
      <c r="H106" s="3"/>
      <c r="I106" s="13"/>
    </row>
    <row r="107" customFormat="false" ht="15.75" hidden="false" customHeight="false" outlineLevel="0" collapsed="false">
      <c r="A107" s="2" t="s">
        <v>279</v>
      </c>
      <c r="B107" s="2" t="s">
        <v>111</v>
      </c>
      <c r="C107" s="4" t="n">
        <f aca="false">E107-D107</f>
        <v>0.0288657407407407</v>
      </c>
      <c r="D107" s="4" t="n">
        <v>0.0165972222222222</v>
      </c>
      <c r="E107" s="4" t="n">
        <v>0.045462962962963</v>
      </c>
      <c r="F107" s="2" t="n">
        <v>5</v>
      </c>
      <c r="G107" s="4" t="n">
        <v>0.000347222222222222</v>
      </c>
      <c r="H107" s="3"/>
      <c r="I107" s="13"/>
    </row>
    <row r="108" customFormat="false" ht="15.75" hidden="false" customHeight="false" outlineLevel="0" collapsed="false">
      <c r="A108" s="2" t="s">
        <v>280</v>
      </c>
      <c r="B108" s="2" t="s">
        <v>113</v>
      </c>
      <c r="C108" s="4" t="n">
        <f aca="false">E108-D108</f>
        <v>0.0269444444444444</v>
      </c>
      <c r="D108" s="4" t="n">
        <v>0.00819444444444444</v>
      </c>
      <c r="E108" s="4" t="n">
        <v>0.0351388888888889</v>
      </c>
      <c r="F108" s="2" t="n">
        <v>2</v>
      </c>
      <c r="G108" s="4" t="n">
        <v>0.000138888888888889</v>
      </c>
      <c r="H108" s="3"/>
      <c r="I108" s="13"/>
    </row>
    <row r="109" customFormat="false" ht="15.75" hidden="false" customHeight="false" outlineLevel="0" collapsed="false">
      <c r="A109" s="2" t="s">
        <v>281</v>
      </c>
      <c r="B109" s="2" t="s">
        <v>115</v>
      </c>
      <c r="C109" s="4" t="n">
        <f aca="false">E109-D109</f>
        <v>0.0267476851851852</v>
      </c>
      <c r="D109" s="4" t="n">
        <v>0.0886342592592593</v>
      </c>
      <c r="E109" s="4" t="n">
        <v>0.115381944444444</v>
      </c>
      <c r="F109" s="2" t="n">
        <v>2</v>
      </c>
      <c r="G109" s="4" t="n">
        <v>0.000138888888888889</v>
      </c>
      <c r="H109" s="3"/>
      <c r="I109" s="13"/>
    </row>
    <row r="110" customFormat="false" ht="15.75" hidden="false" customHeight="false" outlineLevel="0" collapsed="false">
      <c r="A110" s="2" t="s">
        <v>282</v>
      </c>
      <c r="B110" s="2" t="s">
        <v>116</v>
      </c>
      <c r="C110" s="4" t="n">
        <f aca="false">E110-D110</f>
        <v>0.0726851851851852</v>
      </c>
      <c r="D110" s="4" t="n">
        <v>0.120381944444444</v>
      </c>
      <c r="E110" s="4" t="n">
        <v>0.19306712962963</v>
      </c>
      <c r="F110" s="2" t="n">
        <v>13</v>
      </c>
      <c r="G110" s="4" t="n">
        <v>0.000902777777777778</v>
      </c>
      <c r="H110" s="3"/>
      <c r="I110" s="13"/>
    </row>
    <row r="111" customFormat="false" ht="15.75" hidden="false" customHeight="false" outlineLevel="0" collapsed="false">
      <c r="A111" s="2" t="s">
        <v>283</v>
      </c>
      <c r="B111" s="2" t="s">
        <v>117</v>
      </c>
      <c r="C111" s="4" t="n">
        <f aca="false">E111-D111</f>
        <v>0.00450231481481482</v>
      </c>
      <c r="D111" s="4" t="n">
        <v>0.0274421296296296</v>
      </c>
      <c r="E111" s="4" t="n">
        <v>0.0319444444444444</v>
      </c>
      <c r="F111" s="2" t="n">
        <v>3</v>
      </c>
      <c r="G111" s="4" t="n">
        <v>0.000208333333333333</v>
      </c>
      <c r="H111" s="3"/>
      <c r="I111" s="13"/>
    </row>
    <row r="112" customFormat="false" ht="15.75" hidden="false" customHeight="false" outlineLevel="0" collapsed="false">
      <c r="A112" s="2" t="s">
        <v>284</v>
      </c>
      <c r="B112" s="2" t="s">
        <v>118</v>
      </c>
      <c r="C112" s="7" t="n">
        <f aca="false">E112-D112</f>
        <v>0.0236111111111111</v>
      </c>
      <c r="D112" s="4" t="n">
        <v>0.0983912037037037</v>
      </c>
      <c r="E112" s="4" t="n">
        <v>0.122002314814815</v>
      </c>
      <c r="F112" s="2" t="n">
        <v>2</v>
      </c>
      <c r="G112" s="4" t="n">
        <v>0.000138888888888889</v>
      </c>
      <c r="H112" s="3"/>
      <c r="I112" s="13"/>
    </row>
    <row r="113" customFormat="false" ht="15.75" hidden="false" customHeight="false" outlineLevel="0" collapsed="false">
      <c r="A113" s="2" t="s">
        <v>285</v>
      </c>
      <c r="B113" s="2" t="s">
        <v>123</v>
      </c>
      <c r="C113" s="16"/>
      <c r="D113" s="4" t="n">
        <v>0.160405092592593</v>
      </c>
      <c r="E113" s="4" t="n">
        <v>0.1790625</v>
      </c>
      <c r="F113" s="0" t="n">
        <v>2</v>
      </c>
      <c r="H113" s="3"/>
      <c r="I113" s="12" t="s">
        <v>286</v>
      </c>
    </row>
    <row r="114" customFormat="false" ht="15.75" hidden="false" customHeight="false" outlineLevel="0" collapsed="false">
      <c r="A114" s="2" t="s">
        <v>287</v>
      </c>
      <c r="B114" s="2" t="s">
        <v>124</v>
      </c>
      <c r="C114" s="16" t="n">
        <f aca="false">(E113-D113)+(E114-D114)</f>
        <v>0.09899305556</v>
      </c>
      <c r="D114" s="4" t="n">
        <v>0.00810185185185185</v>
      </c>
      <c r="E114" s="4" t="n">
        <v>0.0884375</v>
      </c>
      <c r="F114" s="2" t="n">
        <v>5</v>
      </c>
      <c r="G114" s="4" t="n">
        <v>0.000347222222222222</v>
      </c>
      <c r="H114" s="3"/>
      <c r="I114" s="12" t="s">
        <v>286</v>
      </c>
    </row>
    <row r="115" customFormat="false" ht="15.75" hidden="false" customHeight="false" outlineLevel="0" collapsed="false">
      <c r="A115" s="2" t="s">
        <v>288</v>
      </c>
      <c r="B115" s="2" t="s">
        <v>124</v>
      </c>
      <c r="C115" s="17" t="n">
        <f aca="false">E115-D115</f>
        <v>0.0314351851851852</v>
      </c>
      <c r="D115" s="4" t="n">
        <v>0.105474537037037</v>
      </c>
      <c r="E115" s="4" t="n">
        <v>0.136909722222222</v>
      </c>
      <c r="F115" s="2" t="n">
        <v>10</v>
      </c>
      <c r="G115" s="4" t="n">
        <v>0.000694444444444444</v>
      </c>
      <c r="H115" s="3"/>
      <c r="I115" s="13"/>
    </row>
    <row r="116" customFormat="false" ht="15.75" hidden="false" customHeight="false" outlineLevel="0" collapsed="false">
      <c r="A116" s="2" t="s">
        <v>289</v>
      </c>
      <c r="B116" s="2" t="s">
        <v>126</v>
      </c>
      <c r="C116" s="17" t="n">
        <f aca="false">E116-D116</f>
        <v>0.033125</v>
      </c>
      <c r="D116" s="4" t="n">
        <v>0.101678240740741</v>
      </c>
      <c r="E116" s="4" t="n">
        <v>0.134803240740741</v>
      </c>
      <c r="F116" s="2" t="n">
        <v>3</v>
      </c>
      <c r="G116" s="4" t="n">
        <v>0.000208333333333333</v>
      </c>
      <c r="H116" s="3"/>
      <c r="I116" s="13"/>
    </row>
    <row r="117" customFormat="false" ht="15.75" hidden="false" customHeight="false" outlineLevel="0" collapsed="false">
      <c r="A117" s="2" t="s">
        <v>290</v>
      </c>
      <c r="B117" s="2" t="s">
        <v>127</v>
      </c>
      <c r="C117" s="17" t="n">
        <f aca="false">E117-D117</f>
        <v>0.0414814814814815</v>
      </c>
      <c r="D117" s="4" t="n">
        <v>0.056412037037037</v>
      </c>
      <c r="E117" s="4" t="n">
        <v>0.0978935185185185</v>
      </c>
      <c r="F117" s="2" t="n">
        <v>2</v>
      </c>
      <c r="G117" s="4" t="n">
        <v>0.000138888888888889</v>
      </c>
      <c r="H117" s="3"/>
      <c r="I117" s="13"/>
    </row>
    <row r="118" customFormat="false" ht="15.75" hidden="false" customHeight="false" outlineLevel="0" collapsed="false">
      <c r="A118" s="2" t="s">
        <v>291</v>
      </c>
      <c r="B118" s="2" t="s">
        <v>127</v>
      </c>
      <c r="C118" s="17" t="n">
        <f aca="false">E118-D118</f>
        <v>0.0271527777777778</v>
      </c>
      <c r="D118" s="4" t="n">
        <v>0.116168981481481</v>
      </c>
      <c r="E118" s="4" t="n">
        <v>0.143321759259259</v>
      </c>
      <c r="F118" s="2" t="n">
        <v>11</v>
      </c>
      <c r="G118" s="4" t="n">
        <v>0.000763888888888889</v>
      </c>
      <c r="H118" s="3"/>
      <c r="I118" s="13"/>
    </row>
    <row r="119" customFormat="false" ht="15.75" hidden="false" customHeight="false" outlineLevel="0" collapsed="false">
      <c r="A119" s="2" t="s">
        <v>292</v>
      </c>
      <c r="B119" s="2" t="s">
        <v>128</v>
      </c>
      <c r="C119" s="17" t="n">
        <f aca="false">E119-D119</f>
        <v>0.0318287037037037</v>
      </c>
      <c r="D119" s="4" t="n">
        <v>0.135601851851852</v>
      </c>
      <c r="E119" s="4" t="n">
        <v>0.167430555555556</v>
      </c>
      <c r="F119" s="2" t="n">
        <v>5</v>
      </c>
      <c r="G119" s="4" t="n">
        <v>0.000347222222222222</v>
      </c>
      <c r="H119" s="3"/>
      <c r="I119" s="13"/>
    </row>
    <row r="120" customFormat="false" ht="15.75" hidden="false" customHeight="false" outlineLevel="0" collapsed="false">
      <c r="A120" s="2" t="s">
        <v>293</v>
      </c>
      <c r="B120" s="2" t="s">
        <v>130</v>
      </c>
      <c r="C120" s="17" t="n">
        <f aca="false">E120-D120</f>
        <v>0.0612962962962963</v>
      </c>
      <c r="D120" s="4" t="n">
        <v>0.00715277777777778</v>
      </c>
      <c r="E120" s="4" t="n">
        <v>0.0684490740740741</v>
      </c>
      <c r="F120" s="2" t="n">
        <v>4</v>
      </c>
      <c r="G120" s="4" t="n">
        <v>0.000277777777777778</v>
      </c>
      <c r="H120" s="3"/>
      <c r="I120" s="13"/>
    </row>
    <row r="121" customFormat="false" ht="15.75" hidden="false" customHeight="false" outlineLevel="0" collapsed="false">
      <c r="A121" s="2" t="s">
        <v>294</v>
      </c>
      <c r="B121" s="2" t="s">
        <v>131</v>
      </c>
      <c r="C121" s="17" t="n">
        <f aca="false">E121-D121</f>
        <v>0.0467708333333333</v>
      </c>
      <c r="D121" s="4" t="n">
        <v>0.0264236111111111</v>
      </c>
      <c r="E121" s="4" t="n">
        <v>0.0731944444444444</v>
      </c>
      <c r="F121" s="2" t="n">
        <v>23</v>
      </c>
      <c r="G121" s="4" t="n">
        <v>0.00159722222222222</v>
      </c>
      <c r="H121" s="3"/>
      <c r="I121" s="13"/>
    </row>
    <row r="122" customFormat="false" ht="15.75" hidden="false" customHeight="false" outlineLevel="0" collapsed="false">
      <c r="A122" s="2" t="s">
        <v>259</v>
      </c>
      <c r="B122" s="2" t="s">
        <v>134</v>
      </c>
      <c r="C122" s="17" t="n">
        <f aca="false">E122-D122</f>
        <v>0.0681712962962963</v>
      </c>
      <c r="D122" s="4" t="n">
        <v>0.0341435185185185</v>
      </c>
      <c r="E122" s="4" t="n">
        <v>0.102314814814815</v>
      </c>
      <c r="F122" s="2" t="n">
        <v>5</v>
      </c>
      <c r="G122" s="4" t="n">
        <v>0.000347222222222222</v>
      </c>
      <c r="H122" s="3"/>
      <c r="I122" s="12" t="s">
        <v>295</v>
      </c>
    </row>
    <row r="123" customFormat="false" ht="15.75" hidden="false" customHeight="false" outlineLevel="0" collapsed="false">
      <c r="A123" s="2" t="s">
        <v>296</v>
      </c>
      <c r="B123" s="2" t="s">
        <v>134</v>
      </c>
      <c r="C123" s="17" t="n">
        <f aca="false">E123-D123</f>
        <v>0.0741435185185185</v>
      </c>
      <c r="D123" s="4" t="n">
        <v>0.150266203703704</v>
      </c>
      <c r="E123" s="4" t="n">
        <v>0.224409722222222</v>
      </c>
      <c r="F123" s="2" t="n">
        <v>5</v>
      </c>
      <c r="G123" s="4" t="n">
        <v>0.000347222222222222</v>
      </c>
      <c r="H123" s="3"/>
      <c r="I123" s="12" t="s">
        <v>295</v>
      </c>
    </row>
    <row r="124" customFormat="false" ht="15.75" hidden="false" customHeight="false" outlineLevel="0" collapsed="false">
      <c r="A124" s="2" t="s">
        <v>297</v>
      </c>
      <c r="B124" s="2" t="s">
        <v>137</v>
      </c>
      <c r="C124" s="17" t="n">
        <f aca="false">E124-D124</f>
        <v>0.00547453703703704</v>
      </c>
      <c r="D124" s="4" t="n">
        <v>0.135509259259259</v>
      </c>
      <c r="E124" s="4" t="n">
        <v>0.140983796296296</v>
      </c>
      <c r="F124" s="2" t="n">
        <v>1</v>
      </c>
      <c r="G124" s="4" t="n">
        <v>6.94444444444444E-005</v>
      </c>
      <c r="H124" s="3"/>
      <c r="I124" s="13"/>
    </row>
    <row r="125" customFormat="false" ht="15.75" hidden="false" customHeight="false" outlineLevel="0" collapsed="false">
      <c r="A125" s="2" t="s">
        <v>298</v>
      </c>
      <c r="B125" s="2" t="s">
        <v>138</v>
      </c>
      <c r="C125" s="17" t="n">
        <f aca="false">E125-D125</f>
        <v>0.0149074074074074</v>
      </c>
      <c r="D125" s="4" t="n">
        <v>0.0889814814814815</v>
      </c>
      <c r="E125" s="4" t="n">
        <v>0.103888888888889</v>
      </c>
      <c r="F125" s="2" t="n">
        <v>5</v>
      </c>
      <c r="G125" s="4" t="n">
        <v>0.000347222222222222</v>
      </c>
      <c r="H125" s="3"/>
      <c r="I125" s="13"/>
    </row>
    <row r="126" customFormat="false" ht="15.75" hidden="false" customHeight="false" outlineLevel="0" collapsed="false">
      <c r="A126" s="2" t="s">
        <v>299</v>
      </c>
      <c r="B126" s="2" t="s">
        <v>138</v>
      </c>
      <c r="C126" s="17" t="n">
        <f aca="false">E126-D126</f>
        <v>0.00743055555555556</v>
      </c>
      <c r="D126" s="4" t="n">
        <v>0.106041666666667</v>
      </c>
      <c r="E126" s="4" t="n">
        <v>0.113472222222222</v>
      </c>
      <c r="F126" s="2" t="n">
        <v>2</v>
      </c>
      <c r="G126" s="4" t="n">
        <v>0.000138888888888889</v>
      </c>
      <c r="H126" s="3"/>
      <c r="I126" s="13"/>
    </row>
    <row r="127" customFormat="false" ht="15.75" hidden="false" customHeight="false" outlineLevel="0" collapsed="false">
      <c r="A127" s="2" t="s">
        <v>300</v>
      </c>
      <c r="B127" s="2" t="s">
        <v>139</v>
      </c>
      <c r="C127" s="17" t="n">
        <f aca="false">E127-D127</f>
        <v>0.00582175925925926</v>
      </c>
      <c r="D127" s="4" t="n">
        <v>0.00797453703703704</v>
      </c>
      <c r="E127" s="4" t="n">
        <v>0.0137962962962963</v>
      </c>
      <c r="F127" s="2" t="n">
        <v>1</v>
      </c>
      <c r="G127" s="4" t="n">
        <v>6.94444444444444E-005</v>
      </c>
      <c r="H127" s="3"/>
      <c r="I127" s="13"/>
    </row>
    <row r="128" customFormat="false" ht="15.75" hidden="false" customHeight="false" outlineLevel="0" collapsed="false">
      <c r="A128" s="2" t="s">
        <v>301</v>
      </c>
      <c r="B128" s="2" t="s">
        <v>140</v>
      </c>
      <c r="C128" s="17" t="n">
        <f aca="false">E128-D128</f>
        <v>0.0401388888888889</v>
      </c>
      <c r="D128" s="4" t="n">
        <v>0.0553240740740741</v>
      </c>
      <c r="E128" s="4" t="n">
        <v>0.095462962962963</v>
      </c>
      <c r="F128" s="2" t="n">
        <v>4</v>
      </c>
      <c r="G128" s="4" t="n">
        <v>0.000277777777777778</v>
      </c>
      <c r="H128" s="3"/>
      <c r="I128" s="13"/>
    </row>
    <row r="129" customFormat="false" ht="15.75" hidden="false" customHeight="false" outlineLevel="0" collapsed="false">
      <c r="A129" s="2" t="s">
        <v>302</v>
      </c>
      <c r="B129" s="2" t="s">
        <v>142</v>
      </c>
      <c r="C129" s="17" t="n">
        <f aca="false">E129-D129</f>
        <v>0.0324074074074074</v>
      </c>
      <c r="D129" s="4" t="n">
        <v>0.0104513888888889</v>
      </c>
      <c r="E129" s="4" t="n">
        <v>0.0428587962962963</v>
      </c>
      <c r="F129" s="2" t="n">
        <v>4</v>
      </c>
      <c r="G129" s="4" t="n">
        <v>0.000277777777777778</v>
      </c>
      <c r="H129" s="3"/>
      <c r="I129" s="13"/>
    </row>
    <row r="130" customFormat="false" ht="15.75" hidden="false" customHeight="false" outlineLevel="0" collapsed="false">
      <c r="A130" s="2" t="s">
        <v>303</v>
      </c>
      <c r="B130" s="2" t="s">
        <v>143</v>
      </c>
      <c r="C130" s="17" t="n">
        <f aca="false">E130-D130</f>
        <v>0.0292708333333333</v>
      </c>
      <c r="D130" s="4" t="n">
        <v>0.0371759259259259</v>
      </c>
      <c r="E130" s="4" t="n">
        <v>0.0664467592592593</v>
      </c>
      <c r="F130" s="2" t="n">
        <v>2</v>
      </c>
      <c r="G130" s="4" t="n">
        <v>0.000138888888888889</v>
      </c>
      <c r="H130" s="3"/>
      <c r="I130" s="13"/>
    </row>
    <row r="131" customFormat="false" ht="15.75" hidden="false" customHeight="false" outlineLevel="0" collapsed="false">
      <c r="A131" s="2" t="s">
        <v>304</v>
      </c>
      <c r="B131" s="2" t="s">
        <v>144</v>
      </c>
      <c r="C131" s="17" t="n">
        <f aca="false">E131-D131</f>
        <v>0.0300694444444444</v>
      </c>
      <c r="D131" s="4" t="n">
        <v>0.00721064814814815</v>
      </c>
      <c r="E131" s="4" t="n">
        <v>0.0372800925925926</v>
      </c>
      <c r="F131" s="2" t="n">
        <v>2</v>
      </c>
      <c r="G131" s="4" t="n">
        <v>0.000138888888888889</v>
      </c>
      <c r="H131" s="3"/>
      <c r="I131" s="13"/>
    </row>
    <row r="132" customFormat="false" ht="15.75" hidden="false" customHeight="false" outlineLevel="0" collapsed="false">
      <c r="A132" s="2" t="s">
        <v>305</v>
      </c>
      <c r="B132" s="2" t="s">
        <v>144</v>
      </c>
      <c r="C132" s="17" t="n">
        <f aca="false">E132-D132</f>
        <v>0.00920138888888889</v>
      </c>
      <c r="D132" s="4" t="n">
        <v>0.166018518518519</v>
      </c>
      <c r="E132" s="4" t="n">
        <v>0.175219907407407</v>
      </c>
      <c r="F132" s="2" t="n">
        <v>1</v>
      </c>
      <c r="G132" s="4" t="n">
        <v>6.94444444444444E-005</v>
      </c>
      <c r="H132" s="3"/>
      <c r="I132" s="13"/>
    </row>
    <row r="133" customFormat="false" ht="15.75" hidden="false" customHeight="false" outlineLevel="0" collapsed="false">
      <c r="A133" s="2" t="s">
        <v>306</v>
      </c>
      <c r="B133" s="2" t="s">
        <v>145</v>
      </c>
      <c r="C133" s="17" t="n">
        <f aca="false">E133-D133</f>
        <v>0.0429513888888889</v>
      </c>
      <c r="D133" s="4" t="n">
        <v>0.113576388888889</v>
      </c>
      <c r="E133" s="4" t="n">
        <v>0.156527777777778</v>
      </c>
      <c r="F133" s="2" t="n">
        <v>3</v>
      </c>
      <c r="G133" s="4" t="n">
        <v>0.000208333333333333</v>
      </c>
      <c r="H133" s="3"/>
      <c r="I133" s="13"/>
    </row>
    <row r="134" customFormat="false" ht="15.75" hidden="false" customHeight="false" outlineLevel="0" collapsed="false">
      <c r="A134" s="2" t="s">
        <v>307</v>
      </c>
      <c r="B134" s="2" t="s">
        <v>146</v>
      </c>
      <c r="C134" s="17" t="n">
        <f aca="false">E134-D134</f>
        <v>0.0273842592592593</v>
      </c>
      <c r="D134" s="4" t="n">
        <v>0.124201388888889</v>
      </c>
      <c r="E134" s="4" t="n">
        <v>0.151585648148148</v>
      </c>
      <c r="F134" s="2" t="n">
        <v>2</v>
      </c>
      <c r="G134" s="4" t="n">
        <v>0.000138888888888889</v>
      </c>
      <c r="H134" s="3"/>
      <c r="I134" s="13"/>
    </row>
    <row r="135" customFormat="false" ht="15.75" hidden="false" customHeight="false" outlineLevel="0" collapsed="false">
      <c r="A135" s="2" t="s">
        <v>308</v>
      </c>
      <c r="B135" s="2" t="s">
        <v>147</v>
      </c>
      <c r="C135" s="17" t="n">
        <f aca="false">E135-D135</f>
        <v>0.0348726851851852</v>
      </c>
      <c r="D135" s="4" t="n">
        <v>0.112962962962963</v>
      </c>
      <c r="E135" s="4" t="n">
        <v>0.147835648148148</v>
      </c>
      <c r="F135" s="2" t="n">
        <v>3</v>
      </c>
      <c r="G135" s="4" t="n">
        <v>0.000208333333333333</v>
      </c>
      <c r="H135" s="3"/>
      <c r="I135" s="13"/>
    </row>
    <row r="136" customFormat="false" ht="15.75" hidden="false" customHeight="false" outlineLevel="0" collapsed="false">
      <c r="A136" s="2" t="s">
        <v>309</v>
      </c>
      <c r="B136" s="2" t="s">
        <v>148</v>
      </c>
      <c r="C136" s="17" t="n">
        <f aca="false">E136-D136</f>
        <v>0.0282407407407407</v>
      </c>
      <c r="D136" s="4" t="n">
        <v>0.0729861111111111</v>
      </c>
      <c r="E136" s="4" t="n">
        <v>0.101226851851852</v>
      </c>
      <c r="F136" s="2" t="n">
        <v>2</v>
      </c>
      <c r="G136" s="4" t="n">
        <v>0.000138888888888889</v>
      </c>
      <c r="H136" s="3"/>
      <c r="I136" s="13"/>
    </row>
    <row r="137" customFormat="false" ht="15.75" hidden="false" customHeight="false" outlineLevel="0" collapsed="false">
      <c r="A137" s="2" t="s">
        <v>310</v>
      </c>
      <c r="B137" s="2" t="s">
        <v>149</v>
      </c>
      <c r="C137" s="17" t="n">
        <f aca="false">E137-D137</f>
        <v>0.0403703703703704</v>
      </c>
      <c r="D137" s="4" t="n">
        <v>0.00983796296296296</v>
      </c>
      <c r="E137" s="4" t="n">
        <v>0.0502083333333333</v>
      </c>
      <c r="F137" s="2" t="n">
        <v>3</v>
      </c>
      <c r="G137" s="4" t="n">
        <v>0.000208333333333333</v>
      </c>
      <c r="H137" s="3"/>
      <c r="I137" s="13"/>
    </row>
    <row r="138" customFormat="false" ht="15.75" hidden="false" customHeight="false" outlineLevel="0" collapsed="false">
      <c r="A138" s="2" t="s">
        <v>311</v>
      </c>
      <c r="B138" s="2" t="s">
        <v>150</v>
      </c>
      <c r="C138" s="17" t="n">
        <f aca="false">E138-D138-H138</f>
        <v>0.09434027778</v>
      </c>
      <c r="D138" s="4" t="n">
        <v>0.0445601851851852</v>
      </c>
      <c r="E138" s="4" t="n">
        <v>0.153599537037037</v>
      </c>
      <c r="F138" s="2" t="n">
        <v>5</v>
      </c>
      <c r="G138" s="4" t="n">
        <v>0.000347222222222222</v>
      </c>
      <c r="H138" s="15" t="n">
        <v>0.0146990740740741</v>
      </c>
      <c r="I138" s="18"/>
    </row>
    <row r="139" customFormat="false" ht="15.75" hidden="false" customHeight="false" outlineLevel="0" collapsed="false">
      <c r="A139" s="2" t="s">
        <v>312</v>
      </c>
      <c r="B139" s="2" t="s">
        <v>151</v>
      </c>
      <c r="C139" s="17" t="n">
        <f aca="false">E139-D139</f>
        <v>0.130069444444444</v>
      </c>
      <c r="D139" s="4" t="n">
        <v>0.0125347222222222</v>
      </c>
      <c r="E139" s="4" t="n">
        <v>0.142604166666667</v>
      </c>
      <c r="F139" s="2" t="n">
        <v>5</v>
      </c>
      <c r="G139" s="4" t="n">
        <v>0.000347222222222222</v>
      </c>
      <c r="H139" s="3"/>
      <c r="I139" s="13"/>
    </row>
    <row r="140" customFormat="false" ht="15.75" hidden="false" customHeight="false" outlineLevel="0" collapsed="false">
      <c r="A140" s="2" t="s">
        <v>313</v>
      </c>
      <c r="B140" s="2" t="s">
        <v>152</v>
      </c>
      <c r="C140" s="17" t="n">
        <f aca="false">E140-D140</f>
        <v>0.0603819444444444</v>
      </c>
      <c r="D140" s="4" t="n">
        <v>0.0800462962962963</v>
      </c>
      <c r="E140" s="4" t="n">
        <v>0.140428240740741</v>
      </c>
      <c r="F140" s="2" t="n">
        <v>4</v>
      </c>
      <c r="G140" s="4" t="n">
        <v>0.000277777777777778</v>
      </c>
      <c r="H140" s="3"/>
      <c r="I140" s="13"/>
    </row>
    <row r="1048575" customFormat="false" ht="12.8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14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2" topLeftCell="B3" activePane="bottomRight" state="frozen"/>
      <selection pane="topLeft" activeCell="A1" activeCellId="0" sqref="A1"/>
      <selection pane="topRight" activeCell="B1" activeCellId="0" sqref="B1"/>
      <selection pane="bottomLeft" activeCell="A3" activeCellId="0" sqref="A3"/>
      <selection pane="bottomRight" activeCell="B3" activeCellId="0" sqref="B3"/>
    </sheetView>
  </sheetViews>
  <sheetFormatPr defaultColWidth="14.4453125" defaultRowHeight="15.75" zeroHeight="false" outlineLevelRow="0" outlineLevelCol="0"/>
  <cols>
    <col collapsed="false" customWidth="true" hidden="false" outlineLevel="0" max="1" min="1" style="0" width="7.71"/>
    <col collapsed="false" customWidth="true" hidden="false" outlineLevel="0" max="2" min="2" style="0" width="10.99"/>
    <col collapsed="false" customWidth="true" hidden="false" outlineLevel="0" max="3" min="3" style="0" width="5.7"/>
    <col collapsed="false" customWidth="true" hidden="false" outlineLevel="0" max="4" min="4" style="0" width="5.29"/>
    <col collapsed="false" customWidth="true" hidden="false" outlineLevel="0" max="5" min="5" style="0" width="7.87"/>
    <col collapsed="false" customWidth="true" hidden="false" outlineLevel="0" max="6" min="6" style="0" width="7.42"/>
    <col collapsed="false" customWidth="true" hidden="false" outlineLevel="0" max="7" min="7" style="0" width="6.14"/>
    <col collapsed="false" customWidth="true" hidden="false" outlineLevel="0" max="8" min="8" style="0" width="4.86"/>
    <col collapsed="false" customWidth="true" hidden="false" outlineLevel="0" max="9" min="9" style="0" width="6.57"/>
    <col collapsed="false" customWidth="true" hidden="false" outlineLevel="0" max="10" min="10" style="0" width="3.86"/>
    <col collapsed="false" customWidth="true" hidden="false" outlineLevel="0" max="11" min="11" style="0" width="7"/>
    <col collapsed="false" customWidth="true" hidden="false" outlineLevel="0" max="12" min="12" style="0" width="6.14"/>
    <col collapsed="false" customWidth="true" hidden="false" outlineLevel="0" max="13" min="13" style="0" width="5.29"/>
    <col collapsed="false" customWidth="true" hidden="false" outlineLevel="0" max="14" min="14" style="0" width="9.13"/>
    <col collapsed="false" customWidth="true" hidden="false" outlineLevel="0" max="15" min="15" style="0" width="14.01"/>
    <col collapsed="false" customWidth="true" hidden="false" outlineLevel="0" max="16" min="16" style="0" width="4.14"/>
  </cols>
  <sheetData>
    <row r="1" customFormat="false" ht="15.75" hidden="false" customHeight="false" outlineLevel="0" collapsed="false">
      <c r="A1" s="19" t="s">
        <v>0</v>
      </c>
      <c r="B1" s="19" t="s">
        <v>314</v>
      </c>
      <c r="C1" s="19" t="s">
        <v>315</v>
      </c>
      <c r="D1" s="19" t="s">
        <v>316</v>
      </c>
      <c r="E1" s="19" t="s">
        <v>317</v>
      </c>
      <c r="F1" s="19" t="s">
        <v>318</v>
      </c>
      <c r="G1" s="19" t="s">
        <v>319</v>
      </c>
      <c r="H1" s="19" t="s">
        <v>320</v>
      </c>
      <c r="I1" s="19" t="s">
        <v>321</v>
      </c>
      <c r="J1" s="19"/>
      <c r="K1" s="19" t="s">
        <v>322</v>
      </c>
      <c r="L1" s="19" t="s">
        <v>323</v>
      </c>
      <c r="M1" s="19" t="s">
        <v>324</v>
      </c>
      <c r="N1" s="20"/>
      <c r="O1" s="21" t="s">
        <v>325</v>
      </c>
      <c r="P1" s="22" t="n">
        <v>1</v>
      </c>
    </row>
    <row r="2" customFormat="false" ht="15.75" hidden="false" customHeight="false" outlineLevel="0" collapsed="false">
      <c r="A2" s="21" t="s">
        <v>10</v>
      </c>
      <c r="B2" s="21"/>
      <c r="C2" s="23" t="n">
        <f aca="false">SUM(C3:C143)</f>
        <v>133</v>
      </c>
      <c r="D2" s="23" t="n">
        <f aca="false">SUM(D3:D143)</f>
        <v>140</v>
      </c>
      <c r="E2" s="23" t="n">
        <f aca="false">SUM(E3:E143)</f>
        <v>141</v>
      </c>
      <c r="F2" s="23" t="n">
        <f aca="false">SUM(F3:F143)</f>
        <v>139</v>
      </c>
      <c r="G2" s="23" t="n">
        <f aca="false">SUM(G3:G143)</f>
        <v>136</v>
      </c>
      <c r="H2" s="23" t="n">
        <f aca="false">SUM(H3:H143)</f>
        <v>141</v>
      </c>
      <c r="I2" s="23" t="n">
        <f aca="false">SUM(I3:I143)</f>
        <v>86</v>
      </c>
      <c r="J2" s="21"/>
      <c r="K2" s="23" t="n">
        <f aca="false">SUM(K3:K143)</f>
        <v>11</v>
      </c>
      <c r="L2" s="23" t="n">
        <f aca="false">SUM(L3:L143)</f>
        <v>3</v>
      </c>
      <c r="M2" s="23" t="n">
        <f aca="false">SUM(M3:M143)</f>
        <v>4</v>
      </c>
      <c r="N2" s="20"/>
      <c r="O2" s="21" t="s">
        <v>326</v>
      </c>
      <c r="P2" s="24" t="n">
        <v>0</v>
      </c>
    </row>
    <row r="3" customFormat="false" ht="15.75" hidden="false" customHeight="false" outlineLevel="0" collapsed="false">
      <c r="A3" s="2" t="s">
        <v>12</v>
      </c>
      <c r="B3" s="25" t="n">
        <v>43111</v>
      </c>
      <c r="C3" s="22" t="n">
        <v>1</v>
      </c>
      <c r="D3" s="22" t="n">
        <v>1</v>
      </c>
      <c r="E3" s="22" t="n">
        <v>1</v>
      </c>
      <c r="F3" s="22" t="n">
        <v>1</v>
      </c>
      <c r="G3" s="22" t="n">
        <v>1</v>
      </c>
      <c r="H3" s="22" t="n">
        <v>1</v>
      </c>
      <c r="I3" s="22" t="n">
        <v>1</v>
      </c>
      <c r="J3" s="26"/>
      <c r="K3" s="24" t="n">
        <v>0</v>
      </c>
      <c r="L3" s="24" t="n">
        <v>0</v>
      </c>
      <c r="M3" s="24" t="n">
        <v>0</v>
      </c>
      <c r="N3" s="20"/>
      <c r="O3" s="20"/>
      <c r="P3" s="20"/>
    </row>
    <row r="4" customFormat="false" ht="15.75" hidden="false" customHeight="false" outlineLevel="0" collapsed="false">
      <c r="A4" s="2" t="s">
        <v>13</v>
      </c>
      <c r="B4" s="25" t="n">
        <v>43118</v>
      </c>
      <c r="C4" s="22" t="n">
        <v>1</v>
      </c>
      <c r="D4" s="22" t="n">
        <v>1</v>
      </c>
      <c r="E4" s="22" t="n">
        <v>1</v>
      </c>
      <c r="F4" s="22" t="n">
        <v>1</v>
      </c>
      <c r="G4" s="22" t="n">
        <v>1</v>
      </c>
      <c r="H4" s="22" t="n">
        <v>1</v>
      </c>
      <c r="I4" s="24" t="n">
        <v>0</v>
      </c>
      <c r="J4" s="26"/>
      <c r="K4" s="24" t="n">
        <v>0</v>
      </c>
      <c r="L4" s="24" t="n">
        <v>0</v>
      </c>
      <c r="M4" s="24" t="n">
        <v>0</v>
      </c>
      <c r="N4" s="20"/>
      <c r="O4" s="27" t="s">
        <v>327</v>
      </c>
      <c r="P4" s="27" t="s">
        <v>328</v>
      </c>
    </row>
    <row r="5" customFormat="false" ht="15.75" hidden="false" customHeight="false" outlineLevel="0" collapsed="false">
      <c r="A5" s="2" t="s">
        <v>14</v>
      </c>
      <c r="B5" s="25" t="n">
        <v>43125</v>
      </c>
      <c r="C5" s="22" t="n">
        <v>1</v>
      </c>
      <c r="D5" s="22" t="n">
        <v>1</v>
      </c>
      <c r="E5" s="22" t="n">
        <v>1</v>
      </c>
      <c r="F5" s="22" t="n">
        <v>1</v>
      </c>
      <c r="G5" s="22" t="n">
        <v>1</v>
      </c>
      <c r="H5" s="22" t="n">
        <v>1</v>
      </c>
      <c r="I5" s="24" t="n">
        <v>0</v>
      </c>
      <c r="J5" s="26"/>
      <c r="K5" s="24" t="n">
        <v>0</v>
      </c>
      <c r="L5" s="24" t="n">
        <v>0</v>
      </c>
      <c r="M5" s="24" t="n">
        <v>0</v>
      </c>
      <c r="N5" s="20"/>
      <c r="O5" s="28" t="s">
        <v>317</v>
      </c>
      <c r="P5" s="29" t="n">
        <f aca="false">SUM(E3:E143)</f>
        <v>141</v>
      </c>
    </row>
    <row r="6" customFormat="false" ht="15.75" hidden="false" customHeight="false" outlineLevel="0" collapsed="false">
      <c r="A6" s="2" t="s">
        <v>15</v>
      </c>
      <c r="B6" s="25" t="n">
        <v>43132</v>
      </c>
      <c r="C6" s="22" t="n">
        <v>1</v>
      </c>
      <c r="D6" s="22" t="n">
        <v>1</v>
      </c>
      <c r="E6" s="22" t="n">
        <v>1</v>
      </c>
      <c r="F6" s="22" t="n">
        <v>1</v>
      </c>
      <c r="G6" s="22" t="n">
        <v>1</v>
      </c>
      <c r="H6" s="22" t="n">
        <v>1</v>
      </c>
      <c r="I6" s="22" t="n">
        <v>1</v>
      </c>
      <c r="J6" s="26"/>
      <c r="K6" s="24" t="n">
        <v>0</v>
      </c>
      <c r="L6" s="24" t="n">
        <v>0</v>
      </c>
      <c r="M6" s="24" t="n">
        <v>0</v>
      </c>
      <c r="N6" s="20"/>
      <c r="O6" s="28" t="s">
        <v>320</v>
      </c>
      <c r="P6" s="29" t="n">
        <f aca="false">SUM(H3:H143)</f>
        <v>141</v>
      </c>
    </row>
    <row r="7" customFormat="false" ht="15.75" hidden="false" customHeight="false" outlineLevel="0" collapsed="false">
      <c r="A7" s="2" t="s">
        <v>16</v>
      </c>
      <c r="B7" s="25" t="n">
        <v>43139</v>
      </c>
      <c r="C7" s="22" t="n">
        <v>1</v>
      </c>
      <c r="D7" s="22" t="n">
        <v>1</v>
      </c>
      <c r="E7" s="22" t="n">
        <v>1</v>
      </c>
      <c r="F7" s="22" t="n">
        <v>1</v>
      </c>
      <c r="G7" s="22" t="n">
        <v>1</v>
      </c>
      <c r="H7" s="22" t="n">
        <v>1</v>
      </c>
      <c r="I7" s="24" t="n">
        <v>0</v>
      </c>
      <c r="J7" s="26"/>
      <c r="K7" s="24" t="n">
        <v>0</v>
      </c>
      <c r="L7" s="24" t="n">
        <v>0</v>
      </c>
      <c r="M7" s="24" t="n">
        <v>0</v>
      </c>
      <c r="N7" s="20"/>
      <c r="O7" s="28" t="s">
        <v>316</v>
      </c>
      <c r="P7" s="29" t="n">
        <f aca="false">SUM(D3:D143)</f>
        <v>140</v>
      </c>
    </row>
    <row r="8" customFormat="false" ht="15.75" hidden="false" customHeight="false" outlineLevel="0" collapsed="false">
      <c r="A8" s="2" t="s">
        <v>17</v>
      </c>
      <c r="B8" s="25" t="n">
        <v>43146</v>
      </c>
      <c r="C8" s="22" t="n">
        <v>1</v>
      </c>
      <c r="D8" s="22" t="n">
        <v>1</v>
      </c>
      <c r="E8" s="22" t="n">
        <v>1</v>
      </c>
      <c r="F8" s="22" t="n">
        <v>1</v>
      </c>
      <c r="G8" s="22" t="n">
        <v>1</v>
      </c>
      <c r="H8" s="22" t="n">
        <v>1</v>
      </c>
      <c r="I8" s="24" t="n">
        <v>0</v>
      </c>
      <c r="J8" s="26"/>
      <c r="K8" s="24" t="n">
        <v>0</v>
      </c>
      <c r="L8" s="24" t="n">
        <v>0</v>
      </c>
      <c r="M8" s="24" t="n">
        <v>0</v>
      </c>
      <c r="N8" s="20"/>
      <c r="O8" s="28" t="s">
        <v>318</v>
      </c>
      <c r="P8" s="29" t="n">
        <f aca="false">SUM(F3:F143)</f>
        <v>139</v>
      </c>
    </row>
    <row r="9" customFormat="false" ht="15.75" hidden="false" customHeight="false" outlineLevel="0" collapsed="false">
      <c r="A9" s="2" t="s">
        <v>18</v>
      </c>
      <c r="B9" s="25" t="n">
        <v>43153</v>
      </c>
      <c r="C9" s="22" t="n">
        <v>1</v>
      </c>
      <c r="D9" s="22" t="n">
        <v>1</v>
      </c>
      <c r="E9" s="22" t="n">
        <v>1</v>
      </c>
      <c r="F9" s="22" t="n">
        <v>1</v>
      </c>
      <c r="G9" s="22" t="n">
        <v>1</v>
      </c>
      <c r="H9" s="22" t="n">
        <v>1</v>
      </c>
      <c r="I9" s="24" t="n">
        <v>0</v>
      </c>
      <c r="J9" s="26"/>
      <c r="K9" s="22" t="n">
        <v>1</v>
      </c>
      <c r="L9" s="24" t="n">
        <v>0</v>
      </c>
      <c r="M9" s="24" t="n">
        <v>0</v>
      </c>
      <c r="N9" s="20"/>
      <c r="O9" s="28" t="s">
        <v>319</v>
      </c>
      <c r="P9" s="29" t="n">
        <f aca="false">SUM(G3:G143)</f>
        <v>136</v>
      </c>
    </row>
    <row r="10" customFormat="false" ht="15.75" hidden="false" customHeight="false" outlineLevel="0" collapsed="false">
      <c r="A10" s="2" t="s">
        <v>19</v>
      </c>
      <c r="B10" s="25" t="n">
        <v>43160</v>
      </c>
      <c r="C10" s="22" t="n">
        <v>1</v>
      </c>
      <c r="D10" s="22" t="n">
        <v>1</v>
      </c>
      <c r="E10" s="22" t="n">
        <v>1</v>
      </c>
      <c r="F10" s="22" t="n">
        <v>1</v>
      </c>
      <c r="G10" s="22" t="n">
        <v>1</v>
      </c>
      <c r="H10" s="22" t="n">
        <v>1</v>
      </c>
      <c r="I10" s="24" t="n">
        <v>0</v>
      </c>
      <c r="J10" s="26"/>
      <c r="K10" s="24" t="n">
        <v>0</v>
      </c>
      <c r="L10" s="24" t="n">
        <v>0</v>
      </c>
      <c r="M10" s="24" t="n">
        <v>0</v>
      </c>
      <c r="N10" s="20"/>
      <c r="O10" s="28" t="s">
        <v>315</v>
      </c>
      <c r="P10" s="29" t="n">
        <f aca="false">SUM(C3:C143)</f>
        <v>133</v>
      </c>
    </row>
    <row r="11" customFormat="false" ht="15.75" hidden="false" customHeight="false" outlineLevel="0" collapsed="false">
      <c r="A11" s="2" t="s">
        <v>20</v>
      </c>
      <c r="B11" s="25" t="n">
        <v>43167</v>
      </c>
      <c r="C11" s="22" t="n">
        <v>1</v>
      </c>
      <c r="D11" s="22" t="n">
        <v>1</v>
      </c>
      <c r="E11" s="22" t="n">
        <v>1</v>
      </c>
      <c r="F11" s="22" t="n">
        <v>1</v>
      </c>
      <c r="G11" s="22" t="n">
        <v>1</v>
      </c>
      <c r="H11" s="22" t="n">
        <v>1</v>
      </c>
      <c r="I11" s="22" t="n">
        <v>1</v>
      </c>
      <c r="J11" s="26"/>
      <c r="K11" s="24" t="n">
        <v>0</v>
      </c>
      <c r="L11" s="24" t="n">
        <v>0</v>
      </c>
      <c r="M11" s="24" t="n">
        <v>0</v>
      </c>
      <c r="N11" s="20"/>
      <c r="O11" s="28" t="s">
        <v>321</v>
      </c>
      <c r="P11" s="29" t="n">
        <f aca="false">SUM(I3:I143)</f>
        <v>86</v>
      </c>
    </row>
    <row r="12" customFormat="false" ht="15.75" hidden="false" customHeight="false" outlineLevel="0" collapsed="false">
      <c r="A12" s="2" t="s">
        <v>21</v>
      </c>
      <c r="B12" s="25" t="n">
        <v>43174</v>
      </c>
      <c r="C12" s="22" t="n">
        <v>1</v>
      </c>
      <c r="D12" s="22" t="n">
        <v>1</v>
      </c>
      <c r="E12" s="22" t="n">
        <v>1</v>
      </c>
      <c r="F12" s="22" t="n">
        <v>1</v>
      </c>
      <c r="G12" s="22" t="n">
        <v>1</v>
      </c>
      <c r="H12" s="22" t="n">
        <v>1</v>
      </c>
      <c r="I12" s="22" t="n">
        <v>1</v>
      </c>
      <c r="J12" s="26"/>
      <c r="K12" s="24" t="n">
        <v>0</v>
      </c>
      <c r="L12" s="24" t="n">
        <v>0</v>
      </c>
      <c r="M12" s="24" t="n">
        <v>0</v>
      </c>
      <c r="N12" s="20"/>
      <c r="O12" s="28" t="s">
        <v>322</v>
      </c>
      <c r="P12" s="29" t="n">
        <f aca="false">SUM(K3:K143)</f>
        <v>11</v>
      </c>
    </row>
    <row r="13" customFormat="false" ht="15.75" hidden="false" customHeight="false" outlineLevel="0" collapsed="false">
      <c r="A13" s="2" t="s">
        <v>22</v>
      </c>
      <c r="B13" s="25" t="n">
        <v>43181</v>
      </c>
      <c r="C13" s="22" t="n">
        <v>1</v>
      </c>
      <c r="D13" s="22" t="n">
        <v>1</v>
      </c>
      <c r="E13" s="22" t="n">
        <v>1</v>
      </c>
      <c r="F13" s="22" t="n">
        <v>1</v>
      </c>
      <c r="G13" s="22" t="n">
        <v>1</v>
      </c>
      <c r="H13" s="22" t="n">
        <v>1</v>
      </c>
      <c r="I13" s="24" t="n">
        <v>0</v>
      </c>
      <c r="J13" s="26"/>
      <c r="K13" s="24" t="n">
        <v>0</v>
      </c>
      <c r="L13" s="24" t="n">
        <v>0</v>
      </c>
      <c r="M13" s="24" t="n">
        <v>0</v>
      </c>
      <c r="N13" s="20"/>
      <c r="O13" s="28"/>
      <c r="P13" s="28"/>
    </row>
    <row r="14" customFormat="false" ht="15.75" hidden="false" customHeight="false" outlineLevel="0" collapsed="false">
      <c r="A14" s="2" t="s">
        <v>23</v>
      </c>
      <c r="B14" s="25" t="n">
        <v>43188</v>
      </c>
      <c r="C14" s="22" t="n">
        <v>1</v>
      </c>
      <c r="D14" s="22" t="n">
        <v>1</v>
      </c>
      <c r="E14" s="22" t="n">
        <v>1</v>
      </c>
      <c r="F14" s="22" t="n">
        <v>1</v>
      </c>
      <c r="G14" s="22" t="n">
        <v>1</v>
      </c>
      <c r="H14" s="22" t="n">
        <v>1</v>
      </c>
      <c r="I14" s="24" t="n">
        <v>0</v>
      </c>
      <c r="J14" s="26"/>
      <c r="K14" s="24" t="n">
        <v>0</v>
      </c>
      <c r="L14" s="24" t="n">
        <v>0</v>
      </c>
      <c r="M14" s="24" t="n">
        <v>0</v>
      </c>
      <c r="N14" s="20"/>
      <c r="O14" s="28" t="s">
        <v>329</v>
      </c>
      <c r="P14" s="29" t="n">
        <f aca="false">SUM(M3:M143)</f>
        <v>4</v>
      </c>
    </row>
    <row r="15" customFormat="false" ht="15.75" hidden="false" customHeight="false" outlineLevel="0" collapsed="false">
      <c r="A15" s="2" t="s">
        <v>24</v>
      </c>
      <c r="B15" s="25" t="n">
        <v>43195</v>
      </c>
      <c r="C15" s="22" t="n">
        <v>1</v>
      </c>
      <c r="D15" s="22" t="n">
        <v>1</v>
      </c>
      <c r="E15" s="22" t="n">
        <v>1</v>
      </c>
      <c r="F15" s="22" t="n">
        <v>1</v>
      </c>
      <c r="G15" s="22" t="n">
        <v>1</v>
      </c>
      <c r="H15" s="22" t="n">
        <v>1</v>
      </c>
      <c r="I15" s="24" t="n">
        <v>0</v>
      </c>
      <c r="J15" s="26"/>
      <c r="K15" s="24" t="n">
        <v>0</v>
      </c>
      <c r="L15" s="24" t="n">
        <v>0</v>
      </c>
      <c r="M15" s="24" t="n">
        <v>0</v>
      </c>
      <c r="N15" s="20"/>
      <c r="O15" s="28" t="s">
        <v>330</v>
      </c>
      <c r="P15" s="29" t="n">
        <f aca="false">SUM(L3:L143)</f>
        <v>3</v>
      </c>
    </row>
    <row r="16" customFormat="false" ht="15.75" hidden="false" customHeight="false" outlineLevel="0" collapsed="false">
      <c r="A16" s="2" t="s">
        <v>25</v>
      </c>
      <c r="B16" s="25" t="n">
        <v>43202</v>
      </c>
      <c r="C16" s="24" t="n">
        <v>0</v>
      </c>
      <c r="D16" s="22" t="n">
        <v>1</v>
      </c>
      <c r="E16" s="22" t="n">
        <v>1</v>
      </c>
      <c r="F16" s="22" t="n">
        <v>1</v>
      </c>
      <c r="G16" s="22" t="n">
        <v>1</v>
      </c>
      <c r="H16" s="22" t="n">
        <v>1</v>
      </c>
      <c r="I16" s="22" t="n">
        <v>1</v>
      </c>
      <c r="J16" s="26"/>
      <c r="K16" s="24" t="n">
        <v>0</v>
      </c>
      <c r="L16" s="24" t="n">
        <v>0</v>
      </c>
      <c r="M16" s="24" t="n">
        <v>0</v>
      </c>
      <c r="N16" s="20"/>
      <c r="O16" s="20"/>
      <c r="P16" s="20"/>
    </row>
    <row r="17" customFormat="false" ht="15.75" hidden="false" customHeight="false" outlineLevel="0" collapsed="false">
      <c r="A17" s="2" t="s">
        <v>26</v>
      </c>
      <c r="B17" s="25" t="n">
        <v>43209</v>
      </c>
      <c r="C17" s="22" t="n">
        <v>1</v>
      </c>
      <c r="D17" s="22" t="n">
        <v>1</v>
      </c>
      <c r="E17" s="22" t="n">
        <v>1</v>
      </c>
      <c r="F17" s="22" t="n">
        <v>1</v>
      </c>
      <c r="G17" s="22" t="n">
        <v>1</v>
      </c>
      <c r="H17" s="22" t="n">
        <v>1</v>
      </c>
      <c r="I17" s="22" t="n">
        <v>1</v>
      </c>
      <c r="J17" s="26"/>
      <c r="K17" s="24" t="n">
        <v>0</v>
      </c>
      <c r="L17" s="24" t="n">
        <v>0</v>
      </c>
      <c r="M17" s="24" t="n">
        <v>0</v>
      </c>
      <c r="N17" s="20"/>
      <c r="O17" s="30" t="s">
        <v>317</v>
      </c>
      <c r="P17" s="31" t="n">
        <f aca="false">SUM(E3:E143)</f>
        <v>141</v>
      </c>
    </row>
    <row r="18" customFormat="false" ht="15.75" hidden="false" customHeight="false" outlineLevel="0" collapsed="false">
      <c r="A18" s="2" t="s">
        <v>27</v>
      </c>
      <c r="B18" s="25" t="n">
        <v>43216</v>
      </c>
      <c r="C18" s="22" t="n">
        <v>1</v>
      </c>
      <c r="D18" s="22" t="n">
        <v>1</v>
      </c>
      <c r="E18" s="22" t="n">
        <v>1</v>
      </c>
      <c r="F18" s="22" t="n">
        <v>1</v>
      </c>
      <c r="G18" s="22" t="n">
        <v>1</v>
      </c>
      <c r="H18" s="22" t="n">
        <v>1</v>
      </c>
      <c r="I18" s="22" t="n">
        <v>1</v>
      </c>
      <c r="J18" s="26"/>
      <c r="K18" s="24" t="n">
        <v>0</v>
      </c>
      <c r="L18" s="24" t="n">
        <v>0</v>
      </c>
      <c r="M18" s="24" t="n">
        <v>0</v>
      </c>
      <c r="N18" s="20"/>
      <c r="O18" s="30" t="s">
        <v>315</v>
      </c>
      <c r="P18" s="31" t="n">
        <f aca="false">SUM(C3:C143)</f>
        <v>133</v>
      </c>
    </row>
    <row r="19" customFormat="false" ht="15.75" hidden="false" customHeight="false" outlineLevel="0" collapsed="false">
      <c r="A19" s="2" t="s">
        <v>28</v>
      </c>
      <c r="B19" s="25" t="n">
        <v>43223</v>
      </c>
      <c r="C19" s="22" t="n">
        <v>1</v>
      </c>
      <c r="D19" s="22" t="n">
        <v>1</v>
      </c>
      <c r="E19" s="22" t="n">
        <v>1</v>
      </c>
      <c r="F19" s="22" t="n">
        <v>1</v>
      </c>
      <c r="G19" s="22" t="n">
        <v>1</v>
      </c>
      <c r="H19" s="22" t="n">
        <v>1</v>
      </c>
      <c r="I19" s="22" t="n">
        <v>1</v>
      </c>
      <c r="J19" s="20"/>
      <c r="K19" s="24" t="n">
        <v>0</v>
      </c>
      <c r="L19" s="24" t="n">
        <v>0</v>
      </c>
      <c r="M19" s="24" t="n">
        <v>0</v>
      </c>
      <c r="N19" s="20"/>
      <c r="O19" s="30" t="s">
        <v>316</v>
      </c>
      <c r="P19" s="31" t="n">
        <f aca="false">SUM(D3:D143)</f>
        <v>140</v>
      </c>
    </row>
    <row r="20" customFormat="false" ht="15.75" hidden="false" customHeight="false" outlineLevel="0" collapsed="false">
      <c r="A20" s="2" t="s">
        <v>29</v>
      </c>
      <c r="B20" s="25" t="n">
        <v>43230</v>
      </c>
      <c r="C20" s="22" t="n">
        <v>1</v>
      </c>
      <c r="D20" s="22" t="n">
        <v>1</v>
      </c>
      <c r="E20" s="22" t="n">
        <v>1</v>
      </c>
      <c r="F20" s="22" t="n">
        <v>1</v>
      </c>
      <c r="G20" s="22" t="n">
        <v>1</v>
      </c>
      <c r="H20" s="22" t="n">
        <v>1</v>
      </c>
      <c r="I20" s="22" t="n">
        <v>1</v>
      </c>
      <c r="J20" s="20"/>
      <c r="K20" s="24" t="n">
        <v>0</v>
      </c>
      <c r="L20" s="24" t="n">
        <v>0</v>
      </c>
      <c r="M20" s="24" t="n">
        <v>0</v>
      </c>
      <c r="N20" s="20"/>
      <c r="O20" s="30" t="s">
        <v>318</v>
      </c>
      <c r="P20" s="31" t="n">
        <f aca="false">SUM(F3:F143)</f>
        <v>139</v>
      </c>
    </row>
    <row r="21" customFormat="false" ht="15.75" hidden="false" customHeight="false" outlineLevel="0" collapsed="false">
      <c r="A21" s="2" t="s">
        <v>30</v>
      </c>
      <c r="B21" s="25" t="n">
        <v>43237</v>
      </c>
      <c r="C21" s="22" t="n">
        <v>1</v>
      </c>
      <c r="D21" s="22" t="n">
        <v>1</v>
      </c>
      <c r="E21" s="22" t="n">
        <v>1</v>
      </c>
      <c r="F21" s="22" t="n">
        <v>1</v>
      </c>
      <c r="G21" s="22" t="n">
        <v>1</v>
      </c>
      <c r="H21" s="22" t="n">
        <v>1</v>
      </c>
      <c r="I21" s="22" t="n">
        <v>1</v>
      </c>
      <c r="J21" s="20"/>
      <c r="K21" s="24" t="n">
        <v>0</v>
      </c>
      <c r="L21" s="24" t="n">
        <v>0</v>
      </c>
      <c r="M21" s="24" t="n">
        <v>0</v>
      </c>
      <c r="N21" s="20"/>
      <c r="O21" s="30" t="s">
        <v>319</v>
      </c>
      <c r="P21" s="31" t="n">
        <f aca="false">SUM(G3:G143)</f>
        <v>136</v>
      </c>
    </row>
    <row r="22" customFormat="false" ht="15.75" hidden="false" customHeight="false" outlineLevel="0" collapsed="false">
      <c r="A22" s="2" t="s">
        <v>31</v>
      </c>
      <c r="B22" s="25" t="n">
        <v>43244</v>
      </c>
      <c r="C22" s="22" t="n">
        <v>1</v>
      </c>
      <c r="D22" s="22" t="n">
        <v>1</v>
      </c>
      <c r="E22" s="22" t="n">
        <v>1</v>
      </c>
      <c r="F22" s="22" t="n">
        <v>1</v>
      </c>
      <c r="G22" s="22" t="n">
        <v>1</v>
      </c>
      <c r="H22" s="22" t="n">
        <v>1</v>
      </c>
      <c r="I22" s="22" t="n">
        <v>1</v>
      </c>
      <c r="J22" s="20"/>
      <c r="K22" s="24" t="n">
        <v>0</v>
      </c>
      <c r="L22" s="24" t="n">
        <v>0</v>
      </c>
      <c r="M22" s="24" t="n">
        <v>0</v>
      </c>
      <c r="N22" s="20"/>
      <c r="O22" s="30" t="s">
        <v>320</v>
      </c>
      <c r="P22" s="31" t="n">
        <f aca="false">SUM(H3:H143)</f>
        <v>141</v>
      </c>
    </row>
    <row r="23" customFormat="false" ht="15.75" hidden="false" customHeight="false" outlineLevel="0" collapsed="false">
      <c r="A23" s="2" t="s">
        <v>32</v>
      </c>
      <c r="B23" s="25" t="n">
        <v>43251</v>
      </c>
      <c r="C23" s="22" t="n">
        <v>1</v>
      </c>
      <c r="D23" s="22" t="n">
        <v>1</v>
      </c>
      <c r="E23" s="22" t="n">
        <v>1</v>
      </c>
      <c r="F23" s="22" t="n">
        <v>1</v>
      </c>
      <c r="G23" s="22" t="n">
        <v>1</v>
      </c>
      <c r="H23" s="22" t="n">
        <v>1</v>
      </c>
      <c r="I23" s="22" t="n">
        <v>1</v>
      </c>
      <c r="J23" s="20"/>
      <c r="K23" s="22" t="n">
        <v>1</v>
      </c>
      <c r="L23" s="24" t="n">
        <v>0</v>
      </c>
      <c r="M23" s="24" t="n">
        <v>0</v>
      </c>
      <c r="N23" s="20"/>
      <c r="O23" s="30" t="s">
        <v>321</v>
      </c>
      <c r="P23" s="31" t="n">
        <f aca="false">SUM(I3:I143)</f>
        <v>86</v>
      </c>
    </row>
    <row r="24" customFormat="false" ht="15.75" hidden="false" customHeight="false" outlineLevel="0" collapsed="false">
      <c r="A24" s="2" t="s">
        <v>33</v>
      </c>
      <c r="B24" s="25" t="n">
        <v>43258</v>
      </c>
      <c r="C24" s="22" t="n">
        <v>1</v>
      </c>
      <c r="D24" s="22" t="n">
        <v>1</v>
      </c>
      <c r="E24" s="22" t="n">
        <v>1</v>
      </c>
      <c r="F24" s="22" t="n">
        <v>1</v>
      </c>
      <c r="G24" s="22" t="n">
        <v>1</v>
      </c>
      <c r="H24" s="22" t="n">
        <v>1</v>
      </c>
      <c r="I24" s="22" t="n">
        <v>1</v>
      </c>
      <c r="J24" s="20"/>
      <c r="K24" s="24" t="n">
        <v>0</v>
      </c>
      <c r="L24" s="24" t="n">
        <v>0</v>
      </c>
      <c r="M24" s="24" t="n">
        <v>0</v>
      </c>
      <c r="N24" s="20"/>
    </row>
    <row r="25" customFormat="false" ht="15.75" hidden="false" customHeight="false" outlineLevel="0" collapsed="false">
      <c r="A25" s="2" t="s">
        <v>34</v>
      </c>
      <c r="B25" s="25" t="n">
        <v>43265</v>
      </c>
      <c r="C25" s="22" t="n">
        <v>1</v>
      </c>
      <c r="D25" s="22" t="n">
        <v>1</v>
      </c>
      <c r="E25" s="22" t="n">
        <v>1</v>
      </c>
      <c r="F25" s="22" t="n">
        <v>1</v>
      </c>
      <c r="G25" s="22" t="n">
        <v>1</v>
      </c>
      <c r="H25" s="22" t="n">
        <v>1</v>
      </c>
      <c r="I25" s="22" t="n">
        <v>1</v>
      </c>
      <c r="J25" s="20"/>
      <c r="K25" s="24" t="n">
        <v>0</v>
      </c>
      <c r="L25" s="24" t="n">
        <v>0</v>
      </c>
      <c r="M25" s="24" t="n">
        <v>0</v>
      </c>
      <c r="N25" s="20"/>
      <c r="O25" s="30" t="s">
        <v>322</v>
      </c>
      <c r="P25" s="31" t="n">
        <f aca="false">SUM(K3:K143)</f>
        <v>11</v>
      </c>
    </row>
    <row r="26" customFormat="false" ht="15.75" hidden="false" customHeight="false" outlineLevel="0" collapsed="false">
      <c r="A26" s="2" t="s">
        <v>35</v>
      </c>
      <c r="B26" s="25" t="n">
        <v>43272</v>
      </c>
      <c r="C26" s="22" t="n">
        <v>1</v>
      </c>
      <c r="D26" s="22" t="n">
        <v>1</v>
      </c>
      <c r="E26" s="22" t="n">
        <v>1</v>
      </c>
      <c r="F26" s="22" t="n">
        <v>1</v>
      </c>
      <c r="G26" s="22" t="n">
        <v>1</v>
      </c>
      <c r="H26" s="22" t="n">
        <v>1</v>
      </c>
      <c r="I26" s="24" t="n">
        <v>0</v>
      </c>
      <c r="J26" s="20"/>
      <c r="K26" s="24" t="n">
        <v>0</v>
      </c>
      <c r="L26" s="24" t="n">
        <v>0</v>
      </c>
      <c r="M26" s="24" t="n">
        <v>0</v>
      </c>
      <c r="N26" s="20"/>
      <c r="O26" s="32"/>
      <c r="P26" s="32"/>
    </row>
    <row r="27" customFormat="false" ht="15.75" hidden="false" customHeight="false" outlineLevel="0" collapsed="false">
      <c r="A27" s="2" t="s">
        <v>36</v>
      </c>
      <c r="B27" s="25" t="n">
        <v>43279</v>
      </c>
      <c r="C27" s="24" t="n">
        <v>0</v>
      </c>
      <c r="D27" s="22" t="n">
        <v>1</v>
      </c>
      <c r="E27" s="22" t="n">
        <v>1</v>
      </c>
      <c r="F27" s="22" t="n">
        <v>1</v>
      </c>
      <c r="G27" s="24" t="n">
        <v>0</v>
      </c>
      <c r="H27" s="22" t="n">
        <v>1</v>
      </c>
      <c r="I27" s="22" t="n">
        <v>1</v>
      </c>
      <c r="J27" s="20"/>
      <c r="K27" s="24" t="n">
        <v>0</v>
      </c>
      <c r="L27" s="22" t="n">
        <v>1</v>
      </c>
      <c r="M27" s="24" t="n">
        <v>0</v>
      </c>
      <c r="N27" s="20"/>
      <c r="O27" s="30" t="s">
        <v>329</v>
      </c>
      <c r="P27" s="31" t="n">
        <f aca="false">SUM(M3:M143)</f>
        <v>4</v>
      </c>
    </row>
    <row r="28" customFormat="false" ht="15.75" hidden="false" customHeight="false" outlineLevel="0" collapsed="false">
      <c r="A28" s="2" t="s">
        <v>37</v>
      </c>
      <c r="B28" s="25" t="n">
        <v>43293</v>
      </c>
      <c r="C28" s="24" t="n">
        <v>0</v>
      </c>
      <c r="D28" s="22" t="n">
        <v>1</v>
      </c>
      <c r="E28" s="22" t="n">
        <v>1</v>
      </c>
      <c r="F28" s="22" t="n">
        <v>1</v>
      </c>
      <c r="G28" s="24" t="n">
        <v>0</v>
      </c>
      <c r="H28" s="22" t="n">
        <v>1</v>
      </c>
      <c r="I28" s="24" t="n">
        <v>0</v>
      </c>
      <c r="J28" s="20"/>
      <c r="K28" s="22" t="n">
        <v>1</v>
      </c>
      <c r="L28" s="24" t="n">
        <v>0</v>
      </c>
      <c r="M28" s="24" t="n">
        <v>0</v>
      </c>
      <c r="N28" s="20"/>
      <c r="O28" s="30" t="s">
        <v>330</v>
      </c>
      <c r="P28" s="31" t="n">
        <f aca="false">SUM(L3:L143)</f>
        <v>3</v>
      </c>
    </row>
    <row r="29" customFormat="false" ht="15.75" hidden="false" customHeight="false" outlineLevel="0" collapsed="false">
      <c r="A29" s="2" t="s">
        <v>38</v>
      </c>
      <c r="B29" s="25" t="n">
        <v>43300</v>
      </c>
      <c r="C29" s="24" t="n">
        <v>0</v>
      </c>
      <c r="D29" s="22" t="n">
        <v>1</v>
      </c>
      <c r="E29" s="22" t="n">
        <v>1</v>
      </c>
      <c r="F29" s="24" t="n">
        <v>0</v>
      </c>
      <c r="G29" s="24" t="n">
        <v>0</v>
      </c>
      <c r="H29" s="22" t="n">
        <v>1</v>
      </c>
      <c r="I29" s="24" t="n">
        <v>0</v>
      </c>
      <c r="J29" s="20"/>
      <c r="K29" s="22" t="n">
        <v>1</v>
      </c>
      <c r="L29" s="24" t="n">
        <v>0</v>
      </c>
      <c r="M29" s="24" t="n">
        <v>0</v>
      </c>
      <c r="N29" s="20"/>
      <c r="O29" s="20"/>
      <c r="P29" s="20"/>
    </row>
    <row r="30" customFormat="false" ht="15.75" hidden="false" customHeight="false" outlineLevel="0" collapsed="false">
      <c r="A30" s="2" t="s">
        <v>39</v>
      </c>
      <c r="B30" s="25" t="n">
        <v>43307</v>
      </c>
      <c r="C30" s="24" t="n">
        <v>0</v>
      </c>
      <c r="D30" s="22" t="n">
        <v>1</v>
      </c>
      <c r="E30" s="22" t="n">
        <v>1</v>
      </c>
      <c r="F30" s="22" t="n">
        <v>1</v>
      </c>
      <c r="G30" s="24" t="n">
        <v>0</v>
      </c>
      <c r="H30" s="22" t="n">
        <v>1</v>
      </c>
      <c r="I30" s="24" t="n">
        <v>0</v>
      </c>
      <c r="J30" s="20"/>
      <c r="K30" s="22" t="n">
        <v>1</v>
      </c>
      <c r="L30" s="24" t="n">
        <v>0</v>
      </c>
      <c r="M30" s="24" t="n">
        <v>0</v>
      </c>
      <c r="N30" s="20"/>
      <c r="O30" s="20"/>
      <c r="P30" s="20"/>
    </row>
    <row r="31" customFormat="false" ht="15.75" hidden="false" customHeight="false" outlineLevel="0" collapsed="false">
      <c r="A31" s="2" t="s">
        <v>40</v>
      </c>
      <c r="B31" s="25" t="n">
        <v>43314</v>
      </c>
      <c r="C31" s="24" t="n">
        <v>0</v>
      </c>
      <c r="D31" s="22" t="n">
        <v>1</v>
      </c>
      <c r="E31" s="22" t="n">
        <v>1</v>
      </c>
      <c r="F31" s="22" t="n">
        <v>1</v>
      </c>
      <c r="G31" s="24" t="n">
        <v>0</v>
      </c>
      <c r="H31" s="22" t="n">
        <v>1</v>
      </c>
      <c r="I31" s="24" t="n">
        <v>0</v>
      </c>
      <c r="J31" s="20"/>
      <c r="K31" s="22" t="n">
        <v>1</v>
      </c>
      <c r="L31" s="24" t="n">
        <v>0</v>
      </c>
      <c r="M31" s="22" t="n">
        <v>1</v>
      </c>
      <c r="N31" s="20"/>
      <c r="O31" s="20"/>
      <c r="P31" s="20"/>
    </row>
    <row r="32" customFormat="false" ht="15.75" hidden="false" customHeight="false" outlineLevel="0" collapsed="false">
      <c r="A32" s="2" t="s">
        <v>41</v>
      </c>
      <c r="B32" s="25" t="n">
        <v>43321</v>
      </c>
      <c r="C32" s="22" t="n">
        <v>1</v>
      </c>
      <c r="D32" s="22" t="n">
        <v>1</v>
      </c>
      <c r="E32" s="22" t="n">
        <v>1</v>
      </c>
      <c r="F32" s="22" t="n">
        <v>1</v>
      </c>
      <c r="G32" s="22" t="n">
        <v>1</v>
      </c>
      <c r="H32" s="22" t="n">
        <v>1</v>
      </c>
      <c r="I32" s="24" t="n">
        <v>0</v>
      </c>
      <c r="J32" s="20"/>
      <c r="K32" s="24" t="n">
        <v>0</v>
      </c>
      <c r="L32" s="24" t="n">
        <v>0</v>
      </c>
      <c r="M32" s="24" t="n">
        <v>0</v>
      </c>
      <c r="N32" s="20"/>
      <c r="O32" s="20"/>
      <c r="P32" s="20"/>
    </row>
    <row r="33" customFormat="false" ht="15.75" hidden="false" customHeight="false" outlineLevel="0" collapsed="false">
      <c r="A33" s="2" t="s">
        <v>42</v>
      </c>
      <c r="B33" s="25" t="n">
        <v>43328</v>
      </c>
      <c r="C33" s="22" t="n">
        <v>1</v>
      </c>
      <c r="D33" s="22" t="n">
        <v>1</v>
      </c>
      <c r="E33" s="22" t="n">
        <v>1</v>
      </c>
      <c r="F33" s="22" t="n">
        <v>1</v>
      </c>
      <c r="G33" s="22" t="n">
        <v>1</v>
      </c>
      <c r="H33" s="22" t="n">
        <v>1</v>
      </c>
      <c r="I33" s="24" t="n">
        <v>0</v>
      </c>
      <c r="J33" s="20"/>
      <c r="K33" s="24" t="n">
        <v>0</v>
      </c>
      <c r="L33" s="24" t="n">
        <v>0</v>
      </c>
      <c r="M33" s="24" t="n">
        <v>0</v>
      </c>
      <c r="N33" s="20"/>
      <c r="O33" s="20"/>
      <c r="P33" s="20"/>
    </row>
    <row r="34" customFormat="false" ht="15.75" hidden="false" customHeight="false" outlineLevel="0" collapsed="false">
      <c r="A34" s="2" t="s">
        <v>43</v>
      </c>
      <c r="B34" s="25" t="n">
        <v>43335</v>
      </c>
      <c r="C34" s="22" t="n">
        <v>1</v>
      </c>
      <c r="D34" s="22" t="n">
        <v>1</v>
      </c>
      <c r="E34" s="22" t="n">
        <v>1</v>
      </c>
      <c r="F34" s="22" t="n">
        <v>1</v>
      </c>
      <c r="G34" s="22" t="n">
        <v>1</v>
      </c>
      <c r="H34" s="22" t="n">
        <v>1</v>
      </c>
      <c r="I34" s="24" t="n">
        <v>0</v>
      </c>
      <c r="J34" s="20"/>
      <c r="K34" s="24" t="n">
        <v>0</v>
      </c>
      <c r="L34" s="24" t="n">
        <v>0</v>
      </c>
      <c r="M34" s="24" t="n">
        <v>0</v>
      </c>
      <c r="N34" s="20"/>
      <c r="O34" s="20"/>
      <c r="P34" s="20"/>
    </row>
    <row r="35" customFormat="false" ht="15.75" hidden="false" customHeight="false" outlineLevel="0" collapsed="false">
      <c r="A35" s="2" t="s">
        <v>44</v>
      </c>
      <c r="B35" s="25" t="n">
        <v>43349</v>
      </c>
      <c r="C35" s="22" t="n">
        <v>1</v>
      </c>
      <c r="D35" s="22" t="n">
        <v>1</v>
      </c>
      <c r="E35" s="22" t="n">
        <v>1</v>
      </c>
      <c r="F35" s="22" t="n">
        <v>1</v>
      </c>
      <c r="G35" s="22" t="n">
        <v>1</v>
      </c>
      <c r="H35" s="22" t="n">
        <v>1</v>
      </c>
      <c r="I35" s="24" t="n">
        <v>0</v>
      </c>
      <c r="J35" s="20"/>
      <c r="K35" s="24" t="n">
        <v>0</v>
      </c>
      <c r="L35" s="24" t="n">
        <v>0</v>
      </c>
      <c r="M35" s="24" t="n">
        <v>0</v>
      </c>
      <c r="N35" s="20"/>
      <c r="O35" s="20"/>
      <c r="P35" s="20"/>
    </row>
    <row r="36" customFormat="false" ht="15.75" hidden="false" customHeight="false" outlineLevel="0" collapsed="false">
      <c r="A36" s="2" t="s">
        <v>45</v>
      </c>
      <c r="B36" s="25" t="n">
        <v>43356</v>
      </c>
      <c r="C36" s="22" t="n">
        <v>1</v>
      </c>
      <c r="D36" s="22" t="n">
        <v>1</v>
      </c>
      <c r="E36" s="22" t="n">
        <v>1</v>
      </c>
      <c r="F36" s="22" t="n">
        <v>1</v>
      </c>
      <c r="G36" s="22" t="n">
        <v>1</v>
      </c>
      <c r="H36" s="22" t="n">
        <v>1</v>
      </c>
      <c r="I36" s="22" t="n">
        <v>1</v>
      </c>
      <c r="J36" s="20"/>
      <c r="K36" s="24" t="n">
        <v>0</v>
      </c>
      <c r="L36" s="24" t="n">
        <v>0</v>
      </c>
      <c r="M36" s="24" t="n">
        <v>0</v>
      </c>
      <c r="N36" s="20"/>
      <c r="O36" s="20"/>
      <c r="P36" s="20"/>
    </row>
    <row r="37" customFormat="false" ht="15.75" hidden="false" customHeight="false" outlineLevel="0" collapsed="false">
      <c r="A37" s="2" t="s">
        <v>46</v>
      </c>
      <c r="B37" s="25" t="n">
        <v>43363</v>
      </c>
      <c r="C37" s="22" t="n">
        <v>1</v>
      </c>
      <c r="D37" s="22" t="n">
        <v>1</v>
      </c>
      <c r="E37" s="22" t="n">
        <v>1</v>
      </c>
      <c r="F37" s="22" t="n">
        <v>1</v>
      </c>
      <c r="G37" s="22" t="n">
        <v>1</v>
      </c>
      <c r="H37" s="22" t="n">
        <v>1</v>
      </c>
      <c r="I37" s="24" t="n">
        <v>0</v>
      </c>
      <c r="J37" s="20"/>
      <c r="K37" s="24" t="n">
        <v>0</v>
      </c>
      <c r="L37" s="24" t="n">
        <v>0</v>
      </c>
      <c r="M37" s="24" t="n">
        <v>0</v>
      </c>
      <c r="N37" s="20"/>
      <c r="O37" s="20"/>
      <c r="P37" s="20"/>
    </row>
    <row r="38" customFormat="false" ht="15.75" hidden="false" customHeight="false" outlineLevel="0" collapsed="false">
      <c r="A38" s="2" t="s">
        <v>47</v>
      </c>
      <c r="B38" s="25" t="n">
        <v>43370</v>
      </c>
      <c r="C38" s="22" t="n">
        <v>1</v>
      </c>
      <c r="D38" s="22" t="n">
        <v>1</v>
      </c>
      <c r="E38" s="22" t="n">
        <v>1</v>
      </c>
      <c r="F38" s="22" t="n">
        <v>1</v>
      </c>
      <c r="G38" s="22" t="n">
        <v>1</v>
      </c>
      <c r="H38" s="22" t="n">
        <v>1</v>
      </c>
      <c r="I38" s="24" t="n">
        <v>0</v>
      </c>
      <c r="J38" s="20"/>
      <c r="K38" s="24" t="n">
        <v>0</v>
      </c>
      <c r="L38" s="24" t="n">
        <v>0</v>
      </c>
      <c r="M38" s="24" t="n">
        <v>0</v>
      </c>
      <c r="N38" s="20"/>
      <c r="O38" s="20"/>
      <c r="P38" s="20"/>
    </row>
    <row r="39" customFormat="false" ht="15.75" hidden="false" customHeight="false" outlineLevel="0" collapsed="false">
      <c r="A39" s="2" t="s">
        <v>48</v>
      </c>
      <c r="B39" s="25" t="n">
        <v>43377</v>
      </c>
      <c r="C39" s="22" t="n">
        <v>1</v>
      </c>
      <c r="D39" s="22" t="n">
        <v>1</v>
      </c>
      <c r="E39" s="22" t="n">
        <v>1</v>
      </c>
      <c r="F39" s="22" t="n">
        <v>1</v>
      </c>
      <c r="G39" s="22" t="n">
        <v>1</v>
      </c>
      <c r="H39" s="22" t="n">
        <v>1</v>
      </c>
      <c r="I39" s="22" t="n">
        <v>1</v>
      </c>
      <c r="J39" s="20"/>
      <c r="K39" s="24" t="n">
        <v>0</v>
      </c>
      <c r="L39" s="24" t="n">
        <v>0</v>
      </c>
      <c r="M39" s="22" t="n">
        <v>1</v>
      </c>
      <c r="N39" s="20"/>
      <c r="O39" s="20"/>
      <c r="P39" s="20"/>
    </row>
    <row r="40" customFormat="false" ht="15.75" hidden="false" customHeight="false" outlineLevel="0" collapsed="false">
      <c r="A40" s="2" t="s">
        <v>49</v>
      </c>
      <c r="B40" s="25" t="n">
        <v>43384</v>
      </c>
      <c r="C40" s="22" t="n">
        <v>1</v>
      </c>
      <c r="D40" s="22" t="n">
        <v>1</v>
      </c>
      <c r="E40" s="22" t="n">
        <v>1</v>
      </c>
      <c r="F40" s="22" t="n">
        <v>1</v>
      </c>
      <c r="G40" s="22" t="n">
        <v>1</v>
      </c>
      <c r="H40" s="22" t="n">
        <v>1</v>
      </c>
      <c r="I40" s="24" t="n">
        <v>0</v>
      </c>
      <c r="J40" s="20"/>
      <c r="K40" s="24" t="n">
        <v>0</v>
      </c>
      <c r="L40" s="24" t="n">
        <v>0</v>
      </c>
      <c r="M40" s="24" t="n">
        <v>0</v>
      </c>
      <c r="N40" s="20"/>
      <c r="O40" s="20"/>
      <c r="P40" s="20"/>
    </row>
    <row r="41" customFormat="false" ht="15.75" hidden="false" customHeight="false" outlineLevel="0" collapsed="false">
      <c r="A41" s="2" t="s">
        <v>50</v>
      </c>
      <c r="B41" s="25" t="n">
        <v>43391</v>
      </c>
      <c r="C41" s="22" t="n">
        <v>1</v>
      </c>
      <c r="D41" s="22" t="n">
        <v>1</v>
      </c>
      <c r="E41" s="22" t="n">
        <v>1</v>
      </c>
      <c r="F41" s="22" t="n">
        <v>1</v>
      </c>
      <c r="G41" s="22" t="n">
        <v>1</v>
      </c>
      <c r="H41" s="22" t="n">
        <v>1</v>
      </c>
      <c r="I41" s="24" t="n">
        <v>0</v>
      </c>
      <c r="J41" s="20"/>
      <c r="K41" s="24" t="n">
        <v>0</v>
      </c>
      <c r="L41" s="24" t="n">
        <v>0</v>
      </c>
      <c r="M41" s="24" t="n">
        <v>0</v>
      </c>
      <c r="N41" s="20"/>
      <c r="O41" s="20"/>
      <c r="P41" s="20"/>
    </row>
    <row r="42" customFormat="false" ht="15.75" hidden="false" customHeight="false" outlineLevel="0" collapsed="false">
      <c r="A42" s="2" t="s">
        <v>51</v>
      </c>
      <c r="B42" s="25" t="n">
        <v>43405</v>
      </c>
      <c r="C42" s="24" t="n">
        <v>0</v>
      </c>
      <c r="D42" s="22" t="n">
        <v>1</v>
      </c>
      <c r="E42" s="22" t="n">
        <v>1</v>
      </c>
      <c r="F42" s="22" t="n">
        <v>1</v>
      </c>
      <c r="G42" s="22" t="n">
        <v>1</v>
      </c>
      <c r="H42" s="22" t="n">
        <v>1</v>
      </c>
      <c r="I42" s="24" t="n">
        <v>0</v>
      </c>
      <c r="J42" s="20"/>
      <c r="K42" s="24" t="n">
        <v>0</v>
      </c>
      <c r="L42" s="24" t="n">
        <v>0</v>
      </c>
      <c r="M42" s="24" t="n">
        <v>0</v>
      </c>
      <c r="N42" s="20"/>
      <c r="O42" s="20"/>
      <c r="P42" s="20"/>
    </row>
    <row r="43" customFormat="false" ht="15.75" hidden="false" customHeight="false" outlineLevel="0" collapsed="false">
      <c r="A43" s="2" t="s">
        <v>52</v>
      </c>
      <c r="B43" s="25" t="n">
        <v>43412</v>
      </c>
      <c r="C43" s="22" t="n">
        <v>1</v>
      </c>
      <c r="D43" s="22" t="n">
        <v>1</v>
      </c>
      <c r="E43" s="22" t="n">
        <v>1</v>
      </c>
      <c r="F43" s="22" t="n">
        <v>1</v>
      </c>
      <c r="G43" s="22" t="n">
        <v>1</v>
      </c>
      <c r="H43" s="22" t="n">
        <v>1</v>
      </c>
      <c r="I43" s="24" t="n">
        <v>0</v>
      </c>
      <c r="J43" s="20"/>
      <c r="K43" s="24" t="n">
        <v>0</v>
      </c>
      <c r="L43" s="24" t="n">
        <v>0</v>
      </c>
      <c r="M43" s="24" t="n">
        <v>0</v>
      </c>
      <c r="N43" s="20"/>
      <c r="O43" s="20"/>
      <c r="P43" s="20"/>
    </row>
    <row r="44" customFormat="false" ht="15.75" hidden="false" customHeight="false" outlineLevel="0" collapsed="false">
      <c r="A44" s="2" t="s">
        <v>53</v>
      </c>
      <c r="B44" s="25" t="n">
        <v>43419</v>
      </c>
      <c r="C44" s="22" t="n">
        <v>1</v>
      </c>
      <c r="D44" s="22" t="n">
        <v>1</v>
      </c>
      <c r="E44" s="22" t="n">
        <v>1</v>
      </c>
      <c r="F44" s="22" t="n">
        <v>1</v>
      </c>
      <c r="G44" s="22" t="n">
        <v>1</v>
      </c>
      <c r="H44" s="22" t="n">
        <v>1</v>
      </c>
      <c r="I44" s="24" t="n">
        <v>0</v>
      </c>
      <c r="J44" s="20"/>
      <c r="K44" s="24" t="n">
        <v>0</v>
      </c>
      <c r="L44" s="24" t="n">
        <v>0</v>
      </c>
      <c r="M44" s="24" t="n">
        <v>0</v>
      </c>
      <c r="N44" s="20"/>
      <c r="O44" s="20"/>
      <c r="P44" s="20"/>
    </row>
    <row r="45" customFormat="false" ht="15.75" hidden="false" customHeight="false" outlineLevel="0" collapsed="false">
      <c r="A45" s="2" t="s">
        <v>54</v>
      </c>
      <c r="B45" s="25" t="n">
        <v>43433</v>
      </c>
      <c r="C45" s="22" t="n">
        <v>1</v>
      </c>
      <c r="D45" s="22" t="n">
        <v>1</v>
      </c>
      <c r="E45" s="22" t="n">
        <v>1</v>
      </c>
      <c r="F45" s="22" t="n">
        <v>1</v>
      </c>
      <c r="G45" s="22" t="n">
        <v>1</v>
      </c>
      <c r="H45" s="22" t="n">
        <v>1</v>
      </c>
      <c r="I45" s="24" t="n">
        <v>0</v>
      </c>
      <c r="J45" s="20"/>
      <c r="K45" s="24" t="n">
        <v>0</v>
      </c>
      <c r="L45" s="24" t="n">
        <v>0</v>
      </c>
      <c r="M45" s="24" t="n">
        <v>0</v>
      </c>
      <c r="N45" s="20"/>
      <c r="O45" s="20"/>
      <c r="P45" s="20"/>
    </row>
    <row r="46" customFormat="false" ht="15.75" hidden="false" customHeight="false" outlineLevel="0" collapsed="false">
      <c r="A46" s="2" t="s">
        <v>55</v>
      </c>
      <c r="B46" s="25" t="n">
        <v>43440</v>
      </c>
      <c r="C46" s="22" t="n">
        <v>1</v>
      </c>
      <c r="D46" s="22" t="n">
        <v>1</v>
      </c>
      <c r="E46" s="22" t="n">
        <v>1</v>
      </c>
      <c r="F46" s="22" t="n">
        <v>1</v>
      </c>
      <c r="G46" s="22" t="n">
        <v>1</v>
      </c>
      <c r="H46" s="22" t="n">
        <v>1</v>
      </c>
      <c r="I46" s="24" t="n">
        <v>0</v>
      </c>
      <c r="J46" s="20"/>
      <c r="K46" s="24" t="n">
        <v>0</v>
      </c>
      <c r="L46" s="24" t="n">
        <v>0</v>
      </c>
      <c r="M46" s="24" t="n">
        <v>0</v>
      </c>
      <c r="N46" s="20"/>
      <c r="O46" s="20"/>
      <c r="P46" s="20"/>
    </row>
    <row r="47" customFormat="false" ht="15.75" hidden="false" customHeight="false" outlineLevel="0" collapsed="false">
      <c r="A47" s="2" t="s">
        <v>56</v>
      </c>
      <c r="B47" s="25" t="n">
        <v>43447</v>
      </c>
      <c r="C47" s="22" t="n">
        <v>1</v>
      </c>
      <c r="D47" s="22" t="n">
        <v>1</v>
      </c>
      <c r="E47" s="22" t="n">
        <v>1</v>
      </c>
      <c r="F47" s="22" t="n">
        <v>1</v>
      </c>
      <c r="G47" s="22" t="n">
        <v>1</v>
      </c>
      <c r="H47" s="22" t="n">
        <v>1</v>
      </c>
      <c r="I47" s="24" t="n">
        <v>0</v>
      </c>
      <c r="J47" s="20"/>
      <c r="K47" s="22" t="n">
        <v>1</v>
      </c>
      <c r="L47" s="24" t="n">
        <v>0</v>
      </c>
      <c r="M47" s="24" t="n">
        <v>0</v>
      </c>
      <c r="N47" s="20"/>
      <c r="O47" s="20"/>
      <c r="P47" s="20"/>
    </row>
    <row r="48" customFormat="false" ht="15.75" hidden="false" customHeight="false" outlineLevel="0" collapsed="false">
      <c r="A48" s="2" t="s">
        <v>57</v>
      </c>
      <c r="B48" s="25" t="n">
        <v>43454</v>
      </c>
      <c r="C48" s="22" t="n">
        <v>1</v>
      </c>
      <c r="D48" s="22" t="n">
        <v>1</v>
      </c>
      <c r="E48" s="22" t="n">
        <v>1</v>
      </c>
      <c r="F48" s="22" t="n">
        <v>1</v>
      </c>
      <c r="G48" s="22" t="n">
        <v>1</v>
      </c>
      <c r="H48" s="22" t="n">
        <v>1</v>
      </c>
      <c r="I48" s="22" t="n">
        <v>1</v>
      </c>
      <c r="J48" s="20"/>
      <c r="K48" s="24" t="n">
        <v>0</v>
      </c>
      <c r="L48" s="24" t="n">
        <v>0</v>
      </c>
      <c r="M48" s="24" t="n">
        <v>0</v>
      </c>
      <c r="N48" s="20"/>
      <c r="O48" s="20"/>
      <c r="P48" s="20"/>
    </row>
    <row r="49" customFormat="false" ht="15.75" hidden="false" customHeight="false" outlineLevel="0" collapsed="false">
      <c r="A49" s="33" t="s">
        <v>58</v>
      </c>
      <c r="B49" s="34" t="n">
        <v>43475</v>
      </c>
      <c r="C49" s="35" t="n">
        <v>1</v>
      </c>
      <c r="D49" s="35" t="n">
        <v>1</v>
      </c>
      <c r="E49" s="35" t="n">
        <v>1</v>
      </c>
      <c r="F49" s="35" t="n">
        <v>1</v>
      </c>
      <c r="G49" s="35" t="n">
        <v>1</v>
      </c>
      <c r="H49" s="35" t="n">
        <v>1</v>
      </c>
      <c r="I49" s="36" t="n">
        <v>0</v>
      </c>
      <c r="J49" s="37"/>
      <c r="K49" s="36" t="n">
        <v>0</v>
      </c>
      <c r="L49" s="36" t="n">
        <v>0</v>
      </c>
      <c r="M49" s="36" t="n">
        <v>0</v>
      </c>
      <c r="N49" s="20"/>
      <c r="O49" s="20"/>
      <c r="P49" s="20"/>
    </row>
    <row r="50" customFormat="false" ht="15.75" hidden="false" customHeight="false" outlineLevel="0" collapsed="false">
      <c r="A50" s="2" t="s">
        <v>59</v>
      </c>
      <c r="B50" s="25" t="n">
        <v>43482</v>
      </c>
      <c r="C50" s="22" t="n">
        <v>1</v>
      </c>
      <c r="D50" s="22" t="n">
        <v>1</v>
      </c>
      <c r="E50" s="22" t="n">
        <v>1</v>
      </c>
      <c r="F50" s="22" t="n">
        <v>1</v>
      </c>
      <c r="G50" s="22" t="n">
        <v>1</v>
      </c>
      <c r="H50" s="22" t="n">
        <v>1</v>
      </c>
      <c r="I50" s="24" t="n">
        <v>0</v>
      </c>
      <c r="J50" s="20"/>
      <c r="K50" s="24" t="n">
        <v>0</v>
      </c>
      <c r="L50" s="24" t="n">
        <v>0</v>
      </c>
      <c r="M50" s="24" t="n">
        <v>0</v>
      </c>
      <c r="N50" s="20"/>
      <c r="O50" s="20"/>
      <c r="P50" s="20"/>
    </row>
    <row r="51" customFormat="false" ht="15.75" hidden="false" customHeight="false" outlineLevel="0" collapsed="false">
      <c r="A51" s="2" t="s">
        <v>60</v>
      </c>
      <c r="B51" s="25" t="n">
        <v>43489</v>
      </c>
      <c r="C51" s="22" t="n">
        <v>1</v>
      </c>
      <c r="D51" s="22" t="n">
        <v>1</v>
      </c>
      <c r="E51" s="22" t="n">
        <v>1</v>
      </c>
      <c r="F51" s="22" t="n">
        <v>1</v>
      </c>
      <c r="G51" s="22" t="n">
        <v>1</v>
      </c>
      <c r="H51" s="22" t="n">
        <v>1</v>
      </c>
      <c r="I51" s="24" t="n">
        <v>0</v>
      </c>
      <c r="J51" s="20"/>
      <c r="K51" s="24" t="n">
        <v>0</v>
      </c>
      <c r="L51" s="24" t="n">
        <v>0</v>
      </c>
      <c r="M51" s="24" t="n">
        <v>0</v>
      </c>
      <c r="N51" s="20"/>
      <c r="O51" s="20"/>
      <c r="P51" s="20"/>
    </row>
    <row r="52" customFormat="false" ht="15.75" hidden="false" customHeight="false" outlineLevel="0" collapsed="false">
      <c r="A52" s="2" t="s">
        <v>61</v>
      </c>
      <c r="B52" s="25" t="n">
        <v>43496</v>
      </c>
      <c r="C52" s="22" t="n">
        <v>1</v>
      </c>
      <c r="D52" s="22" t="n">
        <v>1</v>
      </c>
      <c r="E52" s="22" t="n">
        <v>1</v>
      </c>
      <c r="F52" s="22" t="n">
        <v>1</v>
      </c>
      <c r="G52" s="22" t="n">
        <v>1</v>
      </c>
      <c r="H52" s="22" t="n">
        <v>1</v>
      </c>
      <c r="I52" s="24" t="n">
        <v>0</v>
      </c>
      <c r="J52" s="20"/>
      <c r="K52" s="22" t="n">
        <v>1</v>
      </c>
      <c r="L52" s="24" t="n">
        <v>0</v>
      </c>
      <c r="M52" s="24" t="n">
        <v>0</v>
      </c>
      <c r="N52" s="20"/>
      <c r="O52" s="20"/>
      <c r="P52" s="20"/>
    </row>
    <row r="53" customFormat="false" ht="15.75" hidden="false" customHeight="false" outlineLevel="0" collapsed="false">
      <c r="A53" s="2" t="s">
        <v>62</v>
      </c>
      <c r="B53" s="25" t="n">
        <v>43510</v>
      </c>
      <c r="C53" s="22" t="n">
        <v>1</v>
      </c>
      <c r="D53" s="22" t="n">
        <v>1</v>
      </c>
      <c r="E53" s="22" t="n">
        <v>1</v>
      </c>
      <c r="F53" s="22" t="n">
        <v>1</v>
      </c>
      <c r="G53" s="22" t="n">
        <v>1</v>
      </c>
      <c r="H53" s="22" t="n">
        <v>1</v>
      </c>
      <c r="I53" s="24" t="n">
        <v>0</v>
      </c>
      <c r="J53" s="20"/>
      <c r="K53" s="24" t="n">
        <v>0</v>
      </c>
      <c r="L53" s="24" t="n">
        <v>0</v>
      </c>
      <c r="M53" s="24" t="n">
        <v>0</v>
      </c>
      <c r="N53" s="20"/>
      <c r="O53" s="20"/>
      <c r="P53" s="20"/>
    </row>
    <row r="54" customFormat="false" ht="15.75" hidden="false" customHeight="false" outlineLevel="0" collapsed="false">
      <c r="A54" s="2" t="s">
        <v>63</v>
      </c>
      <c r="B54" s="25" t="n">
        <v>43517</v>
      </c>
      <c r="C54" s="22" t="n">
        <v>1</v>
      </c>
      <c r="D54" s="22" t="n">
        <v>1</v>
      </c>
      <c r="E54" s="22" t="n">
        <v>1</v>
      </c>
      <c r="F54" s="22" t="n">
        <v>1</v>
      </c>
      <c r="G54" s="22" t="n">
        <v>1</v>
      </c>
      <c r="H54" s="22" t="n">
        <v>1</v>
      </c>
      <c r="I54" s="24" t="n">
        <v>0</v>
      </c>
      <c r="J54" s="20"/>
      <c r="K54" s="24" t="n">
        <v>0</v>
      </c>
      <c r="L54" s="24" t="n">
        <v>0</v>
      </c>
      <c r="M54" s="24" t="n">
        <v>0</v>
      </c>
      <c r="N54" s="20"/>
      <c r="O54" s="20"/>
      <c r="P54" s="20"/>
    </row>
    <row r="55" customFormat="false" ht="15.75" hidden="false" customHeight="false" outlineLevel="0" collapsed="false">
      <c r="A55" s="2" t="s">
        <v>64</v>
      </c>
      <c r="B55" s="25" t="n">
        <v>43524</v>
      </c>
      <c r="C55" s="22" t="n">
        <v>1</v>
      </c>
      <c r="D55" s="22" t="n">
        <v>1</v>
      </c>
      <c r="E55" s="22" t="n">
        <v>1</v>
      </c>
      <c r="F55" s="22" t="n">
        <v>1</v>
      </c>
      <c r="G55" s="22" t="n">
        <v>1</v>
      </c>
      <c r="H55" s="22" t="n">
        <v>1</v>
      </c>
      <c r="I55" s="24" t="n">
        <v>0</v>
      </c>
      <c r="J55" s="20"/>
      <c r="K55" s="24" t="n">
        <v>0</v>
      </c>
      <c r="L55" s="24" t="n">
        <v>0</v>
      </c>
      <c r="M55" s="24" t="n">
        <v>0</v>
      </c>
      <c r="N55" s="20"/>
      <c r="O55" s="20"/>
      <c r="P55" s="20"/>
    </row>
    <row r="56" customFormat="false" ht="15.75" hidden="false" customHeight="false" outlineLevel="0" collapsed="false">
      <c r="A56" s="2" t="s">
        <v>65</v>
      </c>
      <c r="B56" s="25" t="n">
        <v>43531</v>
      </c>
      <c r="C56" s="22" t="n">
        <v>1</v>
      </c>
      <c r="D56" s="22" t="n">
        <v>1</v>
      </c>
      <c r="E56" s="22" t="n">
        <v>1</v>
      </c>
      <c r="F56" s="22" t="n">
        <v>1</v>
      </c>
      <c r="G56" s="22" t="n">
        <v>1</v>
      </c>
      <c r="H56" s="22" t="n">
        <v>1</v>
      </c>
      <c r="I56" s="24" t="n">
        <v>0</v>
      </c>
      <c r="J56" s="20"/>
      <c r="K56" s="24" t="n">
        <v>0</v>
      </c>
      <c r="L56" s="24" t="n">
        <v>0</v>
      </c>
      <c r="M56" s="24" t="n">
        <v>0</v>
      </c>
      <c r="N56" s="20"/>
      <c r="O56" s="20"/>
      <c r="P56" s="20"/>
    </row>
    <row r="57" customFormat="false" ht="15.75" hidden="false" customHeight="false" outlineLevel="0" collapsed="false">
      <c r="A57" s="2" t="s">
        <v>66</v>
      </c>
      <c r="B57" s="25" t="n">
        <v>43538</v>
      </c>
      <c r="C57" s="22" t="n">
        <v>1</v>
      </c>
      <c r="D57" s="22" t="n">
        <v>1</v>
      </c>
      <c r="E57" s="22" t="n">
        <v>1</v>
      </c>
      <c r="F57" s="22" t="n">
        <v>1</v>
      </c>
      <c r="G57" s="22" t="n">
        <v>1</v>
      </c>
      <c r="H57" s="22" t="n">
        <v>1</v>
      </c>
      <c r="I57" s="24" t="n">
        <v>0</v>
      </c>
      <c r="J57" s="20"/>
      <c r="K57" s="24" t="n">
        <v>0</v>
      </c>
      <c r="L57" s="24" t="n">
        <v>0</v>
      </c>
      <c r="M57" s="24" t="n">
        <v>0</v>
      </c>
      <c r="N57" s="20"/>
      <c r="O57" s="20"/>
      <c r="P57" s="20"/>
    </row>
    <row r="58" customFormat="false" ht="15.75" hidden="false" customHeight="false" outlineLevel="0" collapsed="false">
      <c r="A58" s="2" t="s">
        <v>67</v>
      </c>
      <c r="B58" s="25" t="n">
        <v>43545</v>
      </c>
      <c r="C58" s="22" t="n">
        <v>1</v>
      </c>
      <c r="D58" s="22" t="n">
        <v>1</v>
      </c>
      <c r="E58" s="22" t="n">
        <v>1</v>
      </c>
      <c r="F58" s="24" t="n">
        <v>0</v>
      </c>
      <c r="G58" s="22" t="n">
        <v>1</v>
      </c>
      <c r="H58" s="22" t="n">
        <v>1</v>
      </c>
      <c r="I58" s="24" t="n">
        <v>0</v>
      </c>
      <c r="J58" s="20"/>
      <c r="K58" s="24" t="n">
        <v>0</v>
      </c>
      <c r="L58" s="24" t="n">
        <v>0</v>
      </c>
      <c r="M58" s="24" t="n">
        <v>0</v>
      </c>
      <c r="N58" s="20"/>
      <c r="O58" s="20"/>
      <c r="P58" s="20"/>
    </row>
    <row r="59" customFormat="false" ht="15.75" hidden="false" customHeight="false" outlineLevel="0" collapsed="false">
      <c r="A59" s="2" t="s">
        <v>68</v>
      </c>
      <c r="B59" s="25" t="n">
        <v>43559</v>
      </c>
      <c r="C59" s="22" t="n">
        <v>1</v>
      </c>
      <c r="D59" s="22" t="n">
        <v>1</v>
      </c>
      <c r="E59" s="22" t="n">
        <v>1</v>
      </c>
      <c r="F59" s="22" t="n">
        <v>1</v>
      </c>
      <c r="G59" s="22" t="n">
        <v>1</v>
      </c>
      <c r="H59" s="22" t="n">
        <v>1</v>
      </c>
      <c r="I59" s="24" t="n">
        <v>0</v>
      </c>
      <c r="J59" s="20"/>
      <c r="K59" s="24" t="n">
        <v>0</v>
      </c>
      <c r="L59" s="24" t="n">
        <v>0</v>
      </c>
      <c r="M59" s="24" t="n">
        <v>0</v>
      </c>
      <c r="N59" s="20"/>
      <c r="O59" s="20"/>
      <c r="P59" s="20"/>
    </row>
    <row r="60" customFormat="false" ht="15.75" hidden="false" customHeight="false" outlineLevel="0" collapsed="false">
      <c r="A60" s="2" t="s">
        <v>69</v>
      </c>
      <c r="B60" s="25" t="n">
        <v>43566</v>
      </c>
      <c r="C60" s="22" t="n">
        <v>1</v>
      </c>
      <c r="D60" s="22" t="n">
        <v>1</v>
      </c>
      <c r="E60" s="22" t="n">
        <v>1</v>
      </c>
      <c r="F60" s="22" t="n">
        <v>1</v>
      </c>
      <c r="G60" s="22" t="n">
        <v>1</v>
      </c>
      <c r="H60" s="22" t="n">
        <v>1</v>
      </c>
      <c r="I60" s="22" t="n">
        <v>1</v>
      </c>
      <c r="J60" s="20"/>
      <c r="K60" s="24" t="n">
        <v>0</v>
      </c>
      <c r="L60" s="24" t="n">
        <v>0</v>
      </c>
      <c r="M60" s="24" t="n">
        <v>0</v>
      </c>
      <c r="N60" s="20"/>
      <c r="O60" s="20"/>
      <c r="P60" s="20"/>
    </row>
    <row r="61" customFormat="false" ht="15.75" hidden="false" customHeight="false" outlineLevel="0" collapsed="false">
      <c r="A61" s="2" t="s">
        <v>70</v>
      </c>
      <c r="B61" s="25" t="n">
        <v>43573</v>
      </c>
      <c r="C61" s="22" t="n">
        <v>1</v>
      </c>
      <c r="D61" s="22" t="n">
        <v>1</v>
      </c>
      <c r="E61" s="22" t="n">
        <v>1</v>
      </c>
      <c r="F61" s="22" t="n">
        <v>1</v>
      </c>
      <c r="G61" s="22" t="n">
        <v>1</v>
      </c>
      <c r="H61" s="22" t="n">
        <v>1</v>
      </c>
      <c r="I61" s="22" t="n">
        <v>1</v>
      </c>
      <c r="J61" s="20"/>
      <c r="K61" s="24" t="n">
        <v>0</v>
      </c>
      <c r="L61" s="24" t="n">
        <v>0</v>
      </c>
      <c r="M61" s="24" t="n">
        <v>0</v>
      </c>
      <c r="N61" s="20"/>
      <c r="O61" s="20"/>
      <c r="P61" s="20"/>
    </row>
    <row r="62" customFormat="false" ht="15.75" hidden="false" customHeight="false" outlineLevel="0" collapsed="false">
      <c r="A62" s="2" t="s">
        <v>71</v>
      </c>
      <c r="B62" s="25" t="n">
        <v>43580</v>
      </c>
      <c r="C62" s="22" t="n">
        <v>1</v>
      </c>
      <c r="D62" s="22" t="n">
        <v>1</v>
      </c>
      <c r="E62" s="22" t="n">
        <v>1</v>
      </c>
      <c r="F62" s="22" t="n">
        <v>1</v>
      </c>
      <c r="G62" s="22" t="n">
        <v>1</v>
      </c>
      <c r="H62" s="22" t="n">
        <v>1</v>
      </c>
      <c r="I62" s="22" t="n">
        <v>1</v>
      </c>
      <c r="J62" s="20"/>
      <c r="K62" s="24" t="n">
        <v>0</v>
      </c>
      <c r="L62" s="24" t="n">
        <v>0</v>
      </c>
      <c r="M62" s="24" t="n">
        <v>0</v>
      </c>
      <c r="N62" s="20"/>
      <c r="O62" s="20"/>
      <c r="P62" s="20"/>
    </row>
    <row r="63" customFormat="false" ht="15.75" hidden="false" customHeight="false" outlineLevel="0" collapsed="false">
      <c r="A63" s="2" t="s">
        <v>72</v>
      </c>
      <c r="B63" s="25" t="n">
        <v>43587</v>
      </c>
      <c r="C63" s="22" t="n">
        <v>1</v>
      </c>
      <c r="D63" s="22" t="n">
        <v>1</v>
      </c>
      <c r="E63" s="22" t="n">
        <v>1</v>
      </c>
      <c r="F63" s="22" t="n">
        <v>1</v>
      </c>
      <c r="G63" s="22" t="n">
        <v>1</v>
      </c>
      <c r="H63" s="22" t="n">
        <v>1</v>
      </c>
      <c r="I63" s="22" t="n">
        <v>1</v>
      </c>
      <c r="J63" s="20"/>
      <c r="K63" s="24" t="n">
        <v>0</v>
      </c>
      <c r="L63" s="24" t="n">
        <v>0</v>
      </c>
      <c r="M63" s="24" t="n">
        <v>0</v>
      </c>
      <c r="N63" s="20"/>
      <c r="O63" s="20"/>
      <c r="P63" s="20"/>
    </row>
    <row r="64" customFormat="false" ht="15.75" hidden="false" customHeight="false" outlineLevel="0" collapsed="false">
      <c r="A64" s="2" t="s">
        <v>73</v>
      </c>
      <c r="B64" s="25" t="n">
        <v>43594</v>
      </c>
      <c r="C64" s="22" t="n">
        <v>1</v>
      </c>
      <c r="D64" s="22" t="n">
        <v>1</v>
      </c>
      <c r="E64" s="22" t="n">
        <v>1</v>
      </c>
      <c r="F64" s="22" t="n">
        <v>1</v>
      </c>
      <c r="G64" s="22" t="n">
        <v>1</v>
      </c>
      <c r="H64" s="22" t="n">
        <v>1</v>
      </c>
      <c r="I64" s="22" t="n">
        <v>1</v>
      </c>
      <c r="J64" s="20"/>
      <c r="K64" s="24" t="n">
        <v>0</v>
      </c>
      <c r="L64" s="24" t="n">
        <v>0</v>
      </c>
      <c r="M64" s="24" t="n">
        <v>0</v>
      </c>
      <c r="N64" s="20"/>
      <c r="O64" s="20"/>
      <c r="P64" s="20"/>
    </row>
    <row r="65" customFormat="false" ht="15.75" hidden="false" customHeight="false" outlineLevel="0" collapsed="false">
      <c r="A65" s="2" t="s">
        <v>74</v>
      </c>
      <c r="B65" s="25" t="n">
        <v>43601</v>
      </c>
      <c r="C65" s="22" t="n">
        <v>1</v>
      </c>
      <c r="D65" s="22" t="n">
        <v>1</v>
      </c>
      <c r="E65" s="22" t="n">
        <v>1</v>
      </c>
      <c r="F65" s="22" t="n">
        <v>1</v>
      </c>
      <c r="G65" s="22" t="n">
        <v>1</v>
      </c>
      <c r="H65" s="22" t="n">
        <v>1</v>
      </c>
      <c r="I65" s="22" t="n">
        <v>1</v>
      </c>
      <c r="J65" s="20"/>
      <c r="K65" s="24" t="n">
        <v>0</v>
      </c>
      <c r="L65" s="24" t="n">
        <v>0</v>
      </c>
      <c r="M65" s="24" t="n">
        <v>0</v>
      </c>
      <c r="N65" s="20"/>
      <c r="O65" s="20"/>
      <c r="P65" s="20"/>
    </row>
    <row r="66" customFormat="false" ht="15.75" hidden="false" customHeight="false" outlineLevel="0" collapsed="false">
      <c r="A66" s="2" t="s">
        <v>75</v>
      </c>
      <c r="B66" s="25" t="n">
        <v>43608</v>
      </c>
      <c r="C66" s="22" t="n">
        <v>1</v>
      </c>
      <c r="D66" s="22" t="n">
        <v>1</v>
      </c>
      <c r="E66" s="22" t="n">
        <v>1</v>
      </c>
      <c r="F66" s="22" t="n">
        <v>1</v>
      </c>
      <c r="G66" s="22" t="n">
        <v>1</v>
      </c>
      <c r="H66" s="22" t="n">
        <v>1</v>
      </c>
      <c r="I66" s="22" t="n">
        <v>1</v>
      </c>
      <c r="J66" s="20"/>
      <c r="K66" s="24" t="n">
        <v>0</v>
      </c>
      <c r="L66" s="24" t="n">
        <v>0</v>
      </c>
      <c r="M66" s="24" t="n">
        <v>0</v>
      </c>
      <c r="N66" s="20"/>
      <c r="O66" s="20"/>
      <c r="P66" s="20"/>
    </row>
    <row r="67" customFormat="false" ht="15.75" hidden="false" customHeight="false" outlineLevel="0" collapsed="false">
      <c r="A67" s="2" t="s">
        <v>76</v>
      </c>
      <c r="B67" s="25" t="n">
        <v>43615</v>
      </c>
      <c r="C67" s="22" t="n">
        <v>1</v>
      </c>
      <c r="D67" s="22" t="n">
        <v>1</v>
      </c>
      <c r="E67" s="22" t="n">
        <v>1</v>
      </c>
      <c r="F67" s="22" t="n">
        <v>1</v>
      </c>
      <c r="G67" s="22" t="n">
        <v>1</v>
      </c>
      <c r="H67" s="22" t="n">
        <v>1</v>
      </c>
      <c r="I67" s="22" t="n">
        <v>1</v>
      </c>
      <c r="J67" s="20"/>
      <c r="K67" s="24" t="n">
        <v>0</v>
      </c>
      <c r="L67" s="24" t="n">
        <v>0</v>
      </c>
      <c r="M67" s="24" t="n">
        <v>0</v>
      </c>
      <c r="N67" s="20"/>
      <c r="O67" s="20"/>
      <c r="P67" s="20"/>
    </row>
    <row r="68" customFormat="false" ht="15.75" hidden="false" customHeight="false" outlineLevel="0" collapsed="false">
      <c r="A68" s="2" t="s">
        <v>77</v>
      </c>
      <c r="B68" s="25" t="n">
        <v>43622</v>
      </c>
      <c r="C68" s="22" t="n">
        <v>1</v>
      </c>
      <c r="D68" s="22" t="n">
        <v>1</v>
      </c>
      <c r="E68" s="22" t="n">
        <v>1</v>
      </c>
      <c r="F68" s="22" t="n">
        <v>1</v>
      </c>
      <c r="G68" s="22" t="n">
        <v>1</v>
      </c>
      <c r="H68" s="22" t="n">
        <v>1</v>
      </c>
      <c r="I68" s="22" t="n">
        <v>1</v>
      </c>
      <c r="J68" s="20"/>
      <c r="K68" s="24" t="n">
        <v>0</v>
      </c>
      <c r="L68" s="24" t="n">
        <v>0</v>
      </c>
      <c r="M68" s="24" t="n">
        <v>0</v>
      </c>
      <c r="N68" s="20"/>
      <c r="O68" s="20"/>
      <c r="P68" s="20"/>
    </row>
    <row r="69" customFormat="false" ht="15.75" hidden="false" customHeight="false" outlineLevel="0" collapsed="false">
      <c r="A69" s="2" t="s">
        <v>78</v>
      </c>
      <c r="B69" s="25" t="n">
        <v>43629</v>
      </c>
      <c r="C69" s="22" t="n">
        <v>1</v>
      </c>
      <c r="D69" s="22" t="n">
        <v>1</v>
      </c>
      <c r="E69" s="22" t="n">
        <v>1</v>
      </c>
      <c r="F69" s="22" t="n">
        <v>1</v>
      </c>
      <c r="G69" s="22" t="n">
        <v>1</v>
      </c>
      <c r="H69" s="22" t="n">
        <v>1</v>
      </c>
      <c r="I69" s="22" t="n">
        <v>1</v>
      </c>
      <c r="J69" s="20"/>
      <c r="K69" s="24" t="n">
        <v>0</v>
      </c>
      <c r="L69" s="24" t="n">
        <v>0</v>
      </c>
      <c r="M69" s="24" t="n">
        <v>0</v>
      </c>
      <c r="N69" s="20"/>
      <c r="O69" s="20"/>
      <c r="P69" s="20"/>
    </row>
    <row r="70" customFormat="false" ht="15.75" hidden="false" customHeight="false" outlineLevel="0" collapsed="false">
      <c r="A70" s="2" t="s">
        <v>79</v>
      </c>
      <c r="B70" s="25" t="n">
        <v>43636</v>
      </c>
      <c r="C70" s="24" t="n">
        <v>0</v>
      </c>
      <c r="D70" s="22" t="n">
        <v>1</v>
      </c>
      <c r="E70" s="22" t="n">
        <v>1</v>
      </c>
      <c r="F70" s="22" t="n">
        <v>1</v>
      </c>
      <c r="G70" s="22" t="n">
        <v>1</v>
      </c>
      <c r="H70" s="22" t="n">
        <v>1</v>
      </c>
      <c r="I70" s="22" t="n">
        <v>1</v>
      </c>
      <c r="J70" s="20"/>
      <c r="K70" s="24" t="n">
        <v>0</v>
      </c>
      <c r="L70" s="24" t="n">
        <v>0</v>
      </c>
      <c r="M70" s="24" t="n">
        <v>0</v>
      </c>
      <c r="N70" s="20"/>
      <c r="O70" s="20"/>
      <c r="P70" s="20"/>
    </row>
    <row r="71" customFormat="false" ht="15.75" hidden="false" customHeight="false" outlineLevel="0" collapsed="false">
      <c r="A71" s="2" t="s">
        <v>80</v>
      </c>
      <c r="B71" s="25" t="n">
        <v>43643</v>
      </c>
      <c r="C71" s="22" t="n">
        <v>1</v>
      </c>
      <c r="D71" s="22" t="n">
        <v>1</v>
      </c>
      <c r="E71" s="22" t="n">
        <v>1</v>
      </c>
      <c r="F71" s="22" t="n">
        <v>1</v>
      </c>
      <c r="G71" s="22" t="n">
        <v>1</v>
      </c>
      <c r="H71" s="22" t="n">
        <v>1</v>
      </c>
      <c r="I71" s="22" t="n">
        <v>1</v>
      </c>
      <c r="J71" s="20"/>
      <c r="K71" s="24" t="n">
        <v>0</v>
      </c>
      <c r="L71" s="24" t="n">
        <v>0</v>
      </c>
      <c r="M71" s="24" t="n">
        <v>0</v>
      </c>
      <c r="N71" s="20"/>
      <c r="O71" s="20"/>
      <c r="P71" s="20"/>
    </row>
    <row r="72" customFormat="false" ht="15.75" hidden="false" customHeight="false" outlineLevel="0" collapsed="false">
      <c r="A72" s="2" t="s">
        <v>81</v>
      </c>
      <c r="B72" s="25" t="n">
        <v>43657</v>
      </c>
      <c r="C72" s="22" t="n">
        <v>1</v>
      </c>
      <c r="D72" s="22" t="n">
        <v>1</v>
      </c>
      <c r="E72" s="22" t="n">
        <v>1</v>
      </c>
      <c r="F72" s="22" t="n">
        <v>1</v>
      </c>
      <c r="G72" s="22" t="n">
        <v>1</v>
      </c>
      <c r="H72" s="22" t="n">
        <v>1</v>
      </c>
      <c r="I72" s="24" t="n">
        <v>0</v>
      </c>
      <c r="J72" s="20"/>
      <c r="K72" s="24" t="n">
        <v>0</v>
      </c>
      <c r="L72" s="22" t="n">
        <v>1</v>
      </c>
      <c r="M72" s="24" t="n">
        <v>0</v>
      </c>
      <c r="N72" s="20"/>
      <c r="O72" s="20"/>
      <c r="P72" s="20"/>
    </row>
    <row r="73" customFormat="false" ht="15.75" hidden="false" customHeight="false" outlineLevel="0" collapsed="false">
      <c r="A73" s="2" t="s">
        <v>82</v>
      </c>
      <c r="B73" s="25" t="n">
        <v>43664</v>
      </c>
      <c r="C73" s="22" t="n">
        <v>1</v>
      </c>
      <c r="D73" s="22" t="n">
        <v>1</v>
      </c>
      <c r="E73" s="22" t="n">
        <v>1</v>
      </c>
      <c r="F73" s="22" t="n">
        <v>1</v>
      </c>
      <c r="G73" s="22" t="n">
        <v>1</v>
      </c>
      <c r="H73" s="22" t="n">
        <v>1</v>
      </c>
      <c r="I73" s="24" t="n">
        <v>0</v>
      </c>
      <c r="J73" s="20"/>
      <c r="K73" s="24" t="n">
        <v>0</v>
      </c>
      <c r="L73" s="22" t="n">
        <v>1</v>
      </c>
      <c r="M73" s="24" t="n">
        <v>0</v>
      </c>
      <c r="N73" s="20"/>
      <c r="O73" s="20"/>
      <c r="P73" s="20"/>
    </row>
    <row r="74" customFormat="false" ht="15.75" hidden="false" customHeight="false" outlineLevel="0" collapsed="false">
      <c r="A74" s="2" t="s">
        <v>83</v>
      </c>
      <c r="B74" s="25" t="n">
        <v>43671</v>
      </c>
      <c r="C74" s="22" t="n">
        <v>1</v>
      </c>
      <c r="D74" s="22" t="n">
        <v>1</v>
      </c>
      <c r="E74" s="22" t="n">
        <v>1</v>
      </c>
      <c r="F74" s="22" t="n">
        <v>1</v>
      </c>
      <c r="G74" s="22" t="n">
        <v>1</v>
      </c>
      <c r="H74" s="22" t="n">
        <v>1</v>
      </c>
      <c r="I74" s="24" t="n">
        <v>0</v>
      </c>
      <c r="J74" s="20"/>
      <c r="K74" s="24" t="n">
        <v>0</v>
      </c>
      <c r="L74" s="24" t="n">
        <v>0</v>
      </c>
      <c r="M74" s="24" t="n">
        <v>0</v>
      </c>
      <c r="N74" s="20"/>
      <c r="O74" s="20"/>
      <c r="P74" s="20"/>
    </row>
    <row r="75" customFormat="false" ht="15.75" hidden="false" customHeight="false" outlineLevel="0" collapsed="false">
      <c r="A75" s="2" t="s">
        <v>84</v>
      </c>
      <c r="B75" s="25" t="n">
        <v>43679</v>
      </c>
      <c r="C75" s="22" t="n">
        <v>1</v>
      </c>
      <c r="D75" s="22" t="n">
        <v>1</v>
      </c>
      <c r="E75" s="22" t="n">
        <v>1</v>
      </c>
      <c r="F75" s="22" t="n">
        <v>1</v>
      </c>
      <c r="G75" s="22" t="n">
        <v>1</v>
      </c>
      <c r="H75" s="22" t="n">
        <v>1</v>
      </c>
      <c r="I75" s="24" t="n">
        <v>0</v>
      </c>
      <c r="J75" s="20"/>
      <c r="K75" s="24" t="n">
        <v>0</v>
      </c>
      <c r="L75" s="24" t="n">
        <v>0</v>
      </c>
      <c r="M75" s="22" t="n">
        <v>1</v>
      </c>
      <c r="N75" s="20"/>
      <c r="O75" s="20"/>
      <c r="P75" s="20"/>
    </row>
    <row r="76" customFormat="false" ht="15.75" hidden="false" customHeight="false" outlineLevel="0" collapsed="false">
      <c r="A76" s="2" t="s">
        <v>85</v>
      </c>
      <c r="B76" s="25" t="n">
        <v>43685</v>
      </c>
      <c r="C76" s="22" t="n">
        <v>1</v>
      </c>
      <c r="D76" s="22" t="n">
        <v>1</v>
      </c>
      <c r="E76" s="22" t="n">
        <v>1</v>
      </c>
      <c r="F76" s="22" t="n">
        <v>1</v>
      </c>
      <c r="G76" s="22" t="n">
        <v>1</v>
      </c>
      <c r="H76" s="22" t="n">
        <v>1</v>
      </c>
      <c r="I76" s="24" t="n">
        <v>0</v>
      </c>
      <c r="J76" s="20"/>
      <c r="K76" s="22" t="n">
        <v>1</v>
      </c>
      <c r="L76" s="24" t="n">
        <v>0</v>
      </c>
      <c r="M76" s="24" t="n">
        <v>0</v>
      </c>
      <c r="N76" s="20"/>
      <c r="O76" s="20"/>
      <c r="P76" s="20"/>
    </row>
    <row r="77" customFormat="false" ht="15.75" hidden="false" customHeight="false" outlineLevel="0" collapsed="false">
      <c r="A77" s="2" t="s">
        <v>86</v>
      </c>
      <c r="B77" s="25" t="n">
        <v>43692</v>
      </c>
      <c r="C77" s="22" t="n">
        <v>1</v>
      </c>
      <c r="D77" s="24" t="n">
        <v>0</v>
      </c>
      <c r="E77" s="22" t="n">
        <v>1</v>
      </c>
      <c r="F77" s="22" t="n">
        <v>1</v>
      </c>
      <c r="G77" s="22" t="n">
        <v>1</v>
      </c>
      <c r="H77" s="22" t="n">
        <v>1</v>
      </c>
      <c r="I77" s="24" t="n">
        <v>0</v>
      </c>
      <c r="J77" s="20"/>
      <c r="K77" s="22" t="n">
        <v>1</v>
      </c>
      <c r="L77" s="24" t="n">
        <v>0</v>
      </c>
      <c r="M77" s="24" t="n">
        <v>0</v>
      </c>
      <c r="N77" s="20"/>
      <c r="O77" s="20"/>
      <c r="P77" s="20"/>
    </row>
    <row r="78" customFormat="false" ht="15.75" hidden="false" customHeight="false" outlineLevel="0" collapsed="false">
      <c r="A78" s="2" t="s">
        <v>87</v>
      </c>
      <c r="B78" s="25" t="n">
        <v>43699</v>
      </c>
      <c r="C78" s="22" t="n">
        <v>1</v>
      </c>
      <c r="D78" s="22" t="n">
        <v>1</v>
      </c>
      <c r="E78" s="22" t="n">
        <v>1</v>
      </c>
      <c r="F78" s="22" t="n">
        <v>1</v>
      </c>
      <c r="G78" s="22" t="n">
        <v>1</v>
      </c>
      <c r="H78" s="22" t="n">
        <v>1</v>
      </c>
      <c r="I78" s="24" t="n">
        <v>0</v>
      </c>
      <c r="J78" s="20"/>
      <c r="K78" s="22" t="n">
        <v>1</v>
      </c>
      <c r="L78" s="24" t="n">
        <v>0</v>
      </c>
      <c r="M78" s="24" t="n">
        <v>0</v>
      </c>
      <c r="N78" s="20"/>
      <c r="O78" s="20"/>
      <c r="P78" s="20"/>
    </row>
    <row r="79" customFormat="false" ht="15.75" hidden="false" customHeight="false" outlineLevel="0" collapsed="false">
      <c r="A79" s="2" t="s">
        <v>88</v>
      </c>
      <c r="B79" s="25" t="n">
        <v>43713</v>
      </c>
      <c r="C79" s="22" t="n">
        <v>1</v>
      </c>
      <c r="D79" s="22" t="n">
        <v>1</v>
      </c>
      <c r="E79" s="22" t="n">
        <v>1</v>
      </c>
      <c r="F79" s="22" t="n">
        <v>1</v>
      </c>
      <c r="G79" s="22" t="n">
        <v>1</v>
      </c>
      <c r="H79" s="22" t="n">
        <v>1</v>
      </c>
      <c r="I79" s="24" t="n">
        <v>0</v>
      </c>
      <c r="J79" s="20"/>
      <c r="K79" s="24" t="n">
        <v>0</v>
      </c>
      <c r="L79" s="24" t="n">
        <v>0</v>
      </c>
      <c r="M79" s="24" t="n">
        <v>0</v>
      </c>
      <c r="N79" s="20"/>
      <c r="O79" s="20"/>
      <c r="P79" s="20"/>
    </row>
    <row r="80" customFormat="false" ht="15.75" hidden="false" customHeight="false" outlineLevel="0" collapsed="false">
      <c r="A80" s="2" t="s">
        <v>89</v>
      </c>
      <c r="B80" s="25" t="n">
        <v>43727</v>
      </c>
      <c r="C80" s="22" t="n">
        <v>1</v>
      </c>
      <c r="D80" s="22" t="n">
        <v>1</v>
      </c>
      <c r="E80" s="22" t="n">
        <v>1</v>
      </c>
      <c r="F80" s="22" t="n">
        <v>1</v>
      </c>
      <c r="G80" s="22" t="n">
        <v>1</v>
      </c>
      <c r="H80" s="22" t="n">
        <v>1</v>
      </c>
      <c r="I80" s="24" t="n">
        <v>0</v>
      </c>
      <c r="J80" s="20"/>
      <c r="K80" s="24" t="n">
        <v>0</v>
      </c>
      <c r="L80" s="24" t="n">
        <v>0</v>
      </c>
      <c r="M80" s="24" t="n">
        <v>0</v>
      </c>
      <c r="N80" s="20"/>
      <c r="O80" s="20"/>
      <c r="P80" s="20"/>
    </row>
    <row r="81" customFormat="false" ht="15.75" hidden="false" customHeight="false" outlineLevel="0" collapsed="false">
      <c r="A81" s="2" t="s">
        <v>90</v>
      </c>
      <c r="B81" s="25" t="n">
        <v>43734</v>
      </c>
      <c r="C81" s="22" t="n">
        <v>1</v>
      </c>
      <c r="D81" s="22" t="n">
        <v>1</v>
      </c>
      <c r="E81" s="22" t="n">
        <v>1</v>
      </c>
      <c r="F81" s="22" t="n">
        <v>1</v>
      </c>
      <c r="G81" s="22" t="n">
        <v>1</v>
      </c>
      <c r="H81" s="22" t="n">
        <v>1</v>
      </c>
      <c r="I81" s="24" t="n">
        <v>0</v>
      </c>
      <c r="J81" s="20"/>
      <c r="K81" s="24" t="n">
        <v>0</v>
      </c>
      <c r="L81" s="24" t="n">
        <v>0</v>
      </c>
      <c r="M81" s="24" t="n">
        <v>0</v>
      </c>
      <c r="N81" s="20"/>
      <c r="O81" s="20"/>
      <c r="P81" s="20"/>
    </row>
    <row r="82" customFormat="false" ht="15.75" hidden="false" customHeight="false" outlineLevel="0" collapsed="false">
      <c r="A82" s="2" t="s">
        <v>91</v>
      </c>
      <c r="B82" s="25" t="n">
        <v>43748</v>
      </c>
      <c r="C82" s="22" t="n">
        <v>1</v>
      </c>
      <c r="D82" s="22" t="n">
        <v>1</v>
      </c>
      <c r="E82" s="22" t="n">
        <v>1</v>
      </c>
      <c r="F82" s="22" t="n">
        <v>1</v>
      </c>
      <c r="G82" s="22" t="n">
        <v>1</v>
      </c>
      <c r="H82" s="22" t="n">
        <v>1</v>
      </c>
      <c r="I82" s="24" t="n">
        <v>0</v>
      </c>
      <c r="J82" s="20"/>
      <c r="K82" s="24" t="n">
        <v>0</v>
      </c>
      <c r="L82" s="24" t="n">
        <v>0</v>
      </c>
      <c r="M82" s="24" t="n">
        <v>0</v>
      </c>
      <c r="N82" s="20"/>
      <c r="O82" s="20"/>
      <c r="P82" s="20"/>
    </row>
    <row r="83" customFormat="false" ht="15.75" hidden="false" customHeight="false" outlineLevel="0" collapsed="false">
      <c r="A83" s="2" t="s">
        <v>92</v>
      </c>
      <c r="B83" s="25" t="n">
        <v>43755</v>
      </c>
      <c r="C83" s="22" t="n">
        <v>1</v>
      </c>
      <c r="D83" s="22" t="n">
        <v>1</v>
      </c>
      <c r="E83" s="22" t="n">
        <v>1</v>
      </c>
      <c r="F83" s="22" t="n">
        <v>1</v>
      </c>
      <c r="G83" s="22" t="n">
        <v>1</v>
      </c>
      <c r="H83" s="22" t="n">
        <v>1</v>
      </c>
      <c r="I83" s="24" t="n">
        <v>0</v>
      </c>
      <c r="J83" s="20"/>
      <c r="K83" s="24" t="n">
        <v>0</v>
      </c>
      <c r="L83" s="24" t="n">
        <v>0</v>
      </c>
      <c r="M83" s="24" t="n">
        <v>0</v>
      </c>
      <c r="N83" s="20"/>
      <c r="O83" s="20"/>
      <c r="P83" s="20"/>
    </row>
    <row r="84" customFormat="false" ht="15.75" hidden="false" customHeight="false" outlineLevel="0" collapsed="false">
      <c r="A84" s="2" t="s">
        <v>93</v>
      </c>
      <c r="B84" s="25" t="n">
        <v>43762</v>
      </c>
      <c r="C84" s="22" t="n">
        <v>1</v>
      </c>
      <c r="D84" s="22" t="n">
        <v>1</v>
      </c>
      <c r="E84" s="22" t="n">
        <v>1</v>
      </c>
      <c r="F84" s="22" t="n">
        <v>1</v>
      </c>
      <c r="G84" s="22" t="n">
        <v>1</v>
      </c>
      <c r="H84" s="22" t="n">
        <v>1</v>
      </c>
      <c r="I84" s="24" t="n">
        <v>0</v>
      </c>
      <c r="J84" s="20"/>
      <c r="K84" s="24" t="n">
        <v>0</v>
      </c>
      <c r="L84" s="24" t="n">
        <v>0</v>
      </c>
      <c r="M84" s="24" t="n">
        <v>0</v>
      </c>
      <c r="N84" s="20"/>
      <c r="O84" s="20"/>
      <c r="P84" s="20"/>
    </row>
    <row r="85" customFormat="false" ht="15.75" hidden="false" customHeight="false" outlineLevel="0" collapsed="false">
      <c r="A85" s="2" t="s">
        <v>94</v>
      </c>
      <c r="B85" s="25" t="n">
        <v>43769</v>
      </c>
      <c r="C85" s="22" t="n">
        <v>1</v>
      </c>
      <c r="D85" s="22" t="n">
        <v>1</v>
      </c>
      <c r="E85" s="22" t="n">
        <v>1</v>
      </c>
      <c r="F85" s="22" t="n">
        <v>1</v>
      </c>
      <c r="G85" s="22" t="n">
        <v>1</v>
      </c>
      <c r="H85" s="22" t="n">
        <v>1</v>
      </c>
      <c r="I85" s="24" t="n">
        <v>0</v>
      </c>
      <c r="J85" s="20"/>
      <c r="K85" s="24" t="n">
        <v>0</v>
      </c>
      <c r="L85" s="24" t="n">
        <v>0</v>
      </c>
      <c r="M85" s="24" t="n">
        <v>0</v>
      </c>
      <c r="N85" s="20"/>
      <c r="O85" s="20"/>
      <c r="P85" s="20"/>
    </row>
    <row r="86" customFormat="false" ht="15.75" hidden="false" customHeight="false" outlineLevel="0" collapsed="false">
      <c r="A86" s="2" t="s">
        <v>95</v>
      </c>
      <c r="B86" s="25" t="n">
        <v>43776</v>
      </c>
      <c r="C86" s="22" t="n">
        <v>1</v>
      </c>
      <c r="D86" s="22" t="n">
        <v>1</v>
      </c>
      <c r="E86" s="22" t="n">
        <v>1</v>
      </c>
      <c r="F86" s="22" t="n">
        <v>1</v>
      </c>
      <c r="G86" s="22" t="n">
        <v>1</v>
      </c>
      <c r="H86" s="22" t="n">
        <v>1</v>
      </c>
      <c r="I86" s="24" t="n">
        <v>0</v>
      </c>
      <c r="J86" s="20"/>
      <c r="K86" s="24" t="n">
        <v>0</v>
      </c>
      <c r="L86" s="24" t="n">
        <v>0</v>
      </c>
      <c r="M86" s="24" t="n">
        <v>0</v>
      </c>
      <c r="N86" s="20"/>
      <c r="O86" s="20"/>
      <c r="P86" s="20"/>
    </row>
    <row r="87" customFormat="false" ht="15.75" hidden="false" customHeight="false" outlineLevel="0" collapsed="false">
      <c r="A87" s="2" t="s">
        <v>96</v>
      </c>
      <c r="B87" s="25" t="n">
        <v>43783</v>
      </c>
      <c r="C87" s="22" t="n">
        <v>1</v>
      </c>
      <c r="D87" s="22" t="n">
        <v>1</v>
      </c>
      <c r="E87" s="22" t="n">
        <v>1</v>
      </c>
      <c r="F87" s="22" t="n">
        <v>1</v>
      </c>
      <c r="G87" s="22" t="n">
        <v>1</v>
      </c>
      <c r="H87" s="22" t="n">
        <v>1</v>
      </c>
      <c r="I87" s="24" t="n">
        <v>0</v>
      </c>
      <c r="J87" s="20"/>
      <c r="K87" s="24" t="n">
        <v>0</v>
      </c>
      <c r="L87" s="24" t="n">
        <v>0</v>
      </c>
      <c r="M87" s="24" t="n">
        <v>0</v>
      </c>
      <c r="N87" s="20"/>
      <c r="O87" s="20"/>
      <c r="P87" s="20"/>
    </row>
    <row r="88" customFormat="false" ht="15.75" hidden="false" customHeight="false" outlineLevel="0" collapsed="false">
      <c r="A88" s="2" t="s">
        <v>97</v>
      </c>
      <c r="B88" s="25" t="n">
        <v>43790</v>
      </c>
      <c r="C88" s="22" t="n">
        <v>1</v>
      </c>
      <c r="D88" s="22" t="n">
        <v>1</v>
      </c>
      <c r="E88" s="22" t="n">
        <v>1</v>
      </c>
      <c r="F88" s="22" t="n">
        <v>1</v>
      </c>
      <c r="G88" s="22" t="n">
        <v>1</v>
      </c>
      <c r="H88" s="22" t="n">
        <v>1</v>
      </c>
      <c r="I88" s="22" t="n">
        <v>1</v>
      </c>
      <c r="J88" s="20"/>
      <c r="K88" s="24" t="n">
        <v>0</v>
      </c>
      <c r="L88" s="24" t="n">
        <v>0</v>
      </c>
      <c r="M88" s="24" t="n">
        <v>0</v>
      </c>
      <c r="N88" s="20"/>
      <c r="O88" s="20"/>
      <c r="P88" s="20"/>
    </row>
    <row r="89" customFormat="false" ht="15.75" hidden="false" customHeight="false" outlineLevel="0" collapsed="false">
      <c r="A89" s="2" t="s">
        <v>98</v>
      </c>
      <c r="B89" s="25" t="n">
        <v>43804</v>
      </c>
      <c r="C89" s="22" t="n">
        <v>1</v>
      </c>
      <c r="D89" s="22" t="n">
        <v>1</v>
      </c>
      <c r="E89" s="22" t="n">
        <v>1</v>
      </c>
      <c r="F89" s="22" t="n">
        <v>1</v>
      </c>
      <c r="G89" s="22" t="n">
        <v>1</v>
      </c>
      <c r="H89" s="22" t="n">
        <v>1</v>
      </c>
      <c r="I89" s="22" t="n">
        <v>1</v>
      </c>
      <c r="J89" s="20"/>
      <c r="K89" s="24" t="n">
        <v>0</v>
      </c>
      <c r="L89" s="24" t="n">
        <v>0</v>
      </c>
      <c r="M89" s="24" t="n">
        <v>0</v>
      </c>
      <c r="N89" s="20"/>
      <c r="O89" s="20"/>
      <c r="P89" s="20"/>
    </row>
    <row r="90" customFormat="false" ht="15.75" hidden="false" customHeight="false" outlineLevel="0" collapsed="false">
      <c r="A90" s="2" t="s">
        <v>99</v>
      </c>
      <c r="B90" s="25" t="n">
        <v>43811</v>
      </c>
      <c r="C90" s="22" t="n">
        <v>1</v>
      </c>
      <c r="D90" s="22" t="n">
        <v>1</v>
      </c>
      <c r="E90" s="22" t="n">
        <v>1</v>
      </c>
      <c r="F90" s="22" t="n">
        <v>1</v>
      </c>
      <c r="G90" s="22" t="n">
        <v>1</v>
      </c>
      <c r="H90" s="22" t="n">
        <v>1</v>
      </c>
      <c r="I90" s="22" t="n">
        <v>1</v>
      </c>
      <c r="J90" s="20"/>
      <c r="K90" s="24" t="n">
        <v>0</v>
      </c>
      <c r="L90" s="24" t="n">
        <v>0</v>
      </c>
      <c r="M90" s="24" t="n">
        <v>0</v>
      </c>
      <c r="N90" s="20"/>
      <c r="O90" s="20"/>
      <c r="P90" s="20"/>
    </row>
    <row r="91" customFormat="false" ht="15.75" hidden="false" customHeight="false" outlineLevel="0" collapsed="false">
      <c r="A91" s="38" t="s">
        <v>100</v>
      </c>
      <c r="B91" s="39" t="n">
        <v>43818</v>
      </c>
      <c r="C91" s="40" t="n">
        <v>1</v>
      </c>
      <c r="D91" s="40" t="n">
        <v>1</v>
      </c>
      <c r="E91" s="40" t="n">
        <v>1</v>
      </c>
      <c r="F91" s="40" t="n">
        <v>1</v>
      </c>
      <c r="G91" s="40" t="n">
        <v>1</v>
      </c>
      <c r="H91" s="40" t="n">
        <v>1</v>
      </c>
      <c r="I91" s="40" t="n">
        <v>1</v>
      </c>
      <c r="J91" s="41"/>
      <c r="K91" s="42" t="n">
        <v>0</v>
      </c>
      <c r="L91" s="42" t="n">
        <v>0</v>
      </c>
      <c r="M91" s="42" t="n">
        <v>0</v>
      </c>
      <c r="N91" s="20"/>
      <c r="O91" s="20"/>
      <c r="P91" s="20"/>
    </row>
    <row r="92" customFormat="false" ht="15.75" hidden="false" customHeight="false" outlineLevel="0" collapsed="false">
      <c r="A92" s="2" t="s">
        <v>101</v>
      </c>
      <c r="B92" s="25" t="n">
        <v>43839</v>
      </c>
      <c r="C92" s="22" t="n">
        <v>1</v>
      </c>
      <c r="D92" s="22" t="n">
        <v>1</v>
      </c>
      <c r="E92" s="22" t="n">
        <v>1</v>
      </c>
      <c r="F92" s="22" t="n">
        <v>1</v>
      </c>
      <c r="G92" s="22" t="n">
        <v>1</v>
      </c>
      <c r="H92" s="22" t="n">
        <v>1</v>
      </c>
      <c r="I92" s="22" t="n">
        <v>1</v>
      </c>
      <c r="J92" s="20"/>
      <c r="K92" s="24" t="n">
        <v>0</v>
      </c>
      <c r="L92" s="24" t="n">
        <v>0</v>
      </c>
      <c r="M92" s="24" t="n">
        <v>0</v>
      </c>
      <c r="N92" s="20"/>
      <c r="O92" s="20"/>
      <c r="P92" s="20"/>
    </row>
    <row r="93" customFormat="false" ht="15.75" hidden="false" customHeight="false" outlineLevel="0" collapsed="false">
      <c r="A93" s="2" t="s">
        <v>102</v>
      </c>
      <c r="B93" s="25" t="n">
        <v>43846</v>
      </c>
      <c r="C93" s="22" t="n">
        <v>1</v>
      </c>
      <c r="D93" s="22" t="n">
        <v>1</v>
      </c>
      <c r="E93" s="22" t="n">
        <v>1</v>
      </c>
      <c r="F93" s="22" t="n">
        <v>1</v>
      </c>
      <c r="G93" s="22" t="n">
        <v>1</v>
      </c>
      <c r="H93" s="22" t="n">
        <v>1</v>
      </c>
      <c r="I93" s="22" t="n">
        <v>1</v>
      </c>
      <c r="J93" s="20"/>
      <c r="K93" s="24" t="n">
        <v>0</v>
      </c>
      <c r="L93" s="24" t="n">
        <v>0</v>
      </c>
      <c r="M93" s="24" t="n">
        <v>0</v>
      </c>
      <c r="N93" s="20"/>
      <c r="O93" s="20"/>
      <c r="P93" s="20"/>
    </row>
    <row r="94" customFormat="false" ht="15.75" hidden="false" customHeight="false" outlineLevel="0" collapsed="false">
      <c r="A94" s="2" t="s">
        <v>103</v>
      </c>
      <c r="B94" s="25" t="n">
        <v>43853</v>
      </c>
      <c r="C94" s="22" t="n">
        <v>1</v>
      </c>
      <c r="D94" s="22" t="n">
        <v>1</v>
      </c>
      <c r="E94" s="22" t="n">
        <v>1</v>
      </c>
      <c r="F94" s="22" t="n">
        <v>1</v>
      </c>
      <c r="G94" s="22" t="n">
        <v>1</v>
      </c>
      <c r="H94" s="22" t="n">
        <v>1</v>
      </c>
      <c r="I94" s="22" t="n">
        <v>1</v>
      </c>
      <c r="J94" s="20"/>
      <c r="K94" s="24" t="n">
        <v>0</v>
      </c>
      <c r="L94" s="24" t="n">
        <v>0</v>
      </c>
      <c r="M94" s="24" t="n">
        <v>0</v>
      </c>
      <c r="N94" s="20"/>
      <c r="O94" s="20"/>
      <c r="P94" s="20"/>
    </row>
    <row r="95" customFormat="false" ht="15.75" hidden="false" customHeight="false" outlineLevel="0" collapsed="false">
      <c r="A95" s="2" t="s">
        <v>104</v>
      </c>
      <c r="B95" s="25" t="n">
        <v>43860</v>
      </c>
      <c r="C95" s="22" t="n">
        <v>1</v>
      </c>
      <c r="D95" s="22" t="n">
        <v>1</v>
      </c>
      <c r="E95" s="22" t="n">
        <v>1</v>
      </c>
      <c r="F95" s="22" t="n">
        <v>1</v>
      </c>
      <c r="G95" s="22" t="n">
        <v>1</v>
      </c>
      <c r="H95" s="22" t="n">
        <v>1</v>
      </c>
      <c r="I95" s="22" t="n">
        <v>1</v>
      </c>
      <c r="J95" s="20"/>
      <c r="K95" s="24" t="n">
        <v>0</v>
      </c>
      <c r="L95" s="24" t="n">
        <v>0</v>
      </c>
      <c r="M95" s="24" t="n">
        <v>0</v>
      </c>
      <c r="N95" s="20"/>
      <c r="O95" s="20"/>
      <c r="P95" s="20"/>
    </row>
    <row r="96" customFormat="false" ht="15.75" hidden="false" customHeight="false" outlineLevel="0" collapsed="false">
      <c r="A96" s="2" t="s">
        <v>105</v>
      </c>
      <c r="B96" s="25" t="n">
        <v>43867</v>
      </c>
      <c r="C96" s="22" t="n">
        <v>1</v>
      </c>
      <c r="D96" s="22" t="n">
        <v>1</v>
      </c>
      <c r="E96" s="22" t="n">
        <v>1</v>
      </c>
      <c r="F96" s="22" t="n">
        <v>1</v>
      </c>
      <c r="G96" s="22" t="n">
        <v>1</v>
      </c>
      <c r="H96" s="22" t="n">
        <v>1</v>
      </c>
      <c r="I96" s="22" t="n">
        <v>1</v>
      </c>
      <c r="J96" s="20"/>
      <c r="K96" s="24" t="n">
        <v>0</v>
      </c>
      <c r="L96" s="24" t="n">
        <v>0</v>
      </c>
      <c r="M96" s="24" t="n">
        <v>0</v>
      </c>
      <c r="N96" s="20"/>
      <c r="O96" s="20"/>
      <c r="P96" s="20"/>
    </row>
    <row r="97" customFormat="false" ht="15.75" hidden="false" customHeight="false" outlineLevel="0" collapsed="false">
      <c r="A97" s="2" t="s">
        <v>106</v>
      </c>
      <c r="B97" s="25" t="n">
        <v>43874</v>
      </c>
      <c r="C97" s="22" t="n">
        <v>1</v>
      </c>
      <c r="D97" s="22" t="n">
        <v>1</v>
      </c>
      <c r="E97" s="22" t="n">
        <v>1</v>
      </c>
      <c r="F97" s="22" t="n">
        <v>1</v>
      </c>
      <c r="G97" s="22" t="n">
        <v>1</v>
      </c>
      <c r="H97" s="22" t="n">
        <v>1</v>
      </c>
      <c r="I97" s="22" t="n">
        <v>1</v>
      </c>
      <c r="J97" s="20"/>
      <c r="K97" s="24" t="n">
        <v>0</v>
      </c>
      <c r="L97" s="24" t="n">
        <v>0</v>
      </c>
      <c r="M97" s="24" t="n">
        <v>0</v>
      </c>
      <c r="N97" s="20"/>
      <c r="O97" s="20"/>
      <c r="P97" s="20"/>
    </row>
    <row r="98" customFormat="false" ht="15.75" hidden="false" customHeight="false" outlineLevel="0" collapsed="false">
      <c r="A98" s="2" t="s">
        <v>107</v>
      </c>
      <c r="B98" s="25" t="n">
        <v>43881</v>
      </c>
      <c r="C98" s="22" t="n">
        <v>1</v>
      </c>
      <c r="D98" s="22" t="n">
        <v>1</v>
      </c>
      <c r="E98" s="22" t="n">
        <v>1</v>
      </c>
      <c r="F98" s="22" t="n">
        <v>1</v>
      </c>
      <c r="G98" s="22" t="n">
        <v>1</v>
      </c>
      <c r="H98" s="22" t="n">
        <v>1</v>
      </c>
      <c r="I98" s="22" t="n">
        <v>1</v>
      </c>
      <c r="J98" s="20"/>
      <c r="K98" s="24" t="n">
        <v>0</v>
      </c>
      <c r="L98" s="24" t="n">
        <v>0</v>
      </c>
      <c r="M98" s="24" t="n">
        <v>0</v>
      </c>
      <c r="N98" s="20"/>
      <c r="O98" s="20"/>
      <c r="P98" s="20"/>
    </row>
    <row r="99" customFormat="false" ht="15.75" hidden="false" customHeight="false" outlineLevel="0" collapsed="false">
      <c r="A99" s="2" t="s">
        <v>108</v>
      </c>
      <c r="B99" s="25" t="n">
        <v>43888</v>
      </c>
      <c r="C99" s="22" t="n">
        <v>1</v>
      </c>
      <c r="D99" s="22" t="n">
        <v>1</v>
      </c>
      <c r="E99" s="22" t="n">
        <v>1</v>
      </c>
      <c r="F99" s="22" t="n">
        <v>1</v>
      </c>
      <c r="G99" s="22" t="n">
        <v>1</v>
      </c>
      <c r="H99" s="22" t="n">
        <v>1</v>
      </c>
      <c r="I99" s="22" t="n">
        <v>1</v>
      </c>
      <c r="J99" s="20"/>
      <c r="K99" s="24" t="n">
        <v>0</v>
      </c>
      <c r="L99" s="24" t="n">
        <v>0</v>
      </c>
      <c r="M99" s="22" t="n">
        <v>1</v>
      </c>
      <c r="N99" s="20"/>
      <c r="O99" s="20"/>
      <c r="P99" s="20"/>
    </row>
    <row r="100" customFormat="false" ht="15.75" hidden="false" customHeight="false" outlineLevel="0" collapsed="false">
      <c r="A100" s="2" t="s">
        <v>109</v>
      </c>
      <c r="B100" s="25" t="n">
        <v>43895</v>
      </c>
      <c r="C100" s="22" t="n">
        <v>1</v>
      </c>
      <c r="D100" s="22" t="n">
        <v>1</v>
      </c>
      <c r="E100" s="22" t="n">
        <v>1</v>
      </c>
      <c r="F100" s="22" t="n">
        <v>1</v>
      </c>
      <c r="G100" s="22" t="n">
        <v>1</v>
      </c>
      <c r="H100" s="22" t="n">
        <v>1</v>
      </c>
      <c r="I100" s="22" t="n">
        <v>1</v>
      </c>
      <c r="J100" s="20"/>
      <c r="K100" s="24" t="n">
        <v>0</v>
      </c>
      <c r="L100" s="24" t="n">
        <v>0</v>
      </c>
      <c r="M100" s="24" t="n">
        <v>0</v>
      </c>
      <c r="N100" s="20"/>
      <c r="O100" s="20"/>
      <c r="P100" s="20"/>
    </row>
    <row r="101" customFormat="false" ht="15.75" hidden="false" customHeight="false" outlineLevel="0" collapsed="false">
      <c r="A101" s="2" t="s">
        <v>110</v>
      </c>
      <c r="B101" s="25" t="n">
        <v>43902</v>
      </c>
      <c r="C101" s="22" t="n">
        <v>1</v>
      </c>
      <c r="D101" s="22" t="n">
        <v>1</v>
      </c>
      <c r="E101" s="22" t="n">
        <v>1</v>
      </c>
      <c r="F101" s="22" t="n">
        <v>1</v>
      </c>
      <c r="G101" s="22" t="n">
        <v>1</v>
      </c>
      <c r="H101" s="22" t="n">
        <v>1</v>
      </c>
      <c r="I101" s="22" t="n">
        <v>1</v>
      </c>
      <c r="J101" s="20"/>
      <c r="K101" s="24" t="n">
        <v>0</v>
      </c>
      <c r="L101" s="24" t="n">
        <v>0</v>
      </c>
      <c r="M101" s="24" t="n">
        <v>0</v>
      </c>
      <c r="N101" s="20"/>
      <c r="O101" s="20"/>
      <c r="P101" s="20"/>
    </row>
    <row r="102" customFormat="false" ht="15.75" hidden="false" customHeight="false" outlineLevel="0" collapsed="false">
      <c r="A102" s="2" t="s">
        <v>111</v>
      </c>
      <c r="B102" s="25" t="n">
        <v>44014</v>
      </c>
      <c r="C102" s="22" t="n">
        <v>1</v>
      </c>
      <c r="D102" s="22" t="n">
        <v>1</v>
      </c>
      <c r="E102" s="22" t="n">
        <v>1</v>
      </c>
      <c r="F102" s="22" t="n">
        <v>1</v>
      </c>
      <c r="G102" s="22" t="n">
        <v>1</v>
      </c>
      <c r="H102" s="22" t="n">
        <v>1</v>
      </c>
      <c r="I102" s="22" t="n">
        <v>1</v>
      </c>
      <c r="J102" s="20"/>
      <c r="K102" s="24" t="n">
        <v>0</v>
      </c>
      <c r="L102" s="24" t="n">
        <v>0</v>
      </c>
      <c r="M102" s="24" t="n">
        <v>0</v>
      </c>
      <c r="N102" s="20"/>
      <c r="O102" s="20"/>
      <c r="P102" s="20"/>
    </row>
    <row r="103" customFormat="false" ht="15.75" hidden="false" customHeight="false" outlineLevel="0" collapsed="false">
      <c r="A103" s="2" t="s">
        <v>112</v>
      </c>
      <c r="B103" s="25" t="n">
        <v>44021</v>
      </c>
      <c r="C103" s="22" t="n">
        <v>1</v>
      </c>
      <c r="D103" s="22" t="n">
        <v>1</v>
      </c>
      <c r="E103" s="22" t="n">
        <v>1</v>
      </c>
      <c r="F103" s="22" t="n">
        <v>1</v>
      </c>
      <c r="G103" s="22" t="n">
        <v>1</v>
      </c>
      <c r="H103" s="22" t="n">
        <v>1</v>
      </c>
      <c r="I103" s="22" t="n">
        <v>1</v>
      </c>
      <c r="J103" s="20"/>
      <c r="K103" s="24" t="n">
        <v>0</v>
      </c>
      <c r="L103" s="24" t="n">
        <v>0</v>
      </c>
      <c r="M103" s="24" t="n">
        <v>0</v>
      </c>
      <c r="N103" s="20"/>
      <c r="O103" s="20"/>
      <c r="P103" s="20"/>
    </row>
    <row r="104" customFormat="false" ht="15.75" hidden="false" customHeight="false" outlineLevel="0" collapsed="false">
      <c r="A104" s="2" t="s">
        <v>113</v>
      </c>
      <c r="B104" s="25" t="n">
        <v>44028</v>
      </c>
      <c r="C104" s="22" t="n">
        <v>1</v>
      </c>
      <c r="D104" s="22" t="n">
        <v>1</v>
      </c>
      <c r="E104" s="22" t="n">
        <v>1</v>
      </c>
      <c r="F104" s="22" t="n">
        <v>1</v>
      </c>
      <c r="G104" s="22" t="n">
        <v>1</v>
      </c>
      <c r="H104" s="22" t="n">
        <v>1</v>
      </c>
      <c r="I104" s="22" t="n">
        <v>1</v>
      </c>
      <c r="J104" s="20"/>
      <c r="K104" s="24" t="n">
        <v>0</v>
      </c>
      <c r="L104" s="24" t="n">
        <v>0</v>
      </c>
      <c r="M104" s="24" t="n">
        <v>0</v>
      </c>
      <c r="N104" s="20"/>
      <c r="O104" s="20"/>
      <c r="P104" s="20"/>
    </row>
    <row r="105" customFormat="false" ht="15.75" hidden="false" customHeight="false" outlineLevel="0" collapsed="false">
      <c r="A105" s="2" t="s">
        <v>114</v>
      </c>
      <c r="B105" s="25" t="n">
        <v>44035</v>
      </c>
      <c r="C105" s="22" t="n">
        <v>1</v>
      </c>
      <c r="D105" s="22" t="n">
        <v>1</v>
      </c>
      <c r="E105" s="22" t="n">
        <v>1</v>
      </c>
      <c r="F105" s="22" t="n">
        <v>1</v>
      </c>
      <c r="G105" s="22" t="n">
        <v>1</v>
      </c>
      <c r="H105" s="22" t="n">
        <v>1</v>
      </c>
      <c r="I105" s="22" t="n">
        <v>1</v>
      </c>
      <c r="J105" s="20"/>
      <c r="K105" s="24" t="n">
        <v>0</v>
      </c>
      <c r="L105" s="24" t="n">
        <v>0</v>
      </c>
      <c r="M105" s="24" t="n">
        <v>0</v>
      </c>
      <c r="N105" s="20"/>
      <c r="O105" s="20"/>
      <c r="P105" s="20"/>
    </row>
    <row r="106" customFormat="false" ht="15.75" hidden="false" customHeight="false" outlineLevel="0" collapsed="false">
      <c r="A106" s="2" t="s">
        <v>115</v>
      </c>
      <c r="B106" s="25" t="n">
        <v>44042</v>
      </c>
      <c r="C106" s="22" t="n">
        <v>1</v>
      </c>
      <c r="D106" s="22" t="n">
        <v>1</v>
      </c>
      <c r="E106" s="22" t="n">
        <v>1</v>
      </c>
      <c r="F106" s="22" t="n">
        <v>1</v>
      </c>
      <c r="G106" s="22" t="n">
        <v>1</v>
      </c>
      <c r="H106" s="22" t="n">
        <v>1</v>
      </c>
      <c r="I106" s="22" t="n">
        <v>1</v>
      </c>
      <c r="J106" s="20"/>
      <c r="K106" s="24" t="n">
        <v>0</v>
      </c>
      <c r="L106" s="24" t="n">
        <v>0</v>
      </c>
      <c r="M106" s="24" t="n">
        <v>0</v>
      </c>
      <c r="N106" s="20"/>
      <c r="O106" s="20"/>
      <c r="P106" s="20"/>
    </row>
    <row r="107" customFormat="false" ht="15.75" hidden="false" customHeight="false" outlineLevel="0" collapsed="false">
      <c r="A107" s="2" t="s">
        <v>116</v>
      </c>
      <c r="B107" s="25" t="n">
        <v>44049</v>
      </c>
      <c r="C107" s="22" t="n">
        <v>1</v>
      </c>
      <c r="D107" s="22" t="n">
        <v>1</v>
      </c>
      <c r="E107" s="22" t="n">
        <v>1</v>
      </c>
      <c r="F107" s="22" t="n">
        <v>1</v>
      </c>
      <c r="G107" s="22" t="n">
        <v>1</v>
      </c>
      <c r="H107" s="22" t="n">
        <v>1</v>
      </c>
      <c r="I107" s="22" t="n">
        <v>1</v>
      </c>
      <c r="J107" s="20"/>
      <c r="K107" s="24" t="n">
        <v>0</v>
      </c>
      <c r="L107" s="24" t="n">
        <v>0</v>
      </c>
      <c r="M107" s="24" t="n">
        <v>0</v>
      </c>
      <c r="N107" s="20"/>
      <c r="O107" s="20"/>
      <c r="P107" s="20"/>
    </row>
    <row r="108" customFormat="false" ht="15.75" hidden="false" customHeight="false" outlineLevel="0" collapsed="false">
      <c r="A108" s="2" t="s">
        <v>117</v>
      </c>
      <c r="B108" s="25" t="n">
        <v>44056</v>
      </c>
      <c r="C108" s="22" t="n">
        <v>1</v>
      </c>
      <c r="D108" s="22" t="n">
        <v>1</v>
      </c>
      <c r="E108" s="22" t="n">
        <v>1</v>
      </c>
      <c r="F108" s="22" t="n">
        <v>1</v>
      </c>
      <c r="G108" s="22" t="n">
        <v>1</v>
      </c>
      <c r="H108" s="22" t="n">
        <v>1</v>
      </c>
      <c r="I108" s="22" t="n">
        <v>1</v>
      </c>
      <c r="J108" s="20"/>
      <c r="K108" s="24" t="n">
        <v>0</v>
      </c>
      <c r="L108" s="24" t="n">
        <v>0</v>
      </c>
      <c r="M108" s="24" t="n">
        <v>0</v>
      </c>
      <c r="N108" s="20"/>
      <c r="O108" s="20"/>
      <c r="P108" s="20"/>
    </row>
    <row r="109" customFormat="false" ht="15.75" hidden="false" customHeight="false" outlineLevel="0" collapsed="false">
      <c r="A109" s="2" t="s">
        <v>118</v>
      </c>
      <c r="B109" s="25" t="n">
        <v>44070</v>
      </c>
      <c r="C109" s="22" t="n">
        <v>1</v>
      </c>
      <c r="D109" s="22" t="n">
        <v>1</v>
      </c>
      <c r="E109" s="22" t="n">
        <v>1</v>
      </c>
      <c r="F109" s="22" t="n">
        <v>1</v>
      </c>
      <c r="G109" s="22" t="n">
        <v>1</v>
      </c>
      <c r="H109" s="22" t="n">
        <v>1</v>
      </c>
      <c r="I109" s="22" t="n">
        <v>1</v>
      </c>
      <c r="J109" s="20"/>
      <c r="K109" s="24" t="n">
        <v>0</v>
      </c>
      <c r="L109" s="24" t="n">
        <v>0</v>
      </c>
      <c r="M109" s="24" t="n">
        <v>0</v>
      </c>
      <c r="N109" s="20"/>
      <c r="O109" s="20"/>
      <c r="P109" s="20"/>
    </row>
    <row r="110" customFormat="false" ht="15.75" hidden="false" customHeight="false" outlineLevel="0" collapsed="false">
      <c r="A110" s="2" t="s">
        <v>119</v>
      </c>
      <c r="B110" s="25" t="n">
        <v>44077</v>
      </c>
      <c r="C110" s="22" t="n">
        <v>1</v>
      </c>
      <c r="D110" s="22" t="n">
        <v>1</v>
      </c>
      <c r="E110" s="22" t="n">
        <v>1</v>
      </c>
      <c r="F110" s="22" t="n">
        <v>1</v>
      </c>
      <c r="G110" s="22" t="n">
        <v>1</v>
      </c>
      <c r="H110" s="22" t="n">
        <v>1</v>
      </c>
      <c r="I110" s="22" t="n">
        <v>1</v>
      </c>
      <c r="J110" s="20"/>
      <c r="K110" s="24" t="n">
        <v>0</v>
      </c>
      <c r="L110" s="24" t="n">
        <v>0</v>
      </c>
      <c r="M110" s="24" t="n">
        <v>0</v>
      </c>
      <c r="N110" s="20"/>
      <c r="O110" s="20"/>
      <c r="P110" s="20"/>
    </row>
    <row r="111" customFormat="false" ht="15.75" hidden="false" customHeight="false" outlineLevel="0" collapsed="false">
      <c r="A111" s="2" t="s">
        <v>120</v>
      </c>
      <c r="B111" s="25" t="n">
        <v>44084</v>
      </c>
      <c r="C111" s="22" t="n">
        <v>1</v>
      </c>
      <c r="D111" s="22" t="n">
        <v>1</v>
      </c>
      <c r="E111" s="22" t="n">
        <v>1</v>
      </c>
      <c r="F111" s="22" t="n">
        <v>1</v>
      </c>
      <c r="G111" s="22" t="n">
        <v>1</v>
      </c>
      <c r="H111" s="22" t="n">
        <v>1</v>
      </c>
      <c r="I111" s="22" t="n">
        <v>1</v>
      </c>
      <c r="J111" s="20"/>
      <c r="K111" s="24" t="n">
        <v>0</v>
      </c>
      <c r="L111" s="24" t="n">
        <v>0</v>
      </c>
      <c r="M111" s="24" t="n">
        <v>0</v>
      </c>
      <c r="N111" s="20"/>
      <c r="O111" s="20"/>
      <c r="P111" s="20"/>
    </row>
    <row r="112" customFormat="false" ht="15.75" hidden="false" customHeight="false" outlineLevel="0" collapsed="false">
      <c r="A112" s="2" t="s">
        <v>121</v>
      </c>
      <c r="B112" s="25" t="n">
        <v>44091</v>
      </c>
      <c r="C112" s="22" t="n">
        <v>1</v>
      </c>
      <c r="D112" s="22" t="n">
        <v>1</v>
      </c>
      <c r="E112" s="22" t="n">
        <v>1</v>
      </c>
      <c r="F112" s="22" t="n">
        <v>1</v>
      </c>
      <c r="G112" s="22" t="n">
        <v>1</v>
      </c>
      <c r="H112" s="22" t="n">
        <v>1</v>
      </c>
      <c r="I112" s="22" t="n">
        <v>1</v>
      </c>
      <c r="J112" s="20"/>
      <c r="K112" s="24" t="n">
        <v>0</v>
      </c>
      <c r="L112" s="24" t="n">
        <v>0</v>
      </c>
      <c r="M112" s="24" t="n">
        <v>0</v>
      </c>
      <c r="N112" s="20"/>
      <c r="O112" s="20"/>
      <c r="P112" s="20"/>
    </row>
    <row r="113" customFormat="false" ht="15.75" hidden="false" customHeight="false" outlineLevel="0" collapsed="false">
      <c r="A113" s="2" t="s">
        <v>122</v>
      </c>
      <c r="B113" s="25" t="n">
        <v>44098</v>
      </c>
      <c r="C113" s="22" t="n">
        <v>1</v>
      </c>
      <c r="D113" s="22" t="n">
        <v>1</v>
      </c>
      <c r="E113" s="22" t="n">
        <v>1</v>
      </c>
      <c r="F113" s="22" t="n">
        <v>1</v>
      </c>
      <c r="G113" s="22" t="n">
        <v>1</v>
      </c>
      <c r="H113" s="22" t="n">
        <v>1</v>
      </c>
      <c r="I113" s="22" t="n">
        <v>1</v>
      </c>
      <c r="J113" s="20"/>
      <c r="K113" s="24" t="n">
        <v>0</v>
      </c>
      <c r="L113" s="24" t="n">
        <v>0</v>
      </c>
      <c r="M113" s="24" t="n">
        <v>0</v>
      </c>
      <c r="N113" s="20"/>
      <c r="O113" s="20"/>
      <c r="P113" s="20"/>
    </row>
    <row r="114" customFormat="false" ht="15.75" hidden="false" customHeight="false" outlineLevel="0" collapsed="false">
      <c r="A114" s="2" t="s">
        <v>123</v>
      </c>
      <c r="B114" s="25" t="n">
        <v>44119</v>
      </c>
      <c r="C114" s="22" t="n">
        <v>1</v>
      </c>
      <c r="D114" s="22" t="n">
        <v>1</v>
      </c>
      <c r="E114" s="22" t="n">
        <v>1</v>
      </c>
      <c r="F114" s="22" t="n">
        <v>1</v>
      </c>
      <c r="G114" s="22" t="n">
        <v>1</v>
      </c>
      <c r="H114" s="22" t="n">
        <v>1</v>
      </c>
      <c r="I114" s="22" t="n">
        <v>1</v>
      </c>
      <c r="J114" s="20"/>
      <c r="K114" s="24" t="n">
        <v>0</v>
      </c>
      <c r="L114" s="24" t="n">
        <v>0</v>
      </c>
      <c r="M114" s="24" t="n">
        <v>0</v>
      </c>
      <c r="N114" s="20"/>
      <c r="O114" s="20"/>
      <c r="P114" s="20"/>
    </row>
    <row r="115" customFormat="false" ht="15.75" hidden="false" customHeight="false" outlineLevel="0" collapsed="false">
      <c r="A115" s="2" t="s">
        <v>124</v>
      </c>
      <c r="B115" s="25" t="n">
        <v>44126</v>
      </c>
      <c r="C115" s="22" t="n">
        <v>1</v>
      </c>
      <c r="D115" s="22" t="n">
        <v>1</v>
      </c>
      <c r="E115" s="22" t="n">
        <v>1</v>
      </c>
      <c r="F115" s="22" t="n">
        <v>1</v>
      </c>
      <c r="G115" s="22" t="n">
        <v>1</v>
      </c>
      <c r="H115" s="22" t="n">
        <v>1</v>
      </c>
      <c r="I115" s="22" t="n">
        <v>1</v>
      </c>
      <c r="J115" s="20"/>
      <c r="K115" s="24" t="n">
        <v>0</v>
      </c>
      <c r="L115" s="24" t="n">
        <v>0</v>
      </c>
      <c r="M115" s="24" t="n">
        <v>0</v>
      </c>
      <c r="N115" s="20"/>
      <c r="O115" s="20"/>
      <c r="P115" s="20"/>
    </row>
    <row r="116" customFormat="false" ht="15.75" hidden="false" customHeight="false" outlineLevel="0" collapsed="false">
      <c r="A116" s="2" t="s">
        <v>125</v>
      </c>
      <c r="B116" s="25" t="n">
        <v>44133</v>
      </c>
      <c r="C116" s="22" t="n">
        <v>1</v>
      </c>
      <c r="D116" s="22" t="n">
        <v>1</v>
      </c>
      <c r="E116" s="22" t="n">
        <v>1</v>
      </c>
      <c r="F116" s="22" t="n">
        <v>1</v>
      </c>
      <c r="G116" s="22" t="n">
        <v>1</v>
      </c>
      <c r="H116" s="22" t="n">
        <v>1</v>
      </c>
      <c r="I116" s="22" t="n">
        <v>1</v>
      </c>
      <c r="J116" s="20"/>
      <c r="K116" s="24" t="n">
        <v>0</v>
      </c>
      <c r="L116" s="24" t="n">
        <v>0</v>
      </c>
      <c r="M116" s="24" t="n">
        <v>0</v>
      </c>
      <c r="N116" s="20"/>
      <c r="O116" s="20"/>
      <c r="P116" s="20"/>
    </row>
    <row r="117" customFormat="false" ht="15.75" hidden="false" customHeight="false" outlineLevel="0" collapsed="false">
      <c r="A117" s="2" t="s">
        <v>126</v>
      </c>
      <c r="B117" s="25" t="n">
        <v>44141</v>
      </c>
      <c r="C117" s="22" t="n">
        <v>1</v>
      </c>
      <c r="D117" s="22" t="n">
        <v>1</v>
      </c>
      <c r="E117" s="22" t="n">
        <v>1</v>
      </c>
      <c r="F117" s="22" t="n">
        <v>1</v>
      </c>
      <c r="G117" s="22" t="n">
        <v>1</v>
      </c>
      <c r="H117" s="22" t="n">
        <v>1</v>
      </c>
      <c r="I117" s="22" t="n">
        <v>1</v>
      </c>
      <c r="J117" s="20"/>
      <c r="K117" s="24" t="n">
        <v>0</v>
      </c>
      <c r="L117" s="24" t="n">
        <v>0</v>
      </c>
      <c r="M117" s="24" t="n">
        <v>0</v>
      </c>
      <c r="N117" s="20"/>
      <c r="O117" s="20"/>
      <c r="P117" s="20"/>
    </row>
    <row r="118" customFormat="false" ht="15.75" hidden="false" customHeight="false" outlineLevel="0" collapsed="false">
      <c r="A118" s="2" t="s">
        <v>127</v>
      </c>
      <c r="B118" s="25" t="n">
        <v>44147</v>
      </c>
      <c r="C118" s="22" t="n">
        <v>1</v>
      </c>
      <c r="D118" s="22" t="n">
        <v>1</v>
      </c>
      <c r="E118" s="22" t="n">
        <v>1</v>
      </c>
      <c r="F118" s="22" t="n">
        <v>1</v>
      </c>
      <c r="G118" s="22" t="n">
        <v>1</v>
      </c>
      <c r="H118" s="22" t="n">
        <v>1</v>
      </c>
      <c r="I118" s="22" t="n">
        <v>1</v>
      </c>
      <c r="J118" s="20"/>
      <c r="K118" s="24" t="n">
        <v>0</v>
      </c>
      <c r="L118" s="24" t="n">
        <v>0</v>
      </c>
      <c r="M118" s="24" t="n">
        <v>0</v>
      </c>
      <c r="N118" s="20"/>
      <c r="O118" s="20"/>
      <c r="P118" s="20"/>
    </row>
    <row r="119" customFormat="false" ht="15.75" hidden="false" customHeight="false" outlineLevel="0" collapsed="false">
      <c r="A119" s="2" t="s">
        <v>128</v>
      </c>
      <c r="B119" s="25" t="n">
        <v>44154</v>
      </c>
      <c r="C119" s="22" t="n">
        <v>1</v>
      </c>
      <c r="D119" s="22" t="n">
        <v>1</v>
      </c>
      <c r="E119" s="22" t="n">
        <v>1</v>
      </c>
      <c r="F119" s="22" t="n">
        <v>1</v>
      </c>
      <c r="G119" s="22" t="n">
        <v>1</v>
      </c>
      <c r="H119" s="22" t="n">
        <v>1</v>
      </c>
      <c r="I119" s="22" t="n">
        <v>1</v>
      </c>
      <c r="J119" s="20"/>
      <c r="K119" s="24" t="n">
        <v>0</v>
      </c>
      <c r="L119" s="24" t="n">
        <v>0</v>
      </c>
      <c r="M119" s="24" t="n">
        <v>0</v>
      </c>
      <c r="N119" s="20"/>
      <c r="O119" s="20"/>
      <c r="P119" s="20"/>
    </row>
    <row r="120" customFormat="false" ht="15.75" hidden="false" customHeight="false" outlineLevel="0" collapsed="false">
      <c r="A120" s="2" t="s">
        <v>129</v>
      </c>
      <c r="B120" s="25" t="n">
        <v>44168</v>
      </c>
      <c r="C120" s="22" t="n">
        <v>1</v>
      </c>
      <c r="D120" s="22" t="n">
        <v>1</v>
      </c>
      <c r="E120" s="22" t="n">
        <v>1</v>
      </c>
      <c r="F120" s="22" t="n">
        <v>1</v>
      </c>
      <c r="G120" s="22" t="n">
        <v>1</v>
      </c>
      <c r="H120" s="22" t="n">
        <v>1</v>
      </c>
      <c r="I120" s="22" t="n">
        <v>1</v>
      </c>
      <c r="J120" s="20"/>
      <c r="K120" s="24" t="n">
        <v>0</v>
      </c>
      <c r="L120" s="24" t="n">
        <v>0</v>
      </c>
      <c r="M120" s="24" t="n">
        <v>0</v>
      </c>
      <c r="N120" s="20"/>
      <c r="O120" s="20"/>
      <c r="P120" s="20"/>
    </row>
    <row r="121" customFormat="false" ht="15.75" hidden="false" customHeight="false" outlineLevel="0" collapsed="false">
      <c r="A121" s="2" t="s">
        <v>130</v>
      </c>
      <c r="B121" s="25" t="n">
        <v>44176</v>
      </c>
      <c r="C121" s="22" t="n">
        <v>1</v>
      </c>
      <c r="D121" s="22" t="n">
        <v>1</v>
      </c>
      <c r="E121" s="22" t="n">
        <v>1</v>
      </c>
      <c r="F121" s="22" t="n">
        <v>1</v>
      </c>
      <c r="G121" s="22" t="n">
        <v>1</v>
      </c>
      <c r="H121" s="22" t="n">
        <v>1</v>
      </c>
      <c r="I121" s="22" t="n">
        <v>1</v>
      </c>
      <c r="J121" s="20"/>
      <c r="K121" s="24" t="n">
        <v>0</v>
      </c>
      <c r="L121" s="24" t="n">
        <v>0</v>
      </c>
      <c r="M121" s="24" t="n">
        <v>0</v>
      </c>
      <c r="N121" s="20"/>
      <c r="O121" s="20"/>
      <c r="P121" s="20"/>
    </row>
    <row r="122" customFormat="false" ht="15.75" hidden="false" customHeight="false" outlineLevel="0" collapsed="false">
      <c r="A122" s="2" t="s">
        <v>131</v>
      </c>
      <c r="B122" s="25" t="n">
        <v>44182</v>
      </c>
      <c r="C122" s="22" t="n">
        <v>1</v>
      </c>
      <c r="D122" s="22" t="n">
        <v>1</v>
      </c>
      <c r="E122" s="22" t="n">
        <v>1</v>
      </c>
      <c r="F122" s="22" t="n">
        <v>1</v>
      </c>
      <c r="G122" s="22" t="n">
        <v>1</v>
      </c>
      <c r="H122" s="22" t="n">
        <v>1</v>
      </c>
      <c r="I122" s="22" t="n">
        <v>1</v>
      </c>
      <c r="J122" s="20"/>
      <c r="K122" s="24" t="n">
        <v>0</v>
      </c>
      <c r="L122" s="24" t="n">
        <v>0</v>
      </c>
      <c r="M122" s="24" t="n">
        <v>0</v>
      </c>
      <c r="N122" s="20"/>
      <c r="O122" s="20"/>
      <c r="P122" s="20"/>
    </row>
    <row r="123" customFormat="false" ht="15.75" hidden="false" customHeight="false" outlineLevel="0" collapsed="false">
      <c r="A123" s="33" t="s">
        <v>132</v>
      </c>
      <c r="B123" s="34" t="n">
        <v>44210</v>
      </c>
      <c r="C123" s="35" t="n">
        <v>1</v>
      </c>
      <c r="D123" s="35" t="n">
        <v>1</v>
      </c>
      <c r="E123" s="35" t="n">
        <v>1</v>
      </c>
      <c r="F123" s="35" t="n">
        <v>1</v>
      </c>
      <c r="G123" s="35" t="n">
        <v>1</v>
      </c>
      <c r="H123" s="35" t="n">
        <v>1</v>
      </c>
      <c r="I123" s="35" t="n">
        <v>1</v>
      </c>
      <c r="J123" s="37"/>
      <c r="K123" s="36" t="n">
        <v>0</v>
      </c>
      <c r="L123" s="36" t="n">
        <v>0</v>
      </c>
      <c r="M123" s="36" t="n">
        <v>0</v>
      </c>
      <c r="N123" s="20"/>
      <c r="O123" s="20"/>
      <c r="P123" s="20"/>
    </row>
    <row r="124" customFormat="false" ht="15.75" hidden="false" customHeight="false" outlineLevel="0" collapsed="false">
      <c r="A124" s="2" t="s">
        <v>133</v>
      </c>
      <c r="B124" s="25" t="n">
        <v>44217</v>
      </c>
      <c r="C124" s="22" t="n">
        <v>1</v>
      </c>
      <c r="D124" s="22" t="n">
        <v>1</v>
      </c>
      <c r="E124" s="22" t="n">
        <v>1</v>
      </c>
      <c r="F124" s="22" t="n">
        <v>1</v>
      </c>
      <c r="G124" s="22" t="n">
        <v>1</v>
      </c>
      <c r="H124" s="22" t="n">
        <v>1</v>
      </c>
      <c r="I124" s="22" t="n">
        <v>1</v>
      </c>
      <c r="J124" s="20"/>
      <c r="K124" s="24" t="n">
        <v>0</v>
      </c>
      <c r="L124" s="24" t="n">
        <v>0</v>
      </c>
      <c r="M124" s="24" t="n">
        <v>0</v>
      </c>
      <c r="N124" s="20"/>
      <c r="O124" s="20"/>
      <c r="P124" s="20"/>
    </row>
    <row r="125" customFormat="false" ht="15.75" hidden="false" customHeight="false" outlineLevel="0" collapsed="false">
      <c r="A125" s="2" t="s">
        <v>134</v>
      </c>
      <c r="B125" s="25" t="n">
        <v>44224</v>
      </c>
      <c r="C125" s="22" t="n">
        <v>1</v>
      </c>
      <c r="D125" s="22" t="n">
        <v>1</v>
      </c>
      <c r="E125" s="22" t="n">
        <v>1</v>
      </c>
      <c r="F125" s="22" t="n">
        <v>1</v>
      </c>
      <c r="G125" s="22" t="n">
        <v>1</v>
      </c>
      <c r="H125" s="22" t="n">
        <v>1</v>
      </c>
      <c r="I125" s="22" t="n">
        <v>1</v>
      </c>
      <c r="J125" s="20"/>
      <c r="K125" s="24" t="n">
        <v>0</v>
      </c>
      <c r="L125" s="24" t="n">
        <v>0</v>
      </c>
      <c r="M125" s="24" t="n">
        <v>0</v>
      </c>
      <c r="N125" s="20"/>
      <c r="O125" s="20"/>
      <c r="P125" s="20"/>
    </row>
    <row r="126" customFormat="false" ht="15.75" hidden="false" customHeight="false" outlineLevel="0" collapsed="false">
      <c r="A126" s="2" t="s">
        <v>135</v>
      </c>
      <c r="B126" s="25" t="n">
        <v>44231</v>
      </c>
      <c r="C126" s="22" t="n">
        <v>1</v>
      </c>
      <c r="D126" s="22" t="n">
        <v>1</v>
      </c>
      <c r="E126" s="22" t="n">
        <v>1</v>
      </c>
      <c r="F126" s="22" t="n">
        <v>1</v>
      </c>
      <c r="G126" s="22" t="n">
        <v>1</v>
      </c>
      <c r="H126" s="22" t="n">
        <v>1</v>
      </c>
      <c r="I126" s="22" t="n">
        <v>1</v>
      </c>
      <c r="J126" s="20"/>
      <c r="K126" s="24" t="n">
        <v>0</v>
      </c>
      <c r="L126" s="24" t="n">
        <v>0</v>
      </c>
      <c r="M126" s="24" t="n">
        <v>0</v>
      </c>
      <c r="N126" s="20"/>
      <c r="O126" s="20"/>
      <c r="P126" s="20"/>
    </row>
    <row r="127" customFormat="false" ht="15.75" hidden="false" customHeight="false" outlineLevel="0" collapsed="false">
      <c r="A127" s="2" t="s">
        <v>136</v>
      </c>
      <c r="B127" s="25" t="n">
        <v>44238</v>
      </c>
      <c r="C127" s="22" t="n">
        <v>1</v>
      </c>
      <c r="D127" s="22" t="n">
        <v>1</v>
      </c>
      <c r="E127" s="22" t="n">
        <v>1</v>
      </c>
      <c r="F127" s="22" t="n">
        <v>1</v>
      </c>
      <c r="G127" s="22" t="n">
        <v>1</v>
      </c>
      <c r="H127" s="22" t="n">
        <v>1</v>
      </c>
      <c r="I127" s="22" t="n">
        <v>1</v>
      </c>
      <c r="J127" s="20"/>
      <c r="K127" s="24" t="n">
        <v>0</v>
      </c>
      <c r="L127" s="24" t="n">
        <v>0</v>
      </c>
      <c r="M127" s="24" t="n">
        <v>0</v>
      </c>
      <c r="N127" s="20"/>
      <c r="O127" s="20"/>
      <c r="P127" s="20"/>
    </row>
    <row r="128" customFormat="false" ht="15.75" hidden="false" customHeight="false" outlineLevel="0" collapsed="false">
      <c r="A128" s="2" t="s">
        <v>137</v>
      </c>
      <c r="B128" s="25" t="n">
        <v>44245</v>
      </c>
      <c r="C128" s="22" t="n">
        <v>1</v>
      </c>
      <c r="D128" s="22" t="n">
        <v>1</v>
      </c>
      <c r="E128" s="22" t="n">
        <v>1</v>
      </c>
      <c r="F128" s="22" t="n">
        <v>1</v>
      </c>
      <c r="G128" s="22" t="n">
        <v>1</v>
      </c>
      <c r="H128" s="22" t="n">
        <v>1</v>
      </c>
      <c r="I128" s="22" t="n">
        <v>1</v>
      </c>
      <c r="J128" s="20"/>
      <c r="K128" s="24" t="n">
        <v>0</v>
      </c>
      <c r="L128" s="24" t="n">
        <v>0</v>
      </c>
      <c r="M128" s="24" t="n">
        <v>0</v>
      </c>
      <c r="N128" s="20"/>
      <c r="O128" s="20"/>
      <c r="P128" s="20"/>
    </row>
    <row r="129" customFormat="false" ht="15.75" hidden="false" customHeight="false" outlineLevel="0" collapsed="false">
      <c r="A129" s="2" t="s">
        <v>138</v>
      </c>
      <c r="B129" s="25" t="n">
        <v>44252</v>
      </c>
      <c r="C129" s="22" t="n">
        <v>1</v>
      </c>
      <c r="D129" s="22" t="n">
        <v>1</v>
      </c>
      <c r="E129" s="22" t="n">
        <v>1</v>
      </c>
      <c r="F129" s="22" t="n">
        <v>1</v>
      </c>
      <c r="G129" s="22" t="n">
        <v>1</v>
      </c>
      <c r="H129" s="22" t="n">
        <v>1</v>
      </c>
      <c r="I129" s="22" t="n">
        <v>1</v>
      </c>
      <c r="J129" s="20"/>
      <c r="K129" s="24" t="n">
        <v>0</v>
      </c>
      <c r="L129" s="24" t="n">
        <v>0</v>
      </c>
      <c r="M129" s="24" t="n">
        <v>0</v>
      </c>
      <c r="N129" s="20"/>
      <c r="O129" s="20"/>
      <c r="P129" s="20"/>
    </row>
    <row r="130" customFormat="false" ht="15.75" hidden="false" customHeight="false" outlineLevel="0" collapsed="false">
      <c r="A130" s="2" t="s">
        <v>139</v>
      </c>
      <c r="B130" s="25" t="n">
        <v>44259</v>
      </c>
      <c r="C130" s="22" t="n">
        <v>1</v>
      </c>
      <c r="D130" s="22" t="n">
        <v>1</v>
      </c>
      <c r="E130" s="22" t="n">
        <v>1</v>
      </c>
      <c r="F130" s="22" t="n">
        <v>1</v>
      </c>
      <c r="G130" s="22" t="n">
        <v>1</v>
      </c>
      <c r="H130" s="22" t="n">
        <v>1</v>
      </c>
      <c r="I130" s="22" t="n">
        <v>1</v>
      </c>
      <c r="J130" s="20"/>
      <c r="K130" s="24" t="n">
        <v>0</v>
      </c>
      <c r="L130" s="24" t="n">
        <v>0</v>
      </c>
      <c r="M130" s="24" t="n">
        <v>0</v>
      </c>
      <c r="N130" s="20"/>
      <c r="O130" s="20"/>
      <c r="P130" s="20"/>
    </row>
    <row r="131" customFormat="false" ht="15.75" hidden="false" customHeight="false" outlineLevel="0" collapsed="false">
      <c r="A131" s="2" t="s">
        <v>140</v>
      </c>
      <c r="B131" s="25" t="n">
        <v>44266</v>
      </c>
      <c r="C131" s="22" t="n">
        <v>1</v>
      </c>
      <c r="D131" s="22" t="n">
        <v>1</v>
      </c>
      <c r="E131" s="22" t="n">
        <v>1</v>
      </c>
      <c r="F131" s="22" t="n">
        <v>1</v>
      </c>
      <c r="G131" s="22" t="n">
        <v>1</v>
      </c>
      <c r="H131" s="22" t="n">
        <v>1</v>
      </c>
      <c r="I131" s="22" t="n">
        <v>1</v>
      </c>
      <c r="J131" s="20"/>
      <c r="K131" s="24" t="n">
        <v>0</v>
      </c>
      <c r="L131" s="24" t="n">
        <v>0</v>
      </c>
      <c r="M131" s="24" t="n">
        <v>0</v>
      </c>
      <c r="N131" s="20"/>
      <c r="O131" s="20"/>
      <c r="P131" s="20"/>
    </row>
    <row r="132" customFormat="false" ht="15.75" hidden="false" customHeight="false" outlineLevel="0" collapsed="false">
      <c r="A132" s="2" t="s">
        <v>141</v>
      </c>
      <c r="B132" s="25" t="n">
        <v>44273</v>
      </c>
      <c r="C132" s="22" t="n">
        <v>1</v>
      </c>
      <c r="D132" s="22" t="n">
        <v>1</v>
      </c>
      <c r="E132" s="22" t="n">
        <v>1</v>
      </c>
      <c r="F132" s="22" t="n">
        <v>1</v>
      </c>
      <c r="G132" s="22" t="n">
        <v>1</v>
      </c>
      <c r="H132" s="22" t="n">
        <v>1</v>
      </c>
      <c r="I132" s="22" t="n">
        <v>1</v>
      </c>
      <c r="J132" s="20"/>
      <c r="K132" s="24" t="n">
        <v>0</v>
      </c>
      <c r="L132" s="24" t="n">
        <v>0</v>
      </c>
      <c r="M132" s="24" t="n">
        <v>0</v>
      </c>
      <c r="N132" s="20"/>
      <c r="O132" s="20"/>
      <c r="P132" s="20"/>
    </row>
    <row r="133" customFormat="false" ht="15.75" hidden="false" customHeight="false" outlineLevel="0" collapsed="false">
      <c r="A133" s="2" t="s">
        <v>142</v>
      </c>
      <c r="B133" s="25" t="n">
        <v>44280</v>
      </c>
      <c r="C133" s="22" t="n">
        <v>1</v>
      </c>
      <c r="D133" s="22" t="n">
        <v>1</v>
      </c>
      <c r="E133" s="22" t="n">
        <v>1</v>
      </c>
      <c r="F133" s="22" t="n">
        <v>1</v>
      </c>
      <c r="G133" s="22" t="n">
        <v>1</v>
      </c>
      <c r="H133" s="22" t="n">
        <v>1</v>
      </c>
      <c r="I133" s="22" t="n">
        <v>1</v>
      </c>
      <c r="J133" s="20"/>
      <c r="K133" s="24" t="n">
        <v>0</v>
      </c>
      <c r="L133" s="24" t="n">
        <v>0</v>
      </c>
      <c r="M133" s="24" t="n">
        <v>0</v>
      </c>
      <c r="N133" s="20"/>
      <c r="O133" s="20"/>
      <c r="P133" s="20"/>
    </row>
    <row r="134" customFormat="false" ht="15.75" hidden="false" customHeight="false" outlineLevel="0" collapsed="false">
      <c r="A134" s="2" t="s">
        <v>143</v>
      </c>
      <c r="B134" s="25" t="n">
        <v>44287</v>
      </c>
      <c r="C134" s="22" t="n">
        <v>1</v>
      </c>
      <c r="D134" s="22" t="n">
        <v>1</v>
      </c>
      <c r="E134" s="22" t="n">
        <v>1</v>
      </c>
      <c r="F134" s="22" t="n">
        <v>1</v>
      </c>
      <c r="G134" s="22" t="n">
        <v>1</v>
      </c>
      <c r="H134" s="22" t="n">
        <v>1</v>
      </c>
      <c r="I134" s="22" t="n">
        <v>1</v>
      </c>
      <c r="J134" s="20"/>
      <c r="K134" s="24" t="n">
        <v>0</v>
      </c>
      <c r="L134" s="24" t="n">
        <v>0</v>
      </c>
      <c r="M134" s="24" t="n">
        <v>0</v>
      </c>
      <c r="N134" s="20"/>
      <c r="O134" s="20"/>
      <c r="P134" s="20"/>
    </row>
    <row r="135" customFormat="false" ht="15.75" hidden="false" customHeight="false" outlineLevel="0" collapsed="false">
      <c r="A135" s="2" t="s">
        <v>144</v>
      </c>
      <c r="B135" s="25" t="n">
        <v>44294</v>
      </c>
      <c r="C135" s="22" t="n">
        <v>1</v>
      </c>
      <c r="D135" s="22" t="n">
        <v>1</v>
      </c>
      <c r="E135" s="22" t="n">
        <v>1</v>
      </c>
      <c r="F135" s="22" t="n">
        <v>1</v>
      </c>
      <c r="G135" s="22" t="n">
        <v>1</v>
      </c>
      <c r="H135" s="22" t="n">
        <v>1</v>
      </c>
      <c r="I135" s="22" t="n">
        <v>1</v>
      </c>
      <c r="J135" s="20"/>
      <c r="K135" s="24" t="n">
        <v>0</v>
      </c>
      <c r="L135" s="24" t="n">
        <v>0</v>
      </c>
      <c r="M135" s="24" t="n">
        <v>0</v>
      </c>
      <c r="N135" s="20"/>
      <c r="O135" s="20"/>
      <c r="P135" s="20"/>
    </row>
    <row r="136" customFormat="false" ht="15.75" hidden="false" customHeight="false" outlineLevel="0" collapsed="false">
      <c r="A136" s="2" t="s">
        <v>145</v>
      </c>
      <c r="B136" s="25" t="n">
        <v>44301</v>
      </c>
      <c r="C136" s="22" t="n">
        <v>1</v>
      </c>
      <c r="D136" s="22" t="n">
        <v>1</v>
      </c>
      <c r="E136" s="22" t="n">
        <v>1</v>
      </c>
      <c r="F136" s="22" t="n">
        <v>1</v>
      </c>
      <c r="G136" s="22" t="n">
        <v>1</v>
      </c>
      <c r="H136" s="22" t="n">
        <v>1</v>
      </c>
      <c r="I136" s="22" t="n">
        <v>1</v>
      </c>
      <c r="J136" s="20"/>
      <c r="K136" s="24" t="n">
        <v>0</v>
      </c>
      <c r="L136" s="24" t="n">
        <v>0</v>
      </c>
      <c r="M136" s="24" t="n">
        <v>0</v>
      </c>
      <c r="N136" s="20"/>
      <c r="O136" s="20"/>
      <c r="P136" s="20"/>
    </row>
    <row r="137" customFormat="false" ht="15.75" hidden="false" customHeight="false" outlineLevel="0" collapsed="false">
      <c r="A137" s="2" t="s">
        <v>146</v>
      </c>
      <c r="B137" s="25" t="n">
        <v>44308</v>
      </c>
      <c r="C137" s="22" t="n">
        <v>1</v>
      </c>
      <c r="D137" s="22" t="n">
        <v>1</v>
      </c>
      <c r="E137" s="22" t="n">
        <v>1</v>
      </c>
      <c r="F137" s="22" t="n">
        <v>1</v>
      </c>
      <c r="G137" s="22" t="n">
        <v>1</v>
      </c>
      <c r="H137" s="22" t="n">
        <v>1</v>
      </c>
      <c r="I137" s="22" t="n">
        <v>1</v>
      </c>
      <c r="J137" s="20"/>
      <c r="K137" s="24" t="n">
        <v>0</v>
      </c>
      <c r="L137" s="24" t="n">
        <v>0</v>
      </c>
      <c r="M137" s="24" t="n">
        <v>0</v>
      </c>
      <c r="N137" s="20"/>
      <c r="O137" s="20"/>
      <c r="P137" s="20"/>
    </row>
    <row r="138" customFormat="false" ht="15.75" hidden="false" customHeight="false" outlineLevel="0" collapsed="false">
      <c r="A138" s="2" t="s">
        <v>147</v>
      </c>
      <c r="B138" s="25" t="n">
        <v>44315</v>
      </c>
      <c r="C138" s="22" t="n">
        <v>1</v>
      </c>
      <c r="D138" s="22" t="n">
        <v>1</v>
      </c>
      <c r="E138" s="22" t="n">
        <v>1</v>
      </c>
      <c r="F138" s="22" t="n">
        <v>1</v>
      </c>
      <c r="G138" s="22" t="n">
        <v>1</v>
      </c>
      <c r="H138" s="22" t="n">
        <v>1</v>
      </c>
      <c r="I138" s="22" t="n">
        <v>1</v>
      </c>
      <c r="J138" s="20"/>
      <c r="K138" s="24" t="n">
        <v>0</v>
      </c>
      <c r="L138" s="24" t="n">
        <v>0</v>
      </c>
      <c r="M138" s="24" t="n">
        <v>0</v>
      </c>
      <c r="N138" s="20"/>
      <c r="O138" s="20"/>
      <c r="P138" s="20"/>
    </row>
    <row r="139" customFormat="false" ht="15.75" hidden="false" customHeight="false" outlineLevel="0" collapsed="false">
      <c r="A139" s="2" t="s">
        <v>148</v>
      </c>
      <c r="B139" s="25" t="n">
        <v>44322</v>
      </c>
      <c r="C139" s="22" t="n">
        <v>1</v>
      </c>
      <c r="D139" s="22" t="n">
        <v>1</v>
      </c>
      <c r="E139" s="22" t="n">
        <v>1</v>
      </c>
      <c r="F139" s="22" t="n">
        <v>1</v>
      </c>
      <c r="G139" s="22" t="n">
        <v>1</v>
      </c>
      <c r="H139" s="22" t="n">
        <v>1</v>
      </c>
      <c r="I139" s="22" t="n">
        <v>1</v>
      </c>
      <c r="J139" s="20"/>
      <c r="K139" s="24" t="n">
        <v>0</v>
      </c>
      <c r="L139" s="24" t="n">
        <v>0</v>
      </c>
      <c r="M139" s="24" t="n">
        <v>0</v>
      </c>
      <c r="N139" s="20"/>
      <c r="O139" s="20"/>
      <c r="P139" s="20"/>
    </row>
    <row r="140" customFormat="false" ht="15.75" hidden="false" customHeight="false" outlineLevel="0" collapsed="false">
      <c r="A140" s="2" t="s">
        <v>149</v>
      </c>
      <c r="B140" s="25" t="n">
        <v>44329</v>
      </c>
      <c r="C140" s="22" t="n">
        <v>1</v>
      </c>
      <c r="D140" s="22" t="n">
        <v>1</v>
      </c>
      <c r="E140" s="22" t="n">
        <v>1</v>
      </c>
      <c r="F140" s="22" t="n">
        <v>1</v>
      </c>
      <c r="G140" s="22" t="n">
        <v>1</v>
      </c>
      <c r="H140" s="22" t="n">
        <v>1</v>
      </c>
      <c r="I140" s="22" t="n">
        <v>1</v>
      </c>
      <c r="J140" s="20"/>
      <c r="K140" s="24" t="n">
        <v>0</v>
      </c>
      <c r="L140" s="24" t="n">
        <v>0</v>
      </c>
      <c r="M140" s="24" t="n">
        <v>0</v>
      </c>
      <c r="N140" s="20"/>
      <c r="O140" s="20"/>
      <c r="P140" s="20"/>
    </row>
    <row r="141" customFormat="false" ht="15.75" hidden="false" customHeight="false" outlineLevel="0" collapsed="false">
      <c r="A141" s="2" t="s">
        <v>150</v>
      </c>
      <c r="B141" s="25" t="n">
        <v>44336</v>
      </c>
      <c r="C141" s="22" t="n">
        <v>1</v>
      </c>
      <c r="D141" s="22" t="n">
        <v>1</v>
      </c>
      <c r="E141" s="22" t="n">
        <v>1</v>
      </c>
      <c r="F141" s="22" t="n">
        <v>1</v>
      </c>
      <c r="G141" s="22" t="n">
        <v>1</v>
      </c>
      <c r="H141" s="22" t="n">
        <v>1</v>
      </c>
      <c r="I141" s="22" t="n">
        <v>1</v>
      </c>
      <c r="J141" s="20"/>
      <c r="K141" s="24" t="n">
        <v>0</v>
      </c>
      <c r="L141" s="24" t="n">
        <v>0</v>
      </c>
      <c r="M141" s="24" t="n">
        <v>0</v>
      </c>
      <c r="N141" s="20"/>
      <c r="O141" s="20"/>
      <c r="P141" s="20"/>
    </row>
    <row r="142" customFormat="false" ht="15.75" hidden="false" customHeight="false" outlineLevel="0" collapsed="false">
      <c r="A142" s="2" t="s">
        <v>151</v>
      </c>
      <c r="B142" s="25" t="n">
        <v>44343</v>
      </c>
      <c r="C142" s="22" t="n">
        <v>1</v>
      </c>
      <c r="D142" s="22" t="n">
        <v>1</v>
      </c>
      <c r="E142" s="22" t="n">
        <v>1</v>
      </c>
      <c r="F142" s="22" t="n">
        <v>1</v>
      </c>
      <c r="G142" s="22" t="n">
        <v>1</v>
      </c>
      <c r="H142" s="22" t="n">
        <v>1</v>
      </c>
      <c r="I142" s="22" t="n">
        <v>1</v>
      </c>
      <c r="J142" s="20"/>
      <c r="K142" s="24" t="n">
        <v>0</v>
      </c>
      <c r="L142" s="24" t="n">
        <v>0</v>
      </c>
      <c r="M142" s="24" t="n">
        <v>0</v>
      </c>
      <c r="N142" s="20"/>
      <c r="O142" s="20"/>
      <c r="P142" s="20"/>
    </row>
    <row r="143" customFormat="false" ht="15.75" hidden="false" customHeight="false" outlineLevel="0" collapsed="false">
      <c r="A143" s="2" t="s">
        <v>152</v>
      </c>
      <c r="B143" s="25" t="n">
        <v>44350</v>
      </c>
      <c r="C143" s="22" t="n">
        <v>1</v>
      </c>
      <c r="D143" s="22" t="n">
        <v>1</v>
      </c>
      <c r="E143" s="22" t="n">
        <v>1</v>
      </c>
      <c r="F143" s="22" t="n">
        <v>1</v>
      </c>
      <c r="G143" s="22" t="n">
        <v>1</v>
      </c>
      <c r="H143" s="22" t="n">
        <v>1</v>
      </c>
      <c r="I143" s="22" t="n">
        <v>1</v>
      </c>
      <c r="J143" s="20"/>
      <c r="K143" s="24" t="n">
        <v>0</v>
      </c>
      <c r="L143" s="24" t="n">
        <v>0</v>
      </c>
      <c r="M143" s="24" t="n">
        <v>0</v>
      </c>
      <c r="N143" s="20"/>
      <c r="O143" s="20"/>
      <c r="P143" s="20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LibreOffice/7.2.6.2$Linux_X86_64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2022-04-09T15:16:12Z</dcterms:modified>
  <cp:revision>2</cp:revision>
  <dc:subject/>
  <dc:title/>
</cp:coreProperties>
</file>