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22268_live_warwick_ac_uk/Documents/Assignments/ES3D8/"/>
    </mc:Choice>
  </mc:AlternateContent>
  <xr:revisionPtr revIDLastSave="0" documentId="8_{025DCDDE-F8D8-4194-954D-CA9F05AB2727}" xr6:coauthVersionLast="47" xr6:coauthVersionMax="47" xr10:uidLastSave="{00000000-0000-0000-0000-000000000000}"/>
  <bookViews>
    <workbookView xWindow="56445" yWindow="1110" windowWidth="15840" windowHeight="11640" activeTab="1" xr2:uid="{0E139EDD-8947-42D6-84D6-41A7CB10E4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B5" i="2"/>
  <c r="C4" i="2"/>
  <c r="B4" i="2"/>
  <c r="C3" i="2"/>
  <c r="B3" i="2"/>
  <c r="E15" i="1"/>
  <c r="E14" i="1"/>
  <c r="E13" i="1"/>
  <c r="E12" i="1"/>
  <c r="E11" i="1"/>
  <c r="E10" i="1"/>
  <c r="E9" i="1"/>
  <c r="E8" i="1"/>
  <c r="E4" i="1"/>
  <c r="E5" i="1"/>
  <c r="E6" i="1"/>
  <c r="E7" i="1"/>
  <c r="F3" i="1"/>
  <c r="E3" i="1"/>
  <c r="E2" i="1"/>
  <c r="F2" i="1" l="1"/>
</calcChain>
</file>

<file path=xl/sharedStrings.xml><?xml version="1.0" encoding="utf-8"?>
<sst xmlns="http://schemas.openxmlformats.org/spreadsheetml/2006/main" count="39" uniqueCount="29">
  <si>
    <t>gate</t>
  </si>
  <si>
    <t>cost</t>
  </si>
  <si>
    <t>not</t>
  </si>
  <si>
    <t>nand</t>
  </si>
  <si>
    <t>nor</t>
  </si>
  <si>
    <t>number</t>
  </si>
  <si>
    <t>3nand</t>
  </si>
  <si>
    <t>3nor</t>
  </si>
  <si>
    <t>4nand</t>
  </si>
  <si>
    <t>4nor</t>
  </si>
  <si>
    <t>and</t>
  </si>
  <si>
    <t>3and</t>
  </si>
  <si>
    <t>4and</t>
  </si>
  <si>
    <t>or</t>
  </si>
  <si>
    <t>3or</t>
  </si>
  <si>
    <t>4or</t>
  </si>
  <si>
    <t>xor</t>
  </si>
  <si>
    <t>3 gates</t>
  </si>
  <si>
    <t>5 gates</t>
  </si>
  <si>
    <t>4a</t>
  </si>
  <si>
    <t>4o</t>
  </si>
  <si>
    <t>4oa</t>
  </si>
  <si>
    <t>circuit</t>
  </si>
  <si>
    <t>g</t>
  </si>
  <si>
    <t>e</t>
  </si>
  <si>
    <t>l</t>
  </si>
  <si>
    <t>h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</si>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</sst>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A4DB-B4B7-4A95-8263-22321E89DF25}">
  <dimension ref="A1:P15"/>
  <sheetViews>
    <sheetView workbookViewId="0">
      <selection activeCell="C9" sqref="C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5</v>
      </c>
    </row>
    <row r="2" spans="1:16" x14ac:dyDescent="0.25">
      <c r="A2" t="s">
        <v>2</v>
      </c>
      <c r="B2">
        <v>2</v>
      </c>
      <c r="C2">
        <v>9</v>
      </c>
      <c r="E2">
        <f>C2*B2</f>
        <v>18</v>
      </c>
      <c r="F2">
        <f>SUM(E:E)</f>
        <v>86</v>
      </c>
      <c r="O2" t="s">
        <v>17</v>
      </c>
      <c r="P2">
        <v>96</v>
      </c>
    </row>
    <row r="3" spans="1:16" x14ac:dyDescent="0.25">
      <c r="A3" t="s">
        <v>3</v>
      </c>
      <c r="B3">
        <v>4</v>
      </c>
      <c r="C3">
        <v>10</v>
      </c>
      <c r="E3">
        <f t="shared" ref="E3:E15" si="0">C3*B3</f>
        <v>40</v>
      </c>
      <c r="F3">
        <f>SUM(C:C)</f>
        <v>24</v>
      </c>
      <c r="O3" t="s">
        <v>20</v>
      </c>
      <c r="P3">
        <v>90</v>
      </c>
    </row>
    <row r="4" spans="1:16" x14ac:dyDescent="0.25">
      <c r="A4" t="s">
        <v>6</v>
      </c>
      <c r="B4">
        <v>6</v>
      </c>
      <c r="C4">
        <v>3</v>
      </c>
      <c r="E4">
        <f t="shared" si="0"/>
        <v>18</v>
      </c>
      <c r="O4" t="s">
        <v>19</v>
      </c>
      <c r="P4">
        <v>92</v>
      </c>
    </row>
    <row r="5" spans="1:16" x14ac:dyDescent="0.25">
      <c r="A5" t="s">
        <v>8</v>
      </c>
      <c r="B5">
        <v>8</v>
      </c>
      <c r="E5">
        <f t="shared" si="0"/>
        <v>0</v>
      </c>
      <c r="O5" t="s">
        <v>21</v>
      </c>
      <c r="P5">
        <v>88</v>
      </c>
    </row>
    <row r="6" spans="1:16" x14ac:dyDescent="0.25">
      <c r="A6" t="s">
        <v>4</v>
      </c>
      <c r="B6">
        <v>4</v>
      </c>
      <c r="C6">
        <v>1</v>
      </c>
      <c r="E6">
        <f t="shared" si="0"/>
        <v>4</v>
      </c>
      <c r="O6" t="s">
        <v>18</v>
      </c>
      <c r="P6">
        <v>86</v>
      </c>
    </row>
    <row r="7" spans="1:16" x14ac:dyDescent="0.25">
      <c r="A7" t="s">
        <v>7</v>
      </c>
      <c r="B7">
        <v>6</v>
      </c>
      <c r="C7">
        <v>1</v>
      </c>
      <c r="E7">
        <f t="shared" si="0"/>
        <v>6</v>
      </c>
    </row>
    <row r="8" spans="1:16" x14ac:dyDescent="0.25">
      <c r="A8" t="s">
        <v>9</v>
      </c>
      <c r="B8">
        <v>8</v>
      </c>
      <c r="E8">
        <f t="shared" si="0"/>
        <v>0</v>
      </c>
    </row>
    <row r="9" spans="1:16" x14ac:dyDescent="0.25">
      <c r="A9" t="s">
        <v>10</v>
      </c>
      <c r="B9">
        <v>6</v>
      </c>
      <c r="E9">
        <f t="shared" si="0"/>
        <v>0</v>
      </c>
      <c r="P9">
        <v>16</v>
      </c>
    </row>
    <row r="10" spans="1:16" x14ac:dyDescent="0.25">
      <c r="A10" t="s">
        <v>11</v>
      </c>
      <c r="B10">
        <v>8</v>
      </c>
      <c r="E10">
        <f t="shared" si="0"/>
        <v>0</v>
      </c>
      <c r="P10">
        <v>18</v>
      </c>
    </row>
    <row r="11" spans="1:16" x14ac:dyDescent="0.25">
      <c r="A11" t="s">
        <v>12</v>
      </c>
      <c r="B11">
        <v>10</v>
      </c>
      <c r="E11">
        <f t="shared" si="0"/>
        <v>0</v>
      </c>
    </row>
    <row r="12" spans="1:16" x14ac:dyDescent="0.25">
      <c r="A12" t="s">
        <v>13</v>
      </c>
      <c r="B12">
        <v>6</v>
      </c>
      <c r="E12">
        <f t="shared" si="0"/>
        <v>0</v>
      </c>
    </row>
    <row r="13" spans="1:16" x14ac:dyDescent="0.25">
      <c r="A13" t="s">
        <v>14</v>
      </c>
      <c r="B13">
        <v>8</v>
      </c>
      <c r="E13">
        <f t="shared" si="0"/>
        <v>0</v>
      </c>
    </row>
    <row r="14" spans="1:16" x14ac:dyDescent="0.25">
      <c r="A14" t="s">
        <v>15</v>
      </c>
      <c r="B14">
        <v>10</v>
      </c>
      <c r="E14">
        <f t="shared" si="0"/>
        <v>0</v>
      </c>
    </row>
    <row r="15" spans="1:16" x14ac:dyDescent="0.25">
      <c r="A15" t="s">
        <v>16</v>
      </c>
      <c r="B15">
        <v>3</v>
      </c>
      <c r="E1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C89E-05D8-469F-B7E7-F3FF83F1543A}">
  <dimension ref="A1:M5"/>
  <sheetViews>
    <sheetView tabSelected="1" workbookViewId="0">
      <selection activeCell="C12" sqref="C12"/>
    </sheetView>
  </sheetViews>
  <sheetFormatPr defaultRowHeight="15" x14ac:dyDescent="0.25"/>
  <cols>
    <col min="1" max="1" width="9.140625" style="1"/>
    <col min="2" max="2" width="11.28515625" style="3" bestFit="1" customWidth="1"/>
    <col min="3" max="3" width="10.28515625" style="3" bestFit="1" customWidth="1"/>
    <col min="4" max="10" width="9.140625" style="3"/>
    <col min="11" max="13" width="9.140625" style="2"/>
    <col min="14" max="16384" width="9.140625" style="1"/>
  </cols>
  <sheetData>
    <row r="1" spans="1:13" x14ac:dyDescent="0.25">
      <c r="A1" s="1" t="s">
        <v>22</v>
      </c>
      <c r="C1" s="3" t="s">
        <v>23</v>
      </c>
      <c r="F1" s="3" t="s">
        <v>26</v>
      </c>
      <c r="I1" s="3" t="s">
        <v>27</v>
      </c>
      <c r="L1" s="2" t="s">
        <v>28</v>
      </c>
    </row>
    <row r="2" spans="1:13" x14ac:dyDescent="0.25">
      <c r="B2" s="3" t="s">
        <v>24</v>
      </c>
      <c r="C2" s="3" t="s">
        <v>25</v>
      </c>
      <c r="D2" s="3" t="s">
        <v>23</v>
      </c>
      <c r="E2" s="3" t="s">
        <v>24</v>
      </c>
      <c r="F2" s="3" t="s">
        <v>25</v>
      </c>
      <c r="G2" s="3" t="s">
        <v>23</v>
      </c>
      <c r="H2" s="3" t="s">
        <v>24</v>
      </c>
      <c r="I2" s="3" t="s">
        <v>25</v>
      </c>
      <c r="J2" s="3" t="s">
        <v>23</v>
      </c>
      <c r="K2" s="2" t="s">
        <v>24</v>
      </c>
      <c r="L2" s="2" t="s">
        <v>25</v>
      </c>
      <c r="M2" s="2" t="s">
        <v>23</v>
      </c>
    </row>
    <row r="3" spans="1:13" x14ac:dyDescent="0.25">
      <c r="A3" s="1">
        <v>1</v>
      </c>
      <c r="B3" s="3">
        <f>(7/3)*(7/3)*(7/3)</f>
        <v>12.703703703703708</v>
      </c>
      <c r="C3" s="3">
        <f>(7/3 + 5/3)*(5/3)</f>
        <v>6.666666666666667</v>
      </c>
      <c r="D3" s="3">
        <v>0</v>
      </c>
    </row>
    <row r="4" spans="1:13" x14ac:dyDescent="0.25">
      <c r="A4" s="1">
        <v>2</v>
      </c>
      <c r="B4" s="3">
        <f>(5/3+5/3+5/3)*(5/3+5/3+5/3)*(5/3+5/3)*(5/3)</f>
        <v>138.88888888888891</v>
      </c>
      <c r="C4" s="3">
        <f>(5/3+5/3)*(5/3+5/3)*(5/3)</f>
        <v>18.518518518518523</v>
      </c>
      <c r="D4" s="3">
        <v>0</v>
      </c>
    </row>
    <row r="5" spans="1:13" x14ac:dyDescent="0.25">
      <c r="A5" s="1">
        <v>3</v>
      </c>
      <c r="B5" s="3">
        <f>(1+4/3+4/3+4/3+1)*(1+4/3+4/3+4/3+1)*(1+4/3+1)</f>
        <v>119.99999999999994</v>
      </c>
      <c r="C5" s="3">
        <f>(1+4/3+4/3+1)*(1+4/3+4/3+1)*(1+4/3*1)</f>
        <v>50.814814814814795</v>
      </c>
      <c r="D5" s="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Juheb Habib</dc:creator>
  <cp:lastModifiedBy>Juheb Habib</cp:lastModifiedBy>
  <dcterms:created xsi:type="dcterms:W3CDTF">2023-04-05T13:41:52Z</dcterms:created>
  <dcterms:modified xsi:type="dcterms:W3CDTF">2023-04-10T15:19:07Z</dcterms:modified>
</cp:coreProperties>
</file>