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Documents\python\SpecAudit\"/>
    </mc:Choice>
  </mc:AlternateContent>
  <xr:revisionPtr revIDLastSave="0" documentId="8_{A34B2E3D-0201-4231-A11B-1180BBA3C975}" xr6:coauthVersionLast="47" xr6:coauthVersionMax="47" xr10:uidLastSave="{00000000-0000-0000-0000-000000000000}"/>
  <bookViews>
    <workbookView xWindow="-108" yWindow="-108" windowWidth="23256" windowHeight="12576"/>
  </bookViews>
  <sheets>
    <sheet name="output_superimpose_confusion" sheetId="1" r:id="rId1"/>
  </sheets>
  <calcPr calcId="0"/>
</workbook>
</file>

<file path=xl/calcChain.xml><?xml version="1.0" encoding="utf-8"?>
<calcChain xmlns="http://schemas.openxmlformats.org/spreadsheetml/2006/main">
  <c r="AQ39" i="1" l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2" i="1"/>
  <c r="AQ3" i="1"/>
  <c r="AQ4" i="1"/>
  <c r="AQ5" i="1"/>
  <c r="AQ6" i="1"/>
  <c r="AQ1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1" i="1"/>
  <c r="AP41" i="1"/>
  <c r="AO4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topLeftCell="Z1" workbookViewId="0">
      <selection activeCell="AQ1" sqref="AQ1"/>
    </sheetView>
  </sheetViews>
  <sheetFormatPr defaultRowHeight="14.4" x14ac:dyDescent="0.3"/>
  <sheetData>
    <row r="1" spans="1:43" x14ac:dyDescent="0.3">
      <c r="A1">
        <v>128</v>
      </c>
      <c r="B1">
        <v>7</v>
      </c>
      <c r="C1">
        <v>35</v>
      </c>
      <c r="D1">
        <v>8</v>
      </c>
      <c r="E1">
        <v>2</v>
      </c>
      <c r="F1">
        <v>13</v>
      </c>
      <c r="G1">
        <v>0</v>
      </c>
      <c r="H1">
        <v>0</v>
      </c>
      <c r="I1">
        <v>0</v>
      </c>
      <c r="J1">
        <v>0</v>
      </c>
      <c r="K1">
        <v>7</v>
      </c>
      <c r="L1">
        <v>0</v>
      </c>
      <c r="M1">
        <v>7</v>
      </c>
      <c r="N1">
        <v>0</v>
      </c>
      <c r="O1">
        <v>0</v>
      </c>
      <c r="P1">
        <v>0</v>
      </c>
      <c r="Q1">
        <v>7</v>
      </c>
      <c r="R1">
        <v>11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9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1325</v>
      </c>
      <c r="AP1">
        <f>SUM(A1:AO1)</f>
        <v>1565</v>
      </c>
      <c r="AQ1">
        <f>A1/AP1</f>
        <v>8.1789137380191695E-2</v>
      </c>
    </row>
    <row r="2" spans="1:43" x14ac:dyDescent="0.3">
      <c r="A2">
        <v>4</v>
      </c>
      <c r="B2">
        <v>157</v>
      </c>
      <c r="C2">
        <v>41</v>
      </c>
      <c r="D2">
        <v>5</v>
      </c>
      <c r="E2">
        <v>2</v>
      </c>
      <c r="F2">
        <v>9</v>
      </c>
      <c r="G2">
        <v>0</v>
      </c>
      <c r="H2">
        <v>0</v>
      </c>
      <c r="I2">
        <v>0</v>
      </c>
      <c r="J2">
        <v>0</v>
      </c>
      <c r="K2">
        <v>15</v>
      </c>
      <c r="L2">
        <v>0</v>
      </c>
      <c r="M2">
        <v>11</v>
      </c>
      <c r="N2">
        <v>0</v>
      </c>
      <c r="O2">
        <v>0</v>
      </c>
      <c r="P2">
        <v>0</v>
      </c>
      <c r="Q2">
        <v>12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1760</v>
      </c>
      <c r="AP2">
        <f t="shared" ref="AP2:AP40" si="0">SUM(A2:AO2)</f>
        <v>2023</v>
      </c>
      <c r="AQ2">
        <f>B2/AP2</f>
        <v>7.7607513593672767E-2</v>
      </c>
    </row>
    <row r="3" spans="1:43" x14ac:dyDescent="0.3">
      <c r="A3">
        <v>10</v>
      </c>
      <c r="B3">
        <v>16</v>
      </c>
      <c r="C3">
        <v>498</v>
      </c>
      <c r="D3">
        <v>4</v>
      </c>
      <c r="E3">
        <v>3</v>
      </c>
      <c r="F3">
        <v>32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10</v>
      </c>
      <c r="N3">
        <v>0</v>
      </c>
      <c r="O3">
        <v>0</v>
      </c>
      <c r="P3">
        <v>0</v>
      </c>
      <c r="Q3">
        <v>20</v>
      </c>
      <c r="R3">
        <v>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3735</v>
      </c>
      <c r="AP3">
        <f t="shared" si="0"/>
        <v>4379</v>
      </c>
      <c r="AQ3">
        <f>C3/AP3</f>
        <v>0.11372459465631422</v>
      </c>
    </row>
    <row r="4" spans="1:43" x14ac:dyDescent="0.3">
      <c r="A4">
        <v>3</v>
      </c>
      <c r="B4">
        <v>5</v>
      </c>
      <c r="C4">
        <v>20</v>
      </c>
      <c r="D4">
        <v>74</v>
      </c>
      <c r="E4">
        <v>2</v>
      </c>
      <c r="F4">
        <v>7</v>
      </c>
      <c r="G4">
        <v>0</v>
      </c>
      <c r="H4">
        <v>0</v>
      </c>
      <c r="I4">
        <v>0</v>
      </c>
      <c r="J4">
        <v>0</v>
      </c>
      <c r="K4">
        <v>6</v>
      </c>
      <c r="L4">
        <v>0</v>
      </c>
      <c r="M4">
        <v>4</v>
      </c>
      <c r="N4">
        <v>0</v>
      </c>
      <c r="O4">
        <v>0</v>
      </c>
      <c r="P4">
        <v>0</v>
      </c>
      <c r="Q4">
        <v>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1230</v>
      </c>
      <c r="AP4">
        <f t="shared" si="0"/>
        <v>1376</v>
      </c>
      <c r="AQ4">
        <f>D4/AP4</f>
        <v>5.3779069767441859E-2</v>
      </c>
    </row>
    <row r="5" spans="1:43" x14ac:dyDescent="0.3">
      <c r="A5">
        <v>0</v>
      </c>
      <c r="B5">
        <v>2</v>
      </c>
      <c r="C5">
        <v>2</v>
      </c>
      <c r="D5">
        <v>0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199</v>
      </c>
      <c r="AP5">
        <f t="shared" si="0"/>
        <v>236</v>
      </c>
      <c r="AQ5">
        <f>E5/AP5</f>
        <v>8.8983050847457626E-2</v>
      </c>
    </row>
    <row r="6" spans="1:43" x14ac:dyDescent="0.3">
      <c r="A6">
        <v>0</v>
      </c>
      <c r="B6">
        <v>1</v>
      </c>
      <c r="C6">
        <v>5</v>
      </c>
      <c r="D6">
        <v>1</v>
      </c>
      <c r="E6">
        <v>0</v>
      </c>
      <c r="F6">
        <v>149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2</v>
      </c>
      <c r="N6">
        <v>0</v>
      </c>
      <c r="O6">
        <v>0</v>
      </c>
      <c r="P6">
        <v>0</v>
      </c>
      <c r="Q6">
        <v>12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701</v>
      </c>
      <c r="AP6">
        <f t="shared" si="0"/>
        <v>883</v>
      </c>
      <c r="AQ6">
        <f>F6/AP6</f>
        <v>0.16874292185730463</v>
      </c>
    </row>
    <row r="7" spans="1:4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49</v>
      </c>
      <c r="H7">
        <v>0</v>
      </c>
      <c r="I7">
        <v>3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1</v>
      </c>
      <c r="V7">
        <v>4</v>
      </c>
      <c r="W7">
        <v>4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1</v>
      </c>
      <c r="AM7">
        <v>0</v>
      </c>
      <c r="AN7">
        <v>0</v>
      </c>
      <c r="AO7">
        <v>908</v>
      </c>
      <c r="AP7">
        <f t="shared" si="0"/>
        <v>992</v>
      </c>
      <c r="AQ7">
        <f>G7/AP7</f>
        <v>4.9395161290322578E-2</v>
      </c>
    </row>
    <row r="8" spans="1:4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248</v>
      </c>
      <c r="AP8">
        <f t="shared" si="0"/>
        <v>271</v>
      </c>
      <c r="AQ8">
        <f>H8/AP8</f>
        <v>2.9520295202952029E-2</v>
      </c>
    </row>
    <row r="9" spans="1:4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204</v>
      </c>
      <c r="J9">
        <v>9</v>
      </c>
      <c r="K9">
        <v>0</v>
      </c>
      <c r="L9">
        <v>3</v>
      </c>
      <c r="M9">
        <v>0</v>
      </c>
      <c r="N9">
        <v>0</v>
      </c>
      <c r="O9">
        <v>1</v>
      </c>
      <c r="P9">
        <v>9</v>
      </c>
      <c r="Q9">
        <v>0</v>
      </c>
      <c r="R9">
        <v>0</v>
      </c>
      <c r="S9">
        <v>0</v>
      </c>
      <c r="T9">
        <v>1</v>
      </c>
      <c r="U9">
        <v>1</v>
      </c>
      <c r="V9">
        <v>4</v>
      </c>
      <c r="W9">
        <v>13</v>
      </c>
      <c r="X9">
        <v>2</v>
      </c>
      <c r="Y9">
        <v>0</v>
      </c>
      <c r="Z9">
        <v>0</v>
      </c>
      <c r="AA9">
        <v>2</v>
      </c>
      <c r="AB9">
        <v>0</v>
      </c>
      <c r="AC9">
        <v>6</v>
      </c>
      <c r="AD9">
        <v>6</v>
      </c>
      <c r="AE9">
        <v>14</v>
      </c>
      <c r="AF9">
        <v>1</v>
      </c>
      <c r="AG9">
        <v>0</v>
      </c>
      <c r="AH9">
        <v>0</v>
      </c>
      <c r="AI9">
        <v>1</v>
      </c>
      <c r="AJ9">
        <v>5</v>
      </c>
      <c r="AK9">
        <v>1</v>
      </c>
      <c r="AL9">
        <v>2</v>
      </c>
      <c r="AM9">
        <v>0</v>
      </c>
      <c r="AN9">
        <v>0</v>
      </c>
      <c r="AO9">
        <v>1921</v>
      </c>
      <c r="AP9">
        <f t="shared" si="0"/>
        <v>2207</v>
      </c>
      <c r="AQ9">
        <f>204/AP9</f>
        <v>9.2433167195287727E-2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102</v>
      </c>
      <c r="K10">
        <v>0</v>
      </c>
      <c r="L10">
        <v>6</v>
      </c>
      <c r="M10">
        <v>0</v>
      </c>
      <c r="N10">
        <v>1</v>
      </c>
      <c r="O10">
        <v>0</v>
      </c>
      <c r="P10">
        <v>19</v>
      </c>
      <c r="Q10">
        <v>0</v>
      </c>
      <c r="R10">
        <v>0</v>
      </c>
      <c r="S10">
        <v>0</v>
      </c>
      <c r="T10">
        <v>2</v>
      </c>
      <c r="U10">
        <v>1</v>
      </c>
      <c r="V10">
        <v>3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4</v>
      </c>
      <c r="AM10">
        <v>0</v>
      </c>
      <c r="AN10">
        <v>0</v>
      </c>
      <c r="AO10">
        <v>1034</v>
      </c>
      <c r="AP10">
        <f t="shared" si="0"/>
        <v>1187</v>
      </c>
      <c r="AQ10">
        <f>J10/AP10</f>
        <v>8.5930918281381635E-2</v>
      </c>
    </row>
    <row r="11" spans="1:43" x14ac:dyDescent="0.3">
      <c r="A11">
        <v>1</v>
      </c>
      <c r="B11">
        <v>4</v>
      </c>
      <c r="C11">
        <v>16</v>
      </c>
      <c r="D11">
        <v>1</v>
      </c>
      <c r="E11">
        <v>1</v>
      </c>
      <c r="F11">
        <v>9</v>
      </c>
      <c r="G11">
        <v>0</v>
      </c>
      <c r="H11">
        <v>0</v>
      </c>
      <c r="I11">
        <v>0</v>
      </c>
      <c r="J11">
        <v>0</v>
      </c>
      <c r="K11">
        <v>85</v>
      </c>
      <c r="L11">
        <v>0</v>
      </c>
      <c r="M11">
        <v>3</v>
      </c>
      <c r="N11">
        <v>0</v>
      </c>
      <c r="O11">
        <v>0</v>
      </c>
      <c r="P11">
        <v>0</v>
      </c>
      <c r="Q11">
        <v>7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1101</v>
      </c>
      <c r="AP11">
        <f t="shared" si="0"/>
        <v>1242</v>
      </c>
      <c r="AQ11">
        <f>K11/AP11</f>
        <v>6.8438003220611915E-2</v>
      </c>
    </row>
    <row r="12" spans="1:4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4</v>
      </c>
      <c r="AC12">
        <v>0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1318</v>
      </c>
      <c r="AP12">
        <f t="shared" si="0"/>
        <v>1448</v>
      </c>
      <c r="AQ12">
        <f>L12/AP12</f>
        <v>8.0801104972375692E-2</v>
      </c>
    </row>
    <row r="13" spans="1:43" x14ac:dyDescent="0.3">
      <c r="A13">
        <v>1</v>
      </c>
      <c r="B13">
        <v>9</v>
      </c>
      <c r="C13">
        <v>16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54</v>
      </c>
      <c r="N13">
        <v>0</v>
      </c>
      <c r="O13">
        <v>0</v>
      </c>
      <c r="P13">
        <v>0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665</v>
      </c>
      <c r="AP13">
        <f t="shared" si="0"/>
        <v>777</v>
      </c>
      <c r="AQ13">
        <f>M13/AP13</f>
        <v>6.9498069498069498E-2</v>
      </c>
    </row>
    <row r="14" spans="1:4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1</v>
      </c>
      <c r="J14">
        <v>3</v>
      </c>
      <c r="K14">
        <v>0</v>
      </c>
      <c r="L14">
        <v>2</v>
      </c>
      <c r="M14">
        <v>0</v>
      </c>
      <c r="N14">
        <v>37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</v>
      </c>
      <c r="V14">
        <v>1</v>
      </c>
      <c r="W14">
        <v>4</v>
      </c>
      <c r="X14">
        <v>1</v>
      </c>
      <c r="Y14">
        <v>0</v>
      </c>
      <c r="Z14">
        <v>0</v>
      </c>
      <c r="AA14">
        <v>1</v>
      </c>
      <c r="AB14">
        <v>0</v>
      </c>
      <c r="AC14">
        <v>4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849</v>
      </c>
      <c r="AP14">
        <f t="shared" si="0"/>
        <v>920</v>
      </c>
      <c r="AQ14">
        <f>N14/AP14</f>
        <v>4.0217391304347823E-2</v>
      </c>
    </row>
    <row r="15" spans="1:4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>
        <v>3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5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856</v>
      </c>
      <c r="AP15">
        <f t="shared" si="0"/>
        <v>905</v>
      </c>
      <c r="AQ15">
        <f>O15/AP15</f>
        <v>2.6519337016574586E-2</v>
      </c>
    </row>
    <row r="16" spans="1:4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74</v>
      </c>
      <c r="Q16">
        <v>0</v>
      </c>
      <c r="R16">
        <v>0</v>
      </c>
      <c r="S16">
        <v>0</v>
      </c>
      <c r="T16">
        <v>1</v>
      </c>
      <c r="U16">
        <v>2</v>
      </c>
      <c r="V16">
        <v>2</v>
      </c>
      <c r="W16">
        <v>13</v>
      </c>
      <c r="X16">
        <v>1</v>
      </c>
      <c r="Y16">
        <v>0</v>
      </c>
      <c r="Z16">
        <v>0</v>
      </c>
      <c r="AA16">
        <v>2</v>
      </c>
      <c r="AB16">
        <v>1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2</v>
      </c>
      <c r="AL16">
        <v>1</v>
      </c>
      <c r="AM16">
        <v>0</v>
      </c>
      <c r="AN16">
        <v>0</v>
      </c>
      <c r="AO16">
        <v>637</v>
      </c>
      <c r="AP16">
        <f t="shared" si="0"/>
        <v>749</v>
      </c>
      <c r="AQ16">
        <f>P16/AP16</f>
        <v>9.879839786381843E-2</v>
      </c>
    </row>
    <row r="17" spans="1:43" x14ac:dyDescent="0.3">
      <c r="A17">
        <v>3</v>
      </c>
      <c r="B17">
        <v>12</v>
      </c>
      <c r="C17">
        <v>27</v>
      </c>
      <c r="D17">
        <v>3</v>
      </c>
      <c r="E17">
        <v>1</v>
      </c>
      <c r="F17">
        <v>24</v>
      </c>
      <c r="G17">
        <v>0</v>
      </c>
      <c r="H17">
        <v>0</v>
      </c>
      <c r="I17">
        <v>0</v>
      </c>
      <c r="J17">
        <v>0</v>
      </c>
      <c r="K17">
        <v>14</v>
      </c>
      <c r="L17">
        <v>0</v>
      </c>
      <c r="M17">
        <v>7</v>
      </c>
      <c r="N17">
        <v>0</v>
      </c>
      <c r="O17">
        <v>0</v>
      </c>
      <c r="P17">
        <v>0</v>
      </c>
      <c r="Q17">
        <v>161</v>
      </c>
      <c r="R17">
        <v>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2413</v>
      </c>
      <c r="AP17">
        <f t="shared" si="0"/>
        <v>2693</v>
      </c>
      <c r="AQ17">
        <f>Q17/AP17</f>
        <v>5.9784626810248792E-2</v>
      </c>
    </row>
    <row r="18" spans="1:43" x14ac:dyDescent="0.3">
      <c r="A18">
        <v>4</v>
      </c>
      <c r="B18">
        <v>3</v>
      </c>
      <c r="C18">
        <v>62</v>
      </c>
      <c r="D18">
        <v>2</v>
      </c>
      <c r="E18">
        <v>1</v>
      </c>
      <c r="F18">
        <v>26</v>
      </c>
      <c r="G18">
        <v>0</v>
      </c>
      <c r="H18">
        <v>0</v>
      </c>
      <c r="I18">
        <v>0</v>
      </c>
      <c r="J18">
        <v>0</v>
      </c>
      <c r="K18">
        <v>16</v>
      </c>
      <c r="L18">
        <v>0</v>
      </c>
      <c r="M18">
        <v>9</v>
      </c>
      <c r="N18">
        <v>0</v>
      </c>
      <c r="O18">
        <v>0</v>
      </c>
      <c r="P18">
        <v>0</v>
      </c>
      <c r="Q18">
        <v>23</v>
      </c>
      <c r="R18">
        <v>236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2267</v>
      </c>
      <c r="AP18">
        <f t="shared" si="0"/>
        <v>2670</v>
      </c>
      <c r="AQ18">
        <f>R18/AP18</f>
        <v>8.8389513108614232E-2</v>
      </c>
    </row>
    <row r="19" spans="1:4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9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252</v>
      </c>
      <c r="AP19">
        <f t="shared" si="0"/>
        <v>273</v>
      </c>
      <c r="AQ19">
        <f>S19/AP19</f>
        <v>3.2967032967032968E-2</v>
      </c>
    </row>
    <row r="20" spans="1:4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10</v>
      </c>
      <c r="J20">
        <v>4</v>
      </c>
      <c r="K20">
        <v>0</v>
      </c>
      <c r="L20">
        <v>8</v>
      </c>
      <c r="M20">
        <v>0</v>
      </c>
      <c r="N20">
        <v>2</v>
      </c>
      <c r="O20">
        <v>0</v>
      </c>
      <c r="P20">
        <v>3</v>
      </c>
      <c r="Q20">
        <v>0</v>
      </c>
      <c r="R20">
        <v>0</v>
      </c>
      <c r="S20">
        <v>1</v>
      </c>
      <c r="T20">
        <v>129</v>
      </c>
      <c r="U20">
        <v>0</v>
      </c>
      <c r="V20">
        <v>2</v>
      </c>
      <c r="W20">
        <v>8</v>
      </c>
      <c r="X20">
        <v>1</v>
      </c>
      <c r="Y20">
        <v>0</v>
      </c>
      <c r="Z20">
        <v>0</v>
      </c>
      <c r="AA20">
        <v>8</v>
      </c>
      <c r="AB20">
        <v>2</v>
      </c>
      <c r="AC20">
        <v>3</v>
      </c>
      <c r="AD20">
        <v>1</v>
      </c>
      <c r="AE20">
        <v>4</v>
      </c>
      <c r="AF20">
        <v>0</v>
      </c>
      <c r="AG20">
        <v>0</v>
      </c>
      <c r="AH20">
        <v>0</v>
      </c>
      <c r="AI20">
        <v>4</v>
      </c>
      <c r="AJ20">
        <v>4</v>
      </c>
      <c r="AK20">
        <v>2</v>
      </c>
      <c r="AL20">
        <v>1</v>
      </c>
      <c r="AM20">
        <v>0</v>
      </c>
      <c r="AN20">
        <v>0</v>
      </c>
      <c r="AO20">
        <v>1942</v>
      </c>
      <c r="AP20">
        <f t="shared" si="0"/>
        <v>2141</v>
      </c>
      <c r="AQ20">
        <f>T20/AP20</f>
        <v>6.0252218589444184E-2</v>
      </c>
    </row>
    <row r="21" spans="1:4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4</v>
      </c>
      <c r="J21">
        <v>4</v>
      </c>
      <c r="K21">
        <v>0</v>
      </c>
      <c r="L21">
        <v>3</v>
      </c>
      <c r="M21">
        <v>0</v>
      </c>
      <c r="N21">
        <v>2</v>
      </c>
      <c r="O21">
        <v>0</v>
      </c>
      <c r="P21">
        <v>4</v>
      </c>
      <c r="Q21">
        <v>0</v>
      </c>
      <c r="R21">
        <v>0</v>
      </c>
      <c r="S21">
        <v>0</v>
      </c>
      <c r="T21">
        <v>3</v>
      </c>
      <c r="U21">
        <v>167</v>
      </c>
      <c r="V21">
        <v>10</v>
      </c>
      <c r="W21">
        <v>18</v>
      </c>
      <c r="X21">
        <v>0</v>
      </c>
      <c r="Y21">
        <v>0</v>
      </c>
      <c r="Z21">
        <v>0</v>
      </c>
      <c r="AA21">
        <v>1</v>
      </c>
      <c r="AB21">
        <v>5</v>
      </c>
      <c r="AC21">
        <v>5</v>
      </c>
      <c r="AD21">
        <v>0</v>
      </c>
      <c r="AE21">
        <v>8</v>
      </c>
      <c r="AF21">
        <v>1</v>
      </c>
      <c r="AG21">
        <v>0</v>
      </c>
      <c r="AH21">
        <v>0</v>
      </c>
      <c r="AI21">
        <v>3</v>
      </c>
      <c r="AJ21">
        <v>6</v>
      </c>
      <c r="AK21">
        <v>1</v>
      </c>
      <c r="AL21">
        <v>1</v>
      </c>
      <c r="AM21">
        <v>0</v>
      </c>
      <c r="AN21">
        <v>0</v>
      </c>
      <c r="AO21">
        <v>2508</v>
      </c>
      <c r="AP21">
        <f t="shared" si="0"/>
        <v>2759</v>
      </c>
      <c r="AQ21">
        <f>U21/AP21</f>
        <v>6.0529177238129755E-2</v>
      </c>
    </row>
    <row r="22" spans="1:4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5</v>
      </c>
      <c r="J22">
        <v>4</v>
      </c>
      <c r="K22">
        <v>0</v>
      </c>
      <c r="L22">
        <v>1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108</v>
      </c>
      <c r="W22">
        <v>13</v>
      </c>
      <c r="X22">
        <v>3</v>
      </c>
      <c r="Y22">
        <v>0</v>
      </c>
      <c r="Z22">
        <v>0</v>
      </c>
      <c r="AA22">
        <v>2</v>
      </c>
      <c r="AB22">
        <v>1</v>
      </c>
      <c r="AC22">
        <v>0</v>
      </c>
      <c r="AD22">
        <v>1</v>
      </c>
      <c r="AE22">
        <v>5</v>
      </c>
      <c r="AF22">
        <v>0</v>
      </c>
      <c r="AG22">
        <v>0</v>
      </c>
      <c r="AH22">
        <v>0</v>
      </c>
      <c r="AI22">
        <v>1</v>
      </c>
      <c r="AJ22">
        <v>5</v>
      </c>
      <c r="AK22">
        <v>2</v>
      </c>
      <c r="AL22">
        <v>2</v>
      </c>
      <c r="AM22">
        <v>1</v>
      </c>
      <c r="AN22">
        <v>0</v>
      </c>
      <c r="AO22">
        <v>1430</v>
      </c>
      <c r="AP22">
        <f t="shared" si="0"/>
        <v>1590</v>
      </c>
      <c r="AQ22">
        <f>V22/AP22</f>
        <v>6.7924528301886791E-2</v>
      </c>
    </row>
    <row r="23" spans="1:4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9</v>
      </c>
      <c r="J23">
        <v>3</v>
      </c>
      <c r="K23">
        <v>0</v>
      </c>
      <c r="L23">
        <v>12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2</v>
      </c>
      <c r="T23">
        <v>1</v>
      </c>
      <c r="U23">
        <v>4</v>
      </c>
      <c r="V23">
        <v>8</v>
      </c>
      <c r="W23">
        <v>426</v>
      </c>
      <c r="X23">
        <v>6</v>
      </c>
      <c r="Y23">
        <v>0</v>
      </c>
      <c r="Z23">
        <v>0</v>
      </c>
      <c r="AA23">
        <v>4</v>
      </c>
      <c r="AB23">
        <v>3</v>
      </c>
      <c r="AC23">
        <v>5</v>
      </c>
      <c r="AD23">
        <v>3</v>
      </c>
      <c r="AE23">
        <v>12</v>
      </c>
      <c r="AF23">
        <v>1</v>
      </c>
      <c r="AG23">
        <v>0</v>
      </c>
      <c r="AH23">
        <v>0</v>
      </c>
      <c r="AI23">
        <v>8</v>
      </c>
      <c r="AJ23">
        <v>3</v>
      </c>
      <c r="AK23">
        <v>0</v>
      </c>
      <c r="AL23">
        <v>10</v>
      </c>
      <c r="AM23">
        <v>0</v>
      </c>
      <c r="AN23">
        <v>0</v>
      </c>
      <c r="AO23">
        <v>2668</v>
      </c>
      <c r="AP23">
        <f t="shared" si="0"/>
        <v>3192</v>
      </c>
      <c r="AQ23">
        <f>W23/AP23</f>
        <v>0.13345864661654136</v>
      </c>
    </row>
    <row r="24" spans="1:4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9</v>
      </c>
      <c r="X24">
        <v>21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345</v>
      </c>
      <c r="AP24">
        <f t="shared" si="0"/>
        <v>383</v>
      </c>
      <c r="AQ24">
        <f>X24/AP24</f>
        <v>5.4830287206266322E-2</v>
      </c>
    </row>
    <row r="25" spans="1:43" x14ac:dyDescent="0.3">
      <c r="A25">
        <v>2</v>
      </c>
      <c r="B25">
        <v>3</v>
      </c>
      <c r="C25">
        <v>5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6</v>
      </c>
      <c r="N25">
        <v>0</v>
      </c>
      <c r="O25">
        <v>0</v>
      </c>
      <c r="P25">
        <v>0</v>
      </c>
      <c r="Q25">
        <v>2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559</v>
      </c>
      <c r="AP25">
        <f t="shared" si="0"/>
        <v>612</v>
      </c>
      <c r="AQ25">
        <f>Y25/AP25</f>
        <v>4.084967320261438E-2</v>
      </c>
    </row>
    <row r="26" spans="1:43" x14ac:dyDescent="0.3">
      <c r="A26">
        <v>1</v>
      </c>
      <c r="B26">
        <v>0</v>
      </c>
      <c r="C26">
        <v>5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266</v>
      </c>
      <c r="AP26">
        <f t="shared" si="0"/>
        <v>292</v>
      </c>
      <c r="AQ26">
        <f>Z26/AP26</f>
        <v>2.0547945205479451E-2</v>
      </c>
    </row>
    <row r="27" spans="1:4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>
        <v>2</v>
      </c>
      <c r="I27">
        <v>1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2</v>
      </c>
      <c r="U27">
        <v>1</v>
      </c>
      <c r="V27">
        <v>6</v>
      </c>
      <c r="W27">
        <v>5</v>
      </c>
      <c r="X27">
        <v>0</v>
      </c>
      <c r="Y27">
        <v>0</v>
      </c>
      <c r="Z27">
        <v>0</v>
      </c>
      <c r="AA27">
        <v>71</v>
      </c>
      <c r="AB27">
        <v>1</v>
      </c>
      <c r="AC27">
        <v>1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0</v>
      </c>
      <c r="AN27">
        <v>0</v>
      </c>
      <c r="AO27">
        <v>973</v>
      </c>
      <c r="AP27">
        <f t="shared" si="0"/>
        <v>1090</v>
      </c>
      <c r="AQ27">
        <f>AA27/AP27</f>
        <v>6.5137614678899086E-2</v>
      </c>
    </row>
    <row r="28" spans="1:4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14</v>
      </c>
      <c r="M28">
        <v>0</v>
      </c>
      <c r="N28">
        <v>0</v>
      </c>
      <c r="O28">
        <v>1</v>
      </c>
      <c r="P28">
        <v>7</v>
      </c>
      <c r="Q28">
        <v>0</v>
      </c>
      <c r="R28">
        <v>0</v>
      </c>
      <c r="S28">
        <v>1</v>
      </c>
      <c r="T28">
        <v>3</v>
      </c>
      <c r="U28">
        <v>1</v>
      </c>
      <c r="V28">
        <v>3</v>
      </c>
      <c r="W28">
        <v>10</v>
      </c>
      <c r="X28">
        <v>1</v>
      </c>
      <c r="Y28">
        <v>0</v>
      </c>
      <c r="Z28">
        <v>0</v>
      </c>
      <c r="AA28">
        <v>4</v>
      </c>
      <c r="AB28">
        <v>301</v>
      </c>
      <c r="AC28">
        <v>5</v>
      </c>
      <c r="AD28">
        <v>3</v>
      </c>
      <c r="AE28">
        <v>4</v>
      </c>
      <c r="AF28">
        <v>3</v>
      </c>
      <c r="AG28">
        <v>0</v>
      </c>
      <c r="AH28">
        <v>0</v>
      </c>
      <c r="AI28">
        <v>0</v>
      </c>
      <c r="AJ28">
        <v>2</v>
      </c>
      <c r="AK28">
        <v>1</v>
      </c>
      <c r="AL28">
        <v>5</v>
      </c>
      <c r="AM28">
        <v>0</v>
      </c>
      <c r="AN28">
        <v>0</v>
      </c>
      <c r="AO28">
        <v>3004</v>
      </c>
      <c r="AP28">
        <f t="shared" si="0"/>
        <v>3377</v>
      </c>
      <c r="AQ28">
        <f>AB28/AP28</f>
        <v>8.9132366005330171E-2</v>
      </c>
    </row>
    <row r="29" spans="1:4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7</v>
      </c>
      <c r="J29">
        <v>8</v>
      </c>
      <c r="K29">
        <v>0</v>
      </c>
      <c r="L29">
        <v>5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1</v>
      </c>
      <c r="T29">
        <v>3</v>
      </c>
      <c r="U29">
        <v>1</v>
      </c>
      <c r="V29">
        <v>3</v>
      </c>
      <c r="W29">
        <v>8</v>
      </c>
      <c r="X29">
        <v>2</v>
      </c>
      <c r="Y29">
        <v>0</v>
      </c>
      <c r="Z29">
        <v>0</v>
      </c>
      <c r="AA29">
        <v>6</v>
      </c>
      <c r="AB29">
        <v>3</v>
      </c>
      <c r="AC29">
        <v>315</v>
      </c>
      <c r="AD29">
        <v>2</v>
      </c>
      <c r="AE29">
        <v>8</v>
      </c>
      <c r="AF29">
        <v>1</v>
      </c>
      <c r="AG29">
        <v>0</v>
      </c>
      <c r="AH29">
        <v>0</v>
      </c>
      <c r="AI29">
        <v>4</v>
      </c>
      <c r="AJ29">
        <v>6</v>
      </c>
      <c r="AK29">
        <v>0</v>
      </c>
      <c r="AL29">
        <v>27</v>
      </c>
      <c r="AM29">
        <v>2</v>
      </c>
      <c r="AN29">
        <v>0</v>
      </c>
      <c r="AO29">
        <v>2232</v>
      </c>
      <c r="AP29">
        <f t="shared" si="0"/>
        <v>2649</v>
      </c>
      <c r="AQ29">
        <f>AC29/AP29</f>
        <v>0.11891279728199321</v>
      </c>
    </row>
    <row r="30" spans="1:4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1</v>
      </c>
      <c r="T30">
        <v>4</v>
      </c>
      <c r="U30">
        <v>1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2</v>
      </c>
      <c r="AC30">
        <v>10</v>
      </c>
      <c r="AD30">
        <v>43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9</v>
      </c>
      <c r="AM30">
        <v>0</v>
      </c>
      <c r="AN30">
        <v>0</v>
      </c>
      <c r="AO30">
        <v>646</v>
      </c>
      <c r="AP30">
        <f t="shared" si="0"/>
        <v>759</v>
      </c>
      <c r="AQ30">
        <f>AD30/AP30</f>
        <v>5.6653491436100128E-2</v>
      </c>
    </row>
    <row r="31" spans="1:4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6</v>
      </c>
      <c r="J31">
        <v>8</v>
      </c>
      <c r="K31">
        <v>0</v>
      </c>
      <c r="L31">
        <v>6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4</v>
      </c>
      <c r="V31">
        <v>7</v>
      </c>
      <c r="W31">
        <v>28</v>
      </c>
      <c r="X31">
        <v>5</v>
      </c>
      <c r="Y31">
        <v>0</v>
      </c>
      <c r="Z31">
        <v>0</v>
      </c>
      <c r="AA31">
        <v>6</v>
      </c>
      <c r="AB31">
        <v>2</v>
      </c>
      <c r="AC31">
        <v>3</v>
      </c>
      <c r="AD31">
        <v>4</v>
      </c>
      <c r="AE31">
        <v>376</v>
      </c>
      <c r="AF31">
        <v>1</v>
      </c>
      <c r="AG31">
        <v>0</v>
      </c>
      <c r="AH31">
        <v>0</v>
      </c>
      <c r="AI31">
        <v>3</v>
      </c>
      <c r="AJ31">
        <v>3</v>
      </c>
      <c r="AK31">
        <v>0</v>
      </c>
      <c r="AL31">
        <v>4</v>
      </c>
      <c r="AM31">
        <v>1</v>
      </c>
      <c r="AN31">
        <v>0</v>
      </c>
      <c r="AO31">
        <v>3070</v>
      </c>
      <c r="AP31">
        <f t="shared" si="0"/>
        <v>3543</v>
      </c>
      <c r="AQ31">
        <f>AE31/AP31</f>
        <v>0.10612475303415185</v>
      </c>
    </row>
    <row r="32" spans="1:4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4</v>
      </c>
      <c r="AF32">
        <v>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209</v>
      </c>
      <c r="AP32">
        <f t="shared" si="0"/>
        <v>223</v>
      </c>
      <c r="AQ32">
        <f>AF32/AP32</f>
        <v>3.1390134529147982E-2</v>
      </c>
    </row>
    <row r="33" spans="1:43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188</v>
      </c>
      <c r="AP33">
        <f t="shared" si="0"/>
        <v>197</v>
      </c>
      <c r="AQ33">
        <f>AG33/AP33</f>
        <v>1.015228426395939E-2</v>
      </c>
    </row>
    <row r="34" spans="1:43" x14ac:dyDescent="0.3">
      <c r="A34">
        <v>5</v>
      </c>
      <c r="B34">
        <v>3</v>
      </c>
      <c r="C34">
        <v>18</v>
      </c>
      <c r="D34">
        <v>2</v>
      </c>
      <c r="E34">
        <v>1</v>
      </c>
      <c r="F34">
        <v>6</v>
      </c>
      <c r="G34">
        <v>0</v>
      </c>
      <c r="H34">
        <v>0</v>
      </c>
      <c r="I34">
        <v>0</v>
      </c>
      <c r="J34">
        <v>0</v>
      </c>
      <c r="K34">
        <v>8</v>
      </c>
      <c r="L34">
        <v>0</v>
      </c>
      <c r="M34">
        <v>2</v>
      </c>
      <c r="N34">
        <v>0</v>
      </c>
      <c r="O34">
        <v>0</v>
      </c>
      <c r="P34">
        <v>0</v>
      </c>
      <c r="Q34">
        <v>5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948</v>
      </c>
      <c r="AP34">
        <f t="shared" si="0"/>
        <v>1056</v>
      </c>
      <c r="AQ34">
        <f>AH34/AP34</f>
        <v>4.5454545454545456E-2</v>
      </c>
    </row>
    <row r="35" spans="1:4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2</v>
      </c>
      <c r="J35">
        <v>3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5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35</v>
      </c>
      <c r="AJ35">
        <v>1</v>
      </c>
      <c r="AK35">
        <v>0</v>
      </c>
      <c r="AL35">
        <v>4</v>
      </c>
      <c r="AM35">
        <v>0</v>
      </c>
      <c r="AN35">
        <v>0</v>
      </c>
      <c r="AO35">
        <v>672</v>
      </c>
      <c r="AP35">
        <f t="shared" si="0"/>
        <v>736</v>
      </c>
      <c r="AQ35">
        <f>AI35/AP35</f>
        <v>4.755434782608696E-2</v>
      </c>
    </row>
    <row r="36" spans="1:4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1</v>
      </c>
      <c r="U36">
        <v>2</v>
      </c>
      <c r="V36">
        <v>4</v>
      </c>
      <c r="W36">
        <v>0</v>
      </c>
      <c r="X36">
        <v>1</v>
      </c>
      <c r="Y36">
        <v>0</v>
      </c>
      <c r="Z36">
        <v>0</v>
      </c>
      <c r="AA36">
        <v>2</v>
      </c>
      <c r="AB36">
        <v>2</v>
      </c>
      <c r="AC36">
        <v>3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1</v>
      </c>
      <c r="AJ36">
        <v>99</v>
      </c>
      <c r="AK36">
        <v>0</v>
      </c>
      <c r="AL36">
        <v>2</v>
      </c>
      <c r="AM36">
        <v>0</v>
      </c>
      <c r="AN36">
        <v>0</v>
      </c>
      <c r="AO36">
        <v>1110</v>
      </c>
      <c r="AP36">
        <f t="shared" si="0"/>
        <v>1241</v>
      </c>
      <c r="AQ36">
        <f>AJ36/AP36</f>
        <v>7.9774375503626108E-2</v>
      </c>
    </row>
    <row r="37" spans="1:4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2</v>
      </c>
      <c r="M37">
        <v>0</v>
      </c>
      <c r="N37">
        <v>0</v>
      </c>
      <c r="O37">
        <v>3</v>
      </c>
      <c r="P37">
        <v>8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</v>
      </c>
      <c r="AL37">
        <v>0</v>
      </c>
      <c r="AM37">
        <v>0</v>
      </c>
      <c r="AN37">
        <v>0</v>
      </c>
      <c r="AO37">
        <v>740</v>
      </c>
      <c r="AP37">
        <f t="shared" si="0"/>
        <v>790</v>
      </c>
      <c r="AQ37">
        <f>AK37/AP37</f>
        <v>2.7848101265822784E-2</v>
      </c>
    </row>
    <row r="38" spans="1:4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4</v>
      </c>
      <c r="K38">
        <v>0</v>
      </c>
      <c r="L38">
        <v>2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5</v>
      </c>
      <c r="V38">
        <v>1</v>
      </c>
      <c r="W38">
        <v>10</v>
      </c>
      <c r="X38">
        <v>1</v>
      </c>
      <c r="Y38">
        <v>0</v>
      </c>
      <c r="Z38">
        <v>0</v>
      </c>
      <c r="AA38">
        <v>3</v>
      </c>
      <c r="AB38">
        <v>1</v>
      </c>
      <c r="AC38">
        <v>10</v>
      </c>
      <c r="AD38">
        <v>2</v>
      </c>
      <c r="AE38">
        <v>11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96</v>
      </c>
      <c r="AM38">
        <v>0</v>
      </c>
      <c r="AN38">
        <v>0</v>
      </c>
      <c r="AO38">
        <v>1277</v>
      </c>
      <c r="AP38">
        <f t="shared" si="0"/>
        <v>1430</v>
      </c>
      <c r="AQ38">
        <f>AL38/AP38</f>
        <v>6.7132867132867133E-2</v>
      </c>
    </row>
    <row r="39" spans="1:4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74</v>
      </c>
      <c r="AP39">
        <f t="shared" si="0"/>
        <v>76</v>
      </c>
      <c r="AQ39">
        <f>AM39/AP39</f>
        <v>0</v>
      </c>
    </row>
    <row r="40" spans="1:4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f t="shared" si="0"/>
        <v>0</v>
      </c>
      <c r="AQ40">
        <v>0</v>
      </c>
    </row>
    <row r="41" spans="1:43" x14ac:dyDescent="0.3">
      <c r="A41">
        <v>8</v>
      </c>
      <c r="B41">
        <v>4</v>
      </c>
      <c r="C41">
        <v>24</v>
      </c>
      <c r="D41">
        <v>3</v>
      </c>
      <c r="E41">
        <v>3</v>
      </c>
      <c r="F41">
        <v>7</v>
      </c>
      <c r="G41">
        <v>3</v>
      </c>
      <c r="H41">
        <v>0</v>
      </c>
      <c r="I41">
        <v>11</v>
      </c>
      <c r="J41">
        <v>5</v>
      </c>
      <c r="K41">
        <v>9</v>
      </c>
      <c r="L41">
        <v>0</v>
      </c>
      <c r="M41">
        <v>4</v>
      </c>
      <c r="N41">
        <v>0</v>
      </c>
      <c r="O41">
        <v>0</v>
      </c>
      <c r="P41">
        <v>7</v>
      </c>
      <c r="Q41">
        <v>12</v>
      </c>
      <c r="R41">
        <v>9</v>
      </c>
      <c r="S41">
        <v>0</v>
      </c>
      <c r="T41">
        <v>1</v>
      </c>
      <c r="U41">
        <v>1</v>
      </c>
      <c r="V41">
        <v>4</v>
      </c>
      <c r="W41">
        <v>11</v>
      </c>
      <c r="X41">
        <v>1</v>
      </c>
      <c r="Y41">
        <v>6</v>
      </c>
      <c r="Z41">
        <v>0</v>
      </c>
      <c r="AA41">
        <v>3</v>
      </c>
      <c r="AB41">
        <v>1</v>
      </c>
      <c r="AC41">
        <v>2</v>
      </c>
      <c r="AD41">
        <v>3</v>
      </c>
      <c r="AE41">
        <v>11</v>
      </c>
      <c r="AF41">
        <v>0</v>
      </c>
      <c r="AG41">
        <v>0</v>
      </c>
      <c r="AH41">
        <v>6</v>
      </c>
      <c r="AI41">
        <v>3</v>
      </c>
      <c r="AJ41">
        <v>2</v>
      </c>
      <c r="AK41">
        <v>1</v>
      </c>
      <c r="AL41">
        <v>2</v>
      </c>
      <c r="AM41">
        <v>0</v>
      </c>
      <c r="AN41">
        <v>0</v>
      </c>
      <c r="AO41">
        <v>0</v>
      </c>
      <c r="AP41">
        <f>SUM(A41:AO41)</f>
        <v>167</v>
      </c>
    </row>
    <row r="42" spans="1:43" x14ac:dyDescent="0.3">
      <c r="AO42">
        <f>SUM(AO1:AO41)</f>
        <v>48280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output_superimpose_confusion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Quigg</cp:lastModifiedBy>
  <dcterms:created xsi:type="dcterms:W3CDTF">2022-12-06T23:35:37Z</dcterms:created>
  <dcterms:modified xsi:type="dcterms:W3CDTF">2022-12-06T23:35:37Z</dcterms:modified>
</cp:coreProperties>
</file>