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yed\Documents\HTML5\WordClock\Hardware\"/>
    </mc:Choice>
  </mc:AlternateContent>
  <xr:revisionPtr revIDLastSave="0" documentId="13_ncr:1_{B8411E9B-3250-40F0-B285-76138CAA4885}" xr6:coauthVersionLast="47" xr6:coauthVersionMax="47" xr10:uidLastSave="{00000000-0000-0000-0000-000000000000}"/>
  <bookViews>
    <workbookView xWindow="-98" yWindow="-98" windowWidth="28996" windowHeight="15675" activeTab="2" xr2:uid="{7E3663BD-6B5D-4282-8822-3089C3392D79}"/>
  </bookViews>
  <sheets>
    <sheet name="Snake_Array" sheetId="1" r:id="rId1"/>
    <sheet name="Abmessungen" sheetId="2" r:id="rId2"/>
    <sheet name="Buchstaben" sheetId="3" r:id="rId3"/>
  </sheets>
  <definedNames>
    <definedName name="_xlnm._FilterDatabase" localSheetId="2" hidden="1">Buchstaben!$D$4:$E$537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3" l="1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5" i="3"/>
  <c r="G6" i="2"/>
  <c r="F6" i="2"/>
  <c r="C6" i="2"/>
  <c r="H6" i="2" s="1"/>
  <c r="H4" i="2"/>
  <c r="G4" i="2"/>
  <c r="F4" i="2"/>
  <c r="C4" i="2"/>
  <c r="D17" i="1"/>
  <c r="D19" i="1"/>
  <c r="D18" i="1"/>
  <c r="D16" i="1"/>
  <c r="N3" i="1"/>
  <c r="O3" i="1"/>
  <c r="P3" i="1"/>
  <c r="Q3" i="1"/>
  <c r="R3" i="1"/>
  <c r="S3" i="1"/>
  <c r="T3" i="1"/>
  <c r="U3" i="1"/>
  <c r="V3" i="1"/>
  <c r="W3" i="1"/>
  <c r="X3" i="1"/>
  <c r="N4" i="1"/>
  <c r="O4" i="1"/>
  <c r="P4" i="1"/>
  <c r="Q4" i="1"/>
  <c r="R4" i="1"/>
  <c r="S4" i="1"/>
  <c r="T4" i="1"/>
  <c r="U4" i="1"/>
  <c r="V4" i="1"/>
  <c r="W4" i="1"/>
  <c r="X4" i="1"/>
  <c r="N5" i="1"/>
  <c r="O5" i="1"/>
  <c r="P5" i="1"/>
  <c r="Q5" i="1"/>
  <c r="R5" i="1"/>
  <c r="S5" i="1"/>
  <c r="T5" i="1"/>
  <c r="U5" i="1"/>
  <c r="V5" i="1"/>
  <c r="W5" i="1"/>
  <c r="X5" i="1"/>
  <c r="N6" i="1"/>
  <c r="O6" i="1"/>
  <c r="P6" i="1"/>
  <c r="Q6" i="1"/>
  <c r="R6" i="1"/>
  <c r="S6" i="1"/>
  <c r="T6" i="1"/>
  <c r="U6" i="1"/>
  <c r="V6" i="1"/>
  <c r="W6" i="1"/>
  <c r="X6" i="1"/>
  <c r="N7" i="1"/>
  <c r="O7" i="1"/>
  <c r="P7" i="1"/>
  <c r="Q7" i="1"/>
  <c r="R7" i="1"/>
  <c r="S7" i="1"/>
  <c r="T7" i="1"/>
  <c r="U7" i="1"/>
  <c r="V7" i="1"/>
  <c r="W7" i="1"/>
  <c r="X7" i="1"/>
  <c r="N8" i="1"/>
  <c r="O8" i="1"/>
  <c r="P8" i="1"/>
  <c r="Q8" i="1"/>
  <c r="R8" i="1"/>
  <c r="S8" i="1"/>
  <c r="T8" i="1"/>
  <c r="U8" i="1"/>
  <c r="V8" i="1"/>
  <c r="W8" i="1"/>
  <c r="X8" i="1"/>
  <c r="N9" i="1"/>
  <c r="O9" i="1"/>
  <c r="P9" i="1"/>
  <c r="Q9" i="1"/>
  <c r="R9" i="1"/>
  <c r="S9" i="1"/>
  <c r="T9" i="1"/>
  <c r="U9" i="1"/>
  <c r="V9" i="1"/>
  <c r="W9" i="1"/>
  <c r="X9" i="1"/>
  <c r="N10" i="1"/>
  <c r="O10" i="1"/>
  <c r="P10" i="1"/>
  <c r="Q10" i="1"/>
  <c r="R10" i="1"/>
  <c r="S10" i="1"/>
  <c r="T10" i="1"/>
  <c r="U10" i="1"/>
  <c r="V10" i="1"/>
  <c r="W10" i="1"/>
  <c r="X10" i="1"/>
  <c r="N11" i="1"/>
  <c r="O11" i="1"/>
  <c r="P11" i="1"/>
  <c r="Q11" i="1"/>
  <c r="R11" i="1"/>
  <c r="S11" i="1"/>
  <c r="T11" i="1"/>
  <c r="U11" i="1"/>
  <c r="V11" i="1"/>
  <c r="W11" i="1"/>
  <c r="X11" i="1"/>
  <c r="N12" i="1"/>
  <c r="O12" i="1"/>
  <c r="P12" i="1"/>
  <c r="Q12" i="1"/>
  <c r="R12" i="1"/>
  <c r="S12" i="1"/>
  <c r="T12" i="1"/>
  <c r="U12" i="1"/>
  <c r="V12" i="1"/>
  <c r="W12" i="1"/>
  <c r="X12" i="1"/>
  <c r="O2" i="1"/>
  <c r="P2" i="1"/>
  <c r="Q2" i="1"/>
  <c r="R2" i="1"/>
  <c r="S2" i="1"/>
  <c r="T2" i="1"/>
  <c r="U2" i="1"/>
  <c r="V2" i="1"/>
  <c r="W2" i="1"/>
  <c r="X2" i="1"/>
  <c r="N2" i="1"/>
  <c r="Z3" i="1"/>
  <c r="AA3" i="1"/>
  <c r="AB3" i="1"/>
  <c r="AC3" i="1"/>
  <c r="AD3" i="1"/>
  <c r="AE3" i="1"/>
  <c r="AF3" i="1"/>
  <c r="AG3" i="1"/>
  <c r="AH3" i="1"/>
  <c r="AI3" i="1"/>
  <c r="AJ3" i="1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AA2" i="1"/>
  <c r="AB2" i="1"/>
  <c r="AC2" i="1"/>
  <c r="AD2" i="1"/>
  <c r="AE2" i="1"/>
  <c r="AF2" i="1"/>
  <c r="AG2" i="1"/>
  <c r="AH2" i="1"/>
  <c r="AI2" i="1"/>
  <c r="AJ2" i="1"/>
  <c r="Z2" i="1"/>
  <c r="E247" i="3" l="1"/>
  <c r="E102" i="3"/>
  <c r="E467" i="3"/>
  <c r="E178" i="3"/>
  <c r="E194" i="3"/>
  <c r="E310" i="3"/>
  <c r="E293" i="3"/>
  <c r="E170" i="3"/>
  <c r="E128" i="3"/>
  <c r="E103" i="3"/>
  <c r="E528" i="3"/>
  <c r="E390" i="3"/>
  <c r="E380" i="3"/>
  <c r="E417" i="3"/>
  <c r="E237" i="3"/>
  <c r="E289" i="3"/>
  <c r="E232" i="3"/>
  <c r="E385" i="3"/>
  <c r="E533" i="3"/>
  <c r="E245" i="3"/>
  <c r="E340" i="3"/>
  <c r="E412" i="3"/>
  <c r="E514" i="3"/>
  <c r="E315" i="3"/>
  <c r="E141" i="3"/>
  <c r="E9" i="3"/>
  <c r="E135" i="3"/>
  <c r="E512" i="3"/>
  <c r="E423" i="3"/>
  <c r="E126" i="3"/>
  <c r="E192" i="3"/>
  <c r="E282" i="3"/>
  <c r="E63" i="3"/>
  <c r="E333" i="3"/>
  <c r="E370" i="3"/>
  <c r="E481" i="3"/>
  <c r="E520" i="3"/>
  <c r="E108" i="3"/>
  <c r="E422" i="3"/>
  <c r="E240" i="3"/>
  <c r="E288" i="3"/>
  <c r="E234" i="3"/>
  <c r="E190" i="3"/>
  <c r="E162" i="3"/>
  <c r="E125" i="3"/>
  <c r="E101" i="3"/>
  <c r="E58" i="3"/>
  <c r="E33" i="3"/>
  <c r="E468" i="3"/>
  <c r="E373" i="3"/>
  <c r="E290" i="3"/>
  <c r="E95" i="3"/>
  <c r="E221" i="3"/>
  <c r="E501" i="3"/>
  <c r="E99" i="3"/>
  <c r="E183" i="3"/>
  <c r="E431" i="3"/>
  <c r="E347" i="3"/>
  <c r="E164" i="3"/>
  <c r="E242" i="3"/>
  <c r="E38" i="3"/>
  <c r="E418" i="3"/>
  <c r="E236" i="3"/>
  <c r="E84" i="3"/>
  <c r="E209" i="3"/>
  <c r="E49" i="3"/>
  <c r="E500" i="3"/>
  <c r="E203" i="3"/>
  <c r="E509" i="3"/>
  <c r="E235" i="3"/>
  <c r="E474" i="3"/>
  <c r="E229" i="3"/>
  <c r="E136" i="3"/>
  <c r="E256" i="3"/>
  <c r="E451" i="3"/>
  <c r="E437" i="3"/>
  <c r="E516" i="3"/>
  <c r="E394" i="3"/>
  <c r="E100" i="3"/>
  <c r="E506" i="3"/>
  <c r="E416" i="3"/>
  <c r="E306" i="3"/>
  <c r="E239" i="3"/>
  <c r="E121" i="3"/>
  <c r="E521" i="3"/>
  <c r="E255" i="3"/>
  <c r="E393" i="3"/>
  <c r="E115" i="3"/>
  <c r="E168" i="3"/>
  <c r="E502" i="3"/>
  <c r="E21" i="3"/>
  <c r="E94" i="3"/>
  <c r="E8" i="3"/>
  <c r="E453" i="3"/>
  <c r="E432" i="3"/>
  <c r="E257" i="3"/>
  <c r="E413" i="3"/>
  <c r="E113" i="3"/>
  <c r="E283" i="3"/>
  <c r="E230" i="3"/>
  <c r="E188" i="3"/>
  <c r="E158" i="3"/>
  <c r="E119" i="3"/>
  <c r="E92" i="3"/>
  <c r="E56" i="3"/>
  <c r="E28" i="3"/>
  <c r="E179" i="3"/>
  <c r="E364" i="3"/>
  <c r="E410" i="3"/>
  <c r="E83" i="3"/>
  <c r="E484" i="3"/>
  <c r="E426" i="3"/>
  <c r="E109" i="3"/>
  <c r="E66" i="3"/>
  <c r="E273" i="3"/>
  <c r="E470" i="3"/>
  <c r="E457" i="3"/>
  <c r="E175" i="3"/>
  <c r="E59" i="3"/>
  <c r="E326" i="3"/>
  <c r="E414" i="3"/>
  <c r="E43" i="3"/>
  <c r="E351" i="3"/>
  <c r="E27" i="3"/>
  <c r="E534" i="3"/>
  <c r="E325" i="3"/>
  <c r="E362" i="3"/>
  <c r="E80" i="3"/>
  <c r="E225" i="3"/>
  <c r="E508" i="3"/>
  <c r="E129" i="3"/>
  <c r="E428" i="3"/>
  <c r="E530" i="3"/>
  <c r="E246" i="3"/>
  <c r="E469" i="3"/>
  <c r="E352" i="3"/>
  <c r="E53" i="3"/>
  <c r="E480" i="3"/>
  <c r="E409" i="3"/>
  <c r="E303" i="3"/>
  <c r="E218" i="3"/>
  <c r="E110" i="3"/>
  <c r="E36" i="3"/>
  <c r="E208" i="3"/>
  <c r="E358" i="3"/>
  <c r="E341" i="3"/>
  <c r="E142" i="3"/>
  <c r="E25" i="3"/>
  <c r="E435" i="3"/>
  <c r="E189" i="3"/>
  <c r="E504" i="3"/>
  <c r="E187" i="3"/>
  <c r="E26" i="3"/>
  <c r="E123" i="3"/>
  <c r="E79" i="3"/>
  <c r="E227" i="3"/>
  <c r="E281" i="3"/>
  <c r="E226" i="3"/>
  <c r="E280" i="3"/>
  <c r="E154" i="3"/>
  <c r="E118" i="3"/>
  <c r="E91" i="3"/>
  <c r="E54" i="3"/>
  <c r="E24" i="3"/>
  <c r="E130" i="3"/>
  <c r="E322" i="3"/>
  <c r="E73" i="3"/>
  <c r="E337" i="3"/>
  <c r="E231" i="3"/>
  <c r="E181" i="3"/>
  <c r="E475" i="3"/>
  <c r="E22" i="3"/>
  <c r="E138" i="3"/>
  <c r="E65" i="3"/>
  <c r="E499" i="3"/>
  <c r="E284" i="3"/>
  <c r="E419" i="3"/>
  <c r="E491" i="3"/>
  <c r="E378" i="3"/>
  <c r="E372" i="3"/>
  <c r="E111" i="3"/>
  <c r="E445" i="3"/>
  <c r="E485" i="3"/>
  <c r="E411" i="3"/>
  <c r="E403" i="3"/>
  <c r="E75" i="3"/>
  <c r="E47" i="3"/>
  <c r="E262" i="3"/>
  <c r="E483" i="3"/>
  <c r="E460" i="3"/>
  <c r="E368" i="3"/>
  <c r="E250" i="3"/>
  <c r="E466" i="3"/>
  <c r="E328" i="3"/>
  <c r="E309" i="3"/>
  <c r="E479" i="3"/>
  <c r="E395" i="3"/>
  <c r="E301" i="3"/>
  <c r="E213" i="3"/>
  <c r="E98" i="3"/>
  <c r="E34" i="3"/>
  <c r="E332" i="3"/>
  <c r="E330" i="3"/>
  <c r="E120" i="3"/>
  <c r="E366" i="3"/>
  <c r="E505" i="3"/>
  <c r="E212" i="3"/>
  <c r="E157" i="3"/>
  <c r="E490" i="3"/>
  <c r="E304" i="3"/>
  <c r="E277" i="3"/>
  <c r="E222" i="3"/>
  <c r="E180" i="3"/>
  <c r="E153" i="3"/>
  <c r="E117" i="3"/>
  <c r="E89" i="3"/>
  <c r="E52" i="3"/>
  <c r="E20" i="3"/>
  <c r="E96" i="3"/>
  <c r="E344" i="3"/>
  <c r="E429" i="3"/>
  <c r="E383" i="3"/>
  <c r="E442" i="3"/>
  <c r="E348" i="3"/>
  <c r="E201" i="3"/>
  <c r="E278" i="3"/>
  <c r="E382" i="3"/>
  <c r="E507" i="3"/>
  <c r="E93" i="3"/>
  <c r="E272" i="3"/>
  <c r="E459" i="3"/>
  <c r="E349" i="3"/>
  <c r="E503" i="3"/>
  <c r="E472" i="3"/>
  <c r="E214" i="3"/>
  <c r="E124" i="3"/>
  <c r="E35" i="3"/>
  <c r="E82" i="3"/>
  <c r="E268" i="3"/>
  <c r="E74" i="3"/>
  <c r="E486" i="3"/>
  <c r="E176" i="3"/>
  <c r="E471" i="3"/>
  <c r="E336" i="3"/>
  <c r="E259" i="3"/>
  <c r="E266" i="3"/>
  <c r="E462" i="3"/>
  <c r="E31" i="3"/>
  <c r="E37" i="3"/>
  <c r="E454" i="3"/>
  <c r="E392" i="3"/>
  <c r="E296" i="3"/>
  <c r="E210" i="3"/>
  <c r="E87" i="3"/>
  <c r="E401" i="3"/>
  <c r="E224" i="3"/>
  <c r="E354" i="3"/>
  <c r="E243" i="3"/>
  <c r="E71" i="3"/>
  <c r="E440" i="3"/>
  <c r="E233" i="3"/>
  <c r="E14" i="3"/>
  <c r="E186" i="3"/>
  <c r="E292" i="3"/>
  <c r="E353" i="3"/>
  <c r="E220" i="3"/>
  <c r="E51" i="3"/>
  <c r="E18" i="3"/>
  <c r="E88" i="3"/>
  <c r="E379" i="3"/>
  <c r="E478" i="3"/>
  <c r="E515" i="3"/>
  <c r="E361" i="3"/>
  <c r="E421" i="3"/>
  <c r="E495" i="3"/>
  <c r="E16" i="3"/>
  <c r="E365" i="3"/>
  <c r="E363" i="3"/>
  <c r="E367" i="3"/>
  <c r="E122" i="3"/>
  <c r="E482" i="3"/>
  <c r="E535" i="3"/>
  <c r="E522" i="3"/>
  <c r="E152" i="3"/>
  <c r="E140" i="3"/>
  <c r="E298" i="3"/>
  <c r="E456" i="3"/>
  <c r="E397" i="3"/>
  <c r="E498" i="3"/>
  <c r="E405" i="3"/>
  <c r="E269" i="3"/>
  <c r="E215" i="3"/>
  <c r="E517" i="3"/>
  <c r="E518" i="3"/>
  <c r="E324" i="3"/>
  <c r="E184" i="3"/>
  <c r="E461" i="3"/>
  <c r="E320" i="3"/>
  <c r="E11" i="3"/>
  <c r="E450" i="3"/>
  <c r="E386" i="3"/>
  <c r="E295" i="3"/>
  <c r="E167" i="3"/>
  <c r="E62" i="3"/>
  <c r="E369" i="3"/>
  <c r="E384" i="3"/>
  <c r="E396" i="3"/>
  <c r="E455" i="3"/>
  <c r="E193" i="3"/>
  <c r="E493" i="3"/>
  <c r="E211" i="3"/>
  <c r="E32" i="3"/>
  <c r="E511" i="3"/>
  <c r="E30" i="3"/>
  <c r="E81" i="3"/>
  <c r="E86" i="3"/>
  <c r="E307" i="3"/>
  <c r="E264" i="3"/>
  <c r="E216" i="3"/>
  <c r="E177" i="3"/>
  <c r="E147" i="3"/>
  <c r="E114" i="3"/>
  <c r="E85" i="3"/>
  <c r="E50" i="3"/>
  <c r="E17" i="3"/>
  <c r="E342" i="3"/>
  <c r="E10" i="3"/>
  <c r="E97" i="3"/>
  <c r="E345" i="3"/>
  <c r="E497" i="3"/>
  <c r="E402" i="3"/>
  <c r="E205" i="3"/>
  <c r="E377" i="3"/>
  <c r="E463" i="3"/>
  <c r="E477" i="3"/>
  <c r="E492" i="3"/>
  <c r="E311" i="3"/>
  <c r="E228" i="3"/>
  <c r="E241" i="3"/>
  <c r="E350" i="3"/>
  <c r="E323" i="3"/>
  <c r="E527" i="3"/>
  <c r="E146" i="3"/>
  <c r="E408" i="3"/>
  <c r="E404" i="3"/>
  <c r="E375" i="3"/>
  <c r="E271" i="3"/>
  <c r="E464" i="3"/>
  <c r="E312" i="3"/>
  <c r="E254" i="3"/>
  <c r="E252" i="3"/>
  <c r="E78" i="3"/>
  <c r="E496" i="3"/>
  <c r="E448" i="3"/>
  <c r="E238" i="3"/>
  <c r="E5" i="3"/>
  <c r="E447" i="3"/>
  <c r="E371" i="3"/>
  <c r="E23" i="3"/>
  <c r="E161" i="3"/>
  <c r="E40" i="3"/>
  <c r="E70" i="3"/>
  <c r="E489" i="3"/>
  <c r="E165" i="3"/>
  <c r="E519" i="3"/>
  <c r="E60" i="3"/>
  <c r="E339" i="3"/>
  <c r="E155" i="3"/>
  <c r="E287" i="3"/>
  <c r="E191" i="3"/>
  <c r="E148" i="3"/>
  <c r="E251" i="3"/>
  <c r="E356" i="3"/>
  <c r="E6" i="3"/>
  <c r="E116" i="3"/>
  <c r="E305" i="3"/>
  <c r="E253" i="3"/>
  <c r="E207" i="3"/>
  <c r="E174" i="3"/>
  <c r="E137" i="3"/>
  <c r="E106" i="3"/>
  <c r="E76" i="3"/>
  <c r="E48" i="3"/>
  <c r="E7" i="3"/>
  <c r="E391" i="3"/>
  <c r="E185" i="3"/>
  <c r="E29" i="3"/>
  <c r="E42" i="3"/>
  <c r="E318" i="3"/>
  <c r="E12" i="3"/>
  <c r="E424" i="3"/>
  <c r="E195" i="3"/>
  <c r="E61" i="3"/>
  <c r="E132" i="3"/>
  <c r="E286" i="3"/>
  <c r="E488" i="3"/>
  <c r="E223" i="3"/>
  <c r="E434" i="3"/>
  <c r="E217" i="3"/>
  <c r="E275" i="3"/>
  <c r="E163" i="3"/>
  <c r="E389" i="3"/>
  <c r="E513" i="3"/>
  <c r="E45" i="3"/>
  <c r="E406" i="3"/>
  <c r="E374" i="3"/>
  <c r="E524" i="3"/>
  <c r="E487" i="3"/>
  <c r="E436" i="3"/>
  <c r="E465" i="3"/>
  <c r="E525" i="3"/>
  <c r="E476" i="3"/>
  <c r="E446" i="3"/>
  <c r="E204" i="3"/>
  <c r="E145" i="3"/>
  <c r="E444" i="3"/>
  <c r="E343" i="3"/>
  <c r="E263" i="3"/>
  <c r="E156" i="3"/>
  <c r="E19" i="3"/>
  <c r="E279" i="3"/>
  <c r="E300" i="3"/>
  <c r="E169" i="3"/>
  <c r="E381" i="3"/>
  <c r="E291" i="3"/>
  <c r="E433" i="3"/>
  <c r="E360" i="3"/>
  <c r="E57" i="3"/>
  <c r="E357" i="3"/>
  <c r="E319" i="3"/>
  <c r="E473" i="3"/>
  <c r="E151" i="3"/>
  <c r="E299" i="3"/>
  <c r="E249" i="3"/>
  <c r="E202" i="3"/>
  <c r="E173" i="3"/>
  <c r="E134" i="3"/>
  <c r="E105" i="3"/>
  <c r="E72" i="3"/>
  <c r="E46" i="3"/>
  <c r="E537" i="3"/>
  <c r="E90" i="3"/>
  <c r="E182" i="3"/>
  <c r="E15" i="3"/>
  <c r="E112" i="3"/>
  <c r="E314" i="3"/>
  <c r="E77" i="3"/>
  <c r="E149" i="3"/>
  <c r="E427" i="3"/>
  <c r="E308" i="3"/>
  <c r="E276" i="3"/>
  <c r="E196" i="3"/>
  <c r="E166" i="3"/>
  <c r="E171" i="3"/>
  <c r="E449" i="3"/>
  <c r="E69" i="3"/>
  <c r="E415" i="3"/>
  <c r="E285" i="3"/>
  <c r="E198" i="3"/>
  <c r="E458" i="3"/>
  <c r="E197" i="3"/>
  <c r="E532" i="3"/>
  <c r="E206" i="3"/>
  <c r="E143" i="3"/>
  <c r="E127" i="3"/>
  <c r="E159" i="3"/>
  <c r="E398" i="3"/>
  <c r="E265" i="3"/>
  <c r="E55" i="3"/>
  <c r="E443" i="3"/>
  <c r="E274" i="3"/>
  <c r="E531" i="3"/>
  <c r="E439" i="3"/>
  <c r="E329" i="3"/>
  <c r="E261" i="3"/>
  <c r="E150" i="3"/>
  <c r="E13" i="3"/>
  <c r="E64" i="3"/>
  <c r="E107" i="3"/>
  <c r="E67" i="3"/>
  <c r="E338" i="3"/>
  <c r="E316" i="3"/>
  <c r="E331" i="3"/>
  <c r="E160" i="3"/>
  <c r="E407" i="3"/>
  <c r="E302" i="3"/>
  <c r="E334" i="3"/>
  <c r="E219" i="3"/>
  <c r="E270" i="3"/>
  <c r="E297" i="3"/>
  <c r="E248" i="3"/>
  <c r="E200" i="3"/>
  <c r="E172" i="3"/>
  <c r="E131" i="3"/>
  <c r="E104" i="3"/>
  <c r="E68" i="3"/>
  <c r="E44" i="3"/>
  <c r="E536" i="3"/>
  <c r="E441" i="3"/>
  <c r="E529" i="3"/>
  <c r="E376" i="3"/>
  <c r="E294" i="3"/>
  <c r="E399" i="3"/>
  <c r="E430" i="3"/>
  <c r="E387" i="3"/>
  <c r="E39" i="3"/>
  <c r="E400" i="3"/>
  <c r="E139" i="3"/>
  <c r="E526" i="3"/>
  <c r="E388" i="3"/>
  <c r="E359" i="3"/>
  <c r="E420" i="3"/>
  <c r="E317" i="3"/>
  <c r="E41" i="3"/>
  <c r="E452" i="3"/>
  <c r="E510" i="3"/>
  <c r="E260" i="3"/>
  <c r="E335" i="3"/>
  <c r="E321" i="3"/>
  <c r="E313" i="3"/>
  <c r="E355" i="3"/>
  <c r="E199" i="3"/>
  <c r="E258" i="3"/>
  <c r="E346" i="3"/>
  <c r="E494" i="3"/>
  <c r="E267" i="3"/>
  <c r="E425" i="3"/>
  <c r="E133" i="3"/>
  <c r="E523" i="3"/>
  <c r="E438" i="3"/>
  <c r="E327" i="3"/>
  <c r="E244" i="3"/>
  <c r="E144" i="3"/>
</calcChain>
</file>

<file path=xl/sharedStrings.xml><?xml version="1.0" encoding="utf-8"?>
<sst xmlns="http://schemas.openxmlformats.org/spreadsheetml/2006/main" count="591" uniqueCount="587">
  <si>
    <t>Zeile bestimmen: kürzen (x/11)</t>
  </si>
  <si>
    <t>Differenz nach oben:  =REST(x / 11)</t>
  </si>
  <si>
    <t>Wert:</t>
  </si>
  <si>
    <t>Hoch:</t>
  </si>
  <si>
    <t>Runter:</t>
  </si>
  <si>
    <t>Links:</t>
  </si>
  <si>
    <t>Rechts:</t>
  </si>
  <si>
    <t>x - 1 - 2 * Rest(x / 11)</t>
  </si>
  <si>
    <t>x - 1 + 2 * REST(KÜRZEN(x / 11); 2)</t>
  </si>
  <si>
    <t>x + 1 - 2 * REST(KÜRZEN(x / 11); 2)</t>
  </si>
  <si>
    <t>x + 1 + 2 * (10 - Rest(x / 11))</t>
  </si>
  <si>
    <t>&gt; 0</t>
  </si>
  <si>
    <t>&lt; 120</t>
  </si>
  <si>
    <t>kürzen (x/11) = kürzen (y / 11)</t>
  </si>
  <si>
    <t>Modell 25x25</t>
  </si>
  <si>
    <t>Modell 50x50</t>
  </si>
  <si>
    <t>SVG Original</t>
  </si>
  <si>
    <t>25*25</t>
  </si>
  <si>
    <t>rand verschieben</t>
  </si>
  <si>
    <t>Breite</t>
  </si>
  <si>
    <t>Höhe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</si>
  <si>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</si>
  <si>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</si>
  <si>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</si>
  <si>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</si>
  <si>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</si>
  <si>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</si>
  <si>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</si>
  <si>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</si>
  <si>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</si>
  <si>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</si>
  <si>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</si>
  <si>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</si>
  <si>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</si>
  <si>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</si>
  <si>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</si>
  <si>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</si>
  <si>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</si>
  <si>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</si>
  <si>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</si>
  <si>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</si>
  <si>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</si>
  <si>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</si>
  <si>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</si>
  <si>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</si>
  <si>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</si>
  <si>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Ä</t>
  </si>
  <si>
    <t>Ö</t>
  </si>
  <si>
    <t>Ü</t>
  </si>
  <si>
    <t>Q</t>
  </si>
  <si>
    <t>ABENTEUER</t>
  </si>
  <si>
    <t>ABSCHLUSS</t>
  </si>
  <si>
    <t>ANGEBOT</t>
  </si>
  <si>
    <t>ANLAGE</t>
  </si>
  <si>
    <t>ANTWORT</t>
  </si>
  <si>
    <t>ARBEIT</t>
  </si>
  <si>
    <t>ARTIKEL</t>
  </si>
  <si>
    <t>AUSDAUER</t>
  </si>
  <si>
    <t>AUSGANG</t>
  </si>
  <si>
    <t>AUSWAHL</t>
  </si>
  <si>
    <t>AUTOBAHN</t>
  </si>
  <si>
    <t>BAUM</t>
  </si>
  <si>
    <t>BEDINGUNG</t>
  </si>
  <si>
    <t>BEGINN</t>
  </si>
  <si>
    <t>BEISPIEL</t>
  </si>
  <si>
    <t>BEKANNTSCHAFT</t>
  </si>
  <si>
    <t>BERATUNG</t>
  </si>
  <si>
    <t>BERICHT</t>
  </si>
  <si>
    <t>BERUF</t>
  </si>
  <si>
    <t>BESCHWERDE</t>
  </si>
  <si>
    <t>BETRAG</t>
  </si>
  <si>
    <t>BEWERTUNG</t>
  </si>
  <si>
    <t>BILD</t>
  </si>
  <si>
    <t>BLUME</t>
  </si>
  <si>
    <t>BRIEF</t>
  </si>
  <si>
    <t>BUCH</t>
  </si>
  <si>
    <t>DAUER</t>
  </si>
  <si>
    <t>DECKE</t>
  </si>
  <si>
    <t>DIALOG</t>
  </si>
  <si>
    <t>DIENST</t>
  </si>
  <si>
    <t>DING</t>
  </si>
  <si>
    <t>DOKUMENT</t>
  </si>
  <si>
    <t>ECKE</t>
  </si>
  <si>
    <t>EIER</t>
  </si>
  <si>
    <t>EIGENSCHAFT</t>
  </si>
  <si>
    <t>EINFLUSS</t>
  </si>
  <si>
    <t>EINKAUF</t>
  </si>
  <si>
    <t>EINSTELLUNG</t>
  </si>
  <si>
    <t>ENTWICKLUNG</t>
  </si>
  <si>
    <t>ERFINDUNG</t>
  </si>
  <si>
    <t>ERINNERUNG</t>
  </si>
  <si>
    <t>ERKLÄRUNG</t>
  </si>
  <si>
    <t>ERLEBNIS</t>
  </si>
  <si>
    <t>ERWARTUNG</t>
  </si>
  <si>
    <t>FAHRRAD</t>
  </si>
  <si>
    <t>FAMILIE</t>
  </si>
  <si>
    <t>FARBE</t>
  </si>
  <si>
    <t>FEHLER</t>
  </si>
  <si>
    <t>FENSTER</t>
  </si>
  <si>
    <t>FESTIVAL</t>
  </si>
  <si>
    <t>FLUSS</t>
  </si>
  <si>
    <t>FOTOGRAFIE</t>
  </si>
  <si>
    <t>FREIHEIT</t>
  </si>
  <si>
    <t>FREUND</t>
  </si>
  <si>
    <t>FRUCHT</t>
  </si>
  <si>
    <t>FRÜHSTÜCK</t>
  </si>
  <si>
    <t>FUNKTION</t>
  </si>
  <si>
    <t>GARTEN</t>
  </si>
  <si>
    <t>GEBÄUDE</t>
  </si>
  <si>
    <t>GEBURT</t>
  </si>
  <si>
    <t>GEDANKE</t>
  </si>
  <si>
    <t>GEFAHR</t>
  </si>
  <si>
    <t>GEGENSTAND</t>
  </si>
  <si>
    <t>GEHEIMNIS</t>
  </si>
  <si>
    <t>GELD</t>
  </si>
  <si>
    <t>GESCHICHTE</t>
  </si>
  <si>
    <t>GESCHMACK</t>
  </si>
  <si>
    <t>GESICHT</t>
  </si>
  <si>
    <t>GEWICHT</t>
  </si>
  <si>
    <t>GEWINN</t>
  </si>
  <si>
    <t>GLÜCK</t>
  </si>
  <si>
    <t>GOTT</t>
  </si>
  <si>
    <t>GRUND</t>
  </si>
  <si>
    <t>HAUS</t>
  </si>
  <si>
    <t>HEIMAT</t>
  </si>
  <si>
    <t>HERBST</t>
  </si>
  <si>
    <t>HINWEIS</t>
  </si>
  <si>
    <t>HOBBY</t>
  </si>
  <si>
    <t>HOCHZEIT</t>
  </si>
  <si>
    <t>HOFFNUNG</t>
  </si>
  <si>
    <t>HOTEL</t>
  </si>
  <si>
    <t>INFORMATION</t>
  </si>
  <si>
    <t>INHALT</t>
  </si>
  <si>
    <t>INTERESSE</t>
  </si>
  <si>
    <t>JAHRESZEIT</t>
  </si>
  <si>
    <t>KAMERA</t>
  </si>
  <si>
    <t>KATZE</t>
  </si>
  <si>
    <t>KIRCHE</t>
  </si>
  <si>
    <t>KLEID</t>
  </si>
  <si>
    <t>KLIMA</t>
  </si>
  <si>
    <t>KOFFER</t>
  </si>
  <si>
    <t>KOLLEGE</t>
  </si>
  <si>
    <t>KOMMUNIKATION</t>
  </si>
  <si>
    <t>KÖRPER</t>
  </si>
  <si>
    <t>KREIS</t>
  </si>
  <si>
    <t>KRIEG</t>
  </si>
  <si>
    <t>KÜNSTLER</t>
  </si>
  <si>
    <t>LAND</t>
  </si>
  <si>
    <t>LEBEN</t>
  </si>
  <si>
    <t>TIGER</t>
  </si>
  <si>
    <t>WOLF</t>
  </si>
  <si>
    <t>ENTE</t>
  </si>
  <si>
    <t>BÄR</t>
  </si>
  <si>
    <t>LÖWE</t>
  </si>
  <si>
    <t>KAMEL</t>
  </si>
  <si>
    <t>ESEL</t>
  </si>
  <si>
    <t>IGEL</t>
  </si>
  <si>
    <t>KUH</t>
  </si>
  <si>
    <t>KALB</t>
  </si>
  <si>
    <t>STORCH</t>
  </si>
  <si>
    <t>SPECHT</t>
  </si>
  <si>
    <t>STIER</t>
  </si>
  <si>
    <t>SPATZ</t>
  </si>
  <si>
    <t>KRANICH</t>
  </si>
  <si>
    <t>REH</t>
  </si>
  <si>
    <t>ELCH</t>
  </si>
  <si>
    <t>HIRSCH</t>
  </si>
  <si>
    <t>WURM</t>
  </si>
  <si>
    <t>SCHLANGE</t>
  </si>
  <si>
    <t>RAUPE</t>
  </si>
  <si>
    <t>FLIEGE</t>
  </si>
  <si>
    <t>BIENE</t>
  </si>
  <si>
    <t>WESPE</t>
  </si>
  <si>
    <t>FUCHS</t>
  </si>
  <si>
    <t>PELIKAN</t>
  </si>
  <si>
    <t>HECHT</t>
  </si>
  <si>
    <t>FORELLE</t>
  </si>
  <si>
    <t>WAL</t>
  </si>
  <si>
    <t>AMEISE</t>
  </si>
  <si>
    <t>MEISE</t>
  </si>
  <si>
    <t>STAR</t>
  </si>
  <si>
    <t>FINK</t>
  </si>
  <si>
    <t>DROSSEL</t>
  </si>
  <si>
    <t>DELFIN</t>
  </si>
  <si>
    <t>SCHWEIN</t>
  </si>
  <si>
    <t>HAMSTER</t>
  </si>
  <si>
    <t>FROSCH</t>
  </si>
  <si>
    <t>GANS</t>
  </si>
  <si>
    <t>HYÄNE</t>
  </si>
  <si>
    <t>TRUTHAHN</t>
  </si>
  <si>
    <t>HAHN</t>
  </si>
  <si>
    <t>HUHN</t>
  </si>
  <si>
    <t>KÜKEN</t>
  </si>
  <si>
    <t xml:space="preserve">LAMM </t>
  </si>
  <si>
    <t>SCHAF</t>
  </si>
  <si>
    <t>ZIEGE</t>
  </si>
  <si>
    <t>KRÖTE</t>
  </si>
  <si>
    <t>FANTASIE</t>
  </si>
  <si>
    <t>FISCH</t>
  </si>
  <si>
    <t>KRAKE</t>
  </si>
  <si>
    <t>RABE</t>
  </si>
  <si>
    <t>SCHWAN</t>
  </si>
  <si>
    <t>LUCHS</t>
  </si>
  <si>
    <t>STEINBOCK</t>
  </si>
  <si>
    <t>TIER</t>
  </si>
  <si>
    <t>SCHNECKE</t>
  </si>
  <si>
    <t>BERG</t>
  </si>
  <si>
    <t>TAL</t>
  </si>
  <si>
    <t>BACH</t>
  </si>
  <si>
    <t>STEIN</t>
  </si>
  <si>
    <t>FELS</t>
  </si>
  <si>
    <t>ERDE</t>
  </si>
  <si>
    <t>HÜGEL</t>
  </si>
  <si>
    <t>TANNE</t>
  </si>
  <si>
    <t>BUSCH</t>
  </si>
  <si>
    <t>STEPPE</t>
  </si>
  <si>
    <t>EBENE</t>
  </si>
  <si>
    <t>MEER</t>
  </si>
  <si>
    <t>SEE</t>
  </si>
  <si>
    <t>NATUR</t>
  </si>
  <si>
    <t>SUMPF</t>
  </si>
  <si>
    <t>SCHLAMM</t>
  </si>
  <si>
    <t>TEICH</t>
  </si>
  <si>
    <t>ALPEN</t>
  </si>
  <si>
    <t>KAMM</t>
  </si>
  <si>
    <t>ZANGE</t>
  </si>
  <si>
    <t>BÜRSTE</t>
  </si>
  <si>
    <t>HUND</t>
  </si>
  <si>
    <t>GRAS</t>
  </si>
  <si>
    <t>MAUS</t>
  </si>
  <si>
    <t>KLEIDER</t>
  </si>
  <si>
    <t>ZEITUNG</t>
  </si>
  <si>
    <t>HEFT</t>
  </si>
  <si>
    <t>STIFT</t>
  </si>
  <si>
    <t>TINTE</t>
  </si>
  <si>
    <t>TAG</t>
  </si>
  <si>
    <t>JAHR</t>
  </si>
  <si>
    <t>WOCHE</t>
  </si>
  <si>
    <t>MINUTE</t>
  </si>
  <si>
    <t>STUNDE</t>
  </si>
  <si>
    <t>SEKUNDE</t>
  </si>
  <si>
    <t>EWIGKEIT</t>
  </si>
  <si>
    <t>JETZT</t>
  </si>
  <si>
    <t>IMMER</t>
  </si>
  <si>
    <t>STADT</t>
  </si>
  <si>
    <t>KANTON</t>
  </si>
  <si>
    <t>BERN</t>
  </si>
  <si>
    <t>TESSIN</t>
  </si>
  <si>
    <t>URI</t>
  </si>
  <si>
    <t>GENF</t>
  </si>
  <si>
    <t>NEBEL</t>
  </si>
  <si>
    <t>SCHNEE</t>
  </si>
  <si>
    <t>REGEN</t>
  </si>
  <si>
    <t>EIS</t>
  </si>
  <si>
    <t>WOLKE</t>
  </si>
  <si>
    <t>WIND</t>
  </si>
  <si>
    <t>STURM</t>
  </si>
  <si>
    <t>KANADA</t>
  </si>
  <si>
    <t>ITALIEN</t>
  </si>
  <si>
    <t>LIEBE</t>
  </si>
  <si>
    <t>HASS</t>
  </si>
  <si>
    <t>GEFÜHL</t>
  </si>
  <si>
    <t>KÄLTE</t>
  </si>
  <si>
    <t>WÄRME</t>
  </si>
  <si>
    <t>FROST</t>
  </si>
  <si>
    <t>HITZE</t>
  </si>
  <si>
    <t>RAVIOLI</t>
  </si>
  <si>
    <t>NUDELN</t>
  </si>
  <si>
    <t>FLEISCH</t>
  </si>
  <si>
    <t>WURST</t>
  </si>
  <si>
    <t>SUPPE</t>
  </si>
  <si>
    <t>KARTOFFEL</t>
  </si>
  <si>
    <t>TRAUBE</t>
  </si>
  <si>
    <t>BEERE</t>
  </si>
  <si>
    <t>HIMBEERE</t>
  </si>
  <si>
    <t>NUSS</t>
  </si>
  <si>
    <t>SIRUP</t>
  </si>
  <si>
    <t>WASSER</t>
  </si>
  <si>
    <t>BIER</t>
  </si>
  <si>
    <t>WEIN</t>
  </si>
  <si>
    <t>MILCH</t>
  </si>
  <si>
    <t>GLAS</t>
  </si>
  <si>
    <t>BECHER</t>
  </si>
  <si>
    <t>TELLER</t>
  </si>
  <si>
    <t>MESSER</t>
  </si>
  <si>
    <t>GABEL</t>
  </si>
  <si>
    <t>LÖFFEL</t>
  </si>
  <si>
    <t>GRILL</t>
  </si>
  <si>
    <t>PFANNE</t>
  </si>
  <si>
    <t>KELLE</t>
  </si>
  <si>
    <t>SALAT</t>
  </si>
  <si>
    <t>BROKKOLI</t>
  </si>
  <si>
    <t>BROT</t>
  </si>
  <si>
    <t>BUTTER</t>
  </si>
  <si>
    <t>KONFITÜRE</t>
  </si>
  <si>
    <t>HONIG</t>
  </si>
  <si>
    <t>COMPUTER</t>
  </si>
  <si>
    <t>SCHAUFEL</t>
  </si>
  <si>
    <t>MASCHINE</t>
  </si>
  <si>
    <t>STRASSE</t>
  </si>
  <si>
    <t>AUTO</t>
  </si>
  <si>
    <t>TRAM</t>
  </si>
  <si>
    <t>ZUG</t>
  </si>
  <si>
    <t>METRO</t>
  </si>
  <si>
    <t>VELO</t>
  </si>
  <si>
    <t>TANDEM</t>
  </si>
  <si>
    <t>GASSE</t>
  </si>
  <si>
    <t>WEG</t>
  </si>
  <si>
    <t>HAMMER</t>
  </si>
  <si>
    <t>MEISSEL</t>
  </si>
  <si>
    <t>PINSEL</t>
  </si>
  <si>
    <t>ARM</t>
  </si>
  <si>
    <t>BEIN</t>
  </si>
  <si>
    <t>HALS</t>
  </si>
  <si>
    <t>OHR</t>
  </si>
  <si>
    <t>STIRN</t>
  </si>
  <si>
    <t>KNIE</t>
  </si>
  <si>
    <t>FUSS</t>
  </si>
  <si>
    <t>ZEH</t>
  </si>
  <si>
    <t>FINGER</t>
  </si>
  <si>
    <t>HAND</t>
  </si>
  <si>
    <t>ELLBOGEN</t>
  </si>
  <si>
    <t>NASE</t>
  </si>
  <si>
    <t>AUGE</t>
  </si>
  <si>
    <t>HAAR</t>
  </si>
  <si>
    <t>FRISUR</t>
  </si>
  <si>
    <t>BLICK</t>
  </si>
  <si>
    <t>BART</t>
  </si>
  <si>
    <t>SCHNAUZ</t>
  </si>
  <si>
    <t>KIND</t>
  </si>
  <si>
    <t>MANN</t>
  </si>
  <si>
    <t>FRAU</t>
  </si>
  <si>
    <t>TEENAGER</t>
  </si>
  <si>
    <t>JACKE</t>
  </si>
  <si>
    <t>HOSE</t>
  </si>
  <si>
    <t>ANZUG</t>
  </si>
  <si>
    <t>JEANS</t>
  </si>
  <si>
    <t>SCHUH</t>
  </si>
  <si>
    <t>STIEFEL</t>
  </si>
  <si>
    <t>SOCKE</t>
  </si>
  <si>
    <t>HUT</t>
  </si>
  <si>
    <t>ZYLINDER</t>
  </si>
  <si>
    <t>MÜTZE</t>
  </si>
  <si>
    <t>TUCH</t>
  </si>
  <si>
    <t>STOFF</t>
  </si>
  <si>
    <t>SCHNEIDER</t>
  </si>
  <si>
    <t>PERSON</t>
  </si>
  <si>
    <t>BAUCH</t>
  </si>
  <si>
    <t>MAGEN</t>
  </si>
  <si>
    <t>DARM</t>
  </si>
  <si>
    <t>HERZ</t>
  </si>
  <si>
    <t>LUNGE</t>
  </si>
  <si>
    <t>BLUT</t>
  </si>
  <si>
    <t>SPORT</t>
  </si>
  <si>
    <t>ANTILOPE</t>
  </si>
  <si>
    <t>MÖVE</t>
  </si>
  <si>
    <t>INDIEN</t>
  </si>
  <si>
    <t>CHINA</t>
  </si>
  <si>
    <t>AARE</t>
  </si>
  <si>
    <t>FRÜHLING</t>
  </si>
  <si>
    <t>SOMMER</t>
  </si>
  <si>
    <t>WINTER</t>
  </si>
  <si>
    <t>TOD</t>
  </si>
  <si>
    <t>JUBILÄUM</t>
  </si>
  <si>
    <t>FEST</t>
  </si>
  <si>
    <t>PARTY</t>
  </si>
  <si>
    <t>MOMENT</t>
  </si>
  <si>
    <t>TISCH</t>
  </si>
  <si>
    <t>STUHL</t>
  </si>
  <si>
    <t>SCHRANK</t>
  </si>
  <si>
    <t>BETT</t>
  </si>
  <si>
    <t>KÜCHE</t>
  </si>
  <si>
    <t>BADEWANNE</t>
  </si>
  <si>
    <t>SOFA</t>
  </si>
  <si>
    <t>FERNSEHER</t>
  </si>
  <si>
    <t>RADIO</t>
  </si>
  <si>
    <t>GANG</t>
  </si>
  <si>
    <t>TREPPE</t>
  </si>
  <si>
    <t>LEITER</t>
  </si>
  <si>
    <t>ESTRICH</t>
  </si>
  <si>
    <t>KELLER</t>
  </si>
  <si>
    <t>KNAST</t>
  </si>
  <si>
    <t>GEFÄNGNIS</t>
  </si>
  <si>
    <t>HÜTTE</t>
  </si>
  <si>
    <t>HOCHHAUS</t>
  </si>
  <si>
    <t>TROTTOIR</t>
  </si>
  <si>
    <t>KABEL</t>
  </si>
  <si>
    <t>STROM</t>
  </si>
  <si>
    <t>WERKZEUG</t>
  </si>
  <si>
    <t>SAFT</t>
  </si>
  <si>
    <t>HAUT</t>
  </si>
  <si>
    <t>NARBE</t>
  </si>
  <si>
    <t>WUNDE</t>
  </si>
  <si>
    <t>VERBAND</t>
  </si>
  <si>
    <t>PFLASTER</t>
  </si>
  <si>
    <t>GLEIS</t>
  </si>
  <si>
    <t>RAKETE</t>
  </si>
  <si>
    <t>FLUGZEUG</t>
  </si>
  <si>
    <t>KREUZ</t>
  </si>
  <si>
    <t>FAHRPLAN</t>
  </si>
  <si>
    <t>PYJAMA</t>
  </si>
  <si>
    <t>REIS</t>
  </si>
  <si>
    <t>MAIS</t>
  </si>
  <si>
    <t>ZOPF</t>
  </si>
  <si>
    <t>TULPE</t>
  </si>
  <si>
    <t>PALME</t>
  </si>
  <si>
    <t>DISTEL</t>
  </si>
  <si>
    <t>VEILCHEN</t>
  </si>
  <si>
    <t>FUSSBALL</t>
  </si>
  <si>
    <t>SPIEL</t>
  </si>
  <si>
    <t>RÄTSEL</t>
  </si>
  <si>
    <t>FILM</t>
  </si>
  <si>
    <t>KINO</t>
  </si>
  <si>
    <t>THEATER</t>
  </si>
  <si>
    <t>OPER</t>
  </si>
  <si>
    <t>WANDERUNG</t>
  </si>
  <si>
    <t>BILLARD</t>
  </si>
  <si>
    <t>TANZ</t>
  </si>
  <si>
    <t>GESANG</t>
  </si>
  <si>
    <t>MUSIK</t>
  </si>
  <si>
    <t>MELODIE</t>
  </si>
  <si>
    <t>KRIMI</t>
  </si>
  <si>
    <t>ROMAN</t>
  </si>
  <si>
    <t>BIBLIOTHEK</t>
  </si>
  <si>
    <t>SUPERMARKT</t>
  </si>
  <si>
    <t>ORDNER</t>
  </si>
  <si>
    <t>POLIZIST</t>
  </si>
  <si>
    <t>FEUERWEHR</t>
  </si>
  <si>
    <t>KERZE</t>
  </si>
  <si>
    <t>WEIHNACHT</t>
  </si>
  <si>
    <t>SILVESTER</t>
  </si>
  <si>
    <t>MENGE</t>
  </si>
  <si>
    <t>GRUPPE</t>
  </si>
  <si>
    <t>BAND</t>
  </si>
  <si>
    <t>SEIL</t>
  </si>
  <si>
    <t>GIPFEL</t>
  </si>
  <si>
    <t>PFLANZE</t>
  </si>
  <si>
    <t>FLOH</t>
  </si>
  <si>
    <t>STRAND</t>
  </si>
  <si>
    <t>SONNE</t>
  </si>
  <si>
    <t>MOND</t>
  </si>
  <si>
    <t>PLANET</t>
  </si>
  <si>
    <t>UNIVERSUM</t>
  </si>
  <si>
    <t>MÜNZE</t>
  </si>
  <si>
    <t>ROBOTER</t>
  </si>
  <si>
    <t>ZUCKER</t>
  </si>
  <si>
    <t>SALZ</t>
  </si>
  <si>
    <t>PFEFFER</t>
  </si>
  <si>
    <t>VANILLE</t>
  </si>
  <si>
    <t>KAROTTE</t>
  </si>
  <si>
    <t>RÜHREI</t>
  </si>
  <si>
    <t>OMELETTE</t>
  </si>
  <si>
    <t>RIPPE</t>
  </si>
  <si>
    <t>SCHÄDEL</t>
  </si>
  <si>
    <t>STECKER</t>
  </si>
  <si>
    <t>ARMBAND</t>
  </si>
  <si>
    <t>SCHMUCK</t>
  </si>
  <si>
    <t>OHRRING</t>
  </si>
  <si>
    <t>GEBISS</t>
  </si>
  <si>
    <t>HERDE</t>
  </si>
  <si>
    <t>HIRT</t>
  </si>
  <si>
    <t>ZEBRA</t>
  </si>
  <si>
    <t>GIRAFFE</t>
  </si>
  <si>
    <t>STRAUSS</t>
  </si>
  <si>
    <t>GESCHÄFT</t>
  </si>
  <si>
    <t>LAUB</t>
  </si>
  <si>
    <t>LANDKARTE</t>
  </si>
  <si>
    <t>GLOCKE</t>
  </si>
  <si>
    <t>MATRATZE</t>
  </si>
  <si>
    <t>PANDABÄR</t>
  </si>
  <si>
    <t>PYRAMIDE</t>
  </si>
  <si>
    <t>FELDSTECHER</t>
  </si>
  <si>
    <t>TASTATUR</t>
  </si>
  <si>
    <t>MONITOR</t>
  </si>
  <si>
    <t>TRAUER</t>
  </si>
  <si>
    <t>VORHANG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</si>
  <si>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</si>
  <si>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</si>
  <si>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</si>
  <si>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</si>
  <si>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</si>
  <si>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</si>
  <si>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</si>
  <si>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</si>
  <si>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NOVEMBER</t>
  </si>
  <si>
    <t>OKTOBER</t>
  </si>
  <si>
    <t>GRABEN</t>
  </si>
  <si>
    <t>KIWI</t>
  </si>
  <si>
    <t>ANANAS</t>
  </si>
  <si>
    <t>KIRSCHE</t>
  </si>
  <si>
    <t>APFEL</t>
  </si>
  <si>
    <t>BIRNE</t>
  </si>
  <si>
    <t>OBST</t>
  </si>
  <si>
    <t>GEMÜSE</t>
  </si>
  <si>
    <t>GETREIDE</t>
  </si>
  <si>
    <t>EINTOPF</t>
  </si>
  <si>
    <t>RACLETTE</t>
  </si>
  <si>
    <t>FONDUE</t>
  </si>
  <si>
    <t>SCHWEIZ</t>
  </si>
  <si>
    <t>UNKRAUT</t>
  </si>
  <si>
    <t>GOLF</t>
  </si>
  <si>
    <t>TENNIS</t>
  </si>
  <si>
    <t>EISHOCKEY</t>
  </si>
  <si>
    <t>FLUT</t>
  </si>
  <si>
    <t>EBBE</t>
  </si>
  <si>
    <t>MONAT</t>
  </si>
  <si>
    <t>WORT</t>
  </si>
  <si>
    <t>SILBE</t>
  </si>
  <si>
    <t>BUCHSTABE</t>
  </si>
  <si>
    <t>ALPHABET</t>
  </si>
  <si>
    <t>RÜCKEN</t>
  </si>
  <si>
    <t>SCHULTER</t>
  </si>
  <si>
    <t>MUSKEL</t>
  </si>
  <si>
    <t>GELENK</t>
  </si>
  <si>
    <t>SEHNE</t>
  </si>
  <si>
    <t>ADER</t>
  </si>
  <si>
    <t>VENE</t>
  </si>
  <si>
    <t>VENEDIG</t>
  </si>
  <si>
    <t>PARIS</t>
  </si>
  <si>
    <t>ROM</t>
  </si>
  <si>
    <t>LONDON</t>
  </si>
  <si>
    <t>MADRID</t>
  </si>
  <si>
    <t>URLAUB</t>
  </si>
  <si>
    <t>OLYMPIA</t>
  </si>
  <si>
    <t>TOKYO</t>
  </si>
  <si>
    <t>OSLO</t>
  </si>
  <si>
    <t>HELSINKI</t>
  </si>
  <si>
    <t>UGANDA</t>
  </si>
  <si>
    <t>RUANDA</t>
  </si>
  <si>
    <t>KRAFTWERK</t>
  </si>
  <si>
    <t>ENERGIE</t>
  </si>
  <si>
    <t>BATTERIE</t>
  </si>
  <si>
    <t>MÜNSTER</t>
  </si>
  <si>
    <t>WIEN</t>
  </si>
  <si>
    <t>PRAG</t>
  </si>
  <si>
    <t>MODE</t>
  </si>
  <si>
    <t>DAME</t>
  </si>
  <si>
    <t>SCHACH</t>
  </si>
  <si>
    <t>DOMINO</t>
  </si>
  <si>
    <t>SKELETT</t>
  </si>
  <si>
    <t>BOGEN</t>
  </si>
  <si>
    <t>PFEIL</t>
  </si>
  <si>
    <t>AMOR</t>
  </si>
  <si>
    <t>ATHEN</t>
  </si>
  <si>
    <t>DRAMA</t>
  </si>
  <si>
    <t>THRILLER</t>
  </si>
  <si>
    <t>SENSATION</t>
  </si>
  <si>
    <t>BRILLE</t>
  </si>
  <si>
    <t>SCHATTEN</t>
  </si>
  <si>
    <t>VIDEO</t>
  </si>
  <si>
    <t>KOMMODE</t>
  </si>
  <si>
    <t>KOMMA</t>
  </si>
  <si>
    <t>ZEICHEN</t>
  </si>
  <si>
    <t>ZEICHNUNG</t>
  </si>
  <si>
    <t>GEMÄLDE</t>
  </si>
  <si>
    <t>GEOGRAPHIE</t>
  </si>
  <si>
    <t>ÄGYPTEN</t>
  </si>
  <si>
    <t>PHARAO</t>
  </si>
  <si>
    <t>MUMIE</t>
  </si>
  <si>
    <t>MANDARINE</t>
  </si>
  <si>
    <t>ORANGE</t>
  </si>
  <si>
    <t>AMERIKA</t>
  </si>
  <si>
    <t>PERU</t>
  </si>
  <si>
    <t>ARGENTINIEN</t>
  </si>
  <si>
    <t>AGENT</t>
  </si>
  <si>
    <t>SPION</t>
  </si>
  <si>
    <t>DIEB</t>
  </si>
  <si>
    <t>RÄUBER</t>
  </si>
  <si>
    <t>MÖRDER</t>
  </si>
  <si>
    <t>DETEKTIV</t>
  </si>
  <si>
    <t>DRACHE</t>
  </si>
  <si>
    <t>FEE</t>
  </si>
  <si>
    <t>GEIST</t>
  </si>
  <si>
    <t>GESPENST</t>
  </si>
  <si>
    <t>TANKER</t>
  </si>
  <si>
    <t>BOMBE</t>
  </si>
  <si>
    <t>KISSEN</t>
  </si>
  <si>
    <t>GRENZE</t>
  </si>
  <si>
    <t>KIES</t>
  </si>
  <si>
    <t>KNOSPE</t>
  </si>
  <si>
    <t>KAIRO</t>
  </si>
  <si>
    <t>MUSCHEL</t>
  </si>
  <si>
    <t>Buchstabe</t>
  </si>
  <si>
    <t>Häufigkeit</t>
  </si>
  <si>
    <t>Wort</t>
  </si>
  <si>
    <t>Zulässig</t>
  </si>
  <si>
    <t>ÄSIISCHRFÜFMÄZYTUTREIVZWÄNZGQDVORZTIBUAHDBAKEISQZWÖIDRÜTIFÜFIREIVZSÄCHSISIBNIFOINÜNITHCACZÄNIEUFIDIXXIFUÖWZGKOIDB..T..HY.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</si>
</sst>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ABB2BF"/>
      <name val="Courier New"/>
      <family val="3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0" borderId="0" xfId="0" applyFont="1"/>
    <xf numFmtId="0" fontId="2" fillId="5" borderId="0" xfId="0" applyFont="1" applyFill="1"/>
  </cellXfs>
  <cellStyles count="1">
    <cellStyle name="Standard" xfId="0" builtinId="0"/>
  </cellStyles>
  <dxfs count="6">
    <dxf>
      <font>
        <color rgb="FFC00000"/>
      </font>
      <fill>
        <patternFill>
          <bgColor rgb="FFFFB9B9"/>
        </patternFill>
      </fill>
    </dxf>
    <dxf>
      <font>
        <color rgb="FFC00000"/>
      </font>
      <fill>
        <patternFill>
          <bgColor rgb="FFFFB9B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B9B9"/>
      <color rgb="FFFF9F9F"/>
      <color rgb="FFFF9999"/>
      <color rgb="FFF8AEA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0CD50-CE68-4D41-8ADF-D56E7A202DFA}">
  <dimension ref="B1:AJ39"/>
  <sheetViews>
    <sheetView workbookViewId="0"/>
  </sheetViews>
  <sheetFormatPr baseColWidth="10" defaultRowHeight="14.25" x14ac:dyDescent="0.45"/>
  <cols>
    <col min="2" max="12" width="3.73046875" customWidth="1"/>
    <col min="14" max="24" width="3.73046875" customWidth="1"/>
    <col min="26" max="36" width="3.73046875" customWidth="1"/>
  </cols>
  <sheetData>
    <row r="1" spans="2:36" x14ac:dyDescent="0.45">
      <c r="N1" t="s">
        <v>0</v>
      </c>
      <c r="Z1" t="s">
        <v>1</v>
      </c>
    </row>
    <row r="2" spans="2:36" ht="20.100000000000001" customHeight="1" x14ac:dyDescent="0.45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N2" s="1">
        <f>TRUNC(B2/11)</f>
        <v>0</v>
      </c>
      <c r="O2" s="1">
        <f t="shared" ref="O2:X2" si="0">TRUNC(C2/11)</f>
        <v>0</v>
      </c>
      <c r="P2" s="1">
        <f t="shared" si="0"/>
        <v>0</v>
      </c>
      <c r="Q2" s="1">
        <f t="shared" si="0"/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</v>
      </c>
      <c r="V2" s="1">
        <f t="shared" si="0"/>
        <v>0</v>
      </c>
      <c r="W2" s="1">
        <f t="shared" si="0"/>
        <v>0</v>
      </c>
      <c r="X2" s="1">
        <f t="shared" si="0"/>
        <v>0</v>
      </c>
      <c r="Z2" s="1">
        <f>MOD(B2,11)</f>
        <v>0</v>
      </c>
      <c r="AA2" s="1">
        <f t="shared" ref="AA2:AJ2" si="1">MOD(C2,11)</f>
        <v>1</v>
      </c>
      <c r="AB2" s="1">
        <f t="shared" si="1"/>
        <v>2</v>
      </c>
      <c r="AC2" s="1">
        <f t="shared" si="1"/>
        <v>3</v>
      </c>
      <c r="AD2" s="1">
        <f t="shared" si="1"/>
        <v>4</v>
      </c>
      <c r="AE2" s="1">
        <f t="shared" si="1"/>
        <v>5</v>
      </c>
      <c r="AF2" s="1">
        <f t="shared" si="1"/>
        <v>6</v>
      </c>
      <c r="AG2" s="1">
        <f t="shared" si="1"/>
        <v>7</v>
      </c>
      <c r="AH2" s="1">
        <f t="shared" si="1"/>
        <v>8</v>
      </c>
      <c r="AI2" s="1">
        <f t="shared" si="1"/>
        <v>9</v>
      </c>
      <c r="AJ2" s="1">
        <f t="shared" si="1"/>
        <v>10</v>
      </c>
    </row>
    <row r="3" spans="2:36" ht="20.100000000000001" customHeight="1" x14ac:dyDescent="0.45">
      <c r="B3" s="1">
        <v>21</v>
      </c>
      <c r="C3" s="1">
        <v>20</v>
      </c>
      <c r="D3" s="1">
        <v>19</v>
      </c>
      <c r="E3" s="1">
        <v>18</v>
      </c>
      <c r="F3" s="1">
        <v>17</v>
      </c>
      <c r="G3" s="1">
        <v>16</v>
      </c>
      <c r="H3" s="1">
        <v>15</v>
      </c>
      <c r="I3" s="1">
        <v>14</v>
      </c>
      <c r="J3" s="1">
        <v>13</v>
      </c>
      <c r="K3" s="1">
        <v>12</v>
      </c>
      <c r="L3" s="1">
        <v>11</v>
      </c>
      <c r="N3" s="1">
        <f t="shared" ref="N3:N12" si="2">TRUNC(B3/11)</f>
        <v>1</v>
      </c>
      <c r="O3" s="1">
        <f t="shared" ref="O3:O12" si="3">TRUNC(C3/11)</f>
        <v>1</v>
      </c>
      <c r="P3" s="1">
        <f t="shared" ref="P3:P12" si="4">TRUNC(D3/11)</f>
        <v>1</v>
      </c>
      <c r="Q3" s="1">
        <f t="shared" ref="Q3:Q12" si="5">TRUNC(E3/11)</f>
        <v>1</v>
      </c>
      <c r="R3" s="1">
        <f t="shared" ref="R3:R12" si="6">TRUNC(F3/11)</f>
        <v>1</v>
      </c>
      <c r="S3" s="1">
        <f t="shared" ref="S3:S12" si="7">TRUNC(G3/11)</f>
        <v>1</v>
      </c>
      <c r="T3" s="1">
        <f t="shared" ref="T3:T12" si="8">TRUNC(H3/11)</f>
        <v>1</v>
      </c>
      <c r="U3" s="1">
        <f t="shared" ref="U3:U12" si="9">TRUNC(I3/11)</f>
        <v>1</v>
      </c>
      <c r="V3" s="1">
        <f t="shared" ref="V3:V12" si="10">TRUNC(J3/11)</f>
        <v>1</v>
      </c>
      <c r="W3" s="1">
        <f t="shared" ref="W3:W12" si="11">TRUNC(K3/11)</f>
        <v>1</v>
      </c>
      <c r="X3" s="1">
        <f t="shared" ref="X3:X12" si="12">TRUNC(L3/11)</f>
        <v>1</v>
      </c>
      <c r="Z3" s="1">
        <f t="shared" ref="Z3:Z12" si="13">MOD(B3,11)</f>
        <v>10</v>
      </c>
      <c r="AA3" s="1">
        <f t="shared" ref="AA3:AA12" si="14">MOD(C3,11)</f>
        <v>9</v>
      </c>
      <c r="AB3" s="1">
        <f t="shared" ref="AB3:AB12" si="15">MOD(D3,11)</f>
        <v>8</v>
      </c>
      <c r="AC3" s="1">
        <f t="shared" ref="AC3:AC12" si="16">MOD(E3,11)</f>
        <v>7</v>
      </c>
      <c r="AD3" s="1">
        <f t="shared" ref="AD3:AD12" si="17">MOD(F3,11)</f>
        <v>6</v>
      </c>
      <c r="AE3" s="1">
        <f t="shared" ref="AE3:AE12" si="18">MOD(G3,11)</f>
        <v>5</v>
      </c>
      <c r="AF3" s="1">
        <f t="shared" ref="AF3:AF12" si="19">MOD(H3,11)</f>
        <v>4</v>
      </c>
      <c r="AG3" s="1">
        <f t="shared" ref="AG3:AG12" si="20">MOD(I3,11)</f>
        <v>3</v>
      </c>
      <c r="AH3" s="1">
        <f t="shared" ref="AH3:AH12" si="21">MOD(J3,11)</f>
        <v>2</v>
      </c>
      <c r="AI3" s="1">
        <f t="shared" ref="AI3:AI12" si="22">MOD(K3,11)</f>
        <v>1</v>
      </c>
      <c r="AJ3" s="1">
        <f t="shared" ref="AJ3:AJ12" si="23">MOD(L3,11)</f>
        <v>0</v>
      </c>
    </row>
    <row r="4" spans="2:36" ht="20.100000000000001" customHeight="1" x14ac:dyDescent="0.45">
      <c r="B4" s="1">
        <v>22</v>
      </c>
      <c r="C4" s="1">
        <v>23</v>
      </c>
      <c r="D4" s="1">
        <v>24</v>
      </c>
      <c r="E4" s="1">
        <v>25</v>
      </c>
      <c r="F4" s="1">
        <v>26</v>
      </c>
      <c r="G4" s="1">
        <v>27</v>
      </c>
      <c r="H4" s="1">
        <v>28</v>
      </c>
      <c r="I4" s="1">
        <v>29</v>
      </c>
      <c r="J4" s="1">
        <v>30</v>
      </c>
      <c r="K4" s="1">
        <v>31</v>
      </c>
      <c r="L4" s="1">
        <v>32</v>
      </c>
      <c r="N4" s="1">
        <f t="shared" si="2"/>
        <v>2</v>
      </c>
      <c r="O4" s="1">
        <f t="shared" si="3"/>
        <v>2</v>
      </c>
      <c r="P4" s="1">
        <f t="shared" si="4"/>
        <v>2</v>
      </c>
      <c r="Q4" s="1">
        <f t="shared" si="5"/>
        <v>2</v>
      </c>
      <c r="R4" s="1">
        <f t="shared" si="6"/>
        <v>2</v>
      </c>
      <c r="S4" s="1">
        <f t="shared" si="7"/>
        <v>2</v>
      </c>
      <c r="T4" s="1">
        <f t="shared" si="8"/>
        <v>2</v>
      </c>
      <c r="U4" s="1">
        <f t="shared" si="9"/>
        <v>2</v>
      </c>
      <c r="V4" s="1">
        <f t="shared" si="10"/>
        <v>2</v>
      </c>
      <c r="W4" s="1">
        <f t="shared" si="11"/>
        <v>2</v>
      </c>
      <c r="X4" s="1">
        <f t="shared" si="12"/>
        <v>2</v>
      </c>
      <c r="Z4" s="1">
        <f t="shared" si="13"/>
        <v>0</v>
      </c>
      <c r="AA4" s="1">
        <f t="shared" si="14"/>
        <v>1</v>
      </c>
      <c r="AB4" s="1">
        <f t="shared" si="15"/>
        <v>2</v>
      </c>
      <c r="AC4" s="1">
        <f t="shared" si="16"/>
        <v>3</v>
      </c>
      <c r="AD4" s="1">
        <f t="shared" si="17"/>
        <v>4</v>
      </c>
      <c r="AE4" s="1">
        <f t="shared" si="18"/>
        <v>5</v>
      </c>
      <c r="AF4" s="1">
        <f t="shared" si="19"/>
        <v>6</v>
      </c>
      <c r="AG4" s="1">
        <f t="shared" si="20"/>
        <v>7</v>
      </c>
      <c r="AH4" s="1">
        <f t="shared" si="21"/>
        <v>8</v>
      </c>
      <c r="AI4" s="1">
        <f t="shared" si="22"/>
        <v>9</v>
      </c>
      <c r="AJ4" s="1">
        <f t="shared" si="23"/>
        <v>10</v>
      </c>
    </row>
    <row r="5" spans="2:36" ht="20.100000000000001" customHeight="1" x14ac:dyDescent="0.45">
      <c r="B5" s="1">
        <v>43</v>
      </c>
      <c r="C5" s="1">
        <v>42</v>
      </c>
      <c r="D5" s="1">
        <v>41</v>
      </c>
      <c r="E5" s="1">
        <v>40</v>
      </c>
      <c r="F5" s="1">
        <v>39</v>
      </c>
      <c r="G5" s="1">
        <v>38</v>
      </c>
      <c r="H5" s="1">
        <v>37</v>
      </c>
      <c r="I5" s="1">
        <v>36</v>
      </c>
      <c r="J5" s="1">
        <v>35</v>
      </c>
      <c r="K5" s="1">
        <v>34</v>
      </c>
      <c r="L5" s="1">
        <v>33</v>
      </c>
      <c r="N5" s="1">
        <f t="shared" si="2"/>
        <v>3</v>
      </c>
      <c r="O5" s="1">
        <f t="shared" si="3"/>
        <v>3</v>
      </c>
      <c r="P5" s="1">
        <f t="shared" si="4"/>
        <v>3</v>
      </c>
      <c r="Q5" s="1">
        <f t="shared" si="5"/>
        <v>3</v>
      </c>
      <c r="R5" s="1">
        <f t="shared" si="6"/>
        <v>3</v>
      </c>
      <c r="S5" s="1">
        <f t="shared" si="7"/>
        <v>3</v>
      </c>
      <c r="T5" s="1">
        <f t="shared" si="8"/>
        <v>3</v>
      </c>
      <c r="U5" s="1">
        <f t="shared" si="9"/>
        <v>3</v>
      </c>
      <c r="V5" s="1">
        <f t="shared" si="10"/>
        <v>3</v>
      </c>
      <c r="W5" s="1">
        <f t="shared" si="11"/>
        <v>3</v>
      </c>
      <c r="X5" s="1">
        <f t="shared" si="12"/>
        <v>3</v>
      </c>
      <c r="Z5" s="1">
        <f t="shared" si="13"/>
        <v>10</v>
      </c>
      <c r="AA5" s="1">
        <f t="shared" si="14"/>
        <v>9</v>
      </c>
      <c r="AB5" s="1">
        <f t="shared" si="15"/>
        <v>8</v>
      </c>
      <c r="AC5" s="1">
        <f t="shared" si="16"/>
        <v>7</v>
      </c>
      <c r="AD5" s="1">
        <f t="shared" si="17"/>
        <v>6</v>
      </c>
      <c r="AE5" s="1">
        <f t="shared" si="18"/>
        <v>5</v>
      </c>
      <c r="AF5" s="1">
        <f t="shared" si="19"/>
        <v>4</v>
      </c>
      <c r="AG5" s="1">
        <f t="shared" si="20"/>
        <v>3</v>
      </c>
      <c r="AH5" s="1">
        <f t="shared" si="21"/>
        <v>2</v>
      </c>
      <c r="AI5" s="1">
        <f t="shared" si="22"/>
        <v>1</v>
      </c>
      <c r="AJ5" s="1">
        <f t="shared" si="23"/>
        <v>0</v>
      </c>
    </row>
    <row r="6" spans="2:36" ht="20.100000000000001" customHeight="1" x14ac:dyDescent="0.45">
      <c r="B6" s="1">
        <v>44</v>
      </c>
      <c r="C6" s="1">
        <v>45</v>
      </c>
      <c r="D6" s="1">
        <v>46</v>
      </c>
      <c r="E6" s="1">
        <v>47</v>
      </c>
      <c r="F6" s="1">
        <v>48</v>
      </c>
      <c r="G6" s="1">
        <v>49</v>
      </c>
      <c r="H6" s="1">
        <v>50</v>
      </c>
      <c r="I6" s="1">
        <v>51</v>
      </c>
      <c r="J6" s="1">
        <v>52</v>
      </c>
      <c r="K6" s="1">
        <v>53</v>
      </c>
      <c r="L6" s="1">
        <v>54</v>
      </c>
      <c r="N6" s="1">
        <f t="shared" si="2"/>
        <v>4</v>
      </c>
      <c r="O6" s="1">
        <f t="shared" si="3"/>
        <v>4</v>
      </c>
      <c r="P6" s="1">
        <f t="shared" si="4"/>
        <v>4</v>
      </c>
      <c r="Q6" s="1">
        <f t="shared" si="5"/>
        <v>4</v>
      </c>
      <c r="R6" s="1">
        <f t="shared" si="6"/>
        <v>4</v>
      </c>
      <c r="S6" s="1">
        <f t="shared" si="7"/>
        <v>4</v>
      </c>
      <c r="T6" s="1">
        <f t="shared" si="8"/>
        <v>4</v>
      </c>
      <c r="U6" s="1">
        <f t="shared" si="9"/>
        <v>4</v>
      </c>
      <c r="V6" s="1">
        <f t="shared" si="10"/>
        <v>4</v>
      </c>
      <c r="W6" s="1">
        <f t="shared" si="11"/>
        <v>4</v>
      </c>
      <c r="X6" s="1">
        <f t="shared" si="12"/>
        <v>4</v>
      </c>
      <c r="Z6" s="1">
        <f t="shared" si="13"/>
        <v>0</v>
      </c>
      <c r="AA6" s="1">
        <f t="shared" si="14"/>
        <v>1</v>
      </c>
      <c r="AB6" s="1">
        <f t="shared" si="15"/>
        <v>2</v>
      </c>
      <c r="AC6" s="1">
        <f t="shared" si="16"/>
        <v>3</v>
      </c>
      <c r="AD6" s="1">
        <f t="shared" si="17"/>
        <v>4</v>
      </c>
      <c r="AE6" s="1">
        <f t="shared" si="18"/>
        <v>5</v>
      </c>
      <c r="AF6" s="1">
        <f t="shared" si="19"/>
        <v>6</v>
      </c>
      <c r="AG6" s="1">
        <f t="shared" si="20"/>
        <v>7</v>
      </c>
      <c r="AH6" s="1">
        <f t="shared" si="21"/>
        <v>8</v>
      </c>
      <c r="AI6" s="1">
        <f t="shared" si="22"/>
        <v>9</v>
      </c>
      <c r="AJ6" s="1">
        <f t="shared" si="23"/>
        <v>10</v>
      </c>
    </row>
    <row r="7" spans="2:36" ht="20.100000000000001" customHeight="1" x14ac:dyDescent="0.45">
      <c r="B7" s="1">
        <v>65</v>
      </c>
      <c r="C7" s="1">
        <v>64</v>
      </c>
      <c r="D7" s="1">
        <v>63</v>
      </c>
      <c r="E7" s="1">
        <v>62</v>
      </c>
      <c r="F7" s="1">
        <v>61</v>
      </c>
      <c r="G7" s="1">
        <v>60</v>
      </c>
      <c r="H7" s="1">
        <v>59</v>
      </c>
      <c r="I7" s="1">
        <v>58</v>
      </c>
      <c r="J7" s="1">
        <v>57</v>
      </c>
      <c r="K7" s="1">
        <v>56</v>
      </c>
      <c r="L7" s="1">
        <v>55</v>
      </c>
      <c r="N7" s="1">
        <f t="shared" si="2"/>
        <v>5</v>
      </c>
      <c r="O7" s="1">
        <f t="shared" si="3"/>
        <v>5</v>
      </c>
      <c r="P7" s="1">
        <f t="shared" si="4"/>
        <v>5</v>
      </c>
      <c r="Q7" s="1">
        <f t="shared" si="5"/>
        <v>5</v>
      </c>
      <c r="R7" s="1">
        <f t="shared" si="6"/>
        <v>5</v>
      </c>
      <c r="S7" s="1">
        <f t="shared" si="7"/>
        <v>5</v>
      </c>
      <c r="T7" s="1">
        <f t="shared" si="8"/>
        <v>5</v>
      </c>
      <c r="U7" s="1">
        <f t="shared" si="9"/>
        <v>5</v>
      </c>
      <c r="V7" s="1">
        <f t="shared" si="10"/>
        <v>5</v>
      </c>
      <c r="W7" s="1">
        <f t="shared" si="11"/>
        <v>5</v>
      </c>
      <c r="X7" s="1">
        <f t="shared" si="12"/>
        <v>5</v>
      </c>
      <c r="Z7" s="1">
        <f t="shared" si="13"/>
        <v>10</v>
      </c>
      <c r="AA7" s="1">
        <f t="shared" si="14"/>
        <v>9</v>
      </c>
      <c r="AB7" s="1">
        <f t="shared" si="15"/>
        <v>8</v>
      </c>
      <c r="AC7" s="1">
        <f t="shared" si="16"/>
        <v>7</v>
      </c>
      <c r="AD7" s="1">
        <f t="shared" si="17"/>
        <v>6</v>
      </c>
      <c r="AE7" s="1">
        <f t="shared" si="18"/>
        <v>5</v>
      </c>
      <c r="AF7" s="1">
        <f t="shared" si="19"/>
        <v>4</v>
      </c>
      <c r="AG7" s="1">
        <f t="shared" si="20"/>
        <v>3</v>
      </c>
      <c r="AH7" s="1">
        <f t="shared" si="21"/>
        <v>2</v>
      </c>
      <c r="AI7" s="1">
        <f t="shared" si="22"/>
        <v>1</v>
      </c>
      <c r="AJ7" s="1">
        <f t="shared" si="23"/>
        <v>0</v>
      </c>
    </row>
    <row r="8" spans="2:36" ht="20.100000000000001" customHeight="1" x14ac:dyDescent="0.45">
      <c r="B8" s="1">
        <v>66</v>
      </c>
      <c r="C8" s="1">
        <v>67</v>
      </c>
      <c r="D8" s="1">
        <v>68</v>
      </c>
      <c r="E8" s="1">
        <v>69</v>
      </c>
      <c r="F8" s="1">
        <v>70</v>
      </c>
      <c r="G8" s="1">
        <v>71</v>
      </c>
      <c r="H8" s="1">
        <v>72</v>
      </c>
      <c r="I8" s="1">
        <v>73</v>
      </c>
      <c r="J8" s="1">
        <v>74</v>
      </c>
      <c r="K8" s="1">
        <v>75</v>
      </c>
      <c r="L8" s="1">
        <v>76</v>
      </c>
      <c r="N8" s="1">
        <f t="shared" si="2"/>
        <v>6</v>
      </c>
      <c r="O8" s="1">
        <f t="shared" si="3"/>
        <v>6</v>
      </c>
      <c r="P8" s="1">
        <f t="shared" si="4"/>
        <v>6</v>
      </c>
      <c r="Q8" s="1">
        <f t="shared" si="5"/>
        <v>6</v>
      </c>
      <c r="R8" s="1">
        <f t="shared" si="6"/>
        <v>6</v>
      </c>
      <c r="S8" s="1">
        <f t="shared" si="7"/>
        <v>6</v>
      </c>
      <c r="T8" s="1">
        <f t="shared" si="8"/>
        <v>6</v>
      </c>
      <c r="U8" s="1">
        <f t="shared" si="9"/>
        <v>6</v>
      </c>
      <c r="V8" s="1">
        <f t="shared" si="10"/>
        <v>6</v>
      </c>
      <c r="W8" s="1">
        <f t="shared" si="11"/>
        <v>6</v>
      </c>
      <c r="X8" s="1">
        <f t="shared" si="12"/>
        <v>6</v>
      </c>
      <c r="Z8" s="1">
        <f t="shared" si="13"/>
        <v>0</v>
      </c>
      <c r="AA8" s="1">
        <f t="shared" si="14"/>
        <v>1</v>
      </c>
      <c r="AB8" s="1">
        <f t="shared" si="15"/>
        <v>2</v>
      </c>
      <c r="AC8" s="1">
        <f t="shared" si="16"/>
        <v>3</v>
      </c>
      <c r="AD8" s="1">
        <f t="shared" si="17"/>
        <v>4</v>
      </c>
      <c r="AE8" s="1">
        <f t="shared" si="18"/>
        <v>5</v>
      </c>
      <c r="AF8" s="1">
        <f t="shared" si="19"/>
        <v>6</v>
      </c>
      <c r="AG8" s="1">
        <f t="shared" si="20"/>
        <v>7</v>
      </c>
      <c r="AH8" s="1">
        <f t="shared" si="21"/>
        <v>8</v>
      </c>
      <c r="AI8" s="1">
        <f t="shared" si="22"/>
        <v>9</v>
      </c>
      <c r="AJ8" s="1">
        <f t="shared" si="23"/>
        <v>10</v>
      </c>
    </row>
    <row r="9" spans="2:36" ht="20.100000000000001" customHeight="1" x14ac:dyDescent="0.45">
      <c r="B9" s="1">
        <v>87</v>
      </c>
      <c r="C9" s="1">
        <v>86</v>
      </c>
      <c r="D9" s="1">
        <v>85</v>
      </c>
      <c r="E9" s="1">
        <v>84</v>
      </c>
      <c r="F9" s="1">
        <v>83</v>
      </c>
      <c r="G9" s="1">
        <v>82</v>
      </c>
      <c r="H9" s="1">
        <v>81</v>
      </c>
      <c r="I9" s="1">
        <v>80</v>
      </c>
      <c r="J9" s="1">
        <v>79</v>
      </c>
      <c r="K9" s="1">
        <v>78</v>
      </c>
      <c r="L9" s="1">
        <v>77</v>
      </c>
      <c r="N9" s="1">
        <f t="shared" si="2"/>
        <v>7</v>
      </c>
      <c r="O9" s="1">
        <f t="shared" si="3"/>
        <v>7</v>
      </c>
      <c r="P9" s="1">
        <f t="shared" si="4"/>
        <v>7</v>
      </c>
      <c r="Q9" s="1">
        <f t="shared" si="5"/>
        <v>7</v>
      </c>
      <c r="R9" s="1">
        <f t="shared" si="6"/>
        <v>7</v>
      </c>
      <c r="S9" s="1">
        <f t="shared" si="7"/>
        <v>7</v>
      </c>
      <c r="T9" s="1">
        <f t="shared" si="8"/>
        <v>7</v>
      </c>
      <c r="U9" s="1">
        <f t="shared" si="9"/>
        <v>7</v>
      </c>
      <c r="V9" s="1">
        <f t="shared" si="10"/>
        <v>7</v>
      </c>
      <c r="W9" s="1">
        <f t="shared" si="11"/>
        <v>7</v>
      </c>
      <c r="X9" s="1">
        <f t="shared" si="12"/>
        <v>7</v>
      </c>
      <c r="Z9" s="1">
        <f t="shared" si="13"/>
        <v>10</v>
      </c>
      <c r="AA9" s="1">
        <f t="shared" si="14"/>
        <v>9</v>
      </c>
      <c r="AB9" s="1">
        <f t="shared" si="15"/>
        <v>8</v>
      </c>
      <c r="AC9" s="1">
        <f t="shared" si="16"/>
        <v>7</v>
      </c>
      <c r="AD9" s="1">
        <f t="shared" si="17"/>
        <v>6</v>
      </c>
      <c r="AE9" s="1">
        <f t="shared" si="18"/>
        <v>5</v>
      </c>
      <c r="AF9" s="1">
        <f t="shared" si="19"/>
        <v>4</v>
      </c>
      <c r="AG9" s="1">
        <f t="shared" si="20"/>
        <v>3</v>
      </c>
      <c r="AH9" s="1">
        <f t="shared" si="21"/>
        <v>2</v>
      </c>
      <c r="AI9" s="1">
        <f t="shared" si="22"/>
        <v>1</v>
      </c>
      <c r="AJ9" s="1">
        <f t="shared" si="23"/>
        <v>0</v>
      </c>
    </row>
    <row r="10" spans="2:36" ht="20.100000000000001" customHeight="1" x14ac:dyDescent="0.45">
      <c r="B10" s="1">
        <v>88</v>
      </c>
      <c r="C10" s="1">
        <v>89</v>
      </c>
      <c r="D10" s="1">
        <v>90</v>
      </c>
      <c r="E10" s="1">
        <v>91</v>
      </c>
      <c r="F10" s="1">
        <v>92</v>
      </c>
      <c r="G10" s="1">
        <v>93</v>
      </c>
      <c r="H10" s="1">
        <v>94</v>
      </c>
      <c r="I10" s="1">
        <v>95</v>
      </c>
      <c r="J10" s="1">
        <v>96</v>
      </c>
      <c r="K10" s="1">
        <v>97</v>
      </c>
      <c r="L10" s="1">
        <v>98</v>
      </c>
      <c r="N10" s="1">
        <f t="shared" si="2"/>
        <v>8</v>
      </c>
      <c r="O10" s="1">
        <f t="shared" si="3"/>
        <v>8</v>
      </c>
      <c r="P10" s="1">
        <f t="shared" si="4"/>
        <v>8</v>
      </c>
      <c r="Q10" s="1">
        <f t="shared" si="5"/>
        <v>8</v>
      </c>
      <c r="R10" s="1">
        <f t="shared" si="6"/>
        <v>8</v>
      </c>
      <c r="S10" s="1">
        <f t="shared" si="7"/>
        <v>8</v>
      </c>
      <c r="T10" s="1">
        <f t="shared" si="8"/>
        <v>8</v>
      </c>
      <c r="U10" s="1">
        <f t="shared" si="9"/>
        <v>8</v>
      </c>
      <c r="V10" s="1">
        <f t="shared" si="10"/>
        <v>8</v>
      </c>
      <c r="W10" s="1">
        <f t="shared" si="11"/>
        <v>8</v>
      </c>
      <c r="X10" s="1">
        <f t="shared" si="12"/>
        <v>8</v>
      </c>
      <c r="Z10" s="1">
        <f t="shared" si="13"/>
        <v>0</v>
      </c>
      <c r="AA10" s="1">
        <f t="shared" si="14"/>
        <v>1</v>
      </c>
      <c r="AB10" s="1">
        <f t="shared" si="15"/>
        <v>2</v>
      </c>
      <c r="AC10" s="1">
        <f t="shared" si="16"/>
        <v>3</v>
      </c>
      <c r="AD10" s="1">
        <f t="shared" si="17"/>
        <v>4</v>
      </c>
      <c r="AE10" s="1">
        <f t="shared" si="18"/>
        <v>5</v>
      </c>
      <c r="AF10" s="1">
        <f t="shared" si="19"/>
        <v>6</v>
      </c>
      <c r="AG10" s="1">
        <f t="shared" si="20"/>
        <v>7</v>
      </c>
      <c r="AH10" s="1">
        <f t="shared" si="21"/>
        <v>8</v>
      </c>
      <c r="AI10" s="1">
        <f t="shared" si="22"/>
        <v>9</v>
      </c>
      <c r="AJ10" s="1">
        <f t="shared" si="23"/>
        <v>10</v>
      </c>
    </row>
    <row r="11" spans="2:36" ht="20.100000000000001" customHeight="1" x14ac:dyDescent="0.45">
      <c r="B11" s="1">
        <v>109</v>
      </c>
      <c r="C11" s="1">
        <v>108</v>
      </c>
      <c r="D11" s="1">
        <v>107</v>
      </c>
      <c r="E11" s="1">
        <v>106</v>
      </c>
      <c r="F11" s="1">
        <v>105</v>
      </c>
      <c r="G11" s="1">
        <v>104</v>
      </c>
      <c r="H11" s="1">
        <v>103</v>
      </c>
      <c r="I11" s="1">
        <v>102</v>
      </c>
      <c r="J11" s="1">
        <v>101</v>
      </c>
      <c r="K11" s="1">
        <v>100</v>
      </c>
      <c r="L11" s="1">
        <v>99</v>
      </c>
      <c r="N11" s="1">
        <f t="shared" si="2"/>
        <v>9</v>
      </c>
      <c r="O11" s="1">
        <f t="shared" si="3"/>
        <v>9</v>
      </c>
      <c r="P11" s="1">
        <f t="shared" si="4"/>
        <v>9</v>
      </c>
      <c r="Q11" s="1">
        <f t="shared" si="5"/>
        <v>9</v>
      </c>
      <c r="R11" s="1">
        <f t="shared" si="6"/>
        <v>9</v>
      </c>
      <c r="S11" s="1">
        <f t="shared" si="7"/>
        <v>9</v>
      </c>
      <c r="T11" s="1">
        <f t="shared" si="8"/>
        <v>9</v>
      </c>
      <c r="U11" s="1">
        <f t="shared" si="9"/>
        <v>9</v>
      </c>
      <c r="V11" s="1">
        <f t="shared" si="10"/>
        <v>9</v>
      </c>
      <c r="W11" s="1">
        <f t="shared" si="11"/>
        <v>9</v>
      </c>
      <c r="X11" s="1">
        <f t="shared" si="12"/>
        <v>9</v>
      </c>
      <c r="Z11" s="1">
        <f t="shared" si="13"/>
        <v>10</v>
      </c>
      <c r="AA11" s="1">
        <f t="shared" si="14"/>
        <v>9</v>
      </c>
      <c r="AB11" s="1">
        <f t="shared" si="15"/>
        <v>8</v>
      </c>
      <c r="AC11" s="1">
        <f t="shared" si="16"/>
        <v>7</v>
      </c>
      <c r="AD11" s="1">
        <f t="shared" si="17"/>
        <v>6</v>
      </c>
      <c r="AE11" s="1">
        <f t="shared" si="18"/>
        <v>5</v>
      </c>
      <c r="AF11" s="1">
        <f t="shared" si="19"/>
        <v>4</v>
      </c>
      <c r="AG11" s="1">
        <f t="shared" si="20"/>
        <v>3</v>
      </c>
      <c r="AH11" s="1">
        <f t="shared" si="21"/>
        <v>2</v>
      </c>
      <c r="AI11" s="1">
        <f t="shared" si="22"/>
        <v>1</v>
      </c>
      <c r="AJ11" s="1">
        <f t="shared" si="23"/>
        <v>0</v>
      </c>
    </row>
    <row r="12" spans="2:36" ht="20.100000000000001" customHeight="1" x14ac:dyDescent="0.45">
      <c r="B12" s="1">
        <v>110</v>
      </c>
      <c r="C12" s="1">
        <v>111</v>
      </c>
      <c r="D12" s="1">
        <v>112</v>
      </c>
      <c r="E12" s="1">
        <v>113</v>
      </c>
      <c r="F12" s="1">
        <v>114</v>
      </c>
      <c r="G12" s="1">
        <v>115</v>
      </c>
      <c r="H12" s="1">
        <v>116</v>
      </c>
      <c r="I12" s="1">
        <v>117</v>
      </c>
      <c r="J12" s="1">
        <v>118</v>
      </c>
      <c r="K12" s="1">
        <v>119</v>
      </c>
      <c r="L12" s="1">
        <v>120</v>
      </c>
      <c r="N12" s="1">
        <f t="shared" si="2"/>
        <v>10</v>
      </c>
      <c r="O12" s="1">
        <f t="shared" si="3"/>
        <v>10</v>
      </c>
      <c r="P12" s="1">
        <f t="shared" si="4"/>
        <v>10</v>
      </c>
      <c r="Q12" s="1">
        <f t="shared" si="5"/>
        <v>10</v>
      </c>
      <c r="R12" s="1">
        <f t="shared" si="6"/>
        <v>10</v>
      </c>
      <c r="S12" s="1">
        <f t="shared" si="7"/>
        <v>10</v>
      </c>
      <c r="T12" s="1">
        <f t="shared" si="8"/>
        <v>10</v>
      </c>
      <c r="U12" s="1">
        <f t="shared" si="9"/>
        <v>10</v>
      </c>
      <c r="V12" s="1">
        <f t="shared" si="10"/>
        <v>10</v>
      </c>
      <c r="W12" s="1">
        <f t="shared" si="11"/>
        <v>10</v>
      </c>
      <c r="X12" s="1">
        <f t="shared" si="12"/>
        <v>10</v>
      </c>
      <c r="Z12" s="1">
        <f t="shared" si="13"/>
        <v>0</v>
      </c>
      <c r="AA12" s="1">
        <f t="shared" si="14"/>
        <v>1</v>
      </c>
      <c r="AB12" s="1">
        <f t="shared" si="15"/>
        <v>2</v>
      </c>
      <c r="AC12" s="1">
        <f t="shared" si="16"/>
        <v>3</v>
      </c>
      <c r="AD12" s="1">
        <f t="shared" si="17"/>
        <v>4</v>
      </c>
      <c r="AE12" s="1">
        <f t="shared" si="18"/>
        <v>5</v>
      </c>
      <c r="AF12" s="1">
        <f t="shared" si="19"/>
        <v>6</v>
      </c>
      <c r="AG12" s="1">
        <f t="shared" si="20"/>
        <v>7</v>
      </c>
      <c r="AH12" s="1">
        <f t="shared" si="21"/>
        <v>8</v>
      </c>
      <c r="AI12" s="1">
        <f t="shared" si="22"/>
        <v>9</v>
      </c>
      <c r="AJ12" s="1">
        <f t="shared" si="23"/>
        <v>10</v>
      </c>
    </row>
    <row r="15" spans="2:36" x14ac:dyDescent="0.45">
      <c r="B15" t="s">
        <v>2</v>
      </c>
      <c r="D15">
        <v>74</v>
      </c>
    </row>
    <row r="16" spans="2:36" x14ac:dyDescent="0.45">
      <c r="B16" t="s">
        <v>3</v>
      </c>
      <c r="D16">
        <f>D15 - 1 - 2 * MOD(D15,11)</f>
        <v>57</v>
      </c>
      <c r="F16" t="s">
        <v>7</v>
      </c>
      <c r="N16" t="s">
        <v>11</v>
      </c>
    </row>
    <row r="17" spans="2:14" x14ac:dyDescent="0.45">
      <c r="B17" t="s">
        <v>4</v>
      </c>
      <c r="D17">
        <f>D15 + 1 + 2 * (10 - MOD( D15, 11))</f>
        <v>79</v>
      </c>
      <c r="F17" t="s">
        <v>10</v>
      </c>
      <c r="N17" t="s">
        <v>12</v>
      </c>
    </row>
    <row r="18" spans="2:14" x14ac:dyDescent="0.45">
      <c r="B18" t="s">
        <v>5</v>
      </c>
      <c r="D18">
        <f>D15 - 1 +2 * MOD(TRUNC(D15/11),2)</f>
        <v>73</v>
      </c>
      <c r="F18" t="s">
        <v>8</v>
      </c>
      <c r="N18" t="s">
        <v>13</v>
      </c>
    </row>
    <row r="19" spans="2:14" x14ac:dyDescent="0.45">
      <c r="B19" t="s">
        <v>6</v>
      </c>
      <c r="D19">
        <f>D15 + 1 - 2 * MOD(TRUNC(D15/11),2)</f>
        <v>75</v>
      </c>
      <c r="F19" t="s">
        <v>9</v>
      </c>
      <c r="N19" t="s">
        <v>13</v>
      </c>
    </row>
    <row r="29" spans="2:14" ht="20.100000000000001" customHeight="1" x14ac:dyDescent="0.45">
      <c r="B29" s="3">
        <v>0</v>
      </c>
      <c r="C29" s="3">
        <v>1</v>
      </c>
      <c r="D29" s="3">
        <v>2</v>
      </c>
      <c r="E29" s="3">
        <v>3</v>
      </c>
      <c r="F29" s="3">
        <v>4</v>
      </c>
      <c r="G29" s="2">
        <v>5</v>
      </c>
      <c r="H29" s="2">
        <v>6</v>
      </c>
      <c r="I29" s="2">
        <v>7</v>
      </c>
      <c r="J29" s="3">
        <v>8</v>
      </c>
      <c r="K29" s="3">
        <v>9</v>
      </c>
      <c r="L29" s="3">
        <v>10</v>
      </c>
    </row>
    <row r="30" spans="2:14" ht="20.100000000000001" customHeight="1" x14ac:dyDescent="0.45">
      <c r="B30" s="3">
        <v>21</v>
      </c>
      <c r="C30" s="3">
        <v>20</v>
      </c>
      <c r="D30" s="3">
        <v>19</v>
      </c>
      <c r="E30" s="3">
        <v>18</v>
      </c>
      <c r="F30" s="2">
        <v>17</v>
      </c>
      <c r="G30" s="2">
        <v>16</v>
      </c>
      <c r="H30" s="2">
        <v>15</v>
      </c>
      <c r="I30" s="3">
        <v>14</v>
      </c>
      <c r="J30" s="3">
        <v>13</v>
      </c>
      <c r="K30" s="3">
        <v>12</v>
      </c>
      <c r="L30" s="3">
        <v>11</v>
      </c>
    </row>
    <row r="31" spans="2:14" ht="20.100000000000001" customHeight="1" x14ac:dyDescent="0.45">
      <c r="B31" s="3">
        <v>22</v>
      </c>
      <c r="C31" s="3">
        <v>23</v>
      </c>
      <c r="D31" s="3">
        <v>24</v>
      </c>
      <c r="E31" s="2">
        <v>25</v>
      </c>
      <c r="F31" s="2">
        <v>26</v>
      </c>
      <c r="G31" s="2">
        <v>27</v>
      </c>
      <c r="H31" s="2">
        <v>28</v>
      </c>
      <c r="I31" s="2">
        <v>29</v>
      </c>
      <c r="J31" s="3">
        <v>30</v>
      </c>
      <c r="K31" s="3">
        <v>31</v>
      </c>
      <c r="L31" s="3">
        <v>32</v>
      </c>
    </row>
    <row r="32" spans="2:14" ht="20.100000000000001" customHeight="1" x14ac:dyDescent="0.45">
      <c r="B32" s="3">
        <v>43</v>
      </c>
      <c r="C32" s="3">
        <v>42</v>
      </c>
      <c r="D32" s="3">
        <v>41</v>
      </c>
      <c r="E32" s="2">
        <v>40</v>
      </c>
      <c r="F32" s="4">
        <v>39</v>
      </c>
      <c r="G32" s="2">
        <v>38</v>
      </c>
      <c r="H32" s="4">
        <v>37</v>
      </c>
      <c r="I32" s="2">
        <v>36</v>
      </c>
      <c r="J32" s="3">
        <v>35</v>
      </c>
      <c r="K32" s="3">
        <v>34</v>
      </c>
      <c r="L32" s="3">
        <v>33</v>
      </c>
    </row>
    <row r="33" spans="2:12" ht="20.100000000000001" customHeight="1" x14ac:dyDescent="0.45">
      <c r="B33" s="2">
        <v>44</v>
      </c>
      <c r="C33" s="3">
        <v>45</v>
      </c>
      <c r="D33" s="3">
        <v>46</v>
      </c>
      <c r="E33" s="2">
        <v>47</v>
      </c>
      <c r="F33" s="4">
        <v>48</v>
      </c>
      <c r="G33" s="2">
        <v>49</v>
      </c>
      <c r="H33" s="4">
        <v>50</v>
      </c>
      <c r="I33" s="2">
        <v>51</v>
      </c>
      <c r="J33" s="3">
        <v>52</v>
      </c>
      <c r="K33" s="2">
        <v>53</v>
      </c>
      <c r="L33" s="2">
        <v>54</v>
      </c>
    </row>
    <row r="34" spans="2:12" ht="20.100000000000001" customHeight="1" x14ac:dyDescent="0.45">
      <c r="B34" s="2">
        <v>65</v>
      </c>
      <c r="C34" s="2">
        <v>64</v>
      </c>
      <c r="D34" s="2">
        <v>63</v>
      </c>
      <c r="E34" s="2">
        <v>62</v>
      </c>
      <c r="F34" s="2">
        <v>61</v>
      </c>
      <c r="G34" s="3">
        <v>60</v>
      </c>
      <c r="H34" s="2">
        <v>59</v>
      </c>
      <c r="I34" s="2">
        <v>58</v>
      </c>
      <c r="J34" s="2">
        <v>57</v>
      </c>
      <c r="K34" s="2">
        <v>56</v>
      </c>
      <c r="L34" s="2">
        <v>55</v>
      </c>
    </row>
    <row r="35" spans="2:12" ht="20.100000000000001" customHeight="1" x14ac:dyDescent="0.45">
      <c r="B35" s="3">
        <v>66</v>
      </c>
      <c r="C35" s="2">
        <v>67</v>
      </c>
      <c r="D35" s="2">
        <v>68</v>
      </c>
      <c r="E35" s="2">
        <v>69</v>
      </c>
      <c r="F35" s="2">
        <v>70</v>
      </c>
      <c r="G35" s="3">
        <v>71</v>
      </c>
      <c r="H35" s="2">
        <v>72</v>
      </c>
      <c r="I35" s="2">
        <v>73</v>
      </c>
      <c r="J35" s="2">
        <v>74</v>
      </c>
      <c r="K35" s="2">
        <v>75</v>
      </c>
      <c r="L35" s="3">
        <v>76</v>
      </c>
    </row>
    <row r="36" spans="2:12" ht="20.100000000000001" customHeight="1" x14ac:dyDescent="0.45">
      <c r="B36" s="3">
        <v>87</v>
      </c>
      <c r="C36" s="3">
        <v>86</v>
      </c>
      <c r="D36" s="2">
        <v>85</v>
      </c>
      <c r="E36" s="2">
        <v>84</v>
      </c>
      <c r="F36" s="2">
        <v>83</v>
      </c>
      <c r="G36" s="2">
        <v>82</v>
      </c>
      <c r="H36" s="2">
        <v>81</v>
      </c>
      <c r="I36" s="2">
        <v>80</v>
      </c>
      <c r="J36" s="2">
        <v>79</v>
      </c>
      <c r="K36" s="3">
        <v>78</v>
      </c>
      <c r="L36" s="3">
        <v>77</v>
      </c>
    </row>
    <row r="37" spans="2:12" ht="20.100000000000001" customHeight="1" x14ac:dyDescent="0.45">
      <c r="B37" s="3">
        <v>88</v>
      </c>
      <c r="C37" s="3">
        <v>89</v>
      </c>
      <c r="D37" s="3">
        <v>90</v>
      </c>
      <c r="E37" s="2">
        <v>91</v>
      </c>
      <c r="F37" s="2">
        <v>92</v>
      </c>
      <c r="G37" s="2">
        <v>93</v>
      </c>
      <c r="H37" s="2">
        <v>94</v>
      </c>
      <c r="I37" s="2">
        <v>95</v>
      </c>
      <c r="J37" s="3">
        <v>96</v>
      </c>
      <c r="K37" s="3">
        <v>97</v>
      </c>
      <c r="L37" s="3">
        <v>98</v>
      </c>
    </row>
    <row r="38" spans="2:12" ht="20.100000000000001" customHeight="1" x14ac:dyDescent="0.45">
      <c r="B38" s="3">
        <v>109</v>
      </c>
      <c r="C38" s="3">
        <v>108</v>
      </c>
      <c r="D38" s="3">
        <v>107</v>
      </c>
      <c r="E38" s="3">
        <v>106</v>
      </c>
      <c r="F38" s="2">
        <v>105</v>
      </c>
      <c r="G38" s="2">
        <v>104</v>
      </c>
      <c r="H38" s="2">
        <v>103</v>
      </c>
      <c r="I38" s="2">
        <v>102</v>
      </c>
      <c r="J38" s="3">
        <v>101</v>
      </c>
      <c r="K38" s="3">
        <v>100</v>
      </c>
      <c r="L38" s="3">
        <v>99</v>
      </c>
    </row>
    <row r="39" spans="2:12" ht="20.100000000000001" customHeight="1" x14ac:dyDescent="0.45">
      <c r="B39" s="3">
        <v>110</v>
      </c>
      <c r="C39" s="3">
        <v>111</v>
      </c>
      <c r="D39" s="3">
        <v>112</v>
      </c>
      <c r="E39" s="3">
        <v>113</v>
      </c>
      <c r="F39" s="3">
        <v>114</v>
      </c>
      <c r="G39" s="3">
        <v>115</v>
      </c>
      <c r="H39" s="2">
        <v>116</v>
      </c>
      <c r="I39" s="2">
        <v>117</v>
      </c>
      <c r="J39" s="2">
        <v>118</v>
      </c>
      <c r="K39" s="3">
        <v>119</v>
      </c>
      <c r="L39" s="3">
        <v>120</v>
      </c>
    </row>
  </sheetData>
  <conditionalFormatting sqref="B2:L12">
    <cfRule type="cellIs" dxfId="5" priority="7" operator="equal">
      <formula>$D$15</formula>
    </cfRule>
  </conditionalFormatting>
  <conditionalFormatting sqref="B29:L39">
    <cfRule type="cellIs" dxfId="4" priority="1" operator="equal">
      <formula>$D$15</formula>
    </cfRule>
  </conditionalFormatting>
  <conditionalFormatting sqref="D16">
    <cfRule type="cellIs" dxfId="3" priority="6" operator="lessThan">
      <formula>0</formula>
    </cfRule>
  </conditionalFormatting>
  <conditionalFormatting sqref="D17">
    <cfRule type="cellIs" dxfId="2" priority="5" operator="greaterThan">
      <formula>120</formula>
    </cfRule>
  </conditionalFormatting>
  <conditionalFormatting sqref="D18">
    <cfRule type="expression" dxfId="1" priority="2">
      <formula xml:space="preserve"> TRUNC($D$18/11)&lt;&gt;TRUNC($D$15/11)</formula>
    </cfRule>
  </conditionalFormatting>
  <conditionalFormatting sqref="D19">
    <cfRule type="expression" dxfId="0" priority="3">
      <formula xml:space="preserve"> TRUNC($D$19/11)&lt;&gt;TRUNC($D$15/11)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D3B1-E60D-498D-9AAC-32F93F91DBF6}">
  <dimension ref="A1:H6"/>
  <sheetViews>
    <sheetView workbookViewId="0"/>
  </sheetViews>
  <sheetFormatPr baseColWidth="10" defaultRowHeight="14.25" x14ac:dyDescent="0.45"/>
  <sheetData>
    <row r="1" spans="1:8" x14ac:dyDescent="0.45">
      <c r="A1" t="s">
        <v>14</v>
      </c>
      <c r="F1" t="s">
        <v>15</v>
      </c>
    </row>
    <row r="2" spans="1:8" x14ac:dyDescent="0.45">
      <c r="A2" t="s">
        <v>16</v>
      </c>
      <c r="B2" t="s">
        <v>17</v>
      </c>
      <c r="C2" t="s">
        <v>18</v>
      </c>
      <c r="F2" t="s">
        <v>16</v>
      </c>
    </row>
    <row r="3" spans="1:8" x14ac:dyDescent="0.45">
      <c r="A3" t="s">
        <v>19</v>
      </c>
      <c r="F3" t="s">
        <v>19</v>
      </c>
    </row>
    <row r="4" spans="1:8" x14ac:dyDescent="0.45">
      <c r="A4">
        <v>183.46</v>
      </c>
      <c r="B4">
        <v>250</v>
      </c>
      <c r="C4">
        <f>(B4-A4)/2</f>
        <v>33.269999999999996</v>
      </c>
      <c r="F4">
        <f>A4*2</f>
        <v>366.92</v>
      </c>
      <c r="G4">
        <f t="shared" ref="G4:H4" si="0">B4*2</f>
        <v>500</v>
      </c>
      <c r="H4">
        <f t="shared" si="0"/>
        <v>66.539999999999992</v>
      </c>
    </row>
    <row r="5" spans="1:8" x14ac:dyDescent="0.45">
      <c r="A5" t="s">
        <v>20</v>
      </c>
      <c r="F5" t="s">
        <v>20</v>
      </c>
    </row>
    <row r="6" spans="1:8" x14ac:dyDescent="0.45">
      <c r="A6">
        <v>176.19</v>
      </c>
      <c r="B6">
        <v>250</v>
      </c>
      <c r="C6">
        <f>(B6-A6)/2</f>
        <v>36.905000000000001</v>
      </c>
      <c r="F6">
        <f t="shared" ref="F6:H6" si="1">A6*2</f>
        <v>352.38</v>
      </c>
      <c r="G6">
        <f t="shared" si="1"/>
        <v>500</v>
      </c>
      <c r="H6">
        <f t="shared" si="1"/>
        <v>73.81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8D6C3-2929-41CA-9874-7F411D5503A8}">
  <sheetPr filterMode="1"/>
  <dimension ref="A1:E537"/>
  <sheetViews>
    <sheetView tabSelected="1" workbookViewId="0"/>
  </sheetViews>
  <sheetFormatPr baseColWidth="10" defaultRowHeight="14.25" x14ac:dyDescent="0.45"/>
  <cols>
    <col min="1" max="1" width="11.46484375" customWidth="1"/>
    <col min="2" max="2" width="8.796875" bestFit="1" customWidth="1"/>
    <col min="3" max="3" width="4.73046875" customWidth="1"/>
    <col min="4" max="4" width="15.3984375" bestFit="1" customWidth="1"/>
    <col min="5" max="5" width="7.1328125" bestFit="1" customWidth="1"/>
  </cols>
  <sheetData>
    <row r="1" spans="1:5" x14ac:dyDescent="0.45">
      <c r="A1" t="s">
        <v>586</v>
      </c>
    </row>
    <row r="4" spans="1:5" s="6" customFormat="1" x14ac:dyDescent="0.45">
      <c r="A4" s="6" t="s">
        <v>582</v>
      </c>
      <c r="B4" s="6" t="s">
        <v>583</v>
      </c>
      <c r="D4" s="6" t="s">
        <v>584</v>
      </c>
      <c r="E4" s="6" t="s">
        <v>585</v>
      </c>
    </row>
    <row r="5" spans="1:5" x14ac:dyDescent="0.45">
      <c r="A5" t="s">
        <v>21</v>
      </c>
      <c r="B5">
        <f>LEN($A$1)-LEN(SUBSTITUTE($A$1,A5,""))</f>
        <v>3</v>
      </c>
      <c r="D5" t="s">
        <v>358</v>
      </c>
      <c r="E5" s="5" t="b">
        <f>AND(LEN(D5)-LEN(SUBSTITUTE(D5,"A",""))&lt;=$B$5,
LEN(D5)-LEN(SUBSTITUTE(D5,"$B$",""))&lt;=$B$6,
LEN(D5)-LEN(SUBSTITUTE(D5,"C",""))&lt;=$B$7,
LEN(D5)-LEN(SUBSTITUTE(D5,"D",""))&lt;=$B$8,
LEN(D5)-LEN(SUBSTITUTE(D5,"E",""))&lt;=$B$9,
LEN(D5)-LEN(SUBSTITUTE(D5,"F",""))&lt;=$B$10,
LEN(D5)-LEN(SUBSTITUTE(D5,"G",""))&lt;=$B$11,
LEN(D5)-LEN(SUBSTITUTE(D5,"H",""))&lt;=$B$12,
LEN(D5)-LEN(SUBSTITUTE(D5,"I",""))&lt;=$B$13,
LEN(D5)-LEN(SUBSTITUTE(D5,"J",""))&lt;=$B$14,
LEN(D5)-LEN(SUBSTITUTE(D5,"K",""))&lt;=$B$15,
LEN(D5)-LEN(SUBSTITUTE(D5,"L",""))&lt;=$B$16,
LEN(D5)-LEN(SUBSTITUTE(D5,"M",""))&lt;=$B$17,
LEN(D5)-LEN(SUBSTITUTE(D5,"N",""))&lt;=$B$18,
LEN(D5)-LEN(SUBSTITUTE(D5,"O",""))&lt;=$B$19,
LEN(D5)-LEN(SUBSTITUTE(D5,"P",""))&lt;=$B$20,
LEN(D5)-LEN(SUBSTITUTE(D5,"Q",""))&lt;=$B$21,
LEN(D5)-LEN(SUBSTITUTE(D5,"R",""))&lt;=$B$22,
LEN(D5)-LEN(SUBSTITUTE(D5,"S",""))&lt;=$B$23,
LEN(D5)-LEN(SUBSTITUTE(D5,"T",""))&lt;=$B$24,
LEN(D5)-LEN(SUBSTITUTE(D5,"U",""))&lt;=$B$25,
LEN(D5)-LEN(SUBSTITUTE(D5,"V",""))&lt;=$B$26,
LEN(D5)-LEN(SUBSTITUTE(D5,"W",""))&lt;=$B$27,
LEN(D5)-LEN(SUBSTITUTE(D5,"X",""))&lt;=$B$28,
LEN(D5)-LEN(SUBSTITUTE(D5,"Y",""))&lt;=$B$29,
LEN(D5)-LEN(SUBSTITUTE(D5,"Z",""))&lt;=$B$30,
LEN(D5)-LEN(SUBSTITUTE(D5,"Ä",""))&lt;=$B$31,
LEN(D5)-LEN(SUBSTITUTE(D5,"Ö",""))&lt;=$B$32,
LEN(D5)-LEN(SUBSTITUTE(D5,"Ü",""))&lt;=$B$33)</f>
        <v>1</v>
      </c>
    </row>
    <row r="6" spans="1:5" x14ac:dyDescent="0.45">
      <c r="A6" t="s">
        <v>22</v>
      </c>
      <c r="B6">
        <f t="shared" ref="B6:B33" si="0">LEN($A$1)-LEN(SUBSTITUTE($A$1,A6,""))</f>
        <v>4</v>
      </c>
      <c r="D6" t="s">
        <v>50</v>
      </c>
      <c r="E6" s="5" t="b">
        <f>AND(LEN(D6)-LEN(SUBSTITUTE(D6,"A",""))&lt;=$B$5,
LEN(D6)-LEN(SUBSTITUTE(D6,"$B$",""))&lt;=$B$6,
LEN(D6)-LEN(SUBSTITUTE(D6,"C",""))&lt;=$B$7,
LEN(D6)-LEN(SUBSTITUTE(D6,"D",""))&lt;=$B$8,
LEN(D6)-LEN(SUBSTITUTE(D6,"E",""))&lt;=$B$9,
LEN(D6)-LEN(SUBSTITUTE(D6,"F",""))&lt;=$B$10,
LEN(D6)-LEN(SUBSTITUTE(D6,"G",""))&lt;=$B$11,
LEN(D6)-LEN(SUBSTITUTE(D6,"H",""))&lt;=$B$12,
LEN(D6)-LEN(SUBSTITUTE(D6,"I",""))&lt;=$B$13,
LEN(D6)-LEN(SUBSTITUTE(D6,"J",""))&lt;=$B$14,
LEN(D6)-LEN(SUBSTITUTE(D6,"K",""))&lt;=$B$15,
LEN(D6)-LEN(SUBSTITUTE(D6,"L",""))&lt;=$B$16,
LEN(D6)-LEN(SUBSTITUTE(D6,"M",""))&lt;=$B$17,
LEN(D6)-LEN(SUBSTITUTE(D6,"N",""))&lt;=$B$18,
LEN(D6)-LEN(SUBSTITUTE(D6,"O",""))&lt;=$B$19,
LEN(D6)-LEN(SUBSTITUTE(D6,"P",""))&lt;=$B$20,
LEN(D6)-LEN(SUBSTITUTE(D6,"Q",""))&lt;=$B$21,
LEN(D6)-LEN(SUBSTITUTE(D6,"R",""))&lt;=$B$22,
LEN(D6)-LEN(SUBSTITUTE(D6,"S",""))&lt;=$B$23,
LEN(D6)-LEN(SUBSTITUTE(D6,"T",""))&lt;=$B$24,
LEN(D6)-LEN(SUBSTITUTE(D6,"U",""))&lt;=$B$25,
LEN(D6)-LEN(SUBSTITUTE(D6,"V",""))&lt;=$B$26,
LEN(D6)-LEN(SUBSTITUTE(D6,"W",""))&lt;=$B$27,
LEN(D6)-LEN(SUBSTITUTE(D6,"X",""))&lt;=$B$28,
LEN(D6)-LEN(SUBSTITUTE(D6,"Y",""))&lt;=$B$29,
LEN(D6)-LEN(SUBSTITUTE(D6,"Z",""))&lt;=$B$30,
LEN(D6)-LEN(SUBSTITUTE(D6,"Ä",""))&lt;=$B$31,
LEN(D6)-LEN(SUBSTITUTE(D6,"Ö",""))&lt;=$B$32,
LEN(D6)-LEN(SUBSTITUTE(D6,"Ü",""))&lt;=$B$33)</f>
        <v>1</v>
      </c>
    </row>
    <row r="7" spans="1:5" hidden="1" x14ac:dyDescent="0.45">
      <c r="A7" t="s">
        <v>23</v>
      </c>
      <c r="B7">
        <f t="shared" si="0"/>
        <v>4</v>
      </c>
      <c r="D7" t="s">
        <v>51</v>
      </c>
      <c r="E7" s="5" t="b">
        <f>AND(LEN(D7)-LEN(SUBSTITUTE(D7,"A",""))&lt;=$B$5,
LEN(D7)-LEN(SUBSTITUTE(D7,"$B$",""))&lt;=$B$6,
LEN(D7)-LEN(SUBSTITUTE(D7,"C",""))&lt;=$B$7,
LEN(D7)-LEN(SUBSTITUTE(D7,"D",""))&lt;=$B$8,
LEN(D7)-LEN(SUBSTITUTE(D7,"E",""))&lt;=$B$9,
LEN(D7)-LEN(SUBSTITUTE(D7,"F",""))&lt;=$B$10,
LEN(D7)-LEN(SUBSTITUTE(D7,"G",""))&lt;=$B$11,
LEN(D7)-LEN(SUBSTITUTE(D7,"H",""))&lt;=$B$12,
LEN(D7)-LEN(SUBSTITUTE(D7,"I",""))&lt;=$B$13,
LEN(D7)-LEN(SUBSTITUTE(D7,"J",""))&lt;=$B$14,
LEN(D7)-LEN(SUBSTITUTE(D7,"K",""))&lt;=$B$15,
LEN(D7)-LEN(SUBSTITUTE(D7,"L",""))&lt;=$B$16,
LEN(D7)-LEN(SUBSTITUTE(D7,"M",""))&lt;=$B$17,
LEN(D7)-LEN(SUBSTITUTE(D7,"N",""))&lt;=$B$18,
LEN(D7)-LEN(SUBSTITUTE(D7,"O",""))&lt;=$B$19,
LEN(D7)-LEN(SUBSTITUTE(D7,"P",""))&lt;=$B$20,
LEN(D7)-LEN(SUBSTITUTE(D7,"Q",""))&lt;=$B$21,
LEN(D7)-LEN(SUBSTITUTE(D7,"R",""))&lt;=$B$22,
LEN(D7)-LEN(SUBSTITUTE(D7,"S",""))&lt;=$B$23,
LEN(D7)-LEN(SUBSTITUTE(D7,"T",""))&lt;=$B$24,
LEN(D7)-LEN(SUBSTITUTE(D7,"U",""))&lt;=$B$25,
LEN(D7)-LEN(SUBSTITUTE(D7,"V",""))&lt;=$B$26,
LEN(D7)-LEN(SUBSTITUTE(D7,"W",""))&lt;=$B$27,
LEN(D7)-LEN(SUBSTITUTE(D7,"X",""))&lt;=$B$28,
LEN(D7)-LEN(SUBSTITUTE(D7,"Y",""))&lt;=$B$29,
LEN(D7)-LEN(SUBSTITUTE(D7,"Z",""))&lt;=$B$30,
LEN(D7)-LEN(SUBSTITUTE(D7,"Ä",""))&lt;=$B$31,
LEN(D7)-LEN(SUBSTITUTE(D7,"Ö",""))&lt;=$B$32,
LEN(D7)-LEN(SUBSTITUTE(D7,"Ü",""))&lt;=$B$33)</f>
        <v>0</v>
      </c>
    </row>
    <row r="8" spans="1:5" x14ac:dyDescent="0.45">
      <c r="A8" t="s">
        <v>24</v>
      </c>
      <c r="B8">
        <f t="shared" si="0"/>
        <v>5</v>
      </c>
      <c r="D8" t="s">
        <v>515</v>
      </c>
      <c r="E8" s="5" t="b">
        <f>AND(LEN(D8)-LEN(SUBSTITUTE(D8,"A",""))&lt;=$B$5,
LEN(D8)-LEN(SUBSTITUTE(D8,"$B$",""))&lt;=$B$6,
LEN(D8)-LEN(SUBSTITUTE(D8,"C",""))&lt;=$B$7,
LEN(D8)-LEN(SUBSTITUTE(D8,"D",""))&lt;=$B$8,
LEN(D8)-LEN(SUBSTITUTE(D8,"E",""))&lt;=$B$9,
LEN(D8)-LEN(SUBSTITUTE(D8,"F",""))&lt;=$B$10,
LEN(D8)-LEN(SUBSTITUTE(D8,"G",""))&lt;=$B$11,
LEN(D8)-LEN(SUBSTITUTE(D8,"H",""))&lt;=$B$12,
LEN(D8)-LEN(SUBSTITUTE(D8,"I",""))&lt;=$B$13,
LEN(D8)-LEN(SUBSTITUTE(D8,"J",""))&lt;=$B$14,
LEN(D8)-LEN(SUBSTITUTE(D8,"K",""))&lt;=$B$15,
LEN(D8)-LEN(SUBSTITUTE(D8,"L",""))&lt;=$B$16,
LEN(D8)-LEN(SUBSTITUTE(D8,"M",""))&lt;=$B$17,
LEN(D8)-LEN(SUBSTITUTE(D8,"N",""))&lt;=$B$18,
LEN(D8)-LEN(SUBSTITUTE(D8,"O",""))&lt;=$B$19,
LEN(D8)-LEN(SUBSTITUTE(D8,"P",""))&lt;=$B$20,
LEN(D8)-LEN(SUBSTITUTE(D8,"Q",""))&lt;=$B$21,
LEN(D8)-LEN(SUBSTITUTE(D8,"R",""))&lt;=$B$22,
LEN(D8)-LEN(SUBSTITUTE(D8,"S",""))&lt;=$B$23,
LEN(D8)-LEN(SUBSTITUTE(D8,"T",""))&lt;=$B$24,
LEN(D8)-LEN(SUBSTITUTE(D8,"U",""))&lt;=$B$25,
LEN(D8)-LEN(SUBSTITUTE(D8,"V",""))&lt;=$B$26,
LEN(D8)-LEN(SUBSTITUTE(D8,"W",""))&lt;=$B$27,
LEN(D8)-LEN(SUBSTITUTE(D8,"X",""))&lt;=$B$28,
LEN(D8)-LEN(SUBSTITUTE(D8,"Y",""))&lt;=$B$29,
LEN(D8)-LEN(SUBSTITUTE(D8,"Z",""))&lt;=$B$30,
LEN(D8)-LEN(SUBSTITUTE(D8,"Ä",""))&lt;=$B$31,
LEN(D8)-LEN(SUBSTITUTE(D8,"Ö",""))&lt;=$B$32,
LEN(D8)-LEN(SUBSTITUTE(D8,"Ü",""))&lt;=$B$33)</f>
        <v>1</v>
      </c>
    </row>
    <row r="9" spans="1:5" x14ac:dyDescent="0.45">
      <c r="A9" t="s">
        <v>25</v>
      </c>
      <c r="B9">
        <f t="shared" si="0"/>
        <v>4</v>
      </c>
      <c r="D9" t="s">
        <v>564</v>
      </c>
      <c r="E9" s="5" t="b">
        <f>AND(LEN(D9)-LEN(SUBSTITUTE(D9,"A",""))&lt;=$B$5,
LEN(D9)-LEN(SUBSTITUTE(D9,"$B$",""))&lt;=$B$6,
LEN(D9)-LEN(SUBSTITUTE(D9,"C",""))&lt;=$B$7,
LEN(D9)-LEN(SUBSTITUTE(D9,"D",""))&lt;=$B$8,
LEN(D9)-LEN(SUBSTITUTE(D9,"E",""))&lt;=$B$9,
LEN(D9)-LEN(SUBSTITUTE(D9,"F",""))&lt;=$B$10,
LEN(D9)-LEN(SUBSTITUTE(D9,"G",""))&lt;=$B$11,
LEN(D9)-LEN(SUBSTITUTE(D9,"H",""))&lt;=$B$12,
LEN(D9)-LEN(SUBSTITUTE(D9,"I",""))&lt;=$B$13,
LEN(D9)-LEN(SUBSTITUTE(D9,"J",""))&lt;=$B$14,
LEN(D9)-LEN(SUBSTITUTE(D9,"K",""))&lt;=$B$15,
LEN(D9)-LEN(SUBSTITUTE(D9,"L",""))&lt;=$B$16,
LEN(D9)-LEN(SUBSTITUTE(D9,"M",""))&lt;=$B$17,
LEN(D9)-LEN(SUBSTITUTE(D9,"N",""))&lt;=$B$18,
LEN(D9)-LEN(SUBSTITUTE(D9,"O",""))&lt;=$B$19,
LEN(D9)-LEN(SUBSTITUTE(D9,"P",""))&lt;=$B$20,
LEN(D9)-LEN(SUBSTITUTE(D9,"Q",""))&lt;=$B$21,
LEN(D9)-LEN(SUBSTITUTE(D9,"R",""))&lt;=$B$22,
LEN(D9)-LEN(SUBSTITUTE(D9,"S",""))&lt;=$B$23,
LEN(D9)-LEN(SUBSTITUTE(D9,"T",""))&lt;=$B$24,
LEN(D9)-LEN(SUBSTITUTE(D9,"U",""))&lt;=$B$25,
LEN(D9)-LEN(SUBSTITUTE(D9,"V",""))&lt;=$B$26,
LEN(D9)-LEN(SUBSTITUTE(D9,"W",""))&lt;=$B$27,
LEN(D9)-LEN(SUBSTITUTE(D9,"X",""))&lt;=$B$28,
LEN(D9)-LEN(SUBSTITUTE(D9,"Y",""))&lt;=$B$29,
LEN(D9)-LEN(SUBSTITUTE(D9,"Z",""))&lt;=$B$30,
LEN(D9)-LEN(SUBSTITUTE(D9,"Ä",""))&lt;=$B$31,
LEN(D9)-LEN(SUBSTITUTE(D9,"Ö",""))&lt;=$B$32,
LEN(D9)-LEN(SUBSTITUTE(D9,"Ü",""))&lt;=$B$33)</f>
        <v>1</v>
      </c>
    </row>
    <row r="10" spans="1:5" hidden="1" x14ac:dyDescent="0.45">
      <c r="A10" t="s">
        <v>26</v>
      </c>
      <c r="B10">
        <f t="shared" si="0"/>
        <v>7</v>
      </c>
      <c r="D10" t="s">
        <v>556</v>
      </c>
      <c r="E10" s="5" t="b">
        <f>AND(LEN(D10)-LEN(SUBSTITUTE(D10,"A",""))&lt;=$B$5,
LEN(D10)-LEN(SUBSTITUTE(D10,"$B$",""))&lt;=$B$6,
LEN(D10)-LEN(SUBSTITUTE(D10,"C",""))&lt;=$B$7,
LEN(D10)-LEN(SUBSTITUTE(D10,"D",""))&lt;=$B$8,
LEN(D10)-LEN(SUBSTITUTE(D10,"E",""))&lt;=$B$9,
LEN(D10)-LEN(SUBSTITUTE(D10,"F",""))&lt;=$B$10,
LEN(D10)-LEN(SUBSTITUTE(D10,"G",""))&lt;=$B$11,
LEN(D10)-LEN(SUBSTITUTE(D10,"H",""))&lt;=$B$12,
LEN(D10)-LEN(SUBSTITUTE(D10,"I",""))&lt;=$B$13,
LEN(D10)-LEN(SUBSTITUTE(D10,"J",""))&lt;=$B$14,
LEN(D10)-LEN(SUBSTITUTE(D10,"K",""))&lt;=$B$15,
LEN(D10)-LEN(SUBSTITUTE(D10,"L",""))&lt;=$B$16,
LEN(D10)-LEN(SUBSTITUTE(D10,"M",""))&lt;=$B$17,
LEN(D10)-LEN(SUBSTITUTE(D10,"N",""))&lt;=$B$18,
LEN(D10)-LEN(SUBSTITUTE(D10,"O",""))&lt;=$B$19,
LEN(D10)-LEN(SUBSTITUTE(D10,"P",""))&lt;=$B$20,
LEN(D10)-LEN(SUBSTITUTE(D10,"Q",""))&lt;=$B$21,
LEN(D10)-LEN(SUBSTITUTE(D10,"R",""))&lt;=$B$22,
LEN(D10)-LEN(SUBSTITUTE(D10,"S",""))&lt;=$B$23,
LEN(D10)-LEN(SUBSTITUTE(D10,"T",""))&lt;=$B$24,
LEN(D10)-LEN(SUBSTITUTE(D10,"U",""))&lt;=$B$25,
LEN(D10)-LEN(SUBSTITUTE(D10,"V",""))&lt;=$B$26,
LEN(D10)-LEN(SUBSTITUTE(D10,"W",""))&lt;=$B$27,
LEN(D10)-LEN(SUBSTITUTE(D10,"X",""))&lt;=$B$28,
LEN(D10)-LEN(SUBSTITUTE(D10,"Y",""))&lt;=$B$29,
LEN(D10)-LEN(SUBSTITUTE(D10,"Z",""))&lt;=$B$30,
LEN(D10)-LEN(SUBSTITUTE(D10,"Ä",""))&lt;=$B$31,
LEN(D10)-LEN(SUBSTITUTE(D10,"Ö",""))&lt;=$B$32,
LEN(D10)-LEN(SUBSTITUTE(D10,"Ü",""))&lt;=$B$33)</f>
        <v>0</v>
      </c>
    </row>
    <row r="11" spans="1:5" hidden="1" x14ac:dyDescent="0.45">
      <c r="A11" t="s">
        <v>27</v>
      </c>
      <c r="B11">
        <f t="shared" si="0"/>
        <v>2</v>
      </c>
      <c r="D11" t="s">
        <v>223</v>
      </c>
      <c r="E11" s="5" t="b">
        <f>AND(LEN(D11)-LEN(SUBSTITUTE(D11,"A",""))&lt;=$B$5,
LEN(D11)-LEN(SUBSTITUTE(D11,"$B$",""))&lt;=$B$6,
LEN(D11)-LEN(SUBSTITUTE(D11,"C",""))&lt;=$B$7,
LEN(D11)-LEN(SUBSTITUTE(D11,"D",""))&lt;=$B$8,
LEN(D11)-LEN(SUBSTITUTE(D11,"E",""))&lt;=$B$9,
LEN(D11)-LEN(SUBSTITUTE(D11,"F",""))&lt;=$B$10,
LEN(D11)-LEN(SUBSTITUTE(D11,"G",""))&lt;=$B$11,
LEN(D11)-LEN(SUBSTITUTE(D11,"H",""))&lt;=$B$12,
LEN(D11)-LEN(SUBSTITUTE(D11,"I",""))&lt;=$B$13,
LEN(D11)-LEN(SUBSTITUTE(D11,"J",""))&lt;=$B$14,
LEN(D11)-LEN(SUBSTITUTE(D11,"K",""))&lt;=$B$15,
LEN(D11)-LEN(SUBSTITUTE(D11,"L",""))&lt;=$B$16,
LEN(D11)-LEN(SUBSTITUTE(D11,"M",""))&lt;=$B$17,
LEN(D11)-LEN(SUBSTITUTE(D11,"N",""))&lt;=$B$18,
LEN(D11)-LEN(SUBSTITUTE(D11,"O",""))&lt;=$B$19,
LEN(D11)-LEN(SUBSTITUTE(D11,"P",""))&lt;=$B$20,
LEN(D11)-LEN(SUBSTITUTE(D11,"Q",""))&lt;=$B$21,
LEN(D11)-LEN(SUBSTITUTE(D11,"R",""))&lt;=$B$22,
LEN(D11)-LEN(SUBSTITUTE(D11,"S",""))&lt;=$B$23,
LEN(D11)-LEN(SUBSTITUTE(D11,"T",""))&lt;=$B$24,
LEN(D11)-LEN(SUBSTITUTE(D11,"U",""))&lt;=$B$25,
LEN(D11)-LEN(SUBSTITUTE(D11,"V",""))&lt;=$B$26,
LEN(D11)-LEN(SUBSTITUTE(D11,"W",""))&lt;=$B$27,
LEN(D11)-LEN(SUBSTITUTE(D11,"X",""))&lt;=$B$28,
LEN(D11)-LEN(SUBSTITUTE(D11,"Y",""))&lt;=$B$29,
LEN(D11)-LEN(SUBSTITUTE(D11,"Z",""))&lt;=$B$30,
LEN(D11)-LEN(SUBSTITUTE(D11,"Ä",""))&lt;=$B$31,
LEN(D11)-LEN(SUBSTITUTE(D11,"Ö",""))&lt;=$B$32,
LEN(D11)-LEN(SUBSTITUTE(D11,"Ü",""))&lt;=$B$33)</f>
        <v>0</v>
      </c>
    </row>
    <row r="12" spans="1:5" hidden="1" x14ac:dyDescent="0.45">
      <c r="A12" t="s">
        <v>28</v>
      </c>
      <c r="B12">
        <f t="shared" si="0"/>
        <v>5</v>
      </c>
      <c r="D12" t="s">
        <v>509</v>
      </c>
      <c r="E12" s="5" t="b">
        <f>AND(LEN(D12)-LEN(SUBSTITUTE(D12,"A",""))&lt;=$B$5,
LEN(D12)-LEN(SUBSTITUTE(D12,"$B$",""))&lt;=$B$6,
LEN(D12)-LEN(SUBSTITUTE(D12,"C",""))&lt;=$B$7,
LEN(D12)-LEN(SUBSTITUTE(D12,"D",""))&lt;=$B$8,
LEN(D12)-LEN(SUBSTITUTE(D12,"E",""))&lt;=$B$9,
LEN(D12)-LEN(SUBSTITUTE(D12,"F",""))&lt;=$B$10,
LEN(D12)-LEN(SUBSTITUTE(D12,"G",""))&lt;=$B$11,
LEN(D12)-LEN(SUBSTITUTE(D12,"H",""))&lt;=$B$12,
LEN(D12)-LEN(SUBSTITUTE(D12,"I",""))&lt;=$B$13,
LEN(D12)-LEN(SUBSTITUTE(D12,"J",""))&lt;=$B$14,
LEN(D12)-LEN(SUBSTITUTE(D12,"K",""))&lt;=$B$15,
LEN(D12)-LEN(SUBSTITUTE(D12,"L",""))&lt;=$B$16,
LEN(D12)-LEN(SUBSTITUTE(D12,"M",""))&lt;=$B$17,
LEN(D12)-LEN(SUBSTITUTE(D12,"N",""))&lt;=$B$18,
LEN(D12)-LEN(SUBSTITUTE(D12,"O",""))&lt;=$B$19,
LEN(D12)-LEN(SUBSTITUTE(D12,"P",""))&lt;=$B$20,
LEN(D12)-LEN(SUBSTITUTE(D12,"Q",""))&lt;=$B$21,
LEN(D12)-LEN(SUBSTITUTE(D12,"R",""))&lt;=$B$22,
LEN(D12)-LEN(SUBSTITUTE(D12,"S",""))&lt;=$B$23,
LEN(D12)-LEN(SUBSTITUTE(D12,"T",""))&lt;=$B$24,
LEN(D12)-LEN(SUBSTITUTE(D12,"U",""))&lt;=$B$25,
LEN(D12)-LEN(SUBSTITUTE(D12,"V",""))&lt;=$B$26,
LEN(D12)-LEN(SUBSTITUTE(D12,"W",""))&lt;=$B$27,
LEN(D12)-LEN(SUBSTITUTE(D12,"X",""))&lt;=$B$28,
LEN(D12)-LEN(SUBSTITUTE(D12,"Y",""))&lt;=$B$29,
LEN(D12)-LEN(SUBSTITUTE(D12,"Z",""))&lt;=$B$30,
LEN(D12)-LEN(SUBSTITUTE(D12,"Ä",""))&lt;=$B$31,
LEN(D12)-LEN(SUBSTITUTE(D12,"Ö",""))&lt;=$B$32,
LEN(D12)-LEN(SUBSTITUTE(D12,"Ü",""))&lt;=$B$33)</f>
        <v>0</v>
      </c>
    </row>
    <row r="13" spans="1:5" x14ac:dyDescent="0.45">
      <c r="A13" t="s">
        <v>29</v>
      </c>
      <c r="B13">
        <f t="shared" si="0"/>
        <v>19</v>
      </c>
      <c r="D13" t="s">
        <v>178</v>
      </c>
      <c r="E13" s="5" t="b">
        <f>AND(LEN(D13)-LEN(SUBSTITUTE(D13,"A",""))&lt;=$B$5,
LEN(D13)-LEN(SUBSTITUTE(D13,"$B$",""))&lt;=$B$6,
LEN(D13)-LEN(SUBSTITUTE(D13,"C",""))&lt;=$B$7,
LEN(D13)-LEN(SUBSTITUTE(D13,"D",""))&lt;=$B$8,
LEN(D13)-LEN(SUBSTITUTE(D13,"E",""))&lt;=$B$9,
LEN(D13)-LEN(SUBSTITUTE(D13,"F",""))&lt;=$B$10,
LEN(D13)-LEN(SUBSTITUTE(D13,"G",""))&lt;=$B$11,
LEN(D13)-LEN(SUBSTITUTE(D13,"H",""))&lt;=$B$12,
LEN(D13)-LEN(SUBSTITUTE(D13,"I",""))&lt;=$B$13,
LEN(D13)-LEN(SUBSTITUTE(D13,"J",""))&lt;=$B$14,
LEN(D13)-LEN(SUBSTITUTE(D13,"K",""))&lt;=$B$15,
LEN(D13)-LEN(SUBSTITUTE(D13,"L",""))&lt;=$B$16,
LEN(D13)-LEN(SUBSTITUTE(D13,"M",""))&lt;=$B$17,
LEN(D13)-LEN(SUBSTITUTE(D13,"N",""))&lt;=$B$18,
LEN(D13)-LEN(SUBSTITUTE(D13,"O",""))&lt;=$B$19,
LEN(D13)-LEN(SUBSTITUTE(D13,"P",""))&lt;=$B$20,
LEN(D13)-LEN(SUBSTITUTE(D13,"Q",""))&lt;=$B$21,
LEN(D13)-LEN(SUBSTITUTE(D13,"R",""))&lt;=$B$22,
LEN(D13)-LEN(SUBSTITUTE(D13,"S",""))&lt;=$B$23,
LEN(D13)-LEN(SUBSTITUTE(D13,"T",""))&lt;=$B$24,
LEN(D13)-LEN(SUBSTITUTE(D13,"U",""))&lt;=$B$25,
LEN(D13)-LEN(SUBSTITUTE(D13,"V",""))&lt;=$B$26,
LEN(D13)-LEN(SUBSTITUTE(D13,"W",""))&lt;=$B$27,
LEN(D13)-LEN(SUBSTITUTE(D13,"X",""))&lt;=$B$28,
LEN(D13)-LEN(SUBSTITUTE(D13,"Y",""))&lt;=$B$29,
LEN(D13)-LEN(SUBSTITUTE(D13,"Z",""))&lt;=$B$30,
LEN(D13)-LEN(SUBSTITUTE(D13,"Ä",""))&lt;=$B$31,
LEN(D13)-LEN(SUBSTITUTE(D13,"Ö",""))&lt;=$B$32,
LEN(D13)-LEN(SUBSTITUTE(D13,"Ü",""))&lt;=$B$33)</f>
        <v>1</v>
      </c>
    </row>
    <row r="14" spans="1:5" x14ac:dyDescent="0.45">
      <c r="A14" t="s">
        <v>30</v>
      </c>
      <c r="B14">
        <f t="shared" si="0"/>
        <v>0</v>
      </c>
      <c r="D14" t="s">
        <v>561</v>
      </c>
      <c r="E14" s="5" t="b">
        <f>AND(LEN(D14)-LEN(SUBSTITUTE(D14,"A",""))&lt;=$B$5,
LEN(D14)-LEN(SUBSTITUTE(D14,"$B$",""))&lt;=$B$6,
LEN(D14)-LEN(SUBSTITUTE(D14,"C",""))&lt;=$B$7,
LEN(D14)-LEN(SUBSTITUTE(D14,"D",""))&lt;=$B$8,
LEN(D14)-LEN(SUBSTITUTE(D14,"E",""))&lt;=$B$9,
LEN(D14)-LEN(SUBSTITUTE(D14,"F",""))&lt;=$B$10,
LEN(D14)-LEN(SUBSTITUTE(D14,"G",""))&lt;=$B$11,
LEN(D14)-LEN(SUBSTITUTE(D14,"H",""))&lt;=$B$12,
LEN(D14)-LEN(SUBSTITUTE(D14,"I",""))&lt;=$B$13,
LEN(D14)-LEN(SUBSTITUTE(D14,"J",""))&lt;=$B$14,
LEN(D14)-LEN(SUBSTITUTE(D14,"K",""))&lt;=$B$15,
LEN(D14)-LEN(SUBSTITUTE(D14,"L",""))&lt;=$B$16,
LEN(D14)-LEN(SUBSTITUTE(D14,"M",""))&lt;=$B$17,
LEN(D14)-LEN(SUBSTITUTE(D14,"N",""))&lt;=$B$18,
LEN(D14)-LEN(SUBSTITUTE(D14,"O",""))&lt;=$B$19,
LEN(D14)-LEN(SUBSTITUTE(D14,"P",""))&lt;=$B$20,
LEN(D14)-LEN(SUBSTITUTE(D14,"Q",""))&lt;=$B$21,
LEN(D14)-LEN(SUBSTITUTE(D14,"R",""))&lt;=$B$22,
LEN(D14)-LEN(SUBSTITUTE(D14,"S",""))&lt;=$B$23,
LEN(D14)-LEN(SUBSTITUTE(D14,"T",""))&lt;=$B$24,
LEN(D14)-LEN(SUBSTITUTE(D14,"U",""))&lt;=$B$25,
LEN(D14)-LEN(SUBSTITUTE(D14,"V",""))&lt;=$B$26,
LEN(D14)-LEN(SUBSTITUTE(D14,"W",""))&lt;=$B$27,
LEN(D14)-LEN(SUBSTITUTE(D14,"X",""))&lt;=$B$28,
LEN(D14)-LEN(SUBSTITUTE(D14,"Y",""))&lt;=$B$29,
LEN(D14)-LEN(SUBSTITUTE(D14,"Z",""))&lt;=$B$30,
LEN(D14)-LEN(SUBSTITUTE(D14,"Ä",""))&lt;=$B$31,
LEN(D14)-LEN(SUBSTITUTE(D14,"Ö",""))&lt;=$B$32,
LEN(D14)-LEN(SUBSTITUTE(D14,"Ü",""))&lt;=$B$33)</f>
        <v>1</v>
      </c>
    </row>
    <row r="15" spans="1:5" x14ac:dyDescent="0.45">
      <c r="A15" t="s">
        <v>31</v>
      </c>
      <c r="B15">
        <f t="shared" si="0"/>
        <v>2</v>
      </c>
      <c r="D15" t="s">
        <v>542</v>
      </c>
      <c r="E15" s="5" t="b">
        <f>AND(LEN(D15)-LEN(SUBSTITUTE(D15,"A",""))&lt;=$B$5,
LEN(D15)-LEN(SUBSTITUTE(D15,"$B$",""))&lt;=$B$6,
LEN(D15)-LEN(SUBSTITUTE(D15,"C",""))&lt;=$B$7,
LEN(D15)-LEN(SUBSTITUTE(D15,"D",""))&lt;=$B$8,
LEN(D15)-LEN(SUBSTITUTE(D15,"E",""))&lt;=$B$9,
LEN(D15)-LEN(SUBSTITUTE(D15,"F",""))&lt;=$B$10,
LEN(D15)-LEN(SUBSTITUTE(D15,"G",""))&lt;=$B$11,
LEN(D15)-LEN(SUBSTITUTE(D15,"H",""))&lt;=$B$12,
LEN(D15)-LEN(SUBSTITUTE(D15,"I",""))&lt;=$B$13,
LEN(D15)-LEN(SUBSTITUTE(D15,"J",""))&lt;=$B$14,
LEN(D15)-LEN(SUBSTITUTE(D15,"K",""))&lt;=$B$15,
LEN(D15)-LEN(SUBSTITUTE(D15,"L",""))&lt;=$B$16,
LEN(D15)-LEN(SUBSTITUTE(D15,"M",""))&lt;=$B$17,
LEN(D15)-LEN(SUBSTITUTE(D15,"N",""))&lt;=$B$18,
LEN(D15)-LEN(SUBSTITUTE(D15,"O",""))&lt;=$B$19,
LEN(D15)-LEN(SUBSTITUTE(D15,"P",""))&lt;=$B$20,
LEN(D15)-LEN(SUBSTITUTE(D15,"Q",""))&lt;=$B$21,
LEN(D15)-LEN(SUBSTITUTE(D15,"R",""))&lt;=$B$22,
LEN(D15)-LEN(SUBSTITUTE(D15,"S",""))&lt;=$B$23,
LEN(D15)-LEN(SUBSTITUTE(D15,"T",""))&lt;=$B$24,
LEN(D15)-LEN(SUBSTITUTE(D15,"U",""))&lt;=$B$25,
LEN(D15)-LEN(SUBSTITUTE(D15,"V",""))&lt;=$B$26,
LEN(D15)-LEN(SUBSTITUTE(D15,"W",""))&lt;=$B$27,
LEN(D15)-LEN(SUBSTITUTE(D15,"X",""))&lt;=$B$28,
LEN(D15)-LEN(SUBSTITUTE(D15,"Y",""))&lt;=$B$29,
LEN(D15)-LEN(SUBSTITUTE(D15,"Z",""))&lt;=$B$30,
LEN(D15)-LEN(SUBSTITUTE(D15,"Ä",""))&lt;=$B$31,
LEN(D15)-LEN(SUBSTITUTE(D15,"Ö",""))&lt;=$B$32,
LEN(D15)-LEN(SUBSTITUTE(D15,"Ü",""))&lt;=$B$33)</f>
        <v>1</v>
      </c>
    </row>
    <row r="16" spans="1:5" x14ac:dyDescent="0.45">
      <c r="A16" t="s">
        <v>32</v>
      </c>
      <c r="B16">
        <f t="shared" si="0"/>
        <v>0</v>
      </c>
      <c r="D16" t="s">
        <v>488</v>
      </c>
      <c r="E16" s="5" t="b">
        <f>AND(LEN(D16)-LEN(SUBSTITUTE(D16,"A",""))&lt;=$B$5,
LEN(D16)-LEN(SUBSTITUTE(D16,"$B$",""))&lt;=$B$6,
LEN(D16)-LEN(SUBSTITUTE(D16,"C",""))&lt;=$B$7,
LEN(D16)-LEN(SUBSTITUTE(D16,"D",""))&lt;=$B$8,
LEN(D16)-LEN(SUBSTITUTE(D16,"E",""))&lt;=$B$9,
LEN(D16)-LEN(SUBSTITUTE(D16,"F",""))&lt;=$B$10,
LEN(D16)-LEN(SUBSTITUTE(D16,"G",""))&lt;=$B$11,
LEN(D16)-LEN(SUBSTITUTE(D16,"H",""))&lt;=$B$12,
LEN(D16)-LEN(SUBSTITUTE(D16,"I",""))&lt;=$B$13,
LEN(D16)-LEN(SUBSTITUTE(D16,"J",""))&lt;=$B$14,
LEN(D16)-LEN(SUBSTITUTE(D16,"K",""))&lt;=$B$15,
LEN(D16)-LEN(SUBSTITUTE(D16,"L",""))&lt;=$B$16,
LEN(D16)-LEN(SUBSTITUTE(D16,"M",""))&lt;=$B$17,
LEN(D16)-LEN(SUBSTITUTE(D16,"N",""))&lt;=$B$18,
LEN(D16)-LEN(SUBSTITUTE(D16,"O",""))&lt;=$B$19,
LEN(D16)-LEN(SUBSTITUTE(D16,"P",""))&lt;=$B$20,
LEN(D16)-LEN(SUBSTITUTE(D16,"Q",""))&lt;=$B$21,
LEN(D16)-LEN(SUBSTITUTE(D16,"R",""))&lt;=$B$22,
LEN(D16)-LEN(SUBSTITUTE(D16,"S",""))&lt;=$B$23,
LEN(D16)-LEN(SUBSTITUTE(D16,"T",""))&lt;=$B$24,
LEN(D16)-LEN(SUBSTITUTE(D16,"U",""))&lt;=$B$25,
LEN(D16)-LEN(SUBSTITUTE(D16,"V",""))&lt;=$B$26,
LEN(D16)-LEN(SUBSTITUTE(D16,"W",""))&lt;=$B$27,
LEN(D16)-LEN(SUBSTITUTE(D16,"X",""))&lt;=$B$28,
LEN(D16)-LEN(SUBSTITUTE(D16,"Y",""))&lt;=$B$29,
LEN(D16)-LEN(SUBSTITUTE(D16,"Z",""))&lt;=$B$30,
LEN(D16)-LEN(SUBSTITUTE(D16,"Ä",""))&lt;=$B$31,
LEN(D16)-LEN(SUBSTITUTE(D16,"Ö",""))&lt;=$B$32,
LEN(D16)-LEN(SUBSTITUTE(D16,"Ü",""))&lt;=$B$33)</f>
        <v>1</v>
      </c>
    </row>
    <row r="17" spans="1:5" x14ac:dyDescent="0.45">
      <c r="A17" t="s">
        <v>33</v>
      </c>
      <c r="B17">
        <f t="shared" si="0"/>
        <v>1</v>
      </c>
      <c r="D17" t="s">
        <v>52</v>
      </c>
      <c r="E17" s="5" t="b">
        <f>AND(LEN(D17)-LEN(SUBSTITUTE(D17,"A",""))&lt;=$B$5,
LEN(D17)-LEN(SUBSTITUTE(D17,"$B$",""))&lt;=$B$6,
LEN(D17)-LEN(SUBSTITUTE(D17,"C",""))&lt;=$B$7,
LEN(D17)-LEN(SUBSTITUTE(D17,"D",""))&lt;=$B$8,
LEN(D17)-LEN(SUBSTITUTE(D17,"E",""))&lt;=$B$9,
LEN(D17)-LEN(SUBSTITUTE(D17,"F",""))&lt;=$B$10,
LEN(D17)-LEN(SUBSTITUTE(D17,"G",""))&lt;=$B$11,
LEN(D17)-LEN(SUBSTITUTE(D17,"H",""))&lt;=$B$12,
LEN(D17)-LEN(SUBSTITUTE(D17,"I",""))&lt;=$B$13,
LEN(D17)-LEN(SUBSTITUTE(D17,"J",""))&lt;=$B$14,
LEN(D17)-LEN(SUBSTITUTE(D17,"K",""))&lt;=$B$15,
LEN(D17)-LEN(SUBSTITUTE(D17,"L",""))&lt;=$B$16,
LEN(D17)-LEN(SUBSTITUTE(D17,"M",""))&lt;=$B$17,
LEN(D17)-LEN(SUBSTITUTE(D17,"N",""))&lt;=$B$18,
LEN(D17)-LEN(SUBSTITUTE(D17,"O",""))&lt;=$B$19,
LEN(D17)-LEN(SUBSTITUTE(D17,"P",""))&lt;=$B$20,
LEN(D17)-LEN(SUBSTITUTE(D17,"Q",""))&lt;=$B$21,
LEN(D17)-LEN(SUBSTITUTE(D17,"R",""))&lt;=$B$22,
LEN(D17)-LEN(SUBSTITUTE(D17,"S",""))&lt;=$B$23,
LEN(D17)-LEN(SUBSTITUTE(D17,"T",""))&lt;=$B$24,
LEN(D17)-LEN(SUBSTITUTE(D17,"U",""))&lt;=$B$25,
LEN(D17)-LEN(SUBSTITUTE(D17,"V",""))&lt;=$B$26,
LEN(D17)-LEN(SUBSTITUTE(D17,"W",""))&lt;=$B$27,
LEN(D17)-LEN(SUBSTITUTE(D17,"X",""))&lt;=$B$28,
LEN(D17)-LEN(SUBSTITUTE(D17,"Y",""))&lt;=$B$29,
LEN(D17)-LEN(SUBSTITUTE(D17,"Z",""))&lt;=$B$30,
LEN(D17)-LEN(SUBSTITUTE(D17,"Ä",""))&lt;=$B$31,
LEN(D17)-LEN(SUBSTITUTE(D17,"Ö",""))&lt;=$B$32,
LEN(D17)-LEN(SUBSTITUTE(D17,"Ü",""))&lt;=$B$33)</f>
        <v>1</v>
      </c>
    </row>
    <row r="18" spans="1:5" hidden="1" x14ac:dyDescent="0.45">
      <c r="A18" t="s">
        <v>34</v>
      </c>
      <c r="B18">
        <f t="shared" si="0"/>
        <v>5</v>
      </c>
      <c r="D18" t="s">
        <v>53</v>
      </c>
      <c r="E18" s="5" t="b">
        <f>AND(LEN(D18)-LEN(SUBSTITUTE(D18,"A",""))&lt;=$B$5,
LEN(D18)-LEN(SUBSTITUTE(D18,"$B$",""))&lt;=$B$6,
LEN(D18)-LEN(SUBSTITUTE(D18,"C",""))&lt;=$B$7,
LEN(D18)-LEN(SUBSTITUTE(D18,"D",""))&lt;=$B$8,
LEN(D18)-LEN(SUBSTITUTE(D18,"E",""))&lt;=$B$9,
LEN(D18)-LEN(SUBSTITUTE(D18,"F",""))&lt;=$B$10,
LEN(D18)-LEN(SUBSTITUTE(D18,"G",""))&lt;=$B$11,
LEN(D18)-LEN(SUBSTITUTE(D18,"H",""))&lt;=$B$12,
LEN(D18)-LEN(SUBSTITUTE(D18,"I",""))&lt;=$B$13,
LEN(D18)-LEN(SUBSTITUTE(D18,"J",""))&lt;=$B$14,
LEN(D18)-LEN(SUBSTITUTE(D18,"K",""))&lt;=$B$15,
LEN(D18)-LEN(SUBSTITUTE(D18,"L",""))&lt;=$B$16,
LEN(D18)-LEN(SUBSTITUTE(D18,"M",""))&lt;=$B$17,
LEN(D18)-LEN(SUBSTITUTE(D18,"N",""))&lt;=$B$18,
LEN(D18)-LEN(SUBSTITUTE(D18,"O",""))&lt;=$B$19,
LEN(D18)-LEN(SUBSTITUTE(D18,"P",""))&lt;=$B$20,
LEN(D18)-LEN(SUBSTITUTE(D18,"Q",""))&lt;=$B$21,
LEN(D18)-LEN(SUBSTITUTE(D18,"R",""))&lt;=$B$22,
LEN(D18)-LEN(SUBSTITUTE(D18,"S",""))&lt;=$B$23,
LEN(D18)-LEN(SUBSTITUTE(D18,"T",""))&lt;=$B$24,
LEN(D18)-LEN(SUBSTITUTE(D18,"U",""))&lt;=$B$25,
LEN(D18)-LEN(SUBSTITUTE(D18,"V",""))&lt;=$B$26,
LEN(D18)-LEN(SUBSTITUTE(D18,"W",""))&lt;=$B$27,
LEN(D18)-LEN(SUBSTITUTE(D18,"X",""))&lt;=$B$28,
LEN(D18)-LEN(SUBSTITUTE(D18,"Y",""))&lt;=$B$29,
LEN(D18)-LEN(SUBSTITUTE(D18,"Z",""))&lt;=$B$30,
LEN(D18)-LEN(SUBSTITUTE(D18,"Ä",""))&lt;=$B$31,
LEN(D18)-LEN(SUBSTITUTE(D18,"Ö",""))&lt;=$B$32,
LEN(D18)-LEN(SUBSTITUTE(D18,"Ü",""))&lt;=$B$33)</f>
        <v>0</v>
      </c>
    </row>
    <row r="19" spans="1:5" hidden="1" x14ac:dyDescent="0.45">
      <c r="A19" t="s">
        <v>35</v>
      </c>
      <c r="B19">
        <f t="shared" si="0"/>
        <v>3</v>
      </c>
      <c r="D19" t="s">
        <v>354</v>
      </c>
      <c r="E19" s="5" t="b">
        <f>AND(LEN(D19)-LEN(SUBSTITUTE(D19,"A",""))&lt;=$B$5,
LEN(D19)-LEN(SUBSTITUTE(D19,"$B$",""))&lt;=$B$6,
LEN(D19)-LEN(SUBSTITUTE(D19,"C",""))&lt;=$B$7,
LEN(D19)-LEN(SUBSTITUTE(D19,"D",""))&lt;=$B$8,
LEN(D19)-LEN(SUBSTITUTE(D19,"E",""))&lt;=$B$9,
LEN(D19)-LEN(SUBSTITUTE(D19,"F",""))&lt;=$B$10,
LEN(D19)-LEN(SUBSTITUTE(D19,"G",""))&lt;=$B$11,
LEN(D19)-LEN(SUBSTITUTE(D19,"H",""))&lt;=$B$12,
LEN(D19)-LEN(SUBSTITUTE(D19,"I",""))&lt;=$B$13,
LEN(D19)-LEN(SUBSTITUTE(D19,"J",""))&lt;=$B$14,
LEN(D19)-LEN(SUBSTITUTE(D19,"K",""))&lt;=$B$15,
LEN(D19)-LEN(SUBSTITUTE(D19,"L",""))&lt;=$B$16,
LEN(D19)-LEN(SUBSTITUTE(D19,"M",""))&lt;=$B$17,
LEN(D19)-LEN(SUBSTITUTE(D19,"N",""))&lt;=$B$18,
LEN(D19)-LEN(SUBSTITUTE(D19,"O",""))&lt;=$B$19,
LEN(D19)-LEN(SUBSTITUTE(D19,"P",""))&lt;=$B$20,
LEN(D19)-LEN(SUBSTITUTE(D19,"Q",""))&lt;=$B$21,
LEN(D19)-LEN(SUBSTITUTE(D19,"R",""))&lt;=$B$22,
LEN(D19)-LEN(SUBSTITUTE(D19,"S",""))&lt;=$B$23,
LEN(D19)-LEN(SUBSTITUTE(D19,"T",""))&lt;=$B$24,
LEN(D19)-LEN(SUBSTITUTE(D19,"U",""))&lt;=$B$25,
LEN(D19)-LEN(SUBSTITUTE(D19,"V",""))&lt;=$B$26,
LEN(D19)-LEN(SUBSTITUTE(D19,"W",""))&lt;=$B$27,
LEN(D19)-LEN(SUBSTITUTE(D19,"X",""))&lt;=$B$28,
LEN(D19)-LEN(SUBSTITUTE(D19,"Y",""))&lt;=$B$29,
LEN(D19)-LEN(SUBSTITUTE(D19,"Z",""))&lt;=$B$30,
LEN(D19)-LEN(SUBSTITUTE(D19,"Ä",""))&lt;=$B$31,
LEN(D19)-LEN(SUBSTITUTE(D19,"Ö",""))&lt;=$B$32,
LEN(D19)-LEN(SUBSTITUTE(D19,"Ü",""))&lt;=$B$33)</f>
        <v>0</v>
      </c>
    </row>
    <row r="20" spans="1:5" x14ac:dyDescent="0.45">
      <c r="A20" t="s">
        <v>36</v>
      </c>
      <c r="B20">
        <f t="shared" si="0"/>
        <v>0</v>
      </c>
      <c r="D20" t="s">
        <v>54</v>
      </c>
      <c r="E20" s="5" t="b">
        <f>AND(LEN(D20)-LEN(SUBSTITUTE(D20,"A",""))&lt;=$B$5,
LEN(D20)-LEN(SUBSTITUTE(D20,"$B$",""))&lt;=$B$6,
LEN(D20)-LEN(SUBSTITUTE(D20,"C",""))&lt;=$B$7,
LEN(D20)-LEN(SUBSTITUTE(D20,"D",""))&lt;=$B$8,
LEN(D20)-LEN(SUBSTITUTE(D20,"E",""))&lt;=$B$9,
LEN(D20)-LEN(SUBSTITUTE(D20,"F",""))&lt;=$B$10,
LEN(D20)-LEN(SUBSTITUTE(D20,"G",""))&lt;=$B$11,
LEN(D20)-LEN(SUBSTITUTE(D20,"H",""))&lt;=$B$12,
LEN(D20)-LEN(SUBSTITUTE(D20,"I",""))&lt;=$B$13,
LEN(D20)-LEN(SUBSTITUTE(D20,"J",""))&lt;=$B$14,
LEN(D20)-LEN(SUBSTITUTE(D20,"K",""))&lt;=$B$15,
LEN(D20)-LEN(SUBSTITUTE(D20,"L",""))&lt;=$B$16,
LEN(D20)-LEN(SUBSTITUTE(D20,"M",""))&lt;=$B$17,
LEN(D20)-LEN(SUBSTITUTE(D20,"N",""))&lt;=$B$18,
LEN(D20)-LEN(SUBSTITUTE(D20,"O",""))&lt;=$B$19,
LEN(D20)-LEN(SUBSTITUTE(D20,"P",""))&lt;=$B$20,
LEN(D20)-LEN(SUBSTITUTE(D20,"Q",""))&lt;=$B$21,
LEN(D20)-LEN(SUBSTITUTE(D20,"R",""))&lt;=$B$22,
LEN(D20)-LEN(SUBSTITUTE(D20,"S",""))&lt;=$B$23,
LEN(D20)-LEN(SUBSTITUTE(D20,"T",""))&lt;=$B$24,
LEN(D20)-LEN(SUBSTITUTE(D20,"U",""))&lt;=$B$25,
LEN(D20)-LEN(SUBSTITUTE(D20,"V",""))&lt;=$B$26,
LEN(D20)-LEN(SUBSTITUTE(D20,"W",""))&lt;=$B$27,
LEN(D20)-LEN(SUBSTITUTE(D20,"X",""))&lt;=$B$28,
LEN(D20)-LEN(SUBSTITUTE(D20,"Y",""))&lt;=$B$29,
LEN(D20)-LEN(SUBSTITUTE(D20,"Z",""))&lt;=$B$30,
LEN(D20)-LEN(SUBSTITUTE(D20,"Ä",""))&lt;=$B$31,
LEN(D20)-LEN(SUBSTITUTE(D20,"Ö",""))&lt;=$B$32,
LEN(D20)-LEN(SUBSTITUTE(D20,"Ü",""))&lt;=$B$33)</f>
        <v>1</v>
      </c>
    </row>
    <row r="21" spans="1:5" x14ac:dyDescent="0.45">
      <c r="A21" t="s">
        <v>49</v>
      </c>
      <c r="B21">
        <f t="shared" si="0"/>
        <v>2</v>
      </c>
      <c r="D21" t="s">
        <v>335</v>
      </c>
      <c r="E21" s="5" t="b">
        <f>AND(LEN(D21)-LEN(SUBSTITUTE(D21,"A",""))&lt;=$B$5,
LEN(D21)-LEN(SUBSTITUTE(D21,"$B$",""))&lt;=$B$6,
LEN(D21)-LEN(SUBSTITUTE(D21,"C",""))&lt;=$B$7,
LEN(D21)-LEN(SUBSTITUTE(D21,"D",""))&lt;=$B$8,
LEN(D21)-LEN(SUBSTITUTE(D21,"E",""))&lt;=$B$9,
LEN(D21)-LEN(SUBSTITUTE(D21,"F",""))&lt;=$B$10,
LEN(D21)-LEN(SUBSTITUTE(D21,"G",""))&lt;=$B$11,
LEN(D21)-LEN(SUBSTITUTE(D21,"H",""))&lt;=$B$12,
LEN(D21)-LEN(SUBSTITUTE(D21,"I",""))&lt;=$B$13,
LEN(D21)-LEN(SUBSTITUTE(D21,"J",""))&lt;=$B$14,
LEN(D21)-LEN(SUBSTITUTE(D21,"K",""))&lt;=$B$15,
LEN(D21)-LEN(SUBSTITUTE(D21,"L",""))&lt;=$B$16,
LEN(D21)-LEN(SUBSTITUTE(D21,"M",""))&lt;=$B$17,
LEN(D21)-LEN(SUBSTITUTE(D21,"N",""))&lt;=$B$18,
LEN(D21)-LEN(SUBSTITUTE(D21,"O",""))&lt;=$B$19,
LEN(D21)-LEN(SUBSTITUTE(D21,"P",""))&lt;=$B$20,
LEN(D21)-LEN(SUBSTITUTE(D21,"Q",""))&lt;=$B$21,
LEN(D21)-LEN(SUBSTITUTE(D21,"R",""))&lt;=$B$22,
LEN(D21)-LEN(SUBSTITUTE(D21,"S",""))&lt;=$B$23,
LEN(D21)-LEN(SUBSTITUTE(D21,"T",""))&lt;=$B$24,
LEN(D21)-LEN(SUBSTITUTE(D21,"U",""))&lt;=$B$25,
LEN(D21)-LEN(SUBSTITUTE(D21,"V",""))&lt;=$B$26,
LEN(D21)-LEN(SUBSTITUTE(D21,"W",""))&lt;=$B$27,
LEN(D21)-LEN(SUBSTITUTE(D21,"X",""))&lt;=$B$28,
LEN(D21)-LEN(SUBSTITUTE(D21,"Y",""))&lt;=$B$29,
LEN(D21)-LEN(SUBSTITUTE(D21,"Z",""))&lt;=$B$30,
LEN(D21)-LEN(SUBSTITUTE(D21,"Ä",""))&lt;=$B$31,
LEN(D21)-LEN(SUBSTITUTE(D21,"Ö",""))&lt;=$B$32,
LEN(D21)-LEN(SUBSTITUTE(D21,"Ü",""))&lt;=$B$33)</f>
        <v>1</v>
      </c>
    </row>
    <row r="22" spans="1:5" hidden="1" x14ac:dyDescent="0.45">
      <c r="A22" t="s">
        <v>37</v>
      </c>
      <c r="B22">
        <f t="shared" si="0"/>
        <v>5</v>
      </c>
      <c r="D22" t="s">
        <v>490</v>
      </c>
      <c r="E22" s="5" t="b">
        <f>AND(LEN(D22)-LEN(SUBSTITUTE(D22,"A",""))&lt;=$B$5,
LEN(D22)-LEN(SUBSTITUTE(D22,"$B$",""))&lt;=$B$6,
LEN(D22)-LEN(SUBSTITUTE(D22,"C",""))&lt;=$B$7,
LEN(D22)-LEN(SUBSTITUTE(D22,"D",""))&lt;=$B$8,
LEN(D22)-LEN(SUBSTITUTE(D22,"E",""))&lt;=$B$9,
LEN(D22)-LEN(SUBSTITUTE(D22,"F",""))&lt;=$B$10,
LEN(D22)-LEN(SUBSTITUTE(D22,"G",""))&lt;=$B$11,
LEN(D22)-LEN(SUBSTITUTE(D22,"H",""))&lt;=$B$12,
LEN(D22)-LEN(SUBSTITUTE(D22,"I",""))&lt;=$B$13,
LEN(D22)-LEN(SUBSTITUTE(D22,"J",""))&lt;=$B$14,
LEN(D22)-LEN(SUBSTITUTE(D22,"K",""))&lt;=$B$15,
LEN(D22)-LEN(SUBSTITUTE(D22,"L",""))&lt;=$B$16,
LEN(D22)-LEN(SUBSTITUTE(D22,"M",""))&lt;=$B$17,
LEN(D22)-LEN(SUBSTITUTE(D22,"N",""))&lt;=$B$18,
LEN(D22)-LEN(SUBSTITUTE(D22,"O",""))&lt;=$B$19,
LEN(D22)-LEN(SUBSTITUTE(D22,"P",""))&lt;=$B$20,
LEN(D22)-LEN(SUBSTITUTE(D22,"Q",""))&lt;=$B$21,
LEN(D22)-LEN(SUBSTITUTE(D22,"R",""))&lt;=$B$22,
LEN(D22)-LEN(SUBSTITUTE(D22,"S",""))&lt;=$B$23,
LEN(D22)-LEN(SUBSTITUTE(D22,"T",""))&lt;=$B$24,
LEN(D22)-LEN(SUBSTITUTE(D22,"U",""))&lt;=$B$25,
LEN(D22)-LEN(SUBSTITUTE(D22,"V",""))&lt;=$B$26,
LEN(D22)-LEN(SUBSTITUTE(D22,"W",""))&lt;=$B$27,
LEN(D22)-LEN(SUBSTITUTE(D22,"X",""))&lt;=$B$28,
LEN(D22)-LEN(SUBSTITUTE(D22,"Y",""))&lt;=$B$29,
LEN(D22)-LEN(SUBSTITUTE(D22,"Z",""))&lt;=$B$30,
LEN(D22)-LEN(SUBSTITUTE(D22,"Ä",""))&lt;=$B$31,
LEN(D22)-LEN(SUBSTITUTE(D22,"Ö",""))&lt;=$B$32,
LEN(D22)-LEN(SUBSTITUTE(D22,"Ü",""))&lt;=$B$33)</f>
        <v>0</v>
      </c>
    </row>
    <row r="23" spans="1:5" hidden="1" x14ac:dyDescent="0.45">
      <c r="A23" t="s">
        <v>38</v>
      </c>
      <c r="B23">
        <f t="shared" si="0"/>
        <v>6</v>
      </c>
      <c r="D23" t="s">
        <v>479</v>
      </c>
      <c r="E23" s="5" t="b">
        <f>AND(LEN(D23)-LEN(SUBSTITUTE(D23,"A",""))&lt;=$B$5,
LEN(D23)-LEN(SUBSTITUTE(D23,"$B$",""))&lt;=$B$6,
LEN(D23)-LEN(SUBSTITUTE(D23,"C",""))&lt;=$B$7,
LEN(D23)-LEN(SUBSTITUTE(D23,"D",""))&lt;=$B$8,
LEN(D23)-LEN(SUBSTITUTE(D23,"E",""))&lt;=$B$9,
LEN(D23)-LEN(SUBSTITUTE(D23,"F",""))&lt;=$B$10,
LEN(D23)-LEN(SUBSTITUTE(D23,"G",""))&lt;=$B$11,
LEN(D23)-LEN(SUBSTITUTE(D23,"H",""))&lt;=$B$12,
LEN(D23)-LEN(SUBSTITUTE(D23,"I",""))&lt;=$B$13,
LEN(D23)-LEN(SUBSTITUTE(D23,"J",""))&lt;=$B$14,
LEN(D23)-LEN(SUBSTITUTE(D23,"K",""))&lt;=$B$15,
LEN(D23)-LEN(SUBSTITUTE(D23,"L",""))&lt;=$B$16,
LEN(D23)-LEN(SUBSTITUTE(D23,"M",""))&lt;=$B$17,
LEN(D23)-LEN(SUBSTITUTE(D23,"N",""))&lt;=$B$18,
LEN(D23)-LEN(SUBSTITUTE(D23,"O",""))&lt;=$B$19,
LEN(D23)-LEN(SUBSTITUTE(D23,"P",""))&lt;=$B$20,
LEN(D23)-LEN(SUBSTITUTE(D23,"Q",""))&lt;=$B$21,
LEN(D23)-LEN(SUBSTITUTE(D23,"R",""))&lt;=$B$22,
LEN(D23)-LEN(SUBSTITUTE(D23,"S",""))&lt;=$B$23,
LEN(D23)-LEN(SUBSTITUTE(D23,"T",""))&lt;=$B$24,
LEN(D23)-LEN(SUBSTITUTE(D23,"U",""))&lt;=$B$25,
LEN(D23)-LEN(SUBSTITUTE(D23,"V",""))&lt;=$B$26,
LEN(D23)-LEN(SUBSTITUTE(D23,"W",""))&lt;=$B$27,
LEN(D23)-LEN(SUBSTITUTE(D23,"X",""))&lt;=$B$28,
LEN(D23)-LEN(SUBSTITUTE(D23,"Y",""))&lt;=$B$29,
LEN(D23)-LEN(SUBSTITUTE(D23,"Z",""))&lt;=$B$30,
LEN(D23)-LEN(SUBSTITUTE(D23,"Ä",""))&lt;=$B$31,
LEN(D23)-LEN(SUBSTITUTE(D23,"Ö",""))&lt;=$B$32,
LEN(D23)-LEN(SUBSTITUTE(D23,"Ü",""))&lt;=$B$33)</f>
        <v>0</v>
      </c>
    </row>
    <row r="24" spans="1:5" x14ac:dyDescent="0.45">
      <c r="A24" t="s">
        <v>39</v>
      </c>
      <c r="B24">
        <f t="shared" si="0"/>
        <v>6</v>
      </c>
      <c r="D24" t="s">
        <v>55</v>
      </c>
      <c r="E24" s="5" t="b">
        <f>AND(LEN(D24)-LEN(SUBSTITUTE(D24,"A",""))&lt;=$B$5,
LEN(D24)-LEN(SUBSTITUTE(D24,"$B$",""))&lt;=$B$6,
LEN(D24)-LEN(SUBSTITUTE(D24,"C",""))&lt;=$B$7,
LEN(D24)-LEN(SUBSTITUTE(D24,"D",""))&lt;=$B$8,
LEN(D24)-LEN(SUBSTITUTE(D24,"E",""))&lt;=$B$9,
LEN(D24)-LEN(SUBSTITUTE(D24,"F",""))&lt;=$B$10,
LEN(D24)-LEN(SUBSTITUTE(D24,"G",""))&lt;=$B$11,
LEN(D24)-LEN(SUBSTITUTE(D24,"H",""))&lt;=$B$12,
LEN(D24)-LEN(SUBSTITUTE(D24,"I",""))&lt;=$B$13,
LEN(D24)-LEN(SUBSTITUTE(D24,"J",""))&lt;=$B$14,
LEN(D24)-LEN(SUBSTITUTE(D24,"K",""))&lt;=$B$15,
LEN(D24)-LEN(SUBSTITUTE(D24,"L",""))&lt;=$B$16,
LEN(D24)-LEN(SUBSTITUTE(D24,"M",""))&lt;=$B$17,
LEN(D24)-LEN(SUBSTITUTE(D24,"N",""))&lt;=$B$18,
LEN(D24)-LEN(SUBSTITUTE(D24,"O",""))&lt;=$B$19,
LEN(D24)-LEN(SUBSTITUTE(D24,"P",""))&lt;=$B$20,
LEN(D24)-LEN(SUBSTITUTE(D24,"Q",""))&lt;=$B$21,
LEN(D24)-LEN(SUBSTITUTE(D24,"R",""))&lt;=$B$22,
LEN(D24)-LEN(SUBSTITUTE(D24,"S",""))&lt;=$B$23,
LEN(D24)-LEN(SUBSTITUTE(D24,"T",""))&lt;=$B$24,
LEN(D24)-LEN(SUBSTITUTE(D24,"U",""))&lt;=$B$25,
LEN(D24)-LEN(SUBSTITUTE(D24,"V",""))&lt;=$B$26,
LEN(D24)-LEN(SUBSTITUTE(D24,"W",""))&lt;=$B$27,
LEN(D24)-LEN(SUBSTITUTE(D24,"X",""))&lt;=$B$28,
LEN(D24)-LEN(SUBSTITUTE(D24,"Y",""))&lt;=$B$29,
LEN(D24)-LEN(SUBSTITUTE(D24,"Z",""))&lt;=$B$30,
LEN(D24)-LEN(SUBSTITUTE(D24,"Ä",""))&lt;=$B$31,
LEN(D24)-LEN(SUBSTITUTE(D24,"Ö",""))&lt;=$B$32,
LEN(D24)-LEN(SUBSTITUTE(D24,"Ü",""))&lt;=$B$33)</f>
        <v>1</v>
      </c>
    </row>
    <row r="25" spans="1:5" x14ac:dyDescent="0.45">
      <c r="A25" t="s">
        <v>40</v>
      </c>
      <c r="B25">
        <f t="shared" si="0"/>
        <v>4</v>
      </c>
      <c r="D25" t="s">
        <v>563</v>
      </c>
      <c r="E25" s="5" t="b">
        <f>AND(LEN(D25)-LEN(SUBSTITUTE(D25,"A",""))&lt;=$B$5,
LEN(D25)-LEN(SUBSTITUTE(D25,"$B$",""))&lt;=$B$6,
LEN(D25)-LEN(SUBSTITUTE(D25,"C",""))&lt;=$B$7,
LEN(D25)-LEN(SUBSTITUTE(D25,"D",""))&lt;=$B$8,
LEN(D25)-LEN(SUBSTITUTE(D25,"E",""))&lt;=$B$9,
LEN(D25)-LEN(SUBSTITUTE(D25,"F",""))&lt;=$B$10,
LEN(D25)-LEN(SUBSTITUTE(D25,"G",""))&lt;=$B$11,
LEN(D25)-LEN(SUBSTITUTE(D25,"H",""))&lt;=$B$12,
LEN(D25)-LEN(SUBSTITUTE(D25,"I",""))&lt;=$B$13,
LEN(D25)-LEN(SUBSTITUTE(D25,"J",""))&lt;=$B$14,
LEN(D25)-LEN(SUBSTITUTE(D25,"K",""))&lt;=$B$15,
LEN(D25)-LEN(SUBSTITUTE(D25,"L",""))&lt;=$B$16,
LEN(D25)-LEN(SUBSTITUTE(D25,"M",""))&lt;=$B$17,
LEN(D25)-LEN(SUBSTITUTE(D25,"N",""))&lt;=$B$18,
LEN(D25)-LEN(SUBSTITUTE(D25,"O",""))&lt;=$B$19,
LEN(D25)-LEN(SUBSTITUTE(D25,"P",""))&lt;=$B$20,
LEN(D25)-LEN(SUBSTITUTE(D25,"Q",""))&lt;=$B$21,
LEN(D25)-LEN(SUBSTITUTE(D25,"R",""))&lt;=$B$22,
LEN(D25)-LEN(SUBSTITUTE(D25,"S",""))&lt;=$B$23,
LEN(D25)-LEN(SUBSTITUTE(D25,"T",""))&lt;=$B$24,
LEN(D25)-LEN(SUBSTITUTE(D25,"U",""))&lt;=$B$25,
LEN(D25)-LEN(SUBSTITUTE(D25,"V",""))&lt;=$B$26,
LEN(D25)-LEN(SUBSTITUTE(D25,"W",""))&lt;=$B$27,
LEN(D25)-LEN(SUBSTITUTE(D25,"X",""))&lt;=$B$28,
LEN(D25)-LEN(SUBSTITUTE(D25,"Y",""))&lt;=$B$29,
LEN(D25)-LEN(SUBSTITUTE(D25,"Z",""))&lt;=$B$30,
LEN(D25)-LEN(SUBSTITUTE(D25,"Ä",""))&lt;=$B$31,
LEN(D25)-LEN(SUBSTITUTE(D25,"Ö",""))&lt;=$B$32,
LEN(D25)-LEN(SUBSTITUTE(D25,"Ü",""))&lt;=$B$33)</f>
        <v>1</v>
      </c>
    </row>
    <row r="26" spans="1:5" x14ac:dyDescent="0.45">
      <c r="A26" t="s">
        <v>41</v>
      </c>
      <c r="B26">
        <f t="shared" si="0"/>
        <v>3</v>
      </c>
      <c r="D26" t="s">
        <v>311</v>
      </c>
      <c r="E26" s="5" t="b">
        <f>AND(LEN(D26)-LEN(SUBSTITUTE(D26,"A",""))&lt;=$B$5,
LEN(D26)-LEN(SUBSTITUTE(D26,"$B$",""))&lt;=$B$6,
LEN(D26)-LEN(SUBSTITUTE(D26,"C",""))&lt;=$B$7,
LEN(D26)-LEN(SUBSTITUTE(D26,"D",""))&lt;=$B$8,
LEN(D26)-LEN(SUBSTITUTE(D26,"E",""))&lt;=$B$9,
LEN(D26)-LEN(SUBSTITUTE(D26,"F",""))&lt;=$B$10,
LEN(D26)-LEN(SUBSTITUTE(D26,"G",""))&lt;=$B$11,
LEN(D26)-LEN(SUBSTITUTE(D26,"H",""))&lt;=$B$12,
LEN(D26)-LEN(SUBSTITUTE(D26,"I",""))&lt;=$B$13,
LEN(D26)-LEN(SUBSTITUTE(D26,"J",""))&lt;=$B$14,
LEN(D26)-LEN(SUBSTITUTE(D26,"K",""))&lt;=$B$15,
LEN(D26)-LEN(SUBSTITUTE(D26,"L",""))&lt;=$B$16,
LEN(D26)-LEN(SUBSTITUTE(D26,"M",""))&lt;=$B$17,
LEN(D26)-LEN(SUBSTITUTE(D26,"N",""))&lt;=$B$18,
LEN(D26)-LEN(SUBSTITUTE(D26,"O",""))&lt;=$B$19,
LEN(D26)-LEN(SUBSTITUTE(D26,"P",""))&lt;=$B$20,
LEN(D26)-LEN(SUBSTITUTE(D26,"Q",""))&lt;=$B$21,
LEN(D26)-LEN(SUBSTITUTE(D26,"R",""))&lt;=$B$22,
LEN(D26)-LEN(SUBSTITUTE(D26,"S",""))&lt;=$B$23,
LEN(D26)-LEN(SUBSTITUTE(D26,"T",""))&lt;=$B$24,
LEN(D26)-LEN(SUBSTITUTE(D26,"U",""))&lt;=$B$25,
LEN(D26)-LEN(SUBSTITUTE(D26,"V",""))&lt;=$B$26,
LEN(D26)-LEN(SUBSTITUTE(D26,"W",""))&lt;=$B$27,
LEN(D26)-LEN(SUBSTITUTE(D26,"X",""))&lt;=$B$28,
LEN(D26)-LEN(SUBSTITUTE(D26,"Y",""))&lt;=$B$29,
LEN(D26)-LEN(SUBSTITUTE(D26,"Z",""))&lt;=$B$30,
LEN(D26)-LEN(SUBSTITUTE(D26,"Ä",""))&lt;=$B$31,
LEN(D26)-LEN(SUBSTITUTE(D26,"Ö",""))&lt;=$B$32,
LEN(D26)-LEN(SUBSTITUTE(D26,"Ü",""))&lt;=$B$33)</f>
        <v>1</v>
      </c>
    </row>
    <row r="27" spans="1:5" x14ac:dyDescent="0.45">
      <c r="A27" t="s">
        <v>42</v>
      </c>
      <c r="B27">
        <f t="shared" si="0"/>
        <v>3</v>
      </c>
      <c r="D27" t="s">
        <v>455</v>
      </c>
      <c r="E27" s="5" t="b">
        <f>AND(LEN(D27)-LEN(SUBSTITUTE(D27,"A",""))&lt;=$B$5,
LEN(D27)-LEN(SUBSTITUTE(D27,"$B$",""))&lt;=$B$6,
LEN(D27)-LEN(SUBSTITUTE(D27,"C",""))&lt;=$B$7,
LEN(D27)-LEN(SUBSTITUTE(D27,"D",""))&lt;=$B$8,
LEN(D27)-LEN(SUBSTITUTE(D27,"E",""))&lt;=$B$9,
LEN(D27)-LEN(SUBSTITUTE(D27,"F",""))&lt;=$B$10,
LEN(D27)-LEN(SUBSTITUTE(D27,"G",""))&lt;=$B$11,
LEN(D27)-LEN(SUBSTITUTE(D27,"H",""))&lt;=$B$12,
LEN(D27)-LEN(SUBSTITUTE(D27,"I",""))&lt;=$B$13,
LEN(D27)-LEN(SUBSTITUTE(D27,"J",""))&lt;=$B$14,
LEN(D27)-LEN(SUBSTITUTE(D27,"K",""))&lt;=$B$15,
LEN(D27)-LEN(SUBSTITUTE(D27,"L",""))&lt;=$B$16,
LEN(D27)-LEN(SUBSTITUTE(D27,"M",""))&lt;=$B$17,
LEN(D27)-LEN(SUBSTITUTE(D27,"N",""))&lt;=$B$18,
LEN(D27)-LEN(SUBSTITUTE(D27,"O",""))&lt;=$B$19,
LEN(D27)-LEN(SUBSTITUTE(D27,"P",""))&lt;=$B$20,
LEN(D27)-LEN(SUBSTITUTE(D27,"Q",""))&lt;=$B$21,
LEN(D27)-LEN(SUBSTITUTE(D27,"R",""))&lt;=$B$22,
LEN(D27)-LEN(SUBSTITUTE(D27,"S",""))&lt;=$B$23,
LEN(D27)-LEN(SUBSTITUTE(D27,"T",""))&lt;=$B$24,
LEN(D27)-LEN(SUBSTITUTE(D27,"U",""))&lt;=$B$25,
LEN(D27)-LEN(SUBSTITUTE(D27,"V",""))&lt;=$B$26,
LEN(D27)-LEN(SUBSTITUTE(D27,"W",""))&lt;=$B$27,
LEN(D27)-LEN(SUBSTITUTE(D27,"X",""))&lt;=$B$28,
LEN(D27)-LEN(SUBSTITUTE(D27,"Y",""))&lt;=$B$29,
LEN(D27)-LEN(SUBSTITUTE(D27,"Z",""))&lt;=$B$30,
LEN(D27)-LEN(SUBSTITUTE(D27,"Ä",""))&lt;=$B$31,
LEN(D27)-LEN(SUBSTITUTE(D27,"Ö",""))&lt;=$B$32,
LEN(D27)-LEN(SUBSTITUTE(D27,"Ü",""))&lt;=$B$33)</f>
        <v>1</v>
      </c>
    </row>
    <row r="28" spans="1:5" hidden="1" x14ac:dyDescent="0.45">
      <c r="A28" t="s">
        <v>43</v>
      </c>
      <c r="B28">
        <f t="shared" si="0"/>
        <v>2</v>
      </c>
      <c r="D28" t="s">
        <v>56</v>
      </c>
      <c r="E28" s="5" t="b">
        <f>AND(LEN(D28)-LEN(SUBSTITUTE(D28,"A",""))&lt;=$B$5,
LEN(D28)-LEN(SUBSTITUTE(D28,"$B$",""))&lt;=$B$6,
LEN(D28)-LEN(SUBSTITUTE(D28,"C",""))&lt;=$B$7,
LEN(D28)-LEN(SUBSTITUTE(D28,"D",""))&lt;=$B$8,
LEN(D28)-LEN(SUBSTITUTE(D28,"E",""))&lt;=$B$9,
LEN(D28)-LEN(SUBSTITUTE(D28,"F",""))&lt;=$B$10,
LEN(D28)-LEN(SUBSTITUTE(D28,"G",""))&lt;=$B$11,
LEN(D28)-LEN(SUBSTITUTE(D28,"H",""))&lt;=$B$12,
LEN(D28)-LEN(SUBSTITUTE(D28,"I",""))&lt;=$B$13,
LEN(D28)-LEN(SUBSTITUTE(D28,"J",""))&lt;=$B$14,
LEN(D28)-LEN(SUBSTITUTE(D28,"K",""))&lt;=$B$15,
LEN(D28)-LEN(SUBSTITUTE(D28,"L",""))&lt;=$B$16,
LEN(D28)-LEN(SUBSTITUTE(D28,"M",""))&lt;=$B$17,
LEN(D28)-LEN(SUBSTITUTE(D28,"N",""))&lt;=$B$18,
LEN(D28)-LEN(SUBSTITUTE(D28,"O",""))&lt;=$B$19,
LEN(D28)-LEN(SUBSTITUTE(D28,"P",""))&lt;=$B$20,
LEN(D28)-LEN(SUBSTITUTE(D28,"Q",""))&lt;=$B$21,
LEN(D28)-LEN(SUBSTITUTE(D28,"R",""))&lt;=$B$22,
LEN(D28)-LEN(SUBSTITUTE(D28,"S",""))&lt;=$B$23,
LEN(D28)-LEN(SUBSTITUTE(D28,"T",""))&lt;=$B$24,
LEN(D28)-LEN(SUBSTITUTE(D28,"U",""))&lt;=$B$25,
LEN(D28)-LEN(SUBSTITUTE(D28,"V",""))&lt;=$B$26,
LEN(D28)-LEN(SUBSTITUTE(D28,"W",""))&lt;=$B$27,
LEN(D28)-LEN(SUBSTITUTE(D28,"X",""))&lt;=$B$28,
LEN(D28)-LEN(SUBSTITUTE(D28,"Y",""))&lt;=$B$29,
LEN(D28)-LEN(SUBSTITUTE(D28,"Z",""))&lt;=$B$30,
LEN(D28)-LEN(SUBSTITUTE(D28,"Ä",""))&lt;=$B$31,
LEN(D28)-LEN(SUBSTITUTE(D28,"Ö",""))&lt;=$B$32,
LEN(D28)-LEN(SUBSTITUTE(D28,"Ü",""))&lt;=$B$33)</f>
        <v>0</v>
      </c>
    </row>
    <row r="29" spans="1:5" x14ac:dyDescent="0.45">
      <c r="A29" t="s">
        <v>44</v>
      </c>
      <c r="B29">
        <f t="shared" si="0"/>
        <v>2</v>
      </c>
      <c r="D29" t="s">
        <v>543</v>
      </c>
      <c r="E29" s="5" t="b">
        <f>AND(LEN(D29)-LEN(SUBSTITUTE(D29,"A",""))&lt;=$B$5,
LEN(D29)-LEN(SUBSTITUTE(D29,"$B$",""))&lt;=$B$6,
LEN(D29)-LEN(SUBSTITUTE(D29,"C",""))&lt;=$B$7,
LEN(D29)-LEN(SUBSTITUTE(D29,"D",""))&lt;=$B$8,
LEN(D29)-LEN(SUBSTITUTE(D29,"E",""))&lt;=$B$9,
LEN(D29)-LEN(SUBSTITUTE(D29,"F",""))&lt;=$B$10,
LEN(D29)-LEN(SUBSTITUTE(D29,"G",""))&lt;=$B$11,
LEN(D29)-LEN(SUBSTITUTE(D29,"H",""))&lt;=$B$12,
LEN(D29)-LEN(SUBSTITUTE(D29,"I",""))&lt;=$B$13,
LEN(D29)-LEN(SUBSTITUTE(D29,"J",""))&lt;=$B$14,
LEN(D29)-LEN(SUBSTITUTE(D29,"K",""))&lt;=$B$15,
LEN(D29)-LEN(SUBSTITUTE(D29,"L",""))&lt;=$B$16,
LEN(D29)-LEN(SUBSTITUTE(D29,"M",""))&lt;=$B$17,
LEN(D29)-LEN(SUBSTITUTE(D29,"N",""))&lt;=$B$18,
LEN(D29)-LEN(SUBSTITUTE(D29,"O",""))&lt;=$B$19,
LEN(D29)-LEN(SUBSTITUTE(D29,"P",""))&lt;=$B$20,
LEN(D29)-LEN(SUBSTITUTE(D29,"Q",""))&lt;=$B$21,
LEN(D29)-LEN(SUBSTITUTE(D29,"R",""))&lt;=$B$22,
LEN(D29)-LEN(SUBSTITUTE(D29,"S",""))&lt;=$B$23,
LEN(D29)-LEN(SUBSTITUTE(D29,"T",""))&lt;=$B$24,
LEN(D29)-LEN(SUBSTITUTE(D29,"U",""))&lt;=$B$25,
LEN(D29)-LEN(SUBSTITUTE(D29,"V",""))&lt;=$B$26,
LEN(D29)-LEN(SUBSTITUTE(D29,"W",""))&lt;=$B$27,
LEN(D29)-LEN(SUBSTITUTE(D29,"X",""))&lt;=$B$28,
LEN(D29)-LEN(SUBSTITUTE(D29,"Y",""))&lt;=$B$29,
LEN(D29)-LEN(SUBSTITUTE(D29,"Z",""))&lt;=$B$30,
LEN(D29)-LEN(SUBSTITUTE(D29,"Ä",""))&lt;=$B$31,
LEN(D29)-LEN(SUBSTITUTE(D29,"Ö",""))&lt;=$B$32,
LEN(D29)-LEN(SUBSTITUTE(D29,"Ü",""))&lt;=$B$33)</f>
        <v>1</v>
      </c>
    </row>
    <row r="30" spans="1:5" x14ac:dyDescent="0.45">
      <c r="A30" t="s">
        <v>45</v>
      </c>
      <c r="B30">
        <f t="shared" si="0"/>
        <v>8</v>
      </c>
      <c r="D30" t="s">
        <v>323</v>
      </c>
      <c r="E30" s="5" t="b">
        <f>AND(LEN(D30)-LEN(SUBSTITUTE(D30,"A",""))&lt;=$B$5,
LEN(D30)-LEN(SUBSTITUTE(D30,"$B$",""))&lt;=$B$6,
LEN(D30)-LEN(SUBSTITUTE(D30,"C",""))&lt;=$B$7,
LEN(D30)-LEN(SUBSTITUTE(D30,"D",""))&lt;=$B$8,
LEN(D30)-LEN(SUBSTITUTE(D30,"E",""))&lt;=$B$9,
LEN(D30)-LEN(SUBSTITUTE(D30,"F",""))&lt;=$B$10,
LEN(D30)-LEN(SUBSTITUTE(D30,"G",""))&lt;=$B$11,
LEN(D30)-LEN(SUBSTITUTE(D30,"H",""))&lt;=$B$12,
LEN(D30)-LEN(SUBSTITUTE(D30,"I",""))&lt;=$B$13,
LEN(D30)-LEN(SUBSTITUTE(D30,"J",""))&lt;=$B$14,
LEN(D30)-LEN(SUBSTITUTE(D30,"K",""))&lt;=$B$15,
LEN(D30)-LEN(SUBSTITUTE(D30,"L",""))&lt;=$B$16,
LEN(D30)-LEN(SUBSTITUTE(D30,"M",""))&lt;=$B$17,
LEN(D30)-LEN(SUBSTITUTE(D30,"N",""))&lt;=$B$18,
LEN(D30)-LEN(SUBSTITUTE(D30,"O",""))&lt;=$B$19,
LEN(D30)-LEN(SUBSTITUTE(D30,"P",""))&lt;=$B$20,
LEN(D30)-LEN(SUBSTITUTE(D30,"Q",""))&lt;=$B$21,
LEN(D30)-LEN(SUBSTITUTE(D30,"R",""))&lt;=$B$22,
LEN(D30)-LEN(SUBSTITUTE(D30,"S",""))&lt;=$B$23,
LEN(D30)-LEN(SUBSTITUTE(D30,"T",""))&lt;=$B$24,
LEN(D30)-LEN(SUBSTITUTE(D30,"U",""))&lt;=$B$25,
LEN(D30)-LEN(SUBSTITUTE(D30,"V",""))&lt;=$B$26,
LEN(D30)-LEN(SUBSTITUTE(D30,"W",""))&lt;=$B$27,
LEN(D30)-LEN(SUBSTITUTE(D30,"X",""))&lt;=$B$28,
LEN(D30)-LEN(SUBSTITUTE(D30,"Y",""))&lt;=$B$29,
LEN(D30)-LEN(SUBSTITUTE(D30,"Z",""))&lt;=$B$30,
LEN(D30)-LEN(SUBSTITUTE(D30,"Ä",""))&lt;=$B$31,
LEN(D30)-LEN(SUBSTITUTE(D30,"Ö",""))&lt;=$B$32,
LEN(D30)-LEN(SUBSTITUTE(D30,"Ü",""))&lt;=$B$33)</f>
        <v>1</v>
      </c>
    </row>
    <row r="31" spans="1:5" x14ac:dyDescent="0.45">
      <c r="A31" t="s">
        <v>46</v>
      </c>
      <c r="B31">
        <f t="shared" si="0"/>
        <v>5</v>
      </c>
      <c r="D31" t="s">
        <v>483</v>
      </c>
      <c r="E31" s="5" t="b">
        <f>AND(LEN(D31)-LEN(SUBSTITUTE(D31,"A",""))&lt;=$B$5,
LEN(D31)-LEN(SUBSTITUTE(D31,"$B$",""))&lt;=$B$6,
LEN(D31)-LEN(SUBSTITUTE(D31,"C",""))&lt;=$B$7,
LEN(D31)-LEN(SUBSTITUTE(D31,"D",""))&lt;=$B$8,
LEN(D31)-LEN(SUBSTITUTE(D31,"E",""))&lt;=$B$9,
LEN(D31)-LEN(SUBSTITUTE(D31,"F",""))&lt;=$B$10,
LEN(D31)-LEN(SUBSTITUTE(D31,"G",""))&lt;=$B$11,
LEN(D31)-LEN(SUBSTITUTE(D31,"H",""))&lt;=$B$12,
LEN(D31)-LEN(SUBSTITUTE(D31,"I",""))&lt;=$B$13,
LEN(D31)-LEN(SUBSTITUTE(D31,"J",""))&lt;=$B$14,
LEN(D31)-LEN(SUBSTITUTE(D31,"K",""))&lt;=$B$15,
LEN(D31)-LEN(SUBSTITUTE(D31,"L",""))&lt;=$B$16,
LEN(D31)-LEN(SUBSTITUTE(D31,"M",""))&lt;=$B$17,
LEN(D31)-LEN(SUBSTITUTE(D31,"N",""))&lt;=$B$18,
LEN(D31)-LEN(SUBSTITUTE(D31,"O",""))&lt;=$B$19,
LEN(D31)-LEN(SUBSTITUTE(D31,"P",""))&lt;=$B$20,
LEN(D31)-LEN(SUBSTITUTE(D31,"Q",""))&lt;=$B$21,
LEN(D31)-LEN(SUBSTITUTE(D31,"R",""))&lt;=$B$22,
LEN(D31)-LEN(SUBSTITUTE(D31,"S",""))&lt;=$B$23,
LEN(D31)-LEN(SUBSTITUTE(D31,"T",""))&lt;=$B$24,
LEN(D31)-LEN(SUBSTITUTE(D31,"U",""))&lt;=$B$25,
LEN(D31)-LEN(SUBSTITUTE(D31,"V",""))&lt;=$B$26,
LEN(D31)-LEN(SUBSTITUTE(D31,"W",""))&lt;=$B$27,
LEN(D31)-LEN(SUBSTITUTE(D31,"X",""))&lt;=$B$28,
LEN(D31)-LEN(SUBSTITUTE(D31,"Y",""))&lt;=$B$29,
LEN(D31)-LEN(SUBSTITUTE(D31,"Z",""))&lt;=$B$30,
LEN(D31)-LEN(SUBSTITUTE(D31,"Ä",""))&lt;=$B$31,
LEN(D31)-LEN(SUBSTITUTE(D31,"Ö",""))&lt;=$B$32,
LEN(D31)-LEN(SUBSTITUTE(D31,"Ü",""))&lt;=$B$33)</f>
        <v>1</v>
      </c>
    </row>
    <row r="32" spans="1:5" x14ac:dyDescent="0.45">
      <c r="A32" t="s">
        <v>47</v>
      </c>
      <c r="B32">
        <f t="shared" si="0"/>
        <v>2</v>
      </c>
      <c r="D32" t="s">
        <v>57</v>
      </c>
      <c r="E32" s="5" t="b">
        <f>AND(LEN(D32)-LEN(SUBSTITUTE(D32,"A",""))&lt;=$B$5,
LEN(D32)-LEN(SUBSTITUTE(D32,"$B$",""))&lt;=$B$6,
LEN(D32)-LEN(SUBSTITUTE(D32,"C",""))&lt;=$B$7,
LEN(D32)-LEN(SUBSTITUTE(D32,"D",""))&lt;=$B$8,
LEN(D32)-LEN(SUBSTITUTE(D32,"E",""))&lt;=$B$9,
LEN(D32)-LEN(SUBSTITUTE(D32,"F",""))&lt;=$B$10,
LEN(D32)-LEN(SUBSTITUTE(D32,"G",""))&lt;=$B$11,
LEN(D32)-LEN(SUBSTITUTE(D32,"H",""))&lt;=$B$12,
LEN(D32)-LEN(SUBSTITUTE(D32,"I",""))&lt;=$B$13,
LEN(D32)-LEN(SUBSTITUTE(D32,"J",""))&lt;=$B$14,
LEN(D32)-LEN(SUBSTITUTE(D32,"K",""))&lt;=$B$15,
LEN(D32)-LEN(SUBSTITUTE(D32,"L",""))&lt;=$B$16,
LEN(D32)-LEN(SUBSTITUTE(D32,"M",""))&lt;=$B$17,
LEN(D32)-LEN(SUBSTITUTE(D32,"N",""))&lt;=$B$18,
LEN(D32)-LEN(SUBSTITUTE(D32,"O",""))&lt;=$B$19,
LEN(D32)-LEN(SUBSTITUTE(D32,"P",""))&lt;=$B$20,
LEN(D32)-LEN(SUBSTITUTE(D32,"Q",""))&lt;=$B$21,
LEN(D32)-LEN(SUBSTITUTE(D32,"R",""))&lt;=$B$22,
LEN(D32)-LEN(SUBSTITUTE(D32,"S",""))&lt;=$B$23,
LEN(D32)-LEN(SUBSTITUTE(D32,"T",""))&lt;=$B$24,
LEN(D32)-LEN(SUBSTITUTE(D32,"U",""))&lt;=$B$25,
LEN(D32)-LEN(SUBSTITUTE(D32,"V",""))&lt;=$B$26,
LEN(D32)-LEN(SUBSTITUTE(D32,"W",""))&lt;=$B$27,
LEN(D32)-LEN(SUBSTITUTE(D32,"X",""))&lt;=$B$28,
LEN(D32)-LEN(SUBSTITUTE(D32,"Y",""))&lt;=$B$29,
LEN(D32)-LEN(SUBSTITUTE(D32,"Z",""))&lt;=$B$30,
LEN(D32)-LEN(SUBSTITUTE(D32,"Ä",""))&lt;=$B$31,
LEN(D32)-LEN(SUBSTITUTE(D32,"Ö",""))&lt;=$B$32,
LEN(D32)-LEN(SUBSTITUTE(D32,"Ü",""))&lt;=$B$33)</f>
        <v>1</v>
      </c>
    </row>
    <row r="33" spans="1:5" x14ac:dyDescent="0.45">
      <c r="A33" t="s">
        <v>48</v>
      </c>
      <c r="B33">
        <f t="shared" si="0"/>
        <v>4</v>
      </c>
      <c r="D33" t="s">
        <v>58</v>
      </c>
      <c r="E33" s="5" t="b">
        <f>AND(LEN(D33)-LEN(SUBSTITUTE(D33,"A",""))&lt;=$B$5,
LEN(D33)-LEN(SUBSTITUTE(D33,"$B$",""))&lt;=$B$6,
LEN(D33)-LEN(SUBSTITUTE(D33,"C",""))&lt;=$B$7,
LEN(D33)-LEN(SUBSTITUTE(D33,"D",""))&lt;=$B$8,
LEN(D33)-LEN(SUBSTITUTE(D33,"E",""))&lt;=$B$9,
LEN(D33)-LEN(SUBSTITUTE(D33,"F",""))&lt;=$B$10,
LEN(D33)-LEN(SUBSTITUTE(D33,"G",""))&lt;=$B$11,
LEN(D33)-LEN(SUBSTITUTE(D33,"H",""))&lt;=$B$12,
LEN(D33)-LEN(SUBSTITUTE(D33,"I",""))&lt;=$B$13,
LEN(D33)-LEN(SUBSTITUTE(D33,"J",""))&lt;=$B$14,
LEN(D33)-LEN(SUBSTITUTE(D33,"K",""))&lt;=$B$15,
LEN(D33)-LEN(SUBSTITUTE(D33,"L",""))&lt;=$B$16,
LEN(D33)-LEN(SUBSTITUTE(D33,"M",""))&lt;=$B$17,
LEN(D33)-LEN(SUBSTITUTE(D33,"N",""))&lt;=$B$18,
LEN(D33)-LEN(SUBSTITUTE(D33,"O",""))&lt;=$B$19,
LEN(D33)-LEN(SUBSTITUTE(D33,"P",""))&lt;=$B$20,
LEN(D33)-LEN(SUBSTITUTE(D33,"Q",""))&lt;=$B$21,
LEN(D33)-LEN(SUBSTITUTE(D33,"R",""))&lt;=$B$22,
LEN(D33)-LEN(SUBSTITUTE(D33,"S",""))&lt;=$B$23,
LEN(D33)-LEN(SUBSTITUTE(D33,"T",""))&lt;=$B$24,
LEN(D33)-LEN(SUBSTITUTE(D33,"U",""))&lt;=$B$25,
LEN(D33)-LEN(SUBSTITUTE(D33,"V",""))&lt;=$B$26,
LEN(D33)-LEN(SUBSTITUTE(D33,"W",""))&lt;=$B$27,
LEN(D33)-LEN(SUBSTITUTE(D33,"X",""))&lt;=$B$28,
LEN(D33)-LEN(SUBSTITUTE(D33,"Y",""))&lt;=$B$29,
LEN(D33)-LEN(SUBSTITUTE(D33,"Z",""))&lt;=$B$30,
LEN(D33)-LEN(SUBSTITUTE(D33,"Ä",""))&lt;=$B$31,
LEN(D33)-LEN(SUBSTITUTE(D33,"Ö",""))&lt;=$B$32,
LEN(D33)-LEN(SUBSTITUTE(D33,"Ü",""))&lt;=$B$33)</f>
        <v>1</v>
      </c>
    </row>
    <row r="34" spans="1:5" hidden="1" x14ac:dyDescent="0.45">
      <c r="D34" t="s">
        <v>59</v>
      </c>
      <c r="E34" s="5" t="b">
        <f>AND(LEN(D34)-LEN(SUBSTITUTE(D34,"A",""))&lt;=$B$5,
LEN(D34)-LEN(SUBSTITUTE(D34,"$B$",""))&lt;=$B$6,
LEN(D34)-LEN(SUBSTITUTE(D34,"C",""))&lt;=$B$7,
LEN(D34)-LEN(SUBSTITUTE(D34,"D",""))&lt;=$B$8,
LEN(D34)-LEN(SUBSTITUTE(D34,"E",""))&lt;=$B$9,
LEN(D34)-LEN(SUBSTITUTE(D34,"F",""))&lt;=$B$10,
LEN(D34)-LEN(SUBSTITUTE(D34,"G",""))&lt;=$B$11,
LEN(D34)-LEN(SUBSTITUTE(D34,"H",""))&lt;=$B$12,
LEN(D34)-LEN(SUBSTITUTE(D34,"I",""))&lt;=$B$13,
LEN(D34)-LEN(SUBSTITUTE(D34,"J",""))&lt;=$B$14,
LEN(D34)-LEN(SUBSTITUTE(D34,"K",""))&lt;=$B$15,
LEN(D34)-LEN(SUBSTITUTE(D34,"L",""))&lt;=$B$16,
LEN(D34)-LEN(SUBSTITUTE(D34,"M",""))&lt;=$B$17,
LEN(D34)-LEN(SUBSTITUTE(D34,"N",""))&lt;=$B$18,
LEN(D34)-LEN(SUBSTITUTE(D34,"O",""))&lt;=$B$19,
LEN(D34)-LEN(SUBSTITUTE(D34,"P",""))&lt;=$B$20,
LEN(D34)-LEN(SUBSTITUTE(D34,"Q",""))&lt;=$B$21,
LEN(D34)-LEN(SUBSTITUTE(D34,"R",""))&lt;=$B$22,
LEN(D34)-LEN(SUBSTITUTE(D34,"S",""))&lt;=$B$23,
LEN(D34)-LEN(SUBSTITUTE(D34,"T",""))&lt;=$B$24,
LEN(D34)-LEN(SUBSTITUTE(D34,"U",""))&lt;=$B$25,
LEN(D34)-LEN(SUBSTITUTE(D34,"V",""))&lt;=$B$26,
LEN(D34)-LEN(SUBSTITUTE(D34,"W",""))&lt;=$B$27,
LEN(D34)-LEN(SUBSTITUTE(D34,"X",""))&lt;=$B$28,
LEN(D34)-LEN(SUBSTITUTE(D34,"Y",""))&lt;=$B$29,
LEN(D34)-LEN(SUBSTITUTE(D34,"Z",""))&lt;=$B$30,
LEN(D34)-LEN(SUBSTITUTE(D34,"Ä",""))&lt;=$B$31,
LEN(D34)-LEN(SUBSTITUTE(D34,"Ö",""))&lt;=$B$32,
LEN(D34)-LEN(SUBSTITUTE(D34,"Ü",""))&lt;=$B$33)</f>
        <v>0</v>
      </c>
    </row>
    <row r="35" spans="1:5" x14ac:dyDescent="0.45">
      <c r="D35" t="s">
        <v>300</v>
      </c>
      <c r="E35" s="5" t="b">
        <f>AND(LEN(D35)-LEN(SUBSTITUTE(D35,"A",""))&lt;=$B$5,
LEN(D35)-LEN(SUBSTITUTE(D35,"$B$",""))&lt;=$B$6,
LEN(D35)-LEN(SUBSTITUTE(D35,"C",""))&lt;=$B$7,
LEN(D35)-LEN(SUBSTITUTE(D35,"D",""))&lt;=$B$8,
LEN(D35)-LEN(SUBSTITUTE(D35,"E",""))&lt;=$B$9,
LEN(D35)-LEN(SUBSTITUTE(D35,"F",""))&lt;=$B$10,
LEN(D35)-LEN(SUBSTITUTE(D35,"G",""))&lt;=$B$11,
LEN(D35)-LEN(SUBSTITUTE(D35,"H",""))&lt;=$B$12,
LEN(D35)-LEN(SUBSTITUTE(D35,"I",""))&lt;=$B$13,
LEN(D35)-LEN(SUBSTITUTE(D35,"J",""))&lt;=$B$14,
LEN(D35)-LEN(SUBSTITUTE(D35,"K",""))&lt;=$B$15,
LEN(D35)-LEN(SUBSTITUTE(D35,"L",""))&lt;=$B$16,
LEN(D35)-LEN(SUBSTITUTE(D35,"M",""))&lt;=$B$17,
LEN(D35)-LEN(SUBSTITUTE(D35,"N",""))&lt;=$B$18,
LEN(D35)-LEN(SUBSTITUTE(D35,"O",""))&lt;=$B$19,
LEN(D35)-LEN(SUBSTITUTE(D35,"P",""))&lt;=$B$20,
LEN(D35)-LEN(SUBSTITUTE(D35,"Q",""))&lt;=$B$21,
LEN(D35)-LEN(SUBSTITUTE(D35,"R",""))&lt;=$B$22,
LEN(D35)-LEN(SUBSTITUTE(D35,"S",""))&lt;=$B$23,
LEN(D35)-LEN(SUBSTITUTE(D35,"T",""))&lt;=$B$24,
LEN(D35)-LEN(SUBSTITUTE(D35,"U",""))&lt;=$B$25,
LEN(D35)-LEN(SUBSTITUTE(D35,"V",""))&lt;=$B$26,
LEN(D35)-LEN(SUBSTITUTE(D35,"W",""))&lt;=$B$27,
LEN(D35)-LEN(SUBSTITUTE(D35,"X",""))&lt;=$B$28,
LEN(D35)-LEN(SUBSTITUTE(D35,"Y",""))&lt;=$B$29,
LEN(D35)-LEN(SUBSTITUTE(D35,"Z",""))&lt;=$B$30,
LEN(D35)-LEN(SUBSTITUTE(D35,"Ä",""))&lt;=$B$31,
LEN(D35)-LEN(SUBSTITUTE(D35,"Ö",""))&lt;=$B$32,
LEN(D35)-LEN(SUBSTITUTE(D35,"Ü",""))&lt;=$B$33)</f>
        <v>1</v>
      </c>
    </row>
    <row r="36" spans="1:5" x14ac:dyDescent="0.45">
      <c r="D36" t="s">
        <v>60</v>
      </c>
      <c r="E36" s="5" t="b">
        <f>AND(LEN(D36)-LEN(SUBSTITUTE(D36,"A",""))&lt;=$B$5,
LEN(D36)-LEN(SUBSTITUTE(D36,"$B$",""))&lt;=$B$6,
LEN(D36)-LEN(SUBSTITUTE(D36,"C",""))&lt;=$B$7,
LEN(D36)-LEN(SUBSTITUTE(D36,"D",""))&lt;=$B$8,
LEN(D36)-LEN(SUBSTITUTE(D36,"E",""))&lt;=$B$9,
LEN(D36)-LEN(SUBSTITUTE(D36,"F",""))&lt;=$B$10,
LEN(D36)-LEN(SUBSTITUTE(D36,"G",""))&lt;=$B$11,
LEN(D36)-LEN(SUBSTITUTE(D36,"H",""))&lt;=$B$12,
LEN(D36)-LEN(SUBSTITUTE(D36,"I",""))&lt;=$B$13,
LEN(D36)-LEN(SUBSTITUTE(D36,"J",""))&lt;=$B$14,
LEN(D36)-LEN(SUBSTITUTE(D36,"K",""))&lt;=$B$15,
LEN(D36)-LEN(SUBSTITUTE(D36,"L",""))&lt;=$B$16,
LEN(D36)-LEN(SUBSTITUTE(D36,"M",""))&lt;=$B$17,
LEN(D36)-LEN(SUBSTITUTE(D36,"N",""))&lt;=$B$18,
LEN(D36)-LEN(SUBSTITUTE(D36,"O",""))&lt;=$B$19,
LEN(D36)-LEN(SUBSTITUTE(D36,"P",""))&lt;=$B$20,
LEN(D36)-LEN(SUBSTITUTE(D36,"Q",""))&lt;=$B$21,
LEN(D36)-LEN(SUBSTITUTE(D36,"R",""))&lt;=$B$22,
LEN(D36)-LEN(SUBSTITUTE(D36,"S",""))&lt;=$B$23,
LEN(D36)-LEN(SUBSTITUTE(D36,"T",""))&lt;=$B$24,
LEN(D36)-LEN(SUBSTITUTE(D36,"U",""))&lt;=$B$25,
LEN(D36)-LEN(SUBSTITUTE(D36,"V",""))&lt;=$B$26,
LEN(D36)-LEN(SUBSTITUTE(D36,"W",""))&lt;=$B$27,
LEN(D36)-LEN(SUBSTITUTE(D36,"X",""))&lt;=$B$28,
LEN(D36)-LEN(SUBSTITUTE(D36,"Y",""))&lt;=$B$29,
LEN(D36)-LEN(SUBSTITUTE(D36,"Z",""))&lt;=$B$30,
LEN(D36)-LEN(SUBSTITUTE(D36,"Ä",""))&lt;=$B$31,
LEN(D36)-LEN(SUBSTITUTE(D36,"Ö",""))&lt;=$B$32,
LEN(D36)-LEN(SUBSTITUTE(D36,"Ü",""))&lt;=$B$33)</f>
        <v>1</v>
      </c>
    </row>
    <row r="37" spans="1:5" x14ac:dyDescent="0.45">
      <c r="D37" t="s">
        <v>208</v>
      </c>
      <c r="E37" s="5" t="b">
        <f>AND(LEN(D37)-LEN(SUBSTITUTE(D37,"A",""))&lt;=$B$5,
LEN(D37)-LEN(SUBSTITUTE(D37,"$B$",""))&lt;=$B$6,
LEN(D37)-LEN(SUBSTITUTE(D37,"C",""))&lt;=$B$7,
LEN(D37)-LEN(SUBSTITUTE(D37,"D",""))&lt;=$B$8,
LEN(D37)-LEN(SUBSTITUTE(D37,"E",""))&lt;=$B$9,
LEN(D37)-LEN(SUBSTITUTE(D37,"F",""))&lt;=$B$10,
LEN(D37)-LEN(SUBSTITUTE(D37,"G",""))&lt;=$B$11,
LEN(D37)-LEN(SUBSTITUTE(D37,"H",""))&lt;=$B$12,
LEN(D37)-LEN(SUBSTITUTE(D37,"I",""))&lt;=$B$13,
LEN(D37)-LEN(SUBSTITUTE(D37,"J",""))&lt;=$B$14,
LEN(D37)-LEN(SUBSTITUTE(D37,"K",""))&lt;=$B$15,
LEN(D37)-LEN(SUBSTITUTE(D37,"L",""))&lt;=$B$16,
LEN(D37)-LEN(SUBSTITUTE(D37,"M",""))&lt;=$B$17,
LEN(D37)-LEN(SUBSTITUTE(D37,"N",""))&lt;=$B$18,
LEN(D37)-LEN(SUBSTITUTE(D37,"O",""))&lt;=$B$19,
LEN(D37)-LEN(SUBSTITUTE(D37,"P",""))&lt;=$B$20,
LEN(D37)-LEN(SUBSTITUTE(D37,"Q",""))&lt;=$B$21,
LEN(D37)-LEN(SUBSTITUTE(D37,"R",""))&lt;=$B$22,
LEN(D37)-LEN(SUBSTITUTE(D37,"S",""))&lt;=$B$23,
LEN(D37)-LEN(SUBSTITUTE(D37,"T",""))&lt;=$B$24,
LEN(D37)-LEN(SUBSTITUTE(D37,"U",""))&lt;=$B$25,
LEN(D37)-LEN(SUBSTITUTE(D37,"V",""))&lt;=$B$26,
LEN(D37)-LEN(SUBSTITUTE(D37,"W",""))&lt;=$B$27,
LEN(D37)-LEN(SUBSTITUTE(D37,"X",""))&lt;=$B$28,
LEN(D37)-LEN(SUBSTITUTE(D37,"Y",""))&lt;=$B$29,
LEN(D37)-LEN(SUBSTITUTE(D37,"Z",""))&lt;=$B$30,
LEN(D37)-LEN(SUBSTITUTE(D37,"Ä",""))&lt;=$B$31,
LEN(D37)-LEN(SUBSTITUTE(D37,"Ö",""))&lt;=$B$32,
LEN(D37)-LEN(SUBSTITUTE(D37,"Ü",""))&lt;=$B$33)</f>
        <v>1</v>
      </c>
    </row>
    <row r="38" spans="1:5" x14ac:dyDescent="0.45">
      <c r="D38" t="s">
        <v>372</v>
      </c>
      <c r="E38" s="5" t="b">
        <f>AND(LEN(D38)-LEN(SUBSTITUTE(D38,"A",""))&lt;=$B$5,
LEN(D38)-LEN(SUBSTITUTE(D38,"$B$",""))&lt;=$B$6,
LEN(D38)-LEN(SUBSTITUTE(D38,"C",""))&lt;=$B$7,
LEN(D38)-LEN(SUBSTITUTE(D38,"D",""))&lt;=$B$8,
LEN(D38)-LEN(SUBSTITUTE(D38,"E",""))&lt;=$B$9,
LEN(D38)-LEN(SUBSTITUTE(D38,"F",""))&lt;=$B$10,
LEN(D38)-LEN(SUBSTITUTE(D38,"G",""))&lt;=$B$11,
LEN(D38)-LEN(SUBSTITUTE(D38,"H",""))&lt;=$B$12,
LEN(D38)-LEN(SUBSTITUTE(D38,"I",""))&lt;=$B$13,
LEN(D38)-LEN(SUBSTITUTE(D38,"J",""))&lt;=$B$14,
LEN(D38)-LEN(SUBSTITUTE(D38,"K",""))&lt;=$B$15,
LEN(D38)-LEN(SUBSTITUTE(D38,"L",""))&lt;=$B$16,
LEN(D38)-LEN(SUBSTITUTE(D38,"M",""))&lt;=$B$17,
LEN(D38)-LEN(SUBSTITUTE(D38,"N",""))&lt;=$B$18,
LEN(D38)-LEN(SUBSTITUTE(D38,"O",""))&lt;=$B$19,
LEN(D38)-LEN(SUBSTITUTE(D38,"P",""))&lt;=$B$20,
LEN(D38)-LEN(SUBSTITUTE(D38,"Q",""))&lt;=$B$21,
LEN(D38)-LEN(SUBSTITUTE(D38,"R",""))&lt;=$B$22,
LEN(D38)-LEN(SUBSTITUTE(D38,"S",""))&lt;=$B$23,
LEN(D38)-LEN(SUBSTITUTE(D38,"T",""))&lt;=$B$24,
LEN(D38)-LEN(SUBSTITUTE(D38,"U",""))&lt;=$B$25,
LEN(D38)-LEN(SUBSTITUTE(D38,"V",""))&lt;=$B$26,
LEN(D38)-LEN(SUBSTITUTE(D38,"W",""))&lt;=$B$27,
LEN(D38)-LEN(SUBSTITUTE(D38,"X",""))&lt;=$B$28,
LEN(D38)-LEN(SUBSTITUTE(D38,"Y",""))&lt;=$B$29,
LEN(D38)-LEN(SUBSTITUTE(D38,"Z",""))&lt;=$B$30,
LEN(D38)-LEN(SUBSTITUTE(D38,"Ä",""))&lt;=$B$31,
LEN(D38)-LEN(SUBSTITUTE(D38,"Ö",""))&lt;=$B$32,
LEN(D38)-LEN(SUBSTITUTE(D38,"Ü",""))&lt;=$B$33)</f>
        <v>1</v>
      </c>
    </row>
    <row r="39" spans="1:5" x14ac:dyDescent="0.45">
      <c r="D39" t="s">
        <v>433</v>
      </c>
      <c r="E39" s="5" t="b">
        <f>AND(LEN(D39)-LEN(SUBSTITUTE(D39,"A",""))&lt;=$B$5,
LEN(D39)-LEN(SUBSTITUTE(D39,"$B$",""))&lt;=$B$6,
LEN(D39)-LEN(SUBSTITUTE(D39,"C",""))&lt;=$B$7,
LEN(D39)-LEN(SUBSTITUTE(D39,"D",""))&lt;=$B$8,
LEN(D39)-LEN(SUBSTITUTE(D39,"E",""))&lt;=$B$9,
LEN(D39)-LEN(SUBSTITUTE(D39,"F",""))&lt;=$B$10,
LEN(D39)-LEN(SUBSTITUTE(D39,"G",""))&lt;=$B$11,
LEN(D39)-LEN(SUBSTITUTE(D39,"H",""))&lt;=$B$12,
LEN(D39)-LEN(SUBSTITUTE(D39,"I",""))&lt;=$B$13,
LEN(D39)-LEN(SUBSTITUTE(D39,"J",""))&lt;=$B$14,
LEN(D39)-LEN(SUBSTITUTE(D39,"K",""))&lt;=$B$15,
LEN(D39)-LEN(SUBSTITUTE(D39,"L",""))&lt;=$B$16,
LEN(D39)-LEN(SUBSTITUTE(D39,"M",""))&lt;=$B$17,
LEN(D39)-LEN(SUBSTITUTE(D39,"N",""))&lt;=$B$18,
LEN(D39)-LEN(SUBSTITUTE(D39,"O",""))&lt;=$B$19,
LEN(D39)-LEN(SUBSTITUTE(D39,"P",""))&lt;=$B$20,
LEN(D39)-LEN(SUBSTITUTE(D39,"Q",""))&lt;=$B$21,
LEN(D39)-LEN(SUBSTITUTE(D39,"R",""))&lt;=$B$22,
LEN(D39)-LEN(SUBSTITUTE(D39,"S",""))&lt;=$B$23,
LEN(D39)-LEN(SUBSTITUTE(D39,"T",""))&lt;=$B$24,
LEN(D39)-LEN(SUBSTITUTE(D39,"U",""))&lt;=$B$25,
LEN(D39)-LEN(SUBSTITUTE(D39,"V",""))&lt;=$B$26,
LEN(D39)-LEN(SUBSTITUTE(D39,"W",""))&lt;=$B$27,
LEN(D39)-LEN(SUBSTITUTE(D39,"X",""))&lt;=$B$28,
LEN(D39)-LEN(SUBSTITUTE(D39,"Y",""))&lt;=$B$29,
LEN(D39)-LEN(SUBSTITUTE(D39,"Z",""))&lt;=$B$30,
LEN(D39)-LEN(SUBSTITUTE(D39,"Ä",""))&lt;=$B$31,
LEN(D39)-LEN(SUBSTITUTE(D39,"Ö",""))&lt;=$B$32,
LEN(D39)-LEN(SUBSTITUTE(D39,"Ü",""))&lt;=$B$33)</f>
        <v>1</v>
      </c>
    </row>
    <row r="40" spans="1:5" x14ac:dyDescent="0.45">
      <c r="D40" t="s">
        <v>152</v>
      </c>
      <c r="E40" s="5" t="b">
        <f>AND(LEN(D40)-LEN(SUBSTITUTE(D40,"A",""))&lt;=$B$5,
LEN(D40)-LEN(SUBSTITUTE(D40,"$B$",""))&lt;=$B$6,
LEN(D40)-LEN(SUBSTITUTE(D40,"C",""))&lt;=$B$7,
LEN(D40)-LEN(SUBSTITUTE(D40,"D",""))&lt;=$B$8,
LEN(D40)-LEN(SUBSTITUTE(D40,"E",""))&lt;=$B$9,
LEN(D40)-LEN(SUBSTITUTE(D40,"F",""))&lt;=$B$10,
LEN(D40)-LEN(SUBSTITUTE(D40,"G",""))&lt;=$B$11,
LEN(D40)-LEN(SUBSTITUTE(D40,"H",""))&lt;=$B$12,
LEN(D40)-LEN(SUBSTITUTE(D40,"I",""))&lt;=$B$13,
LEN(D40)-LEN(SUBSTITUTE(D40,"J",""))&lt;=$B$14,
LEN(D40)-LEN(SUBSTITUTE(D40,"K",""))&lt;=$B$15,
LEN(D40)-LEN(SUBSTITUTE(D40,"L",""))&lt;=$B$16,
LEN(D40)-LEN(SUBSTITUTE(D40,"M",""))&lt;=$B$17,
LEN(D40)-LEN(SUBSTITUTE(D40,"N",""))&lt;=$B$18,
LEN(D40)-LEN(SUBSTITUTE(D40,"O",""))&lt;=$B$19,
LEN(D40)-LEN(SUBSTITUTE(D40,"P",""))&lt;=$B$20,
LEN(D40)-LEN(SUBSTITUTE(D40,"Q",""))&lt;=$B$21,
LEN(D40)-LEN(SUBSTITUTE(D40,"R",""))&lt;=$B$22,
LEN(D40)-LEN(SUBSTITUTE(D40,"S",""))&lt;=$B$23,
LEN(D40)-LEN(SUBSTITUTE(D40,"T",""))&lt;=$B$24,
LEN(D40)-LEN(SUBSTITUTE(D40,"U",""))&lt;=$B$25,
LEN(D40)-LEN(SUBSTITUTE(D40,"V",""))&lt;=$B$26,
LEN(D40)-LEN(SUBSTITUTE(D40,"W",""))&lt;=$B$27,
LEN(D40)-LEN(SUBSTITUTE(D40,"X",""))&lt;=$B$28,
LEN(D40)-LEN(SUBSTITUTE(D40,"Y",""))&lt;=$B$29,
LEN(D40)-LEN(SUBSTITUTE(D40,"Z",""))&lt;=$B$30,
LEN(D40)-LEN(SUBSTITUTE(D40,"Ä",""))&lt;=$B$31,
LEN(D40)-LEN(SUBSTITUTE(D40,"Ö",""))&lt;=$B$32,
LEN(D40)-LEN(SUBSTITUTE(D40,"Ü",""))&lt;=$B$33)</f>
        <v>1</v>
      </c>
    </row>
    <row r="41" spans="1:5" x14ac:dyDescent="0.45">
      <c r="D41" t="s">
        <v>327</v>
      </c>
      <c r="E41" s="5" t="b">
        <f>AND(LEN(D41)-LEN(SUBSTITUTE(D41,"A",""))&lt;=$B$5,
LEN(D41)-LEN(SUBSTITUTE(D41,"$B$",""))&lt;=$B$6,
LEN(D41)-LEN(SUBSTITUTE(D41,"C",""))&lt;=$B$7,
LEN(D41)-LEN(SUBSTITUTE(D41,"D",""))&lt;=$B$8,
LEN(D41)-LEN(SUBSTITUTE(D41,"E",""))&lt;=$B$9,
LEN(D41)-LEN(SUBSTITUTE(D41,"F",""))&lt;=$B$10,
LEN(D41)-LEN(SUBSTITUTE(D41,"G",""))&lt;=$B$11,
LEN(D41)-LEN(SUBSTITUTE(D41,"H",""))&lt;=$B$12,
LEN(D41)-LEN(SUBSTITUTE(D41,"I",""))&lt;=$B$13,
LEN(D41)-LEN(SUBSTITUTE(D41,"J",""))&lt;=$B$14,
LEN(D41)-LEN(SUBSTITUTE(D41,"K",""))&lt;=$B$15,
LEN(D41)-LEN(SUBSTITUTE(D41,"L",""))&lt;=$B$16,
LEN(D41)-LEN(SUBSTITUTE(D41,"M",""))&lt;=$B$17,
LEN(D41)-LEN(SUBSTITUTE(D41,"N",""))&lt;=$B$18,
LEN(D41)-LEN(SUBSTITUTE(D41,"O",""))&lt;=$B$19,
LEN(D41)-LEN(SUBSTITUTE(D41,"P",""))&lt;=$B$20,
LEN(D41)-LEN(SUBSTITUTE(D41,"Q",""))&lt;=$B$21,
LEN(D41)-LEN(SUBSTITUTE(D41,"R",""))&lt;=$B$22,
LEN(D41)-LEN(SUBSTITUTE(D41,"S",""))&lt;=$B$23,
LEN(D41)-LEN(SUBSTITUTE(D41,"T",""))&lt;=$B$24,
LEN(D41)-LEN(SUBSTITUTE(D41,"U",""))&lt;=$B$25,
LEN(D41)-LEN(SUBSTITUTE(D41,"V",""))&lt;=$B$26,
LEN(D41)-LEN(SUBSTITUTE(D41,"W",""))&lt;=$B$27,
LEN(D41)-LEN(SUBSTITUTE(D41,"X",""))&lt;=$B$28,
LEN(D41)-LEN(SUBSTITUTE(D41,"Y",""))&lt;=$B$29,
LEN(D41)-LEN(SUBSTITUTE(D41,"Z",""))&lt;=$B$30,
LEN(D41)-LEN(SUBSTITUTE(D41,"Ä",""))&lt;=$B$31,
LEN(D41)-LEN(SUBSTITUTE(D41,"Ö",""))&lt;=$B$32,
LEN(D41)-LEN(SUBSTITUTE(D41,"Ü",""))&lt;=$B$33)</f>
        <v>1</v>
      </c>
    </row>
    <row r="42" spans="1:5" x14ac:dyDescent="0.45">
      <c r="D42" t="s">
        <v>531</v>
      </c>
      <c r="E42" s="5" t="b">
        <f>AND(LEN(D42)-LEN(SUBSTITUTE(D42,"A",""))&lt;=$B$5,
LEN(D42)-LEN(SUBSTITUTE(D42,"$B$",""))&lt;=$B$6,
LEN(D42)-LEN(SUBSTITUTE(D42,"C",""))&lt;=$B$7,
LEN(D42)-LEN(SUBSTITUTE(D42,"D",""))&lt;=$B$8,
LEN(D42)-LEN(SUBSTITUTE(D42,"E",""))&lt;=$B$9,
LEN(D42)-LEN(SUBSTITUTE(D42,"F",""))&lt;=$B$10,
LEN(D42)-LEN(SUBSTITUTE(D42,"G",""))&lt;=$B$11,
LEN(D42)-LEN(SUBSTITUTE(D42,"H",""))&lt;=$B$12,
LEN(D42)-LEN(SUBSTITUTE(D42,"I",""))&lt;=$B$13,
LEN(D42)-LEN(SUBSTITUTE(D42,"J",""))&lt;=$B$14,
LEN(D42)-LEN(SUBSTITUTE(D42,"K",""))&lt;=$B$15,
LEN(D42)-LEN(SUBSTITUTE(D42,"L",""))&lt;=$B$16,
LEN(D42)-LEN(SUBSTITUTE(D42,"M",""))&lt;=$B$17,
LEN(D42)-LEN(SUBSTITUTE(D42,"N",""))&lt;=$B$18,
LEN(D42)-LEN(SUBSTITUTE(D42,"O",""))&lt;=$B$19,
LEN(D42)-LEN(SUBSTITUTE(D42,"P",""))&lt;=$B$20,
LEN(D42)-LEN(SUBSTITUTE(D42,"Q",""))&lt;=$B$21,
LEN(D42)-LEN(SUBSTITUTE(D42,"R",""))&lt;=$B$22,
LEN(D42)-LEN(SUBSTITUTE(D42,"S",""))&lt;=$B$23,
LEN(D42)-LEN(SUBSTITUTE(D42,"T",""))&lt;=$B$24,
LEN(D42)-LEN(SUBSTITUTE(D42,"U",""))&lt;=$B$25,
LEN(D42)-LEN(SUBSTITUTE(D42,"V",""))&lt;=$B$26,
LEN(D42)-LEN(SUBSTITUTE(D42,"W",""))&lt;=$B$27,
LEN(D42)-LEN(SUBSTITUTE(D42,"X",""))&lt;=$B$28,
LEN(D42)-LEN(SUBSTITUTE(D42,"Y",""))&lt;=$B$29,
LEN(D42)-LEN(SUBSTITUTE(D42,"Z",""))&lt;=$B$30,
LEN(D42)-LEN(SUBSTITUTE(D42,"Ä",""))&lt;=$B$31,
LEN(D42)-LEN(SUBSTITUTE(D42,"Ö",""))&lt;=$B$32,
LEN(D42)-LEN(SUBSTITUTE(D42,"Ü",""))&lt;=$B$33)</f>
        <v>1</v>
      </c>
    </row>
    <row r="43" spans="1:5" x14ac:dyDescent="0.45">
      <c r="D43" t="s">
        <v>347</v>
      </c>
      <c r="E43" s="5" t="b">
        <f>AND(LEN(D43)-LEN(SUBSTITUTE(D43,"A",""))&lt;=$B$5,
LEN(D43)-LEN(SUBSTITUTE(D43,"$B$",""))&lt;=$B$6,
LEN(D43)-LEN(SUBSTITUTE(D43,"C",""))&lt;=$B$7,
LEN(D43)-LEN(SUBSTITUTE(D43,"D",""))&lt;=$B$8,
LEN(D43)-LEN(SUBSTITUTE(D43,"E",""))&lt;=$B$9,
LEN(D43)-LEN(SUBSTITUTE(D43,"F",""))&lt;=$B$10,
LEN(D43)-LEN(SUBSTITUTE(D43,"G",""))&lt;=$B$11,
LEN(D43)-LEN(SUBSTITUTE(D43,"H",""))&lt;=$B$12,
LEN(D43)-LEN(SUBSTITUTE(D43,"I",""))&lt;=$B$13,
LEN(D43)-LEN(SUBSTITUTE(D43,"J",""))&lt;=$B$14,
LEN(D43)-LEN(SUBSTITUTE(D43,"K",""))&lt;=$B$15,
LEN(D43)-LEN(SUBSTITUTE(D43,"L",""))&lt;=$B$16,
LEN(D43)-LEN(SUBSTITUTE(D43,"M",""))&lt;=$B$17,
LEN(D43)-LEN(SUBSTITUTE(D43,"N",""))&lt;=$B$18,
LEN(D43)-LEN(SUBSTITUTE(D43,"O",""))&lt;=$B$19,
LEN(D43)-LEN(SUBSTITUTE(D43,"P",""))&lt;=$B$20,
LEN(D43)-LEN(SUBSTITUTE(D43,"Q",""))&lt;=$B$21,
LEN(D43)-LEN(SUBSTITUTE(D43,"R",""))&lt;=$B$22,
LEN(D43)-LEN(SUBSTITUTE(D43,"S",""))&lt;=$B$23,
LEN(D43)-LEN(SUBSTITUTE(D43,"T",""))&lt;=$B$24,
LEN(D43)-LEN(SUBSTITUTE(D43,"U",""))&lt;=$B$25,
LEN(D43)-LEN(SUBSTITUTE(D43,"V",""))&lt;=$B$26,
LEN(D43)-LEN(SUBSTITUTE(D43,"W",""))&lt;=$B$27,
LEN(D43)-LEN(SUBSTITUTE(D43,"X",""))&lt;=$B$28,
LEN(D43)-LEN(SUBSTITUTE(D43,"Y",""))&lt;=$B$29,
LEN(D43)-LEN(SUBSTITUTE(D43,"Z",""))&lt;=$B$30,
LEN(D43)-LEN(SUBSTITUTE(D43,"Ä",""))&lt;=$B$31,
LEN(D43)-LEN(SUBSTITUTE(D43,"Ö",""))&lt;=$B$32,
LEN(D43)-LEN(SUBSTITUTE(D43,"Ü",""))&lt;=$B$33)</f>
        <v>1</v>
      </c>
    </row>
    <row r="44" spans="1:5" x14ac:dyDescent="0.45">
      <c r="D44" t="s">
        <v>61</v>
      </c>
      <c r="E44" s="5" t="b">
        <f>AND(LEN(D44)-LEN(SUBSTITUTE(D44,"A",""))&lt;=$B$5,
LEN(D44)-LEN(SUBSTITUTE(D44,"$B$",""))&lt;=$B$6,
LEN(D44)-LEN(SUBSTITUTE(D44,"C",""))&lt;=$B$7,
LEN(D44)-LEN(SUBSTITUTE(D44,"D",""))&lt;=$B$8,
LEN(D44)-LEN(SUBSTITUTE(D44,"E",""))&lt;=$B$9,
LEN(D44)-LEN(SUBSTITUTE(D44,"F",""))&lt;=$B$10,
LEN(D44)-LEN(SUBSTITUTE(D44,"G",""))&lt;=$B$11,
LEN(D44)-LEN(SUBSTITUTE(D44,"H",""))&lt;=$B$12,
LEN(D44)-LEN(SUBSTITUTE(D44,"I",""))&lt;=$B$13,
LEN(D44)-LEN(SUBSTITUTE(D44,"J",""))&lt;=$B$14,
LEN(D44)-LEN(SUBSTITUTE(D44,"K",""))&lt;=$B$15,
LEN(D44)-LEN(SUBSTITUTE(D44,"L",""))&lt;=$B$16,
LEN(D44)-LEN(SUBSTITUTE(D44,"M",""))&lt;=$B$17,
LEN(D44)-LEN(SUBSTITUTE(D44,"N",""))&lt;=$B$18,
LEN(D44)-LEN(SUBSTITUTE(D44,"O",""))&lt;=$B$19,
LEN(D44)-LEN(SUBSTITUTE(D44,"P",""))&lt;=$B$20,
LEN(D44)-LEN(SUBSTITUTE(D44,"Q",""))&lt;=$B$21,
LEN(D44)-LEN(SUBSTITUTE(D44,"R",""))&lt;=$B$22,
LEN(D44)-LEN(SUBSTITUTE(D44,"S",""))&lt;=$B$23,
LEN(D44)-LEN(SUBSTITUTE(D44,"T",""))&lt;=$B$24,
LEN(D44)-LEN(SUBSTITUTE(D44,"U",""))&lt;=$B$25,
LEN(D44)-LEN(SUBSTITUTE(D44,"V",""))&lt;=$B$26,
LEN(D44)-LEN(SUBSTITUTE(D44,"W",""))&lt;=$B$27,
LEN(D44)-LEN(SUBSTITUTE(D44,"X",""))&lt;=$B$28,
LEN(D44)-LEN(SUBSTITUTE(D44,"Y",""))&lt;=$B$29,
LEN(D44)-LEN(SUBSTITUTE(D44,"Z",""))&lt;=$B$30,
LEN(D44)-LEN(SUBSTITUTE(D44,"Ä",""))&lt;=$B$31,
LEN(D44)-LEN(SUBSTITUTE(D44,"Ö",""))&lt;=$B$32,
LEN(D44)-LEN(SUBSTITUTE(D44,"Ü",""))&lt;=$B$33)</f>
        <v>1</v>
      </c>
    </row>
    <row r="45" spans="1:5" x14ac:dyDescent="0.45">
      <c r="D45" t="s">
        <v>282</v>
      </c>
      <c r="E45" s="5" t="b">
        <f>AND(LEN(D45)-LEN(SUBSTITUTE(D45,"A",""))&lt;=$B$5,
LEN(D45)-LEN(SUBSTITUTE(D45,"$B$",""))&lt;=$B$6,
LEN(D45)-LEN(SUBSTITUTE(D45,"C",""))&lt;=$B$7,
LEN(D45)-LEN(SUBSTITUTE(D45,"D",""))&lt;=$B$8,
LEN(D45)-LEN(SUBSTITUTE(D45,"E",""))&lt;=$B$9,
LEN(D45)-LEN(SUBSTITUTE(D45,"F",""))&lt;=$B$10,
LEN(D45)-LEN(SUBSTITUTE(D45,"G",""))&lt;=$B$11,
LEN(D45)-LEN(SUBSTITUTE(D45,"H",""))&lt;=$B$12,
LEN(D45)-LEN(SUBSTITUTE(D45,"I",""))&lt;=$B$13,
LEN(D45)-LEN(SUBSTITUTE(D45,"J",""))&lt;=$B$14,
LEN(D45)-LEN(SUBSTITUTE(D45,"K",""))&lt;=$B$15,
LEN(D45)-LEN(SUBSTITUTE(D45,"L",""))&lt;=$B$16,
LEN(D45)-LEN(SUBSTITUTE(D45,"M",""))&lt;=$B$17,
LEN(D45)-LEN(SUBSTITUTE(D45,"N",""))&lt;=$B$18,
LEN(D45)-LEN(SUBSTITUTE(D45,"O",""))&lt;=$B$19,
LEN(D45)-LEN(SUBSTITUTE(D45,"P",""))&lt;=$B$20,
LEN(D45)-LEN(SUBSTITUTE(D45,"Q",""))&lt;=$B$21,
LEN(D45)-LEN(SUBSTITUTE(D45,"R",""))&lt;=$B$22,
LEN(D45)-LEN(SUBSTITUTE(D45,"S",""))&lt;=$B$23,
LEN(D45)-LEN(SUBSTITUTE(D45,"T",""))&lt;=$B$24,
LEN(D45)-LEN(SUBSTITUTE(D45,"U",""))&lt;=$B$25,
LEN(D45)-LEN(SUBSTITUTE(D45,"V",""))&lt;=$B$26,
LEN(D45)-LEN(SUBSTITUTE(D45,"W",""))&lt;=$B$27,
LEN(D45)-LEN(SUBSTITUTE(D45,"X",""))&lt;=$B$28,
LEN(D45)-LEN(SUBSTITUTE(D45,"Y",""))&lt;=$B$29,
LEN(D45)-LEN(SUBSTITUTE(D45,"Z",""))&lt;=$B$30,
LEN(D45)-LEN(SUBSTITUTE(D45,"Ä",""))&lt;=$B$31,
LEN(D45)-LEN(SUBSTITUTE(D45,"Ö",""))&lt;=$B$32,
LEN(D45)-LEN(SUBSTITUTE(D45,"Ü",""))&lt;=$B$33)</f>
        <v>1</v>
      </c>
    </row>
    <row r="46" spans="1:5" x14ac:dyDescent="0.45">
      <c r="D46" t="s">
        <v>62</v>
      </c>
      <c r="E46" s="5" t="b">
        <f>AND(LEN(D46)-LEN(SUBSTITUTE(D46,"A",""))&lt;=$B$5,
LEN(D46)-LEN(SUBSTITUTE(D46,"$B$",""))&lt;=$B$6,
LEN(D46)-LEN(SUBSTITUTE(D46,"C",""))&lt;=$B$7,
LEN(D46)-LEN(SUBSTITUTE(D46,"D",""))&lt;=$B$8,
LEN(D46)-LEN(SUBSTITUTE(D46,"E",""))&lt;=$B$9,
LEN(D46)-LEN(SUBSTITUTE(D46,"F",""))&lt;=$B$10,
LEN(D46)-LEN(SUBSTITUTE(D46,"G",""))&lt;=$B$11,
LEN(D46)-LEN(SUBSTITUTE(D46,"H",""))&lt;=$B$12,
LEN(D46)-LEN(SUBSTITUTE(D46,"I",""))&lt;=$B$13,
LEN(D46)-LEN(SUBSTITUTE(D46,"J",""))&lt;=$B$14,
LEN(D46)-LEN(SUBSTITUTE(D46,"K",""))&lt;=$B$15,
LEN(D46)-LEN(SUBSTITUTE(D46,"L",""))&lt;=$B$16,
LEN(D46)-LEN(SUBSTITUTE(D46,"M",""))&lt;=$B$17,
LEN(D46)-LEN(SUBSTITUTE(D46,"N",""))&lt;=$B$18,
LEN(D46)-LEN(SUBSTITUTE(D46,"O",""))&lt;=$B$19,
LEN(D46)-LEN(SUBSTITUTE(D46,"P",""))&lt;=$B$20,
LEN(D46)-LEN(SUBSTITUTE(D46,"Q",""))&lt;=$B$21,
LEN(D46)-LEN(SUBSTITUTE(D46,"R",""))&lt;=$B$22,
LEN(D46)-LEN(SUBSTITUTE(D46,"S",""))&lt;=$B$23,
LEN(D46)-LEN(SUBSTITUTE(D46,"T",""))&lt;=$B$24,
LEN(D46)-LEN(SUBSTITUTE(D46,"U",""))&lt;=$B$25,
LEN(D46)-LEN(SUBSTITUTE(D46,"V",""))&lt;=$B$26,
LEN(D46)-LEN(SUBSTITUTE(D46,"W",""))&lt;=$B$27,
LEN(D46)-LEN(SUBSTITUTE(D46,"X",""))&lt;=$B$28,
LEN(D46)-LEN(SUBSTITUTE(D46,"Y",""))&lt;=$B$29,
LEN(D46)-LEN(SUBSTITUTE(D46,"Z",""))&lt;=$B$30,
LEN(D46)-LEN(SUBSTITUTE(D46,"Ä",""))&lt;=$B$31,
LEN(D46)-LEN(SUBSTITUTE(D46,"Ö",""))&lt;=$B$32,
LEN(D46)-LEN(SUBSTITUTE(D46,"Ü",""))&lt;=$B$33)</f>
        <v>1</v>
      </c>
    </row>
    <row r="47" spans="1:5" x14ac:dyDescent="0.45">
      <c r="D47" t="s">
        <v>273</v>
      </c>
      <c r="E47" s="5" t="b">
        <f>AND(LEN(D47)-LEN(SUBSTITUTE(D47,"A",""))&lt;=$B$5,
LEN(D47)-LEN(SUBSTITUTE(D47,"$B$",""))&lt;=$B$6,
LEN(D47)-LEN(SUBSTITUTE(D47,"C",""))&lt;=$B$7,
LEN(D47)-LEN(SUBSTITUTE(D47,"D",""))&lt;=$B$8,
LEN(D47)-LEN(SUBSTITUTE(D47,"E",""))&lt;=$B$9,
LEN(D47)-LEN(SUBSTITUTE(D47,"F",""))&lt;=$B$10,
LEN(D47)-LEN(SUBSTITUTE(D47,"G",""))&lt;=$B$11,
LEN(D47)-LEN(SUBSTITUTE(D47,"H",""))&lt;=$B$12,
LEN(D47)-LEN(SUBSTITUTE(D47,"I",""))&lt;=$B$13,
LEN(D47)-LEN(SUBSTITUTE(D47,"J",""))&lt;=$B$14,
LEN(D47)-LEN(SUBSTITUTE(D47,"K",""))&lt;=$B$15,
LEN(D47)-LEN(SUBSTITUTE(D47,"L",""))&lt;=$B$16,
LEN(D47)-LEN(SUBSTITUTE(D47,"M",""))&lt;=$B$17,
LEN(D47)-LEN(SUBSTITUTE(D47,"N",""))&lt;=$B$18,
LEN(D47)-LEN(SUBSTITUTE(D47,"O",""))&lt;=$B$19,
LEN(D47)-LEN(SUBSTITUTE(D47,"P",""))&lt;=$B$20,
LEN(D47)-LEN(SUBSTITUTE(D47,"Q",""))&lt;=$B$21,
LEN(D47)-LEN(SUBSTITUTE(D47,"R",""))&lt;=$B$22,
LEN(D47)-LEN(SUBSTITUTE(D47,"S",""))&lt;=$B$23,
LEN(D47)-LEN(SUBSTITUTE(D47,"T",""))&lt;=$B$24,
LEN(D47)-LEN(SUBSTITUTE(D47,"U",""))&lt;=$B$25,
LEN(D47)-LEN(SUBSTITUTE(D47,"V",""))&lt;=$B$26,
LEN(D47)-LEN(SUBSTITUTE(D47,"W",""))&lt;=$B$27,
LEN(D47)-LEN(SUBSTITUTE(D47,"X",""))&lt;=$B$28,
LEN(D47)-LEN(SUBSTITUTE(D47,"Y",""))&lt;=$B$29,
LEN(D47)-LEN(SUBSTITUTE(D47,"Z",""))&lt;=$B$30,
LEN(D47)-LEN(SUBSTITUTE(D47,"Ä",""))&lt;=$B$31,
LEN(D47)-LEN(SUBSTITUTE(D47,"Ö",""))&lt;=$B$32,
LEN(D47)-LEN(SUBSTITUTE(D47,"Ü",""))&lt;=$B$33)</f>
        <v>1</v>
      </c>
    </row>
    <row r="48" spans="1:5" x14ac:dyDescent="0.45">
      <c r="D48" t="s">
        <v>63</v>
      </c>
      <c r="E48" s="5" t="b">
        <f>AND(LEN(D48)-LEN(SUBSTITUTE(D48,"A",""))&lt;=$B$5,
LEN(D48)-LEN(SUBSTITUTE(D48,"$B$",""))&lt;=$B$6,
LEN(D48)-LEN(SUBSTITUTE(D48,"C",""))&lt;=$B$7,
LEN(D48)-LEN(SUBSTITUTE(D48,"D",""))&lt;=$B$8,
LEN(D48)-LEN(SUBSTITUTE(D48,"E",""))&lt;=$B$9,
LEN(D48)-LEN(SUBSTITUTE(D48,"F",""))&lt;=$B$10,
LEN(D48)-LEN(SUBSTITUTE(D48,"G",""))&lt;=$B$11,
LEN(D48)-LEN(SUBSTITUTE(D48,"H",""))&lt;=$B$12,
LEN(D48)-LEN(SUBSTITUTE(D48,"I",""))&lt;=$B$13,
LEN(D48)-LEN(SUBSTITUTE(D48,"J",""))&lt;=$B$14,
LEN(D48)-LEN(SUBSTITUTE(D48,"K",""))&lt;=$B$15,
LEN(D48)-LEN(SUBSTITUTE(D48,"L",""))&lt;=$B$16,
LEN(D48)-LEN(SUBSTITUTE(D48,"M",""))&lt;=$B$17,
LEN(D48)-LEN(SUBSTITUTE(D48,"N",""))&lt;=$B$18,
LEN(D48)-LEN(SUBSTITUTE(D48,"O",""))&lt;=$B$19,
LEN(D48)-LEN(SUBSTITUTE(D48,"P",""))&lt;=$B$20,
LEN(D48)-LEN(SUBSTITUTE(D48,"Q",""))&lt;=$B$21,
LEN(D48)-LEN(SUBSTITUTE(D48,"R",""))&lt;=$B$22,
LEN(D48)-LEN(SUBSTITUTE(D48,"S",""))&lt;=$B$23,
LEN(D48)-LEN(SUBSTITUTE(D48,"T",""))&lt;=$B$24,
LEN(D48)-LEN(SUBSTITUTE(D48,"U",""))&lt;=$B$25,
LEN(D48)-LEN(SUBSTITUTE(D48,"V",""))&lt;=$B$26,
LEN(D48)-LEN(SUBSTITUTE(D48,"W",""))&lt;=$B$27,
LEN(D48)-LEN(SUBSTITUTE(D48,"X",""))&lt;=$B$28,
LEN(D48)-LEN(SUBSTITUTE(D48,"Y",""))&lt;=$B$29,
LEN(D48)-LEN(SUBSTITUTE(D48,"Z",""))&lt;=$B$30,
LEN(D48)-LEN(SUBSTITUTE(D48,"Ä",""))&lt;=$B$31,
LEN(D48)-LEN(SUBSTITUTE(D48,"Ö",""))&lt;=$B$32,
LEN(D48)-LEN(SUBSTITUTE(D48,"Ü",""))&lt;=$B$33)</f>
        <v>1</v>
      </c>
    </row>
    <row r="49" spans="4:5" x14ac:dyDescent="0.45">
      <c r="D49" t="s">
        <v>312</v>
      </c>
      <c r="E49" s="5" t="b">
        <f>AND(LEN(D49)-LEN(SUBSTITUTE(D49,"A",""))&lt;=$B$5,
LEN(D49)-LEN(SUBSTITUTE(D49,"$B$",""))&lt;=$B$6,
LEN(D49)-LEN(SUBSTITUTE(D49,"C",""))&lt;=$B$7,
LEN(D49)-LEN(SUBSTITUTE(D49,"D",""))&lt;=$B$8,
LEN(D49)-LEN(SUBSTITUTE(D49,"E",""))&lt;=$B$9,
LEN(D49)-LEN(SUBSTITUTE(D49,"F",""))&lt;=$B$10,
LEN(D49)-LEN(SUBSTITUTE(D49,"G",""))&lt;=$B$11,
LEN(D49)-LEN(SUBSTITUTE(D49,"H",""))&lt;=$B$12,
LEN(D49)-LEN(SUBSTITUTE(D49,"I",""))&lt;=$B$13,
LEN(D49)-LEN(SUBSTITUTE(D49,"J",""))&lt;=$B$14,
LEN(D49)-LEN(SUBSTITUTE(D49,"K",""))&lt;=$B$15,
LEN(D49)-LEN(SUBSTITUTE(D49,"L",""))&lt;=$B$16,
LEN(D49)-LEN(SUBSTITUTE(D49,"M",""))&lt;=$B$17,
LEN(D49)-LEN(SUBSTITUTE(D49,"N",""))&lt;=$B$18,
LEN(D49)-LEN(SUBSTITUTE(D49,"O",""))&lt;=$B$19,
LEN(D49)-LEN(SUBSTITUTE(D49,"P",""))&lt;=$B$20,
LEN(D49)-LEN(SUBSTITUTE(D49,"Q",""))&lt;=$B$21,
LEN(D49)-LEN(SUBSTITUTE(D49,"R",""))&lt;=$B$22,
LEN(D49)-LEN(SUBSTITUTE(D49,"S",""))&lt;=$B$23,
LEN(D49)-LEN(SUBSTITUTE(D49,"T",""))&lt;=$B$24,
LEN(D49)-LEN(SUBSTITUTE(D49,"U",""))&lt;=$B$25,
LEN(D49)-LEN(SUBSTITUTE(D49,"V",""))&lt;=$B$26,
LEN(D49)-LEN(SUBSTITUTE(D49,"W",""))&lt;=$B$27,
LEN(D49)-LEN(SUBSTITUTE(D49,"X",""))&lt;=$B$28,
LEN(D49)-LEN(SUBSTITUTE(D49,"Y",""))&lt;=$B$29,
LEN(D49)-LEN(SUBSTITUTE(D49,"Z",""))&lt;=$B$30,
LEN(D49)-LEN(SUBSTITUTE(D49,"Ä",""))&lt;=$B$31,
LEN(D49)-LEN(SUBSTITUTE(D49,"Ö",""))&lt;=$B$32,
LEN(D49)-LEN(SUBSTITUTE(D49,"Ü",""))&lt;=$B$33)</f>
        <v>1</v>
      </c>
    </row>
    <row r="50" spans="4:5" hidden="1" x14ac:dyDescent="0.45">
      <c r="D50" t="s">
        <v>64</v>
      </c>
      <c r="E50" s="5" t="b">
        <f>AND(LEN(D50)-LEN(SUBSTITUTE(D50,"A",""))&lt;=$B$5,
LEN(D50)-LEN(SUBSTITUTE(D50,"$B$",""))&lt;=$B$6,
LEN(D50)-LEN(SUBSTITUTE(D50,"C",""))&lt;=$B$7,
LEN(D50)-LEN(SUBSTITUTE(D50,"D",""))&lt;=$B$8,
LEN(D50)-LEN(SUBSTITUTE(D50,"E",""))&lt;=$B$9,
LEN(D50)-LEN(SUBSTITUTE(D50,"F",""))&lt;=$B$10,
LEN(D50)-LEN(SUBSTITUTE(D50,"G",""))&lt;=$B$11,
LEN(D50)-LEN(SUBSTITUTE(D50,"H",""))&lt;=$B$12,
LEN(D50)-LEN(SUBSTITUTE(D50,"I",""))&lt;=$B$13,
LEN(D50)-LEN(SUBSTITUTE(D50,"J",""))&lt;=$B$14,
LEN(D50)-LEN(SUBSTITUTE(D50,"K",""))&lt;=$B$15,
LEN(D50)-LEN(SUBSTITUTE(D50,"L",""))&lt;=$B$16,
LEN(D50)-LEN(SUBSTITUTE(D50,"M",""))&lt;=$B$17,
LEN(D50)-LEN(SUBSTITUTE(D50,"N",""))&lt;=$B$18,
LEN(D50)-LEN(SUBSTITUTE(D50,"O",""))&lt;=$B$19,
LEN(D50)-LEN(SUBSTITUTE(D50,"P",""))&lt;=$B$20,
LEN(D50)-LEN(SUBSTITUTE(D50,"Q",""))&lt;=$B$21,
LEN(D50)-LEN(SUBSTITUTE(D50,"R",""))&lt;=$B$22,
LEN(D50)-LEN(SUBSTITUTE(D50,"S",""))&lt;=$B$23,
LEN(D50)-LEN(SUBSTITUTE(D50,"T",""))&lt;=$B$24,
LEN(D50)-LEN(SUBSTITUTE(D50,"U",""))&lt;=$B$25,
LEN(D50)-LEN(SUBSTITUTE(D50,"V",""))&lt;=$B$26,
LEN(D50)-LEN(SUBSTITUTE(D50,"W",""))&lt;=$B$27,
LEN(D50)-LEN(SUBSTITUTE(D50,"X",""))&lt;=$B$28,
LEN(D50)-LEN(SUBSTITUTE(D50,"Y",""))&lt;=$B$29,
LEN(D50)-LEN(SUBSTITUTE(D50,"Z",""))&lt;=$B$30,
LEN(D50)-LEN(SUBSTITUTE(D50,"Ä",""))&lt;=$B$31,
LEN(D50)-LEN(SUBSTITUTE(D50,"Ö",""))&lt;=$B$32,
LEN(D50)-LEN(SUBSTITUTE(D50,"Ü",""))&lt;=$B$33)</f>
        <v>0</v>
      </c>
    </row>
    <row r="51" spans="4:5" x14ac:dyDescent="0.45">
      <c r="D51" t="s">
        <v>65</v>
      </c>
      <c r="E51" s="5" t="b">
        <f>AND(LEN(D51)-LEN(SUBSTITUTE(D51,"A",""))&lt;=$B$5,
LEN(D51)-LEN(SUBSTITUTE(D51,"$B$",""))&lt;=$B$6,
LEN(D51)-LEN(SUBSTITUTE(D51,"C",""))&lt;=$B$7,
LEN(D51)-LEN(SUBSTITUTE(D51,"D",""))&lt;=$B$8,
LEN(D51)-LEN(SUBSTITUTE(D51,"E",""))&lt;=$B$9,
LEN(D51)-LEN(SUBSTITUTE(D51,"F",""))&lt;=$B$10,
LEN(D51)-LEN(SUBSTITUTE(D51,"G",""))&lt;=$B$11,
LEN(D51)-LEN(SUBSTITUTE(D51,"H",""))&lt;=$B$12,
LEN(D51)-LEN(SUBSTITUTE(D51,"I",""))&lt;=$B$13,
LEN(D51)-LEN(SUBSTITUTE(D51,"J",""))&lt;=$B$14,
LEN(D51)-LEN(SUBSTITUTE(D51,"K",""))&lt;=$B$15,
LEN(D51)-LEN(SUBSTITUTE(D51,"L",""))&lt;=$B$16,
LEN(D51)-LEN(SUBSTITUTE(D51,"M",""))&lt;=$B$17,
LEN(D51)-LEN(SUBSTITUTE(D51,"N",""))&lt;=$B$18,
LEN(D51)-LEN(SUBSTITUTE(D51,"O",""))&lt;=$B$19,
LEN(D51)-LEN(SUBSTITUTE(D51,"P",""))&lt;=$B$20,
LEN(D51)-LEN(SUBSTITUTE(D51,"Q",""))&lt;=$B$21,
LEN(D51)-LEN(SUBSTITUTE(D51,"R",""))&lt;=$B$22,
LEN(D51)-LEN(SUBSTITUTE(D51,"S",""))&lt;=$B$23,
LEN(D51)-LEN(SUBSTITUTE(D51,"T",""))&lt;=$B$24,
LEN(D51)-LEN(SUBSTITUTE(D51,"U",""))&lt;=$B$25,
LEN(D51)-LEN(SUBSTITUTE(D51,"V",""))&lt;=$B$26,
LEN(D51)-LEN(SUBSTITUTE(D51,"W",""))&lt;=$B$27,
LEN(D51)-LEN(SUBSTITUTE(D51,"X",""))&lt;=$B$28,
LEN(D51)-LEN(SUBSTITUTE(D51,"Y",""))&lt;=$B$29,
LEN(D51)-LEN(SUBSTITUTE(D51,"Z",""))&lt;=$B$30,
LEN(D51)-LEN(SUBSTITUTE(D51,"Ä",""))&lt;=$B$31,
LEN(D51)-LEN(SUBSTITUTE(D51,"Ö",""))&lt;=$B$32,
LEN(D51)-LEN(SUBSTITUTE(D51,"Ü",""))&lt;=$B$33)</f>
        <v>1</v>
      </c>
    </row>
    <row r="52" spans="4:5" x14ac:dyDescent="0.45">
      <c r="D52" t="s">
        <v>66</v>
      </c>
      <c r="E52" s="5" t="b">
        <f>AND(LEN(D52)-LEN(SUBSTITUTE(D52,"A",""))&lt;=$B$5,
LEN(D52)-LEN(SUBSTITUTE(D52,"$B$",""))&lt;=$B$6,
LEN(D52)-LEN(SUBSTITUTE(D52,"C",""))&lt;=$B$7,
LEN(D52)-LEN(SUBSTITUTE(D52,"D",""))&lt;=$B$8,
LEN(D52)-LEN(SUBSTITUTE(D52,"E",""))&lt;=$B$9,
LEN(D52)-LEN(SUBSTITUTE(D52,"F",""))&lt;=$B$10,
LEN(D52)-LEN(SUBSTITUTE(D52,"G",""))&lt;=$B$11,
LEN(D52)-LEN(SUBSTITUTE(D52,"H",""))&lt;=$B$12,
LEN(D52)-LEN(SUBSTITUTE(D52,"I",""))&lt;=$B$13,
LEN(D52)-LEN(SUBSTITUTE(D52,"J",""))&lt;=$B$14,
LEN(D52)-LEN(SUBSTITUTE(D52,"K",""))&lt;=$B$15,
LEN(D52)-LEN(SUBSTITUTE(D52,"L",""))&lt;=$B$16,
LEN(D52)-LEN(SUBSTITUTE(D52,"M",""))&lt;=$B$17,
LEN(D52)-LEN(SUBSTITUTE(D52,"N",""))&lt;=$B$18,
LEN(D52)-LEN(SUBSTITUTE(D52,"O",""))&lt;=$B$19,
LEN(D52)-LEN(SUBSTITUTE(D52,"P",""))&lt;=$B$20,
LEN(D52)-LEN(SUBSTITUTE(D52,"Q",""))&lt;=$B$21,
LEN(D52)-LEN(SUBSTITUTE(D52,"R",""))&lt;=$B$22,
LEN(D52)-LEN(SUBSTITUTE(D52,"S",""))&lt;=$B$23,
LEN(D52)-LEN(SUBSTITUTE(D52,"T",""))&lt;=$B$24,
LEN(D52)-LEN(SUBSTITUTE(D52,"U",""))&lt;=$B$25,
LEN(D52)-LEN(SUBSTITUTE(D52,"V",""))&lt;=$B$26,
LEN(D52)-LEN(SUBSTITUTE(D52,"W",""))&lt;=$B$27,
LEN(D52)-LEN(SUBSTITUTE(D52,"X",""))&lt;=$B$28,
LEN(D52)-LEN(SUBSTITUTE(D52,"Y",""))&lt;=$B$29,
LEN(D52)-LEN(SUBSTITUTE(D52,"Z",""))&lt;=$B$30,
LEN(D52)-LEN(SUBSTITUTE(D52,"Ä",""))&lt;=$B$31,
LEN(D52)-LEN(SUBSTITUTE(D52,"Ö",""))&lt;=$B$32,
LEN(D52)-LEN(SUBSTITUTE(D52,"Ü",""))&lt;=$B$33)</f>
        <v>1</v>
      </c>
    </row>
    <row r="53" spans="4:5" x14ac:dyDescent="0.45">
      <c r="D53" t="s">
        <v>206</v>
      </c>
      <c r="E53" s="5" t="b">
        <f>AND(LEN(D53)-LEN(SUBSTITUTE(D53,"A",""))&lt;=$B$5,
LEN(D53)-LEN(SUBSTITUTE(D53,"$B$",""))&lt;=$B$6,
LEN(D53)-LEN(SUBSTITUTE(D53,"C",""))&lt;=$B$7,
LEN(D53)-LEN(SUBSTITUTE(D53,"D",""))&lt;=$B$8,
LEN(D53)-LEN(SUBSTITUTE(D53,"E",""))&lt;=$B$9,
LEN(D53)-LEN(SUBSTITUTE(D53,"F",""))&lt;=$B$10,
LEN(D53)-LEN(SUBSTITUTE(D53,"G",""))&lt;=$B$11,
LEN(D53)-LEN(SUBSTITUTE(D53,"H",""))&lt;=$B$12,
LEN(D53)-LEN(SUBSTITUTE(D53,"I",""))&lt;=$B$13,
LEN(D53)-LEN(SUBSTITUTE(D53,"J",""))&lt;=$B$14,
LEN(D53)-LEN(SUBSTITUTE(D53,"K",""))&lt;=$B$15,
LEN(D53)-LEN(SUBSTITUTE(D53,"L",""))&lt;=$B$16,
LEN(D53)-LEN(SUBSTITUTE(D53,"M",""))&lt;=$B$17,
LEN(D53)-LEN(SUBSTITUTE(D53,"N",""))&lt;=$B$18,
LEN(D53)-LEN(SUBSTITUTE(D53,"O",""))&lt;=$B$19,
LEN(D53)-LEN(SUBSTITUTE(D53,"P",""))&lt;=$B$20,
LEN(D53)-LEN(SUBSTITUTE(D53,"Q",""))&lt;=$B$21,
LEN(D53)-LEN(SUBSTITUTE(D53,"R",""))&lt;=$B$22,
LEN(D53)-LEN(SUBSTITUTE(D53,"S",""))&lt;=$B$23,
LEN(D53)-LEN(SUBSTITUTE(D53,"T",""))&lt;=$B$24,
LEN(D53)-LEN(SUBSTITUTE(D53,"U",""))&lt;=$B$25,
LEN(D53)-LEN(SUBSTITUTE(D53,"V",""))&lt;=$B$26,
LEN(D53)-LEN(SUBSTITUTE(D53,"W",""))&lt;=$B$27,
LEN(D53)-LEN(SUBSTITUTE(D53,"X",""))&lt;=$B$28,
LEN(D53)-LEN(SUBSTITUTE(D53,"Y",""))&lt;=$B$29,
LEN(D53)-LEN(SUBSTITUTE(D53,"Z",""))&lt;=$B$30,
LEN(D53)-LEN(SUBSTITUTE(D53,"Ä",""))&lt;=$B$31,
LEN(D53)-LEN(SUBSTITUTE(D53,"Ö",""))&lt;=$B$32,
LEN(D53)-LEN(SUBSTITUTE(D53,"Ü",""))&lt;=$B$33)</f>
        <v>1</v>
      </c>
    </row>
    <row r="54" spans="4:5" x14ac:dyDescent="0.45">
      <c r="D54" t="s">
        <v>67</v>
      </c>
      <c r="E54" s="5" t="b">
        <f>AND(LEN(D54)-LEN(SUBSTITUTE(D54,"A",""))&lt;=$B$5,
LEN(D54)-LEN(SUBSTITUTE(D54,"$B$",""))&lt;=$B$6,
LEN(D54)-LEN(SUBSTITUTE(D54,"C",""))&lt;=$B$7,
LEN(D54)-LEN(SUBSTITUTE(D54,"D",""))&lt;=$B$8,
LEN(D54)-LEN(SUBSTITUTE(D54,"E",""))&lt;=$B$9,
LEN(D54)-LEN(SUBSTITUTE(D54,"F",""))&lt;=$B$10,
LEN(D54)-LEN(SUBSTITUTE(D54,"G",""))&lt;=$B$11,
LEN(D54)-LEN(SUBSTITUTE(D54,"H",""))&lt;=$B$12,
LEN(D54)-LEN(SUBSTITUTE(D54,"I",""))&lt;=$B$13,
LEN(D54)-LEN(SUBSTITUTE(D54,"J",""))&lt;=$B$14,
LEN(D54)-LEN(SUBSTITUTE(D54,"K",""))&lt;=$B$15,
LEN(D54)-LEN(SUBSTITUTE(D54,"L",""))&lt;=$B$16,
LEN(D54)-LEN(SUBSTITUTE(D54,"M",""))&lt;=$B$17,
LEN(D54)-LEN(SUBSTITUTE(D54,"N",""))&lt;=$B$18,
LEN(D54)-LEN(SUBSTITUTE(D54,"O",""))&lt;=$B$19,
LEN(D54)-LEN(SUBSTITUTE(D54,"P",""))&lt;=$B$20,
LEN(D54)-LEN(SUBSTITUTE(D54,"Q",""))&lt;=$B$21,
LEN(D54)-LEN(SUBSTITUTE(D54,"R",""))&lt;=$B$22,
LEN(D54)-LEN(SUBSTITUTE(D54,"S",""))&lt;=$B$23,
LEN(D54)-LEN(SUBSTITUTE(D54,"T",""))&lt;=$B$24,
LEN(D54)-LEN(SUBSTITUTE(D54,"U",""))&lt;=$B$25,
LEN(D54)-LEN(SUBSTITUTE(D54,"V",""))&lt;=$B$26,
LEN(D54)-LEN(SUBSTITUTE(D54,"W",""))&lt;=$B$27,
LEN(D54)-LEN(SUBSTITUTE(D54,"X",""))&lt;=$B$28,
LEN(D54)-LEN(SUBSTITUTE(D54,"Y",""))&lt;=$B$29,
LEN(D54)-LEN(SUBSTITUTE(D54,"Z",""))&lt;=$B$30,
LEN(D54)-LEN(SUBSTITUTE(D54,"Ä",""))&lt;=$B$31,
LEN(D54)-LEN(SUBSTITUTE(D54,"Ö",""))&lt;=$B$32,
LEN(D54)-LEN(SUBSTITUTE(D54,"Ü",""))&lt;=$B$33)</f>
        <v>1</v>
      </c>
    </row>
    <row r="55" spans="4:5" x14ac:dyDescent="0.45">
      <c r="D55" t="s">
        <v>246</v>
      </c>
      <c r="E55" s="5" t="b">
        <f>AND(LEN(D55)-LEN(SUBSTITUTE(D55,"A",""))&lt;=$B$5,
LEN(D55)-LEN(SUBSTITUTE(D55,"$B$",""))&lt;=$B$6,
LEN(D55)-LEN(SUBSTITUTE(D55,"C",""))&lt;=$B$7,
LEN(D55)-LEN(SUBSTITUTE(D55,"D",""))&lt;=$B$8,
LEN(D55)-LEN(SUBSTITUTE(D55,"E",""))&lt;=$B$9,
LEN(D55)-LEN(SUBSTITUTE(D55,"F",""))&lt;=$B$10,
LEN(D55)-LEN(SUBSTITUTE(D55,"G",""))&lt;=$B$11,
LEN(D55)-LEN(SUBSTITUTE(D55,"H",""))&lt;=$B$12,
LEN(D55)-LEN(SUBSTITUTE(D55,"I",""))&lt;=$B$13,
LEN(D55)-LEN(SUBSTITUTE(D55,"J",""))&lt;=$B$14,
LEN(D55)-LEN(SUBSTITUTE(D55,"K",""))&lt;=$B$15,
LEN(D55)-LEN(SUBSTITUTE(D55,"L",""))&lt;=$B$16,
LEN(D55)-LEN(SUBSTITUTE(D55,"M",""))&lt;=$B$17,
LEN(D55)-LEN(SUBSTITUTE(D55,"N",""))&lt;=$B$18,
LEN(D55)-LEN(SUBSTITUTE(D55,"O",""))&lt;=$B$19,
LEN(D55)-LEN(SUBSTITUTE(D55,"P",""))&lt;=$B$20,
LEN(D55)-LEN(SUBSTITUTE(D55,"Q",""))&lt;=$B$21,
LEN(D55)-LEN(SUBSTITUTE(D55,"R",""))&lt;=$B$22,
LEN(D55)-LEN(SUBSTITUTE(D55,"S",""))&lt;=$B$23,
LEN(D55)-LEN(SUBSTITUTE(D55,"T",""))&lt;=$B$24,
LEN(D55)-LEN(SUBSTITUTE(D55,"U",""))&lt;=$B$25,
LEN(D55)-LEN(SUBSTITUTE(D55,"V",""))&lt;=$B$26,
LEN(D55)-LEN(SUBSTITUTE(D55,"W",""))&lt;=$B$27,
LEN(D55)-LEN(SUBSTITUTE(D55,"X",""))&lt;=$B$28,
LEN(D55)-LEN(SUBSTITUTE(D55,"Y",""))&lt;=$B$29,
LEN(D55)-LEN(SUBSTITUTE(D55,"Z",""))&lt;=$B$30,
LEN(D55)-LEN(SUBSTITUTE(D55,"Ä",""))&lt;=$B$31,
LEN(D55)-LEN(SUBSTITUTE(D55,"Ö",""))&lt;=$B$32,
LEN(D55)-LEN(SUBSTITUTE(D55,"Ü",""))&lt;=$B$33)</f>
        <v>1</v>
      </c>
    </row>
    <row r="56" spans="4:5" x14ac:dyDescent="0.45">
      <c r="D56" t="s">
        <v>68</v>
      </c>
      <c r="E56" s="5" t="b">
        <f>AND(LEN(D56)-LEN(SUBSTITUTE(D56,"A",""))&lt;=$B$5,
LEN(D56)-LEN(SUBSTITUTE(D56,"$B$",""))&lt;=$B$6,
LEN(D56)-LEN(SUBSTITUTE(D56,"C",""))&lt;=$B$7,
LEN(D56)-LEN(SUBSTITUTE(D56,"D",""))&lt;=$B$8,
LEN(D56)-LEN(SUBSTITUTE(D56,"E",""))&lt;=$B$9,
LEN(D56)-LEN(SUBSTITUTE(D56,"F",""))&lt;=$B$10,
LEN(D56)-LEN(SUBSTITUTE(D56,"G",""))&lt;=$B$11,
LEN(D56)-LEN(SUBSTITUTE(D56,"H",""))&lt;=$B$12,
LEN(D56)-LEN(SUBSTITUTE(D56,"I",""))&lt;=$B$13,
LEN(D56)-LEN(SUBSTITUTE(D56,"J",""))&lt;=$B$14,
LEN(D56)-LEN(SUBSTITUTE(D56,"K",""))&lt;=$B$15,
LEN(D56)-LEN(SUBSTITUTE(D56,"L",""))&lt;=$B$16,
LEN(D56)-LEN(SUBSTITUTE(D56,"M",""))&lt;=$B$17,
LEN(D56)-LEN(SUBSTITUTE(D56,"N",""))&lt;=$B$18,
LEN(D56)-LEN(SUBSTITUTE(D56,"O",""))&lt;=$B$19,
LEN(D56)-LEN(SUBSTITUTE(D56,"P",""))&lt;=$B$20,
LEN(D56)-LEN(SUBSTITUTE(D56,"Q",""))&lt;=$B$21,
LEN(D56)-LEN(SUBSTITUTE(D56,"R",""))&lt;=$B$22,
LEN(D56)-LEN(SUBSTITUTE(D56,"S",""))&lt;=$B$23,
LEN(D56)-LEN(SUBSTITUTE(D56,"T",""))&lt;=$B$24,
LEN(D56)-LEN(SUBSTITUTE(D56,"U",""))&lt;=$B$25,
LEN(D56)-LEN(SUBSTITUTE(D56,"V",""))&lt;=$B$26,
LEN(D56)-LEN(SUBSTITUTE(D56,"W",""))&lt;=$B$27,
LEN(D56)-LEN(SUBSTITUTE(D56,"X",""))&lt;=$B$28,
LEN(D56)-LEN(SUBSTITUTE(D56,"Y",""))&lt;=$B$29,
LEN(D56)-LEN(SUBSTITUTE(D56,"Z",""))&lt;=$B$30,
LEN(D56)-LEN(SUBSTITUTE(D56,"Ä",""))&lt;=$B$31,
LEN(D56)-LEN(SUBSTITUTE(D56,"Ö",""))&lt;=$B$32,
LEN(D56)-LEN(SUBSTITUTE(D56,"Ü",""))&lt;=$B$33)</f>
        <v>1</v>
      </c>
    </row>
    <row r="57" spans="4:5" x14ac:dyDescent="0.45">
      <c r="D57" t="s">
        <v>69</v>
      </c>
      <c r="E57" s="5" t="b">
        <f>AND(LEN(D57)-LEN(SUBSTITUTE(D57,"A",""))&lt;=$B$5,
LEN(D57)-LEN(SUBSTITUTE(D57,"$B$",""))&lt;=$B$6,
LEN(D57)-LEN(SUBSTITUTE(D57,"C",""))&lt;=$B$7,
LEN(D57)-LEN(SUBSTITUTE(D57,"D",""))&lt;=$B$8,
LEN(D57)-LEN(SUBSTITUTE(D57,"E",""))&lt;=$B$9,
LEN(D57)-LEN(SUBSTITUTE(D57,"F",""))&lt;=$B$10,
LEN(D57)-LEN(SUBSTITUTE(D57,"G",""))&lt;=$B$11,
LEN(D57)-LEN(SUBSTITUTE(D57,"H",""))&lt;=$B$12,
LEN(D57)-LEN(SUBSTITUTE(D57,"I",""))&lt;=$B$13,
LEN(D57)-LEN(SUBSTITUTE(D57,"J",""))&lt;=$B$14,
LEN(D57)-LEN(SUBSTITUTE(D57,"K",""))&lt;=$B$15,
LEN(D57)-LEN(SUBSTITUTE(D57,"L",""))&lt;=$B$16,
LEN(D57)-LEN(SUBSTITUTE(D57,"M",""))&lt;=$B$17,
LEN(D57)-LEN(SUBSTITUTE(D57,"N",""))&lt;=$B$18,
LEN(D57)-LEN(SUBSTITUTE(D57,"O",""))&lt;=$B$19,
LEN(D57)-LEN(SUBSTITUTE(D57,"P",""))&lt;=$B$20,
LEN(D57)-LEN(SUBSTITUTE(D57,"Q",""))&lt;=$B$21,
LEN(D57)-LEN(SUBSTITUTE(D57,"R",""))&lt;=$B$22,
LEN(D57)-LEN(SUBSTITUTE(D57,"S",""))&lt;=$B$23,
LEN(D57)-LEN(SUBSTITUTE(D57,"T",""))&lt;=$B$24,
LEN(D57)-LEN(SUBSTITUTE(D57,"U",""))&lt;=$B$25,
LEN(D57)-LEN(SUBSTITUTE(D57,"V",""))&lt;=$B$26,
LEN(D57)-LEN(SUBSTITUTE(D57,"W",""))&lt;=$B$27,
LEN(D57)-LEN(SUBSTITUTE(D57,"X",""))&lt;=$B$28,
LEN(D57)-LEN(SUBSTITUTE(D57,"Y",""))&lt;=$B$29,
LEN(D57)-LEN(SUBSTITUTE(D57,"Z",""))&lt;=$B$30,
LEN(D57)-LEN(SUBSTITUTE(D57,"Ä",""))&lt;=$B$31,
LEN(D57)-LEN(SUBSTITUTE(D57,"Ö",""))&lt;=$B$32,
LEN(D57)-LEN(SUBSTITUTE(D57,"Ü",""))&lt;=$B$33)</f>
        <v>1</v>
      </c>
    </row>
    <row r="58" spans="4:5" x14ac:dyDescent="0.45">
      <c r="D58" t="s">
        <v>70</v>
      </c>
      <c r="E58" s="5" t="b">
        <f>AND(LEN(D58)-LEN(SUBSTITUTE(D58,"A",""))&lt;=$B$5,
LEN(D58)-LEN(SUBSTITUTE(D58,"$B$",""))&lt;=$B$6,
LEN(D58)-LEN(SUBSTITUTE(D58,"C",""))&lt;=$B$7,
LEN(D58)-LEN(SUBSTITUTE(D58,"D",""))&lt;=$B$8,
LEN(D58)-LEN(SUBSTITUTE(D58,"E",""))&lt;=$B$9,
LEN(D58)-LEN(SUBSTITUTE(D58,"F",""))&lt;=$B$10,
LEN(D58)-LEN(SUBSTITUTE(D58,"G",""))&lt;=$B$11,
LEN(D58)-LEN(SUBSTITUTE(D58,"H",""))&lt;=$B$12,
LEN(D58)-LEN(SUBSTITUTE(D58,"I",""))&lt;=$B$13,
LEN(D58)-LEN(SUBSTITUTE(D58,"J",""))&lt;=$B$14,
LEN(D58)-LEN(SUBSTITUTE(D58,"K",""))&lt;=$B$15,
LEN(D58)-LEN(SUBSTITUTE(D58,"L",""))&lt;=$B$16,
LEN(D58)-LEN(SUBSTITUTE(D58,"M",""))&lt;=$B$17,
LEN(D58)-LEN(SUBSTITUTE(D58,"N",""))&lt;=$B$18,
LEN(D58)-LEN(SUBSTITUTE(D58,"O",""))&lt;=$B$19,
LEN(D58)-LEN(SUBSTITUTE(D58,"P",""))&lt;=$B$20,
LEN(D58)-LEN(SUBSTITUTE(D58,"Q",""))&lt;=$B$21,
LEN(D58)-LEN(SUBSTITUTE(D58,"R",""))&lt;=$B$22,
LEN(D58)-LEN(SUBSTITUTE(D58,"S",""))&lt;=$B$23,
LEN(D58)-LEN(SUBSTITUTE(D58,"T",""))&lt;=$B$24,
LEN(D58)-LEN(SUBSTITUTE(D58,"U",""))&lt;=$B$25,
LEN(D58)-LEN(SUBSTITUTE(D58,"V",""))&lt;=$B$26,
LEN(D58)-LEN(SUBSTITUTE(D58,"W",""))&lt;=$B$27,
LEN(D58)-LEN(SUBSTITUTE(D58,"X",""))&lt;=$B$28,
LEN(D58)-LEN(SUBSTITUTE(D58,"Y",""))&lt;=$B$29,
LEN(D58)-LEN(SUBSTITUTE(D58,"Z",""))&lt;=$B$30,
LEN(D58)-LEN(SUBSTITUTE(D58,"Ä",""))&lt;=$B$31,
LEN(D58)-LEN(SUBSTITUTE(D58,"Ö",""))&lt;=$B$32,
LEN(D58)-LEN(SUBSTITUTE(D58,"Ü",""))&lt;=$B$33)</f>
        <v>1</v>
      </c>
    </row>
    <row r="59" spans="4:5" x14ac:dyDescent="0.45">
      <c r="D59" t="s">
        <v>370</v>
      </c>
      <c r="E59" s="5" t="b">
        <f>AND(LEN(D59)-LEN(SUBSTITUTE(D59,"A",""))&lt;=$B$5,
LEN(D59)-LEN(SUBSTITUTE(D59,"$B$",""))&lt;=$B$6,
LEN(D59)-LEN(SUBSTITUTE(D59,"C",""))&lt;=$B$7,
LEN(D59)-LEN(SUBSTITUTE(D59,"D",""))&lt;=$B$8,
LEN(D59)-LEN(SUBSTITUTE(D59,"E",""))&lt;=$B$9,
LEN(D59)-LEN(SUBSTITUTE(D59,"F",""))&lt;=$B$10,
LEN(D59)-LEN(SUBSTITUTE(D59,"G",""))&lt;=$B$11,
LEN(D59)-LEN(SUBSTITUTE(D59,"H",""))&lt;=$B$12,
LEN(D59)-LEN(SUBSTITUTE(D59,"I",""))&lt;=$B$13,
LEN(D59)-LEN(SUBSTITUTE(D59,"J",""))&lt;=$B$14,
LEN(D59)-LEN(SUBSTITUTE(D59,"K",""))&lt;=$B$15,
LEN(D59)-LEN(SUBSTITUTE(D59,"L",""))&lt;=$B$16,
LEN(D59)-LEN(SUBSTITUTE(D59,"M",""))&lt;=$B$17,
LEN(D59)-LEN(SUBSTITUTE(D59,"N",""))&lt;=$B$18,
LEN(D59)-LEN(SUBSTITUTE(D59,"O",""))&lt;=$B$19,
LEN(D59)-LEN(SUBSTITUTE(D59,"P",""))&lt;=$B$20,
LEN(D59)-LEN(SUBSTITUTE(D59,"Q",""))&lt;=$B$21,
LEN(D59)-LEN(SUBSTITUTE(D59,"R",""))&lt;=$B$22,
LEN(D59)-LEN(SUBSTITUTE(D59,"S",""))&lt;=$B$23,
LEN(D59)-LEN(SUBSTITUTE(D59,"T",""))&lt;=$B$24,
LEN(D59)-LEN(SUBSTITUTE(D59,"U",""))&lt;=$B$25,
LEN(D59)-LEN(SUBSTITUTE(D59,"V",""))&lt;=$B$26,
LEN(D59)-LEN(SUBSTITUTE(D59,"W",""))&lt;=$B$27,
LEN(D59)-LEN(SUBSTITUTE(D59,"X",""))&lt;=$B$28,
LEN(D59)-LEN(SUBSTITUTE(D59,"Y",""))&lt;=$B$29,
LEN(D59)-LEN(SUBSTITUTE(D59,"Z",""))&lt;=$B$30,
LEN(D59)-LEN(SUBSTITUTE(D59,"Ä",""))&lt;=$B$31,
LEN(D59)-LEN(SUBSTITUTE(D59,"Ö",""))&lt;=$B$32,
LEN(D59)-LEN(SUBSTITUTE(D59,"Ü",""))&lt;=$B$33)</f>
        <v>1</v>
      </c>
    </row>
    <row r="60" spans="4:5" x14ac:dyDescent="0.45">
      <c r="D60" t="s">
        <v>71</v>
      </c>
      <c r="E60" s="5" t="b">
        <f>AND(LEN(D60)-LEN(SUBSTITUTE(D60,"A",""))&lt;=$B$5,
LEN(D60)-LEN(SUBSTITUTE(D60,"$B$",""))&lt;=$B$6,
LEN(D60)-LEN(SUBSTITUTE(D60,"C",""))&lt;=$B$7,
LEN(D60)-LEN(SUBSTITUTE(D60,"D",""))&lt;=$B$8,
LEN(D60)-LEN(SUBSTITUTE(D60,"E",""))&lt;=$B$9,
LEN(D60)-LEN(SUBSTITUTE(D60,"F",""))&lt;=$B$10,
LEN(D60)-LEN(SUBSTITUTE(D60,"G",""))&lt;=$B$11,
LEN(D60)-LEN(SUBSTITUTE(D60,"H",""))&lt;=$B$12,
LEN(D60)-LEN(SUBSTITUTE(D60,"I",""))&lt;=$B$13,
LEN(D60)-LEN(SUBSTITUTE(D60,"J",""))&lt;=$B$14,
LEN(D60)-LEN(SUBSTITUTE(D60,"K",""))&lt;=$B$15,
LEN(D60)-LEN(SUBSTITUTE(D60,"L",""))&lt;=$B$16,
LEN(D60)-LEN(SUBSTITUTE(D60,"M",""))&lt;=$B$17,
LEN(D60)-LEN(SUBSTITUTE(D60,"N",""))&lt;=$B$18,
LEN(D60)-LEN(SUBSTITUTE(D60,"O",""))&lt;=$B$19,
LEN(D60)-LEN(SUBSTITUTE(D60,"P",""))&lt;=$B$20,
LEN(D60)-LEN(SUBSTITUTE(D60,"Q",""))&lt;=$B$21,
LEN(D60)-LEN(SUBSTITUTE(D60,"R",""))&lt;=$B$22,
LEN(D60)-LEN(SUBSTITUTE(D60,"S",""))&lt;=$B$23,
LEN(D60)-LEN(SUBSTITUTE(D60,"T",""))&lt;=$B$24,
LEN(D60)-LEN(SUBSTITUTE(D60,"U",""))&lt;=$B$25,
LEN(D60)-LEN(SUBSTITUTE(D60,"V",""))&lt;=$B$26,
LEN(D60)-LEN(SUBSTITUTE(D60,"W",""))&lt;=$B$27,
LEN(D60)-LEN(SUBSTITUTE(D60,"X",""))&lt;=$B$28,
LEN(D60)-LEN(SUBSTITUTE(D60,"Y",""))&lt;=$B$29,
LEN(D60)-LEN(SUBSTITUTE(D60,"Z",""))&lt;=$B$30,
LEN(D60)-LEN(SUBSTITUTE(D60,"Ä",""))&lt;=$B$31,
LEN(D60)-LEN(SUBSTITUTE(D60,"Ö",""))&lt;=$B$32,
LEN(D60)-LEN(SUBSTITUTE(D60,"Ü",""))&lt;=$B$33)</f>
        <v>1</v>
      </c>
    </row>
    <row r="61" spans="4:5" hidden="1" x14ac:dyDescent="0.45">
      <c r="D61" t="s">
        <v>423</v>
      </c>
      <c r="E61" s="5" t="b">
        <f>AND(LEN(D61)-LEN(SUBSTITUTE(D61,"A",""))&lt;=$B$5,
LEN(D61)-LEN(SUBSTITUTE(D61,"$B$",""))&lt;=$B$6,
LEN(D61)-LEN(SUBSTITUTE(D61,"C",""))&lt;=$B$7,
LEN(D61)-LEN(SUBSTITUTE(D61,"D",""))&lt;=$B$8,
LEN(D61)-LEN(SUBSTITUTE(D61,"E",""))&lt;=$B$9,
LEN(D61)-LEN(SUBSTITUTE(D61,"F",""))&lt;=$B$10,
LEN(D61)-LEN(SUBSTITUTE(D61,"G",""))&lt;=$B$11,
LEN(D61)-LEN(SUBSTITUTE(D61,"H",""))&lt;=$B$12,
LEN(D61)-LEN(SUBSTITUTE(D61,"I",""))&lt;=$B$13,
LEN(D61)-LEN(SUBSTITUTE(D61,"J",""))&lt;=$B$14,
LEN(D61)-LEN(SUBSTITUTE(D61,"K",""))&lt;=$B$15,
LEN(D61)-LEN(SUBSTITUTE(D61,"L",""))&lt;=$B$16,
LEN(D61)-LEN(SUBSTITUTE(D61,"M",""))&lt;=$B$17,
LEN(D61)-LEN(SUBSTITUTE(D61,"N",""))&lt;=$B$18,
LEN(D61)-LEN(SUBSTITUTE(D61,"O",""))&lt;=$B$19,
LEN(D61)-LEN(SUBSTITUTE(D61,"P",""))&lt;=$B$20,
LEN(D61)-LEN(SUBSTITUTE(D61,"Q",""))&lt;=$B$21,
LEN(D61)-LEN(SUBSTITUTE(D61,"R",""))&lt;=$B$22,
LEN(D61)-LEN(SUBSTITUTE(D61,"S",""))&lt;=$B$23,
LEN(D61)-LEN(SUBSTITUTE(D61,"T",""))&lt;=$B$24,
LEN(D61)-LEN(SUBSTITUTE(D61,"U",""))&lt;=$B$25,
LEN(D61)-LEN(SUBSTITUTE(D61,"V",""))&lt;=$B$26,
LEN(D61)-LEN(SUBSTITUTE(D61,"W",""))&lt;=$B$27,
LEN(D61)-LEN(SUBSTITUTE(D61,"X",""))&lt;=$B$28,
LEN(D61)-LEN(SUBSTITUTE(D61,"Y",""))&lt;=$B$29,
LEN(D61)-LEN(SUBSTITUTE(D61,"Z",""))&lt;=$B$30,
LEN(D61)-LEN(SUBSTITUTE(D61,"Ä",""))&lt;=$B$31,
LEN(D61)-LEN(SUBSTITUTE(D61,"Ö",""))&lt;=$B$32,
LEN(D61)-LEN(SUBSTITUTE(D61,"Ü",""))&lt;=$B$33)</f>
        <v>0</v>
      </c>
    </row>
    <row r="62" spans="4:5" x14ac:dyDescent="0.45">
      <c r="D62" t="s">
        <v>171</v>
      </c>
      <c r="E62" s="5" t="b">
        <f>AND(LEN(D62)-LEN(SUBSTITUTE(D62,"A",""))&lt;=$B$5,
LEN(D62)-LEN(SUBSTITUTE(D62,"$B$",""))&lt;=$B$6,
LEN(D62)-LEN(SUBSTITUTE(D62,"C",""))&lt;=$B$7,
LEN(D62)-LEN(SUBSTITUTE(D62,"D",""))&lt;=$B$8,
LEN(D62)-LEN(SUBSTITUTE(D62,"E",""))&lt;=$B$9,
LEN(D62)-LEN(SUBSTITUTE(D62,"F",""))&lt;=$B$10,
LEN(D62)-LEN(SUBSTITUTE(D62,"G",""))&lt;=$B$11,
LEN(D62)-LEN(SUBSTITUTE(D62,"H",""))&lt;=$B$12,
LEN(D62)-LEN(SUBSTITUTE(D62,"I",""))&lt;=$B$13,
LEN(D62)-LEN(SUBSTITUTE(D62,"J",""))&lt;=$B$14,
LEN(D62)-LEN(SUBSTITUTE(D62,"K",""))&lt;=$B$15,
LEN(D62)-LEN(SUBSTITUTE(D62,"L",""))&lt;=$B$16,
LEN(D62)-LEN(SUBSTITUTE(D62,"M",""))&lt;=$B$17,
LEN(D62)-LEN(SUBSTITUTE(D62,"N",""))&lt;=$B$18,
LEN(D62)-LEN(SUBSTITUTE(D62,"O",""))&lt;=$B$19,
LEN(D62)-LEN(SUBSTITUTE(D62,"P",""))&lt;=$B$20,
LEN(D62)-LEN(SUBSTITUTE(D62,"Q",""))&lt;=$B$21,
LEN(D62)-LEN(SUBSTITUTE(D62,"R",""))&lt;=$B$22,
LEN(D62)-LEN(SUBSTITUTE(D62,"S",""))&lt;=$B$23,
LEN(D62)-LEN(SUBSTITUTE(D62,"T",""))&lt;=$B$24,
LEN(D62)-LEN(SUBSTITUTE(D62,"U",""))&lt;=$B$25,
LEN(D62)-LEN(SUBSTITUTE(D62,"V",""))&lt;=$B$26,
LEN(D62)-LEN(SUBSTITUTE(D62,"W",""))&lt;=$B$27,
LEN(D62)-LEN(SUBSTITUTE(D62,"X",""))&lt;=$B$28,
LEN(D62)-LEN(SUBSTITUTE(D62,"Y",""))&lt;=$B$29,
LEN(D62)-LEN(SUBSTITUTE(D62,"Z",""))&lt;=$B$30,
LEN(D62)-LEN(SUBSTITUTE(D62,"Ä",""))&lt;=$B$31,
LEN(D62)-LEN(SUBSTITUTE(D62,"Ö",""))&lt;=$B$32,
LEN(D62)-LEN(SUBSTITUTE(D62,"Ü",""))&lt;=$B$33)</f>
        <v>1</v>
      </c>
    </row>
    <row r="63" spans="4:5" x14ac:dyDescent="0.45">
      <c r="D63" t="s">
        <v>278</v>
      </c>
      <c r="E63" s="5" t="b">
        <f>AND(LEN(D63)-LEN(SUBSTITUTE(D63,"A",""))&lt;=$B$5,
LEN(D63)-LEN(SUBSTITUTE(D63,"$B$",""))&lt;=$B$6,
LEN(D63)-LEN(SUBSTITUTE(D63,"C",""))&lt;=$B$7,
LEN(D63)-LEN(SUBSTITUTE(D63,"D",""))&lt;=$B$8,
LEN(D63)-LEN(SUBSTITUTE(D63,"E",""))&lt;=$B$9,
LEN(D63)-LEN(SUBSTITUTE(D63,"F",""))&lt;=$B$10,
LEN(D63)-LEN(SUBSTITUTE(D63,"G",""))&lt;=$B$11,
LEN(D63)-LEN(SUBSTITUTE(D63,"H",""))&lt;=$B$12,
LEN(D63)-LEN(SUBSTITUTE(D63,"I",""))&lt;=$B$13,
LEN(D63)-LEN(SUBSTITUTE(D63,"J",""))&lt;=$B$14,
LEN(D63)-LEN(SUBSTITUTE(D63,"K",""))&lt;=$B$15,
LEN(D63)-LEN(SUBSTITUTE(D63,"L",""))&lt;=$B$16,
LEN(D63)-LEN(SUBSTITUTE(D63,"M",""))&lt;=$B$17,
LEN(D63)-LEN(SUBSTITUTE(D63,"N",""))&lt;=$B$18,
LEN(D63)-LEN(SUBSTITUTE(D63,"O",""))&lt;=$B$19,
LEN(D63)-LEN(SUBSTITUTE(D63,"P",""))&lt;=$B$20,
LEN(D63)-LEN(SUBSTITUTE(D63,"Q",""))&lt;=$B$21,
LEN(D63)-LEN(SUBSTITUTE(D63,"R",""))&lt;=$B$22,
LEN(D63)-LEN(SUBSTITUTE(D63,"S",""))&lt;=$B$23,
LEN(D63)-LEN(SUBSTITUTE(D63,"T",""))&lt;=$B$24,
LEN(D63)-LEN(SUBSTITUTE(D63,"U",""))&lt;=$B$25,
LEN(D63)-LEN(SUBSTITUTE(D63,"V",""))&lt;=$B$26,
LEN(D63)-LEN(SUBSTITUTE(D63,"W",""))&lt;=$B$27,
LEN(D63)-LEN(SUBSTITUTE(D63,"X",""))&lt;=$B$28,
LEN(D63)-LEN(SUBSTITUTE(D63,"Y",""))&lt;=$B$29,
LEN(D63)-LEN(SUBSTITUTE(D63,"Z",""))&lt;=$B$30,
LEN(D63)-LEN(SUBSTITUTE(D63,"Ä",""))&lt;=$B$31,
LEN(D63)-LEN(SUBSTITUTE(D63,"Ö",""))&lt;=$B$32,
LEN(D63)-LEN(SUBSTITUTE(D63,"Ü",""))&lt;=$B$33)</f>
        <v>1</v>
      </c>
    </row>
    <row r="64" spans="4:5" hidden="1" x14ac:dyDescent="0.45">
      <c r="D64" t="s">
        <v>72</v>
      </c>
      <c r="E64" s="5" t="b">
        <f>AND(LEN(D64)-LEN(SUBSTITUTE(D64,"A",""))&lt;=$B$5,
LEN(D64)-LEN(SUBSTITUTE(D64,"$B$",""))&lt;=$B$6,
LEN(D64)-LEN(SUBSTITUTE(D64,"C",""))&lt;=$B$7,
LEN(D64)-LEN(SUBSTITUTE(D64,"D",""))&lt;=$B$8,
LEN(D64)-LEN(SUBSTITUTE(D64,"E",""))&lt;=$B$9,
LEN(D64)-LEN(SUBSTITUTE(D64,"F",""))&lt;=$B$10,
LEN(D64)-LEN(SUBSTITUTE(D64,"G",""))&lt;=$B$11,
LEN(D64)-LEN(SUBSTITUTE(D64,"H",""))&lt;=$B$12,
LEN(D64)-LEN(SUBSTITUTE(D64,"I",""))&lt;=$B$13,
LEN(D64)-LEN(SUBSTITUTE(D64,"J",""))&lt;=$B$14,
LEN(D64)-LEN(SUBSTITUTE(D64,"K",""))&lt;=$B$15,
LEN(D64)-LEN(SUBSTITUTE(D64,"L",""))&lt;=$B$16,
LEN(D64)-LEN(SUBSTITUTE(D64,"M",""))&lt;=$B$17,
LEN(D64)-LEN(SUBSTITUTE(D64,"N",""))&lt;=$B$18,
LEN(D64)-LEN(SUBSTITUTE(D64,"O",""))&lt;=$B$19,
LEN(D64)-LEN(SUBSTITUTE(D64,"P",""))&lt;=$B$20,
LEN(D64)-LEN(SUBSTITUTE(D64,"Q",""))&lt;=$B$21,
LEN(D64)-LEN(SUBSTITUTE(D64,"R",""))&lt;=$B$22,
LEN(D64)-LEN(SUBSTITUTE(D64,"S",""))&lt;=$B$23,
LEN(D64)-LEN(SUBSTITUTE(D64,"T",""))&lt;=$B$24,
LEN(D64)-LEN(SUBSTITUTE(D64,"U",""))&lt;=$B$25,
LEN(D64)-LEN(SUBSTITUTE(D64,"V",""))&lt;=$B$26,
LEN(D64)-LEN(SUBSTITUTE(D64,"W",""))&lt;=$B$27,
LEN(D64)-LEN(SUBSTITUTE(D64,"X",""))&lt;=$B$28,
LEN(D64)-LEN(SUBSTITUTE(D64,"Y",""))&lt;=$B$29,
LEN(D64)-LEN(SUBSTITUTE(D64,"Z",""))&lt;=$B$30,
LEN(D64)-LEN(SUBSTITUTE(D64,"Ä",""))&lt;=$B$31,
LEN(D64)-LEN(SUBSTITUTE(D64,"Ö",""))&lt;=$B$32,
LEN(D64)-LEN(SUBSTITUTE(D64,"Ü",""))&lt;=$B$33)</f>
        <v>0</v>
      </c>
    </row>
    <row r="65" spans="4:5" hidden="1" x14ac:dyDescent="0.45">
      <c r="D65" t="s">
        <v>416</v>
      </c>
      <c r="E65" s="5" t="b">
        <f>AND(LEN(D65)-LEN(SUBSTITUTE(D65,"A",""))&lt;=$B$5,
LEN(D65)-LEN(SUBSTITUTE(D65,"$B$",""))&lt;=$B$6,
LEN(D65)-LEN(SUBSTITUTE(D65,"C",""))&lt;=$B$7,
LEN(D65)-LEN(SUBSTITUTE(D65,"D",""))&lt;=$B$8,
LEN(D65)-LEN(SUBSTITUTE(D65,"E",""))&lt;=$B$9,
LEN(D65)-LEN(SUBSTITUTE(D65,"F",""))&lt;=$B$10,
LEN(D65)-LEN(SUBSTITUTE(D65,"G",""))&lt;=$B$11,
LEN(D65)-LEN(SUBSTITUTE(D65,"H",""))&lt;=$B$12,
LEN(D65)-LEN(SUBSTITUTE(D65,"I",""))&lt;=$B$13,
LEN(D65)-LEN(SUBSTITUTE(D65,"J",""))&lt;=$B$14,
LEN(D65)-LEN(SUBSTITUTE(D65,"K",""))&lt;=$B$15,
LEN(D65)-LEN(SUBSTITUTE(D65,"L",""))&lt;=$B$16,
LEN(D65)-LEN(SUBSTITUTE(D65,"M",""))&lt;=$B$17,
LEN(D65)-LEN(SUBSTITUTE(D65,"N",""))&lt;=$B$18,
LEN(D65)-LEN(SUBSTITUTE(D65,"O",""))&lt;=$B$19,
LEN(D65)-LEN(SUBSTITUTE(D65,"P",""))&lt;=$B$20,
LEN(D65)-LEN(SUBSTITUTE(D65,"Q",""))&lt;=$B$21,
LEN(D65)-LEN(SUBSTITUTE(D65,"R",""))&lt;=$B$22,
LEN(D65)-LEN(SUBSTITUTE(D65,"S",""))&lt;=$B$23,
LEN(D65)-LEN(SUBSTITUTE(D65,"T",""))&lt;=$B$24,
LEN(D65)-LEN(SUBSTITUTE(D65,"U",""))&lt;=$B$25,
LEN(D65)-LEN(SUBSTITUTE(D65,"V",""))&lt;=$B$26,
LEN(D65)-LEN(SUBSTITUTE(D65,"W",""))&lt;=$B$27,
LEN(D65)-LEN(SUBSTITUTE(D65,"X",""))&lt;=$B$28,
LEN(D65)-LEN(SUBSTITUTE(D65,"Y",""))&lt;=$B$29,
LEN(D65)-LEN(SUBSTITUTE(D65,"Z",""))&lt;=$B$30,
LEN(D65)-LEN(SUBSTITUTE(D65,"Ä",""))&lt;=$B$31,
LEN(D65)-LEN(SUBSTITUTE(D65,"Ö",""))&lt;=$B$32,
LEN(D65)-LEN(SUBSTITUTE(D65,"Ü",""))&lt;=$B$33)</f>
        <v>0</v>
      </c>
    </row>
    <row r="66" spans="4:5" x14ac:dyDescent="0.45">
      <c r="D66" t="s">
        <v>491</v>
      </c>
      <c r="E66" s="5" t="b">
        <f>AND(LEN(D66)-LEN(SUBSTITUTE(D66,"A",""))&lt;=$B$5,
LEN(D66)-LEN(SUBSTITUTE(D66,"$B$",""))&lt;=$B$6,
LEN(D66)-LEN(SUBSTITUTE(D66,"C",""))&lt;=$B$7,
LEN(D66)-LEN(SUBSTITUTE(D66,"D",""))&lt;=$B$8,
LEN(D66)-LEN(SUBSTITUTE(D66,"E",""))&lt;=$B$9,
LEN(D66)-LEN(SUBSTITUTE(D66,"F",""))&lt;=$B$10,
LEN(D66)-LEN(SUBSTITUTE(D66,"G",""))&lt;=$B$11,
LEN(D66)-LEN(SUBSTITUTE(D66,"H",""))&lt;=$B$12,
LEN(D66)-LEN(SUBSTITUTE(D66,"I",""))&lt;=$B$13,
LEN(D66)-LEN(SUBSTITUTE(D66,"J",""))&lt;=$B$14,
LEN(D66)-LEN(SUBSTITUTE(D66,"K",""))&lt;=$B$15,
LEN(D66)-LEN(SUBSTITUTE(D66,"L",""))&lt;=$B$16,
LEN(D66)-LEN(SUBSTITUTE(D66,"M",""))&lt;=$B$17,
LEN(D66)-LEN(SUBSTITUTE(D66,"N",""))&lt;=$B$18,
LEN(D66)-LEN(SUBSTITUTE(D66,"O",""))&lt;=$B$19,
LEN(D66)-LEN(SUBSTITUTE(D66,"P",""))&lt;=$B$20,
LEN(D66)-LEN(SUBSTITUTE(D66,"Q",""))&lt;=$B$21,
LEN(D66)-LEN(SUBSTITUTE(D66,"R",""))&lt;=$B$22,
LEN(D66)-LEN(SUBSTITUTE(D66,"S",""))&lt;=$B$23,
LEN(D66)-LEN(SUBSTITUTE(D66,"T",""))&lt;=$B$24,
LEN(D66)-LEN(SUBSTITUTE(D66,"U",""))&lt;=$B$25,
LEN(D66)-LEN(SUBSTITUTE(D66,"V",""))&lt;=$B$26,
LEN(D66)-LEN(SUBSTITUTE(D66,"W",""))&lt;=$B$27,
LEN(D66)-LEN(SUBSTITUTE(D66,"X",""))&lt;=$B$28,
LEN(D66)-LEN(SUBSTITUTE(D66,"Y",""))&lt;=$B$29,
LEN(D66)-LEN(SUBSTITUTE(D66,"Z",""))&lt;=$B$30,
LEN(D66)-LEN(SUBSTITUTE(D66,"Ä",""))&lt;=$B$31,
LEN(D66)-LEN(SUBSTITUTE(D66,"Ö",""))&lt;=$B$32,
LEN(D66)-LEN(SUBSTITUTE(D66,"Ü",""))&lt;=$B$33)</f>
        <v>1</v>
      </c>
    </row>
    <row r="67" spans="4:5" hidden="1" x14ac:dyDescent="0.45">
      <c r="D67" t="s">
        <v>326</v>
      </c>
      <c r="E67" s="5" t="b">
        <f>AND(LEN(D67)-LEN(SUBSTITUTE(D67,"A",""))&lt;=$B$5,
LEN(D67)-LEN(SUBSTITUTE(D67,"$B$",""))&lt;=$B$6,
LEN(D67)-LEN(SUBSTITUTE(D67,"C",""))&lt;=$B$7,
LEN(D67)-LEN(SUBSTITUTE(D67,"D",""))&lt;=$B$8,
LEN(D67)-LEN(SUBSTITUTE(D67,"E",""))&lt;=$B$9,
LEN(D67)-LEN(SUBSTITUTE(D67,"F",""))&lt;=$B$10,
LEN(D67)-LEN(SUBSTITUTE(D67,"G",""))&lt;=$B$11,
LEN(D67)-LEN(SUBSTITUTE(D67,"H",""))&lt;=$B$12,
LEN(D67)-LEN(SUBSTITUTE(D67,"I",""))&lt;=$B$13,
LEN(D67)-LEN(SUBSTITUTE(D67,"J",""))&lt;=$B$14,
LEN(D67)-LEN(SUBSTITUTE(D67,"K",""))&lt;=$B$15,
LEN(D67)-LEN(SUBSTITUTE(D67,"L",""))&lt;=$B$16,
LEN(D67)-LEN(SUBSTITUTE(D67,"M",""))&lt;=$B$17,
LEN(D67)-LEN(SUBSTITUTE(D67,"N",""))&lt;=$B$18,
LEN(D67)-LEN(SUBSTITUTE(D67,"O",""))&lt;=$B$19,
LEN(D67)-LEN(SUBSTITUTE(D67,"P",""))&lt;=$B$20,
LEN(D67)-LEN(SUBSTITUTE(D67,"Q",""))&lt;=$B$21,
LEN(D67)-LEN(SUBSTITUTE(D67,"R",""))&lt;=$B$22,
LEN(D67)-LEN(SUBSTITUTE(D67,"S",""))&lt;=$B$23,
LEN(D67)-LEN(SUBSTITUTE(D67,"T",""))&lt;=$B$24,
LEN(D67)-LEN(SUBSTITUTE(D67,"U",""))&lt;=$B$25,
LEN(D67)-LEN(SUBSTITUTE(D67,"V",""))&lt;=$B$26,
LEN(D67)-LEN(SUBSTITUTE(D67,"W",""))&lt;=$B$27,
LEN(D67)-LEN(SUBSTITUTE(D67,"X",""))&lt;=$B$28,
LEN(D67)-LEN(SUBSTITUTE(D67,"Y",""))&lt;=$B$29,
LEN(D67)-LEN(SUBSTITUTE(D67,"Z",""))&lt;=$B$30,
LEN(D67)-LEN(SUBSTITUTE(D67,"Ä",""))&lt;=$B$31,
LEN(D67)-LEN(SUBSTITUTE(D67,"Ö",""))&lt;=$B$32,
LEN(D67)-LEN(SUBSTITUTE(D67,"Ü",""))&lt;=$B$33)</f>
        <v>0</v>
      </c>
    </row>
    <row r="68" spans="4:5" hidden="1" x14ac:dyDescent="0.45">
      <c r="D68" t="s">
        <v>73</v>
      </c>
      <c r="E68" s="5" t="b">
        <f>AND(LEN(D68)-LEN(SUBSTITUTE(D68,"A",""))&lt;=$B$5,
LEN(D68)-LEN(SUBSTITUTE(D68,"$B$",""))&lt;=$B$6,
LEN(D68)-LEN(SUBSTITUTE(D68,"C",""))&lt;=$B$7,
LEN(D68)-LEN(SUBSTITUTE(D68,"D",""))&lt;=$B$8,
LEN(D68)-LEN(SUBSTITUTE(D68,"E",""))&lt;=$B$9,
LEN(D68)-LEN(SUBSTITUTE(D68,"F",""))&lt;=$B$10,
LEN(D68)-LEN(SUBSTITUTE(D68,"G",""))&lt;=$B$11,
LEN(D68)-LEN(SUBSTITUTE(D68,"H",""))&lt;=$B$12,
LEN(D68)-LEN(SUBSTITUTE(D68,"I",""))&lt;=$B$13,
LEN(D68)-LEN(SUBSTITUTE(D68,"J",""))&lt;=$B$14,
LEN(D68)-LEN(SUBSTITUTE(D68,"K",""))&lt;=$B$15,
LEN(D68)-LEN(SUBSTITUTE(D68,"L",""))&lt;=$B$16,
LEN(D68)-LEN(SUBSTITUTE(D68,"M",""))&lt;=$B$17,
LEN(D68)-LEN(SUBSTITUTE(D68,"N",""))&lt;=$B$18,
LEN(D68)-LEN(SUBSTITUTE(D68,"O",""))&lt;=$B$19,
LEN(D68)-LEN(SUBSTITUTE(D68,"P",""))&lt;=$B$20,
LEN(D68)-LEN(SUBSTITUTE(D68,"Q",""))&lt;=$B$21,
LEN(D68)-LEN(SUBSTITUTE(D68,"R",""))&lt;=$B$22,
LEN(D68)-LEN(SUBSTITUTE(D68,"S",""))&lt;=$B$23,
LEN(D68)-LEN(SUBSTITUTE(D68,"T",""))&lt;=$B$24,
LEN(D68)-LEN(SUBSTITUTE(D68,"U",""))&lt;=$B$25,
LEN(D68)-LEN(SUBSTITUTE(D68,"V",""))&lt;=$B$26,
LEN(D68)-LEN(SUBSTITUTE(D68,"W",""))&lt;=$B$27,
LEN(D68)-LEN(SUBSTITUTE(D68,"X",""))&lt;=$B$28,
LEN(D68)-LEN(SUBSTITUTE(D68,"Y",""))&lt;=$B$29,
LEN(D68)-LEN(SUBSTITUTE(D68,"Z",""))&lt;=$B$30,
LEN(D68)-LEN(SUBSTITUTE(D68,"Ä",""))&lt;=$B$31,
LEN(D68)-LEN(SUBSTITUTE(D68,"Ö",""))&lt;=$B$32,
LEN(D68)-LEN(SUBSTITUTE(D68,"Ü",""))&lt;=$B$33)</f>
        <v>0</v>
      </c>
    </row>
    <row r="69" spans="4:5" hidden="1" x14ac:dyDescent="0.45">
      <c r="D69" t="s">
        <v>352</v>
      </c>
      <c r="E69" s="5" t="b">
        <f>AND(LEN(D69)-LEN(SUBSTITUTE(D69,"A",""))&lt;=$B$5,
LEN(D69)-LEN(SUBSTITUTE(D69,"$B$",""))&lt;=$B$6,
LEN(D69)-LEN(SUBSTITUTE(D69,"C",""))&lt;=$B$7,
LEN(D69)-LEN(SUBSTITUTE(D69,"D",""))&lt;=$B$8,
LEN(D69)-LEN(SUBSTITUTE(D69,"E",""))&lt;=$B$9,
LEN(D69)-LEN(SUBSTITUTE(D69,"F",""))&lt;=$B$10,
LEN(D69)-LEN(SUBSTITUTE(D69,"G",""))&lt;=$B$11,
LEN(D69)-LEN(SUBSTITUTE(D69,"H",""))&lt;=$B$12,
LEN(D69)-LEN(SUBSTITUTE(D69,"I",""))&lt;=$B$13,
LEN(D69)-LEN(SUBSTITUTE(D69,"J",""))&lt;=$B$14,
LEN(D69)-LEN(SUBSTITUTE(D69,"K",""))&lt;=$B$15,
LEN(D69)-LEN(SUBSTITUTE(D69,"L",""))&lt;=$B$16,
LEN(D69)-LEN(SUBSTITUTE(D69,"M",""))&lt;=$B$17,
LEN(D69)-LEN(SUBSTITUTE(D69,"N",""))&lt;=$B$18,
LEN(D69)-LEN(SUBSTITUTE(D69,"O",""))&lt;=$B$19,
LEN(D69)-LEN(SUBSTITUTE(D69,"P",""))&lt;=$B$20,
LEN(D69)-LEN(SUBSTITUTE(D69,"Q",""))&lt;=$B$21,
LEN(D69)-LEN(SUBSTITUTE(D69,"R",""))&lt;=$B$22,
LEN(D69)-LEN(SUBSTITUTE(D69,"S",""))&lt;=$B$23,
LEN(D69)-LEN(SUBSTITUTE(D69,"T",""))&lt;=$B$24,
LEN(D69)-LEN(SUBSTITUTE(D69,"U",""))&lt;=$B$25,
LEN(D69)-LEN(SUBSTITUTE(D69,"V",""))&lt;=$B$26,
LEN(D69)-LEN(SUBSTITUTE(D69,"W",""))&lt;=$B$27,
LEN(D69)-LEN(SUBSTITUTE(D69,"X",""))&lt;=$B$28,
LEN(D69)-LEN(SUBSTITUTE(D69,"Y",""))&lt;=$B$29,
LEN(D69)-LEN(SUBSTITUTE(D69,"Z",""))&lt;=$B$30,
LEN(D69)-LEN(SUBSTITUTE(D69,"Ä",""))&lt;=$B$31,
LEN(D69)-LEN(SUBSTITUTE(D69,"Ö",""))&lt;=$B$32,
LEN(D69)-LEN(SUBSTITUTE(D69,"Ü",""))&lt;=$B$33)</f>
        <v>0</v>
      </c>
    </row>
    <row r="70" spans="4:5" x14ac:dyDescent="0.45">
      <c r="D70" t="s">
        <v>540</v>
      </c>
      <c r="E70" s="5" t="b">
        <f>AND(LEN(D70)-LEN(SUBSTITUTE(D70,"A",""))&lt;=$B$5,
LEN(D70)-LEN(SUBSTITUTE(D70,"$B$",""))&lt;=$B$6,
LEN(D70)-LEN(SUBSTITUTE(D70,"C",""))&lt;=$B$7,
LEN(D70)-LEN(SUBSTITUTE(D70,"D",""))&lt;=$B$8,
LEN(D70)-LEN(SUBSTITUTE(D70,"E",""))&lt;=$B$9,
LEN(D70)-LEN(SUBSTITUTE(D70,"F",""))&lt;=$B$10,
LEN(D70)-LEN(SUBSTITUTE(D70,"G",""))&lt;=$B$11,
LEN(D70)-LEN(SUBSTITUTE(D70,"H",""))&lt;=$B$12,
LEN(D70)-LEN(SUBSTITUTE(D70,"I",""))&lt;=$B$13,
LEN(D70)-LEN(SUBSTITUTE(D70,"J",""))&lt;=$B$14,
LEN(D70)-LEN(SUBSTITUTE(D70,"K",""))&lt;=$B$15,
LEN(D70)-LEN(SUBSTITUTE(D70,"L",""))&lt;=$B$16,
LEN(D70)-LEN(SUBSTITUTE(D70,"M",""))&lt;=$B$17,
LEN(D70)-LEN(SUBSTITUTE(D70,"N",""))&lt;=$B$18,
LEN(D70)-LEN(SUBSTITUTE(D70,"O",""))&lt;=$B$19,
LEN(D70)-LEN(SUBSTITUTE(D70,"P",""))&lt;=$B$20,
LEN(D70)-LEN(SUBSTITUTE(D70,"Q",""))&lt;=$B$21,
LEN(D70)-LEN(SUBSTITUTE(D70,"R",""))&lt;=$B$22,
LEN(D70)-LEN(SUBSTITUTE(D70,"S",""))&lt;=$B$23,
LEN(D70)-LEN(SUBSTITUTE(D70,"T",""))&lt;=$B$24,
LEN(D70)-LEN(SUBSTITUTE(D70,"U",""))&lt;=$B$25,
LEN(D70)-LEN(SUBSTITUTE(D70,"V",""))&lt;=$B$26,
LEN(D70)-LEN(SUBSTITUTE(D70,"W",""))&lt;=$B$27,
LEN(D70)-LEN(SUBSTITUTE(D70,"X",""))&lt;=$B$28,
LEN(D70)-LEN(SUBSTITUTE(D70,"Y",""))&lt;=$B$29,
LEN(D70)-LEN(SUBSTITUTE(D70,"Z",""))&lt;=$B$30,
LEN(D70)-LEN(SUBSTITUTE(D70,"Ä",""))&lt;=$B$31,
LEN(D70)-LEN(SUBSTITUTE(D70,"Ö",""))&lt;=$B$32,
LEN(D70)-LEN(SUBSTITUTE(D70,"Ü",""))&lt;=$B$33)</f>
        <v>1</v>
      </c>
    </row>
    <row r="71" spans="4:5" x14ac:dyDescent="0.45">
      <c r="D71" t="s">
        <v>575</v>
      </c>
      <c r="E71" s="5" t="b">
        <f>AND(LEN(D71)-LEN(SUBSTITUTE(D71,"A",""))&lt;=$B$5,
LEN(D71)-LEN(SUBSTITUTE(D71,"$B$",""))&lt;=$B$6,
LEN(D71)-LEN(SUBSTITUTE(D71,"C",""))&lt;=$B$7,
LEN(D71)-LEN(SUBSTITUTE(D71,"D",""))&lt;=$B$8,
LEN(D71)-LEN(SUBSTITUTE(D71,"E",""))&lt;=$B$9,
LEN(D71)-LEN(SUBSTITUTE(D71,"F",""))&lt;=$B$10,
LEN(D71)-LEN(SUBSTITUTE(D71,"G",""))&lt;=$B$11,
LEN(D71)-LEN(SUBSTITUTE(D71,"H",""))&lt;=$B$12,
LEN(D71)-LEN(SUBSTITUTE(D71,"I",""))&lt;=$B$13,
LEN(D71)-LEN(SUBSTITUTE(D71,"J",""))&lt;=$B$14,
LEN(D71)-LEN(SUBSTITUTE(D71,"K",""))&lt;=$B$15,
LEN(D71)-LEN(SUBSTITUTE(D71,"L",""))&lt;=$B$16,
LEN(D71)-LEN(SUBSTITUTE(D71,"M",""))&lt;=$B$17,
LEN(D71)-LEN(SUBSTITUTE(D71,"N",""))&lt;=$B$18,
LEN(D71)-LEN(SUBSTITUTE(D71,"O",""))&lt;=$B$19,
LEN(D71)-LEN(SUBSTITUTE(D71,"P",""))&lt;=$B$20,
LEN(D71)-LEN(SUBSTITUTE(D71,"Q",""))&lt;=$B$21,
LEN(D71)-LEN(SUBSTITUTE(D71,"R",""))&lt;=$B$22,
LEN(D71)-LEN(SUBSTITUTE(D71,"S",""))&lt;=$B$23,
LEN(D71)-LEN(SUBSTITUTE(D71,"T",""))&lt;=$B$24,
LEN(D71)-LEN(SUBSTITUTE(D71,"U",""))&lt;=$B$25,
LEN(D71)-LEN(SUBSTITUTE(D71,"V",""))&lt;=$B$26,
LEN(D71)-LEN(SUBSTITUTE(D71,"W",""))&lt;=$B$27,
LEN(D71)-LEN(SUBSTITUTE(D71,"X",""))&lt;=$B$28,
LEN(D71)-LEN(SUBSTITUTE(D71,"Y",""))&lt;=$B$29,
LEN(D71)-LEN(SUBSTITUTE(D71,"Z",""))&lt;=$B$30,
LEN(D71)-LEN(SUBSTITUTE(D71,"Ä",""))&lt;=$B$31,
LEN(D71)-LEN(SUBSTITUTE(D71,"Ö",""))&lt;=$B$32,
LEN(D71)-LEN(SUBSTITUTE(D71,"Ü",""))&lt;=$B$33)</f>
        <v>1</v>
      </c>
    </row>
    <row r="72" spans="4:5" x14ac:dyDescent="0.45">
      <c r="D72" t="s">
        <v>74</v>
      </c>
      <c r="E72" s="5" t="b">
        <f>AND(LEN(D72)-LEN(SUBSTITUTE(D72,"A",""))&lt;=$B$5,
LEN(D72)-LEN(SUBSTITUTE(D72,"$B$",""))&lt;=$B$6,
LEN(D72)-LEN(SUBSTITUTE(D72,"C",""))&lt;=$B$7,
LEN(D72)-LEN(SUBSTITUTE(D72,"D",""))&lt;=$B$8,
LEN(D72)-LEN(SUBSTITUTE(D72,"E",""))&lt;=$B$9,
LEN(D72)-LEN(SUBSTITUTE(D72,"F",""))&lt;=$B$10,
LEN(D72)-LEN(SUBSTITUTE(D72,"G",""))&lt;=$B$11,
LEN(D72)-LEN(SUBSTITUTE(D72,"H",""))&lt;=$B$12,
LEN(D72)-LEN(SUBSTITUTE(D72,"I",""))&lt;=$B$13,
LEN(D72)-LEN(SUBSTITUTE(D72,"J",""))&lt;=$B$14,
LEN(D72)-LEN(SUBSTITUTE(D72,"K",""))&lt;=$B$15,
LEN(D72)-LEN(SUBSTITUTE(D72,"L",""))&lt;=$B$16,
LEN(D72)-LEN(SUBSTITUTE(D72,"M",""))&lt;=$B$17,
LEN(D72)-LEN(SUBSTITUTE(D72,"N",""))&lt;=$B$18,
LEN(D72)-LEN(SUBSTITUTE(D72,"O",""))&lt;=$B$19,
LEN(D72)-LEN(SUBSTITUTE(D72,"P",""))&lt;=$B$20,
LEN(D72)-LEN(SUBSTITUTE(D72,"Q",""))&lt;=$B$21,
LEN(D72)-LEN(SUBSTITUTE(D72,"R",""))&lt;=$B$22,
LEN(D72)-LEN(SUBSTITUTE(D72,"S",""))&lt;=$B$23,
LEN(D72)-LEN(SUBSTITUTE(D72,"T",""))&lt;=$B$24,
LEN(D72)-LEN(SUBSTITUTE(D72,"U",""))&lt;=$B$25,
LEN(D72)-LEN(SUBSTITUTE(D72,"V",""))&lt;=$B$26,
LEN(D72)-LEN(SUBSTITUTE(D72,"W",""))&lt;=$B$27,
LEN(D72)-LEN(SUBSTITUTE(D72,"X",""))&lt;=$B$28,
LEN(D72)-LEN(SUBSTITUTE(D72,"Y",""))&lt;=$B$29,
LEN(D72)-LEN(SUBSTITUTE(D72,"Z",""))&lt;=$B$30,
LEN(D72)-LEN(SUBSTITUTE(D72,"Ä",""))&lt;=$B$31,
LEN(D72)-LEN(SUBSTITUTE(D72,"Ö",""))&lt;=$B$32,
LEN(D72)-LEN(SUBSTITUTE(D72,"Ü",""))&lt;=$B$33)</f>
        <v>1</v>
      </c>
    </row>
    <row r="73" spans="4:5" hidden="1" x14ac:dyDescent="0.45">
      <c r="D73" t="s">
        <v>547</v>
      </c>
      <c r="E73" s="5" t="b">
        <f>AND(LEN(D73)-LEN(SUBSTITUTE(D73,"A",""))&lt;=$B$5,
LEN(D73)-LEN(SUBSTITUTE(D73,"$B$",""))&lt;=$B$6,
LEN(D73)-LEN(SUBSTITUTE(D73,"C",""))&lt;=$B$7,
LEN(D73)-LEN(SUBSTITUTE(D73,"D",""))&lt;=$B$8,
LEN(D73)-LEN(SUBSTITUTE(D73,"E",""))&lt;=$B$9,
LEN(D73)-LEN(SUBSTITUTE(D73,"F",""))&lt;=$B$10,
LEN(D73)-LEN(SUBSTITUTE(D73,"G",""))&lt;=$B$11,
LEN(D73)-LEN(SUBSTITUTE(D73,"H",""))&lt;=$B$12,
LEN(D73)-LEN(SUBSTITUTE(D73,"I",""))&lt;=$B$13,
LEN(D73)-LEN(SUBSTITUTE(D73,"J",""))&lt;=$B$14,
LEN(D73)-LEN(SUBSTITUTE(D73,"K",""))&lt;=$B$15,
LEN(D73)-LEN(SUBSTITUTE(D73,"L",""))&lt;=$B$16,
LEN(D73)-LEN(SUBSTITUTE(D73,"M",""))&lt;=$B$17,
LEN(D73)-LEN(SUBSTITUTE(D73,"N",""))&lt;=$B$18,
LEN(D73)-LEN(SUBSTITUTE(D73,"O",""))&lt;=$B$19,
LEN(D73)-LEN(SUBSTITUTE(D73,"P",""))&lt;=$B$20,
LEN(D73)-LEN(SUBSTITUTE(D73,"Q",""))&lt;=$B$21,
LEN(D73)-LEN(SUBSTITUTE(D73,"R",""))&lt;=$B$22,
LEN(D73)-LEN(SUBSTITUTE(D73,"S",""))&lt;=$B$23,
LEN(D73)-LEN(SUBSTITUTE(D73,"T",""))&lt;=$B$24,
LEN(D73)-LEN(SUBSTITUTE(D73,"U",""))&lt;=$B$25,
LEN(D73)-LEN(SUBSTITUTE(D73,"V",""))&lt;=$B$26,
LEN(D73)-LEN(SUBSTITUTE(D73,"W",""))&lt;=$B$27,
LEN(D73)-LEN(SUBSTITUTE(D73,"X",""))&lt;=$B$28,
LEN(D73)-LEN(SUBSTITUTE(D73,"Y",""))&lt;=$B$29,
LEN(D73)-LEN(SUBSTITUTE(D73,"Z",""))&lt;=$B$30,
LEN(D73)-LEN(SUBSTITUTE(D73,"Ä",""))&lt;=$B$31,
LEN(D73)-LEN(SUBSTITUTE(D73,"Ö",""))&lt;=$B$32,
LEN(D73)-LEN(SUBSTITUTE(D73,"Ü",""))&lt;=$B$33)</f>
        <v>0</v>
      </c>
    </row>
    <row r="74" spans="4:5" hidden="1" x14ac:dyDescent="0.45">
      <c r="D74" t="s">
        <v>291</v>
      </c>
      <c r="E74" s="5" t="b">
        <f>AND(LEN(D74)-LEN(SUBSTITUTE(D74,"A",""))&lt;=$B$5,
LEN(D74)-LEN(SUBSTITUTE(D74,"$B$",""))&lt;=$B$6,
LEN(D74)-LEN(SUBSTITUTE(D74,"C",""))&lt;=$B$7,
LEN(D74)-LEN(SUBSTITUTE(D74,"D",""))&lt;=$B$8,
LEN(D74)-LEN(SUBSTITUTE(D74,"E",""))&lt;=$B$9,
LEN(D74)-LEN(SUBSTITUTE(D74,"F",""))&lt;=$B$10,
LEN(D74)-LEN(SUBSTITUTE(D74,"G",""))&lt;=$B$11,
LEN(D74)-LEN(SUBSTITUTE(D74,"H",""))&lt;=$B$12,
LEN(D74)-LEN(SUBSTITUTE(D74,"I",""))&lt;=$B$13,
LEN(D74)-LEN(SUBSTITUTE(D74,"J",""))&lt;=$B$14,
LEN(D74)-LEN(SUBSTITUTE(D74,"K",""))&lt;=$B$15,
LEN(D74)-LEN(SUBSTITUTE(D74,"L",""))&lt;=$B$16,
LEN(D74)-LEN(SUBSTITUTE(D74,"M",""))&lt;=$B$17,
LEN(D74)-LEN(SUBSTITUTE(D74,"N",""))&lt;=$B$18,
LEN(D74)-LEN(SUBSTITUTE(D74,"O",""))&lt;=$B$19,
LEN(D74)-LEN(SUBSTITUTE(D74,"P",""))&lt;=$B$20,
LEN(D74)-LEN(SUBSTITUTE(D74,"Q",""))&lt;=$B$21,
LEN(D74)-LEN(SUBSTITUTE(D74,"R",""))&lt;=$B$22,
LEN(D74)-LEN(SUBSTITUTE(D74,"S",""))&lt;=$B$23,
LEN(D74)-LEN(SUBSTITUTE(D74,"T",""))&lt;=$B$24,
LEN(D74)-LEN(SUBSTITUTE(D74,"U",""))&lt;=$B$25,
LEN(D74)-LEN(SUBSTITUTE(D74,"V",""))&lt;=$B$26,
LEN(D74)-LEN(SUBSTITUTE(D74,"W",""))&lt;=$B$27,
LEN(D74)-LEN(SUBSTITUTE(D74,"X",""))&lt;=$B$28,
LEN(D74)-LEN(SUBSTITUTE(D74,"Y",""))&lt;=$B$29,
LEN(D74)-LEN(SUBSTITUTE(D74,"Z",""))&lt;=$B$30,
LEN(D74)-LEN(SUBSTITUTE(D74,"Ä",""))&lt;=$B$31,
LEN(D74)-LEN(SUBSTITUTE(D74,"Ö",""))&lt;=$B$32,
LEN(D74)-LEN(SUBSTITUTE(D74,"Ü",""))&lt;=$B$33)</f>
        <v>0</v>
      </c>
    </row>
    <row r="75" spans="4:5" x14ac:dyDescent="0.45">
      <c r="D75" t="s">
        <v>292</v>
      </c>
      <c r="E75" s="5" t="b">
        <f>AND(LEN(D75)-LEN(SUBSTITUTE(D75,"A",""))&lt;=$B$5,
LEN(D75)-LEN(SUBSTITUTE(D75,"$B$",""))&lt;=$B$6,
LEN(D75)-LEN(SUBSTITUTE(D75,"C",""))&lt;=$B$7,
LEN(D75)-LEN(SUBSTITUTE(D75,"D",""))&lt;=$B$8,
LEN(D75)-LEN(SUBSTITUTE(D75,"E",""))&lt;=$B$9,
LEN(D75)-LEN(SUBSTITUTE(D75,"F",""))&lt;=$B$10,
LEN(D75)-LEN(SUBSTITUTE(D75,"G",""))&lt;=$B$11,
LEN(D75)-LEN(SUBSTITUTE(D75,"H",""))&lt;=$B$12,
LEN(D75)-LEN(SUBSTITUTE(D75,"I",""))&lt;=$B$13,
LEN(D75)-LEN(SUBSTITUTE(D75,"J",""))&lt;=$B$14,
LEN(D75)-LEN(SUBSTITUTE(D75,"K",""))&lt;=$B$15,
LEN(D75)-LEN(SUBSTITUTE(D75,"L",""))&lt;=$B$16,
LEN(D75)-LEN(SUBSTITUTE(D75,"M",""))&lt;=$B$17,
LEN(D75)-LEN(SUBSTITUTE(D75,"N",""))&lt;=$B$18,
LEN(D75)-LEN(SUBSTITUTE(D75,"O",""))&lt;=$B$19,
LEN(D75)-LEN(SUBSTITUTE(D75,"P",""))&lt;=$B$20,
LEN(D75)-LEN(SUBSTITUTE(D75,"Q",""))&lt;=$B$21,
LEN(D75)-LEN(SUBSTITUTE(D75,"R",""))&lt;=$B$22,
LEN(D75)-LEN(SUBSTITUTE(D75,"S",""))&lt;=$B$23,
LEN(D75)-LEN(SUBSTITUTE(D75,"T",""))&lt;=$B$24,
LEN(D75)-LEN(SUBSTITUTE(D75,"U",""))&lt;=$B$25,
LEN(D75)-LEN(SUBSTITUTE(D75,"V",""))&lt;=$B$26,
LEN(D75)-LEN(SUBSTITUTE(D75,"W",""))&lt;=$B$27,
LEN(D75)-LEN(SUBSTITUTE(D75,"X",""))&lt;=$B$28,
LEN(D75)-LEN(SUBSTITUTE(D75,"Y",""))&lt;=$B$29,
LEN(D75)-LEN(SUBSTITUTE(D75,"Z",""))&lt;=$B$30,
LEN(D75)-LEN(SUBSTITUTE(D75,"Ä",""))&lt;=$B$31,
LEN(D75)-LEN(SUBSTITUTE(D75,"Ö",""))&lt;=$B$32,
LEN(D75)-LEN(SUBSTITUTE(D75,"Ü",""))&lt;=$B$33)</f>
        <v>1</v>
      </c>
    </row>
    <row r="76" spans="4:5" x14ac:dyDescent="0.45">
      <c r="D76" t="s">
        <v>75</v>
      </c>
      <c r="E76" s="5" t="b">
        <f>AND(LEN(D76)-LEN(SUBSTITUTE(D76,"A",""))&lt;=$B$5,
LEN(D76)-LEN(SUBSTITUTE(D76,"$B$",""))&lt;=$B$6,
LEN(D76)-LEN(SUBSTITUTE(D76,"C",""))&lt;=$B$7,
LEN(D76)-LEN(SUBSTITUTE(D76,"D",""))&lt;=$B$8,
LEN(D76)-LEN(SUBSTITUTE(D76,"E",""))&lt;=$B$9,
LEN(D76)-LEN(SUBSTITUTE(D76,"F",""))&lt;=$B$10,
LEN(D76)-LEN(SUBSTITUTE(D76,"G",""))&lt;=$B$11,
LEN(D76)-LEN(SUBSTITUTE(D76,"H",""))&lt;=$B$12,
LEN(D76)-LEN(SUBSTITUTE(D76,"I",""))&lt;=$B$13,
LEN(D76)-LEN(SUBSTITUTE(D76,"J",""))&lt;=$B$14,
LEN(D76)-LEN(SUBSTITUTE(D76,"K",""))&lt;=$B$15,
LEN(D76)-LEN(SUBSTITUTE(D76,"L",""))&lt;=$B$16,
LEN(D76)-LEN(SUBSTITUTE(D76,"M",""))&lt;=$B$17,
LEN(D76)-LEN(SUBSTITUTE(D76,"N",""))&lt;=$B$18,
LEN(D76)-LEN(SUBSTITUTE(D76,"O",""))&lt;=$B$19,
LEN(D76)-LEN(SUBSTITUTE(D76,"P",""))&lt;=$B$20,
LEN(D76)-LEN(SUBSTITUTE(D76,"Q",""))&lt;=$B$21,
LEN(D76)-LEN(SUBSTITUTE(D76,"R",""))&lt;=$B$22,
LEN(D76)-LEN(SUBSTITUTE(D76,"S",""))&lt;=$B$23,
LEN(D76)-LEN(SUBSTITUTE(D76,"T",""))&lt;=$B$24,
LEN(D76)-LEN(SUBSTITUTE(D76,"U",""))&lt;=$B$25,
LEN(D76)-LEN(SUBSTITUTE(D76,"V",""))&lt;=$B$26,
LEN(D76)-LEN(SUBSTITUTE(D76,"W",""))&lt;=$B$27,
LEN(D76)-LEN(SUBSTITUTE(D76,"X",""))&lt;=$B$28,
LEN(D76)-LEN(SUBSTITUTE(D76,"Y",""))&lt;=$B$29,
LEN(D76)-LEN(SUBSTITUTE(D76,"Z",""))&lt;=$B$30,
LEN(D76)-LEN(SUBSTITUTE(D76,"Ä",""))&lt;=$B$31,
LEN(D76)-LEN(SUBSTITUTE(D76,"Ö",""))&lt;=$B$32,
LEN(D76)-LEN(SUBSTITUTE(D76,"Ü",""))&lt;=$B$33)</f>
        <v>1</v>
      </c>
    </row>
    <row r="77" spans="4:5" x14ac:dyDescent="0.45">
      <c r="D77" t="s">
        <v>508</v>
      </c>
      <c r="E77" s="5" t="b">
        <f>AND(LEN(D77)-LEN(SUBSTITUTE(D77,"A",""))&lt;=$B$5,
LEN(D77)-LEN(SUBSTITUTE(D77,"$B$",""))&lt;=$B$6,
LEN(D77)-LEN(SUBSTITUTE(D77,"C",""))&lt;=$B$7,
LEN(D77)-LEN(SUBSTITUTE(D77,"D",""))&lt;=$B$8,
LEN(D77)-LEN(SUBSTITUTE(D77,"E",""))&lt;=$B$9,
LEN(D77)-LEN(SUBSTITUTE(D77,"F",""))&lt;=$B$10,
LEN(D77)-LEN(SUBSTITUTE(D77,"G",""))&lt;=$B$11,
LEN(D77)-LEN(SUBSTITUTE(D77,"H",""))&lt;=$B$12,
LEN(D77)-LEN(SUBSTITUTE(D77,"I",""))&lt;=$B$13,
LEN(D77)-LEN(SUBSTITUTE(D77,"J",""))&lt;=$B$14,
LEN(D77)-LEN(SUBSTITUTE(D77,"K",""))&lt;=$B$15,
LEN(D77)-LEN(SUBSTITUTE(D77,"L",""))&lt;=$B$16,
LEN(D77)-LEN(SUBSTITUTE(D77,"M",""))&lt;=$B$17,
LEN(D77)-LEN(SUBSTITUTE(D77,"N",""))&lt;=$B$18,
LEN(D77)-LEN(SUBSTITUTE(D77,"O",""))&lt;=$B$19,
LEN(D77)-LEN(SUBSTITUTE(D77,"P",""))&lt;=$B$20,
LEN(D77)-LEN(SUBSTITUTE(D77,"Q",""))&lt;=$B$21,
LEN(D77)-LEN(SUBSTITUTE(D77,"R",""))&lt;=$B$22,
LEN(D77)-LEN(SUBSTITUTE(D77,"S",""))&lt;=$B$23,
LEN(D77)-LEN(SUBSTITUTE(D77,"T",""))&lt;=$B$24,
LEN(D77)-LEN(SUBSTITUTE(D77,"U",""))&lt;=$B$25,
LEN(D77)-LEN(SUBSTITUTE(D77,"V",""))&lt;=$B$26,
LEN(D77)-LEN(SUBSTITUTE(D77,"W",""))&lt;=$B$27,
LEN(D77)-LEN(SUBSTITUTE(D77,"X",""))&lt;=$B$28,
LEN(D77)-LEN(SUBSTITUTE(D77,"Y",""))&lt;=$B$29,
LEN(D77)-LEN(SUBSTITUTE(D77,"Z",""))&lt;=$B$30,
LEN(D77)-LEN(SUBSTITUTE(D77,"Ä",""))&lt;=$B$31,
LEN(D77)-LEN(SUBSTITUTE(D77,"Ö",""))&lt;=$B$32,
LEN(D77)-LEN(SUBSTITUTE(D77,"Ü",""))&lt;=$B$33)</f>
        <v>1</v>
      </c>
    </row>
    <row r="78" spans="4:5" x14ac:dyDescent="0.45">
      <c r="D78" t="s">
        <v>226</v>
      </c>
      <c r="E78" s="5" t="b">
        <f>AND(LEN(D78)-LEN(SUBSTITUTE(D78,"A",""))&lt;=$B$5,
LEN(D78)-LEN(SUBSTITUTE(D78,"$B$",""))&lt;=$B$6,
LEN(D78)-LEN(SUBSTITUTE(D78,"C",""))&lt;=$B$7,
LEN(D78)-LEN(SUBSTITUTE(D78,"D",""))&lt;=$B$8,
LEN(D78)-LEN(SUBSTITUTE(D78,"E",""))&lt;=$B$9,
LEN(D78)-LEN(SUBSTITUTE(D78,"F",""))&lt;=$B$10,
LEN(D78)-LEN(SUBSTITUTE(D78,"G",""))&lt;=$B$11,
LEN(D78)-LEN(SUBSTITUTE(D78,"H",""))&lt;=$B$12,
LEN(D78)-LEN(SUBSTITUTE(D78,"I",""))&lt;=$B$13,
LEN(D78)-LEN(SUBSTITUTE(D78,"J",""))&lt;=$B$14,
LEN(D78)-LEN(SUBSTITUTE(D78,"K",""))&lt;=$B$15,
LEN(D78)-LEN(SUBSTITUTE(D78,"L",""))&lt;=$B$16,
LEN(D78)-LEN(SUBSTITUTE(D78,"M",""))&lt;=$B$17,
LEN(D78)-LEN(SUBSTITUTE(D78,"N",""))&lt;=$B$18,
LEN(D78)-LEN(SUBSTITUTE(D78,"O",""))&lt;=$B$19,
LEN(D78)-LEN(SUBSTITUTE(D78,"P",""))&lt;=$B$20,
LEN(D78)-LEN(SUBSTITUTE(D78,"Q",""))&lt;=$B$21,
LEN(D78)-LEN(SUBSTITUTE(D78,"R",""))&lt;=$B$22,
LEN(D78)-LEN(SUBSTITUTE(D78,"S",""))&lt;=$B$23,
LEN(D78)-LEN(SUBSTITUTE(D78,"T",""))&lt;=$B$24,
LEN(D78)-LEN(SUBSTITUTE(D78,"U",""))&lt;=$B$25,
LEN(D78)-LEN(SUBSTITUTE(D78,"V",""))&lt;=$B$26,
LEN(D78)-LEN(SUBSTITUTE(D78,"W",""))&lt;=$B$27,
LEN(D78)-LEN(SUBSTITUTE(D78,"X",""))&lt;=$B$28,
LEN(D78)-LEN(SUBSTITUTE(D78,"Y",""))&lt;=$B$29,
LEN(D78)-LEN(SUBSTITUTE(D78,"Z",""))&lt;=$B$30,
LEN(D78)-LEN(SUBSTITUTE(D78,"Ä",""))&lt;=$B$31,
LEN(D78)-LEN(SUBSTITUTE(D78,"Ö",""))&lt;=$B$32,
LEN(D78)-LEN(SUBSTITUTE(D78,"Ü",""))&lt;=$B$33)</f>
        <v>1</v>
      </c>
    </row>
    <row r="79" spans="4:5" x14ac:dyDescent="0.45">
      <c r="D79" t="s">
        <v>214</v>
      </c>
      <c r="E79" s="5" t="b">
        <f>AND(LEN(D79)-LEN(SUBSTITUTE(D79,"A",""))&lt;=$B$5,
LEN(D79)-LEN(SUBSTITUTE(D79,"$B$",""))&lt;=$B$6,
LEN(D79)-LEN(SUBSTITUTE(D79,"C",""))&lt;=$B$7,
LEN(D79)-LEN(SUBSTITUTE(D79,"D",""))&lt;=$B$8,
LEN(D79)-LEN(SUBSTITUTE(D79,"E",""))&lt;=$B$9,
LEN(D79)-LEN(SUBSTITUTE(D79,"F",""))&lt;=$B$10,
LEN(D79)-LEN(SUBSTITUTE(D79,"G",""))&lt;=$B$11,
LEN(D79)-LEN(SUBSTITUTE(D79,"H",""))&lt;=$B$12,
LEN(D79)-LEN(SUBSTITUTE(D79,"I",""))&lt;=$B$13,
LEN(D79)-LEN(SUBSTITUTE(D79,"J",""))&lt;=$B$14,
LEN(D79)-LEN(SUBSTITUTE(D79,"K",""))&lt;=$B$15,
LEN(D79)-LEN(SUBSTITUTE(D79,"L",""))&lt;=$B$16,
LEN(D79)-LEN(SUBSTITUTE(D79,"M",""))&lt;=$B$17,
LEN(D79)-LEN(SUBSTITUTE(D79,"N",""))&lt;=$B$18,
LEN(D79)-LEN(SUBSTITUTE(D79,"O",""))&lt;=$B$19,
LEN(D79)-LEN(SUBSTITUTE(D79,"P",""))&lt;=$B$20,
LEN(D79)-LEN(SUBSTITUTE(D79,"Q",""))&lt;=$B$21,
LEN(D79)-LEN(SUBSTITUTE(D79,"R",""))&lt;=$B$22,
LEN(D79)-LEN(SUBSTITUTE(D79,"S",""))&lt;=$B$23,
LEN(D79)-LEN(SUBSTITUTE(D79,"T",""))&lt;=$B$24,
LEN(D79)-LEN(SUBSTITUTE(D79,"U",""))&lt;=$B$25,
LEN(D79)-LEN(SUBSTITUTE(D79,"V",""))&lt;=$B$26,
LEN(D79)-LEN(SUBSTITUTE(D79,"W",""))&lt;=$B$27,
LEN(D79)-LEN(SUBSTITUTE(D79,"X",""))&lt;=$B$28,
LEN(D79)-LEN(SUBSTITUTE(D79,"Y",""))&lt;=$B$29,
LEN(D79)-LEN(SUBSTITUTE(D79,"Z",""))&lt;=$B$30,
LEN(D79)-LEN(SUBSTITUTE(D79,"Ä",""))&lt;=$B$31,
LEN(D79)-LEN(SUBSTITUTE(D79,"Ö",""))&lt;=$B$32,
LEN(D79)-LEN(SUBSTITUTE(D79,"Ü",""))&lt;=$B$33)</f>
        <v>1</v>
      </c>
    </row>
    <row r="80" spans="4:5" x14ac:dyDescent="0.45">
      <c r="D80" t="s">
        <v>293</v>
      </c>
      <c r="E80" s="5" t="b">
        <f>AND(LEN(D80)-LEN(SUBSTITUTE(D80,"A",""))&lt;=$B$5,
LEN(D80)-LEN(SUBSTITUTE(D80,"$B$",""))&lt;=$B$6,
LEN(D80)-LEN(SUBSTITUTE(D80,"C",""))&lt;=$B$7,
LEN(D80)-LEN(SUBSTITUTE(D80,"D",""))&lt;=$B$8,
LEN(D80)-LEN(SUBSTITUTE(D80,"E",""))&lt;=$B$9,
LEN(D80)-LEN(SUBSTITUTE(D80,"F",""))&lt;=$B$10,
LEN(D80)-LEN(SUBSTITUTE(D80,"G",""))&lt;=$B$11,
LEN(D80)-LEN(SUBSTITUTE(D80,"H",""))&lt;=$B$12,
LEN(D80)-LEN(SUBSTITUTE(D80,"I",""))&lt;=$B$13,
LEN(D80)-LEN(SUBSTITUTE(D80,"J",""))&lt;=$B$14,
LEN(D80)-LEN(SUBSTITUTE(D80,"K",""))&lt;=$B$15,
LEN(D80)-LEN(SUBSTITUTE(D80,"L",""))&lt;=$B$16,
LEN(D80)-LEN(SUBSTITUTE(D80,"M",""))&lt;=$B$17,
LEN(D80)-LEN(SUBSTITUTE(D80,"N",""))&lt;=$B$18,
LEN(D80)-LEN(SUBSTITUTE(D80,"O",""))&lt;=$B$19,
LEN(D80)-LEN(SUBSTITUTE(D80,"P",""))&lt;=$B$20,
LEN(D80)-LEN(SUBSTITUTE(D80,"Q",""))&lt;=$B$21,
LEN(D80)-LEN(SUBSTITUTE(D80,"R",""))&lt;=$B$22,
LEN(D80)-LEN(SUBSTITUTE(D80,"S",""))&lt;=$B$23,
LEN(D80)-LEN(SUBSTITUTE(D80,"T",""))&lt;=$B$24,
LEN(D80)-LEN(SUBSTITUTE(D80,"U",""))&lt;=$B$25,
LEN(D80)-LEN(SUBSTITUTE(D80,"V",""))&lt;=$B$26,
LEN(D80)-LEN(SUBSTITUTE(D80,"W",""))&lt;=$B$27,
LEN(D80)-LEN(SUBSTITUTE(D80,"X",""))&lt;=$B$28,
LEN(D80)-LEN(SUBSTITUTE(D80,"Y",""))&lt;=$B$29,
LEN(D80)-LEN(SUBSTITUTE(D80,"Z",""))&lt;=$B$30,
LEN(D80)-LEN(SUBSTITUTE(D80,"Ä",""))&lt;=$B$31,
LEN(D80)-LEN(SUBSTITUTE(D80,"Ö",""))&lt;=$B$32,
LEN(D80)-LEN(SUBSTITUTE(D80,"Ü",""))&lt;=$B$33)</f>
        <v>1</v>
      </c>
    </row>
    <row r="81" spans="4:5" x14ac:dyDescent="0.45">
      <c r="D81" t="s">
        <v>357</v>
      </c>
      <c r="E81" s="5" t="b">
        <f>AND(LEN(D81)-LEN(SUBSTITUTE(D81,"A",""))&lt;=$B$5,
LEN(D81)-LEN(SUBSTITUTE(D81,"$B$",""))&lt;=$B$6,
LEN(D81)-LEN(SUBSTITUTE(D81,"C",""))&lt;=$B$7,
LEN(D81)-LEN(SUBSTITUTE(D81,"D",""))&lt;=$B$8,
LEN(D81)-LEN(SUBSTITUTE(D81,"E",""))&lt;=$B$9,
LEN(D81)-LEN(SUBSTITUTE(D81,"F",""))&lt;=$B$10,
LEN(D81)-LEN(SUBSTITUTE(D81,"G",""))&lt;=$B$11,
LEN(D81)-LEN(SUBSTITUTE(D81,"H",""))&lt;=$B$12,
LEN(D81)-LEN(SUBSTITUTE(D81,"I",""))&lt;=$B$13,
LEN(D81)-LEN(SUBSTITUTE(D81,"J",""))&lt;=$B$14,
LEN(D81)-LEN(SUBSTITUTE(D81,"K",""))&lt;=$B$15,
LEN(D81)-LEN(SUBSTITUTE(D81,"L",""))&lt;=$B$16,
LEN(D81)-LEN(SUBSTITUTE(D81,"M",""))&lt;=$B$17,
LEN(D81)-LEN(SUBSTITUTE(D81,"N",""))&lt;=$B$18,
LEN(D81)-LEN(SUBSTITUTE(D81,"O",""))&lt;=$B$19,
LEN(D81)-LEN(SUBSTITUTE(D81,"P",""))&lt;=$B$20,
LEN(D81)-LEN(SUBSTITUTE(D81,"Q",""))&lt;=$B$21,
LEN(D81)-LEN(SUBSTITUTE(D81,"R",""))&lt;=$B$22,
LEN(D81)-LEN(SUBSTITUTE(D81,"S",""))&lt;=$B$23,
LEN(D81)-LEN(SUBSTITUTE(D81,"T",""))&lt;=$B$24,
LEN(D81)-LEN(SUBSTITUTE(D81,"U",""))&lt;=$B$25,
LEN(D81)-LEN(SUBSTITUTE(D81,"V",""))&lt;=$B$26,
LEN(D81)-LEN(SUBSTITUTE(D81,"W",""))&lt;=$B$27,
LEN(D81)-LEN(SUBSTITUTE(D81,"X",""))&lt;=$B$28,
LEN(D81)-LEN(SUBSTITUTE(D81,"Y",""))&lt;=$B$29,
LEN(D81)-LEN(SUBSTITUTE(D81,"Z",""))&lt;=$B$30,
LEN(D81)-LEN(SUBSTITUTE(D81,"Ä",""))&lt;=$B$31,
LEN(D81)-LEN(SUBSTITUTE(D81,"Ö",""))&lt;=$B$32,
LEN(D81)-LEN(SUBSTITUTE(D81,"Ü",""))&lt;=$B$33)</f>
        <v>1</v>
      </c>
    </row>
    <row r="82" spans="4:5" hidden="1" x14ac:dyDescent="0.45">
      <c r="D82" t="s">
        <v>296</v>
      </c>
      <c r="E82" s="5" t="b">
        <f>AND(LEN(D82)-LEN(SUBSTITUTE(D82,"A",""))&lt;=$B$5,
LEN(D82)-LEN(SUBSTITUTE(D82,"$B$",""))&lt;=$B$6,
LEN(D82)-LEN(SUBSTITUTE(D82,"C",""))&lt;=$B$7,
LEN(D82)-LEN(SUBSTITUTE(D82,"D",""))&lt;=$B$8,
LEN(D82)-LEN(SUBSTITUTE(D82,"E",""))&lt;=$B$9,
LEN(D82)-LEN(SUBSTITUTE(D82,"F",""))&lt;=$B$10,
LEN(D82)-LEN(SUBSTITUTE(D82,"G",""))&lt;=$B$11,
LEN(D82)-LEN(SUBSTITUTE(D82,"H",""))&lt;=$B$12,
LEN(D82)-LEN(SUBSTITUTE(D82,"I",""))&lt;=$B$13,
LEN(D82)-LEN(SUBSTITUTE(D82,"J",""))&lt;=$B$14,
LEN(D82)-LEN(SUBSTITUTE(D82,"K",""))&lt;=$B$15,
LEN(D82)-LEN(SUBSTITUTE(D82,"L",""))&lt;=$B$16,
LEN(D82)-LEN(SUBSTITUTE(D82,"M",""))&lt;=$B$17,
LEN(D82)-LEN(SUBSTITUTE(D82,"N",""))&lt;=$B$18,
LEN(D82)-LEN(SUBSTITUTE(D82,"O",""))&lt;=$B$19,
LEN(D82)-LEN(SUBSTITUTE(D82,"P",""))&lt;=$B$20,
LEN(D82)-LEN(SUBSTITUTE(D82,"Q",""))&lt;=$B$21,
LEN(D82)-LEN(SUBSTITUTE(D82,"R",""))&lt;=$B$22,
LEN(D82)-LEN(SUBSTITUTE(D82,"S",""))&lt;=$B$23,
LEN(D82)-LEN(SUBSTITUTE(D82,"T",""))&lt;=$B$24,
LEN(D82)-LEN(SUBSTITUTE(D82,"U",""))&lt;=$B$25,
LEN(D82)-LEN(SUBSTITUTE(D82,"V",""))&lt;=$B$26,
LEN(D82)-LEN(SUBSTITUTE(D82,"W",""))&lt;=$B$27,
LEN(D82)-LEN(SUBSTITUTE(D82,"X",""))&lt;=$B$28,
LEN(D82)-LEN(SUBSTITUTE(D82,"Y",""))&lt;=$B$29,
LEN(D82)-LEN(SUBSTITUTE(D82,"Z",""))&lt;=$B$30,
LEN(D82)-LEN(SUBSTITUTE(D82,"Ä",""))&lt;=$B$31,
LEN(D82)-LEN(SUBSTITUTE(D82,"Ö",""))&lt;=$B$32,
LEN(D82)-LEN(SUBSTITUTE(D82,"Ü",""))&lt;=$B$33)</f>
        <v>0</v>
      </c>
    </row>
    <row r="83" spans="4:5" x14ac:dyDescent="0.45">
      <c r="D83" t="s">
        <v>536</v>
      </c>
      <c r="E83" s="5" t="b">
        <f>AND(LEN(D83)-LEN(SUBSTITUTE(D83,"A",""))&lt;=$B$5,
LEN(D83)-LEN(SUBSTITUTE(D83,"$B$",""))&lt;=$B$6,
LEN(D83)-LEN(SUBSTITUTE(D83,"C",""))&lt;=$B$7,
LEN(D83)-LEN(SUBSTITUTE(D83,"D",""))&lt;=$B$8,
LEN(D83)-LEN(SUBSTITUTE(D83,"E",""))&lt;=$B$9,
LEN(D83)-LEN(SUBSTITUTE(D83,"F",""))&lt;=$B$10,
LEN(D83)-LEN(SUBSTITUTE(D83,"G",""))&lt;=$B$11,
LEN(D83)-LEN(SUBSTITUTE(D83,"H",""))&lt;=$B$12,
LEN(D83)-LEN(SUBSTITUTE(D83,"I",""))&lt;=$B$13,
LEN(D83)-LEN(SUBSTITUTE(D83,"J",""))&lt;=$B$14,
LEN(D83)-LEN(SUBSTITUTE(D83,"K",""))&lt;=$B$15,
LEN(D83)-LEN(SUBSTITUTE(D83,"L",""))&lt;=$B$16,
LEN(D83)-LEN(SUBSTITUTE(D83,"M",""))&lt;=$B$17,
LEN(D83)-LEN(SUBSTITUTE(D83,"N",""))&lt;=$B$18,
LEN(D83)-LEN(SUBSTITUTE(D83,"O",""))&lt;=$B$19,
LEN(D83)-LEN(SUBSTITUTE(D83,"P",""))&lt;=$B$20,
LEN(D83)-LEN(SUBSTITUTE(D83,"Q",""))&lt;=$B$21,
LEN(D83)-LEN(SUBSTITUTE(D83,"R",""))&lt;=$B$22,
LEN(D83)-LEN(SUBSTITUTE(D83,"S",""))&lt;=$B$23,
LEN(D83)-LEN(SUBSTITUTE(D83,"T",""))&lt;=$B$24,
LEN(D83)-LEN(SUBSTITUTE(D83,"U",""))&lt;=$B$25,
LEN(D83)-LEN(SUBSTITUTE(D83,"V",""))&lt;=$B$26,
LEN(D83)-LEN(SUBSTITUTE(D83,"W",""))&lt;=$B$27,
LEN(D83)-LEN(SUBSTITUTE(D83,"X",""))&lt;=$B$28,
LEN(D83)-LEN(SUBSTITUTE(D83,"Y",""))&lt;=$B$29,
LEN(D83)-LEN(SUBSTITUTE(D83,"Z",""))&lt;=$B$30,
LEN(D83)-LEN(SUBSTITUTE(D83,"Ä",""))&lt;=$B$31,
LEN(D83)-LEN(SUBSTITUTE(D83,"Ö",""))&lt;=$B$32,
LEN(D83)-LEN(SUBSTITUTE(D83,"Ü",""))&lt;=$B$33)</f>
        <v>1</v>
      </c>
    </row>
    <row r="84" spans="4:5" x14ac:dyDescent="0.45">
      <c r="D84" t="s">
        <v>349</v>
      </c>
      <c r="E84" s="5" t="b">
        <f>AND(LEN(D84)-LEN(SUBSTITUTE(D84,"A",""))&lt;=$B$5,
LEN(D84)-LEN(SUBSTITUTE(D84,"$B$",""))&lt;=$B$6,
LEN(D84)-LEN(SUBSTITUTE(D84,"C",""))&lt;=$B$7,
LEN(D84)-LEN(SUBSTITUTE(D84,"D",""))&lt;=$B$8,
LEN(D84)-LEN(SUBSTITUTE(D84,"E",""))&lt;=$B$9,
LEN(D84)-LEN(SUBSTITUTE(D84,"F",""))&lt;=$B$10,
LEN(D84)-LEN(SUBSTITUTE(D84,"G",""))&lt;=$B$11,
LEN(D84)-LEN(SUBSTITUTE(D84,"H",""))&lt;=$B$12,
LEN(D84)-LEN(SUBSTITUTE(D84,"I",""))&lt;=$B$13,
LEN(D84)-LEN(SUBSTITUTE(D84,"J",""))&lt;=$B$14,
LEN(D84)-LEN(SUBSTITUTE(D84,"K",""))&lt;=$B$15,
LEN(D84)-LEN(SUBSTITUTE(D84,"L",""))&lt;=$B$16,
LEN(D84)-LEN(SUBSTITUTE(D84,"M",""))&lt;=$B$17,
LEN(D84)-LEN(SUBSTITUTE(D84,"N",""))&lt;=$B$18,
LEN(D84)-LEN(SUBSTITUTE(D84,"O",""))&lt;=$B$19,
LEN(D84)-LEN(SUBSTITUTE(D84,"P",""))&lt;=$B$20,
LEN(D84)-LEN(SUBSTITUTE(D84,"Q",""))&lt;=$B$21,
LEN(D84)-LEN(SUBSTITUTE(D84,"R",""))&lt;=$B$22,
LEN(D84)-LEN(SUBSTITUTE(D84,"S",""))&lt;=$B$23,
LEN(D84)-LEN(SUBSTITUTE(D84,"T",""))&lt;=$B$24,
LEN(D84)-LEN(SUBSTITUTE(D84,"U",""))&lt;=$B$25,
LEN(D84)-LEN(SUBSTITUTE(D84,"V",""))&lt;=$B$26,
LEN(D84)-LEN(SUBSTITUTE(D84,"W",""))&lt;=$B$27,
LEN(D84)-LEN(SUBSTITUTE(D84,"X",""))&lt;=$B$28,
LEN(D84)-LEN(SUBSTITUTE(D84,"Y",""))&lt;=$B$29,
LEN(D84)-LEN(SUBSTITUTE(D84,"Z",""))&lt;=$B$30,
LEN(D84)-LEN(SUBSTITUTE(D84,"Ä",""))&lt;=$B$31,
LEN(D84)-LEN(SUBSTITUTE(D84,"Ö",""))&lt;=$B$32,
LEN(D84)-LEN(SUBSTITUTE(D84,"Ü",""))&lt;=$B$33)</f>
        <v>1</v>
      </c>
    </row>
    <row r="85" spans="4:5" x14ac:dyDescent="0.45">
      <c r="D85" t="s">
        <v>76</v>
      </c>
      <c r="E85" s="5" t="b">
        <f>AND(LEN(D85)-LEN(SUBSTITUTE(D85,"A",""))&lt;=$B$5,
LEN(D85)-LEN(SUBSTITUTE(D85,"$B$",""))&lt;=$B$6,
LEN(D85)-LEN(SUBSTITUTE(D85,"C",""))&lt;=$B$7,
LEN(D85)-LEN(SUBSTITUTE(D85,"D",""))&lt;=$B$8,
LEN(D85)-LEN(SUBSTITUTE(D85,"E",""))&lt;=$B$9,
LEN(D85)-LEN(SUBSTITUTE(D85,"F",""))&lt;=$B$10,
LEN(D85)-LEN(SUBSTITUTE(D85,"G",""))&lt;=$B$11,
LEN(D85)-LEN(SUBSTITUTE(D85,"H",""))&lt;=$B$12,
LEN(D85)-LEN(SUBSTITUTE(D85,"I",""))&lt;=$B$13,
LEN(D85)-LEN(SUBSTITUTE(D85,"J",""))&lt;=$B$14,
LEN(D85)-LEN(SUBSTITUTE(D85,"K",""))&lt;=$B$15,
LEN(D85)-LEN(SUBSTITUTE(D85,"L",""))&lt;=$B$16,
LEN(D85)-LEN(SUBSTITUTE(D85,"M",""))&lt;=$B$17,
LEN(D85)-LEN(SUBSTITUTE(D85,"N",""))&lt;=$B$18,
LEN(D85)-LEN(SUBSTITUTE(D85,"O",""))&lt;=$B$19,
LEN(D85)-LEN(SUBSTITUTE(D85,"P",""))&lt;=$B$20,
LEN(D85)-LEN(SUBSTITUTE(D85,"Q",""))&lt;=$B$21,
LEN(D85)-LEN(SUBSTITUTE(D85,"R",""))&lt;=$B$22,
LEN(D85)-LEN(SUBSTITUTE(D85,"S",""))&lt;=$B$23,
LEN(D85)-LEN(SUBSTITUTE(D85,"T",""))&lt;=$B$24,
LEN(D85)-LEN(SUBSTITUTE(D85,"U",""))&lt;=$B$25,
LEN(D85)-LEN(SUBSTITUTE(D85,"V",""))&lt;=$B$26,
LEN(D85)-LEN(SUBSTITUTE(D85,"W",""))&lt;=$B$27,
LEN(D85)-LEN(SUBSTITUTE(D85,"X",""))&lt;=$B$28,
LEN(D85)-LEN(SUBSTITUTE(D85,"Y",""))&lt;=$B$29,
LEN(D85)-LEN(SUBSTITUTE(D85,"Z",""))&lt;=$B$30,
LEN(D85)-LEN(SUBSTITUTE(D85,"Ä",""))&lt;=$B$31,
LEN(D85)-LEN(SUBSTITUTE(D85,"Ö",""))&lt;=$B$32,
LEN(D85)-LEN(SUBSTITUTE(D85,"Ü",""))&lt;=$B$33)</f>
        <v>1</v>
      </c>
    </row>
    <row r="86" spans="4:5" x14ac:dyDescent="0.45">
      <c r="D86" t="s">
        <v>77</v>
      </c>
      <c r="E86" s="5" t="b">
        <f>AND(LEN(D86)-LEN(SUBSTITUTE(D86,"A",""))&lt;=$B$5,
LEN(D86)-LEN(SUBSTITUTE(D86,"$B$",""))&lt;=$B$6,
LEN(D86)-LEN(SUBSTITUTE(D86,"C",""))&lt;=$B$7,
LEN(D86)-LEN(SUBSTITUTE(D86,"D",""))&lt;=$B$8,
LEN(D86)-LEN(SUBSTITUTE(D86,"E",""))&lt;=$B$9,
LEN(D86)-LEN(SUBSTITUTE(D86,"F",""))&lt;=$B$10,
LEN(D86)-LEN(SUBSTITUTE(D86,"G",""))&lt;=$B$11,
LEN(D86)-LEN(SUBSTITUTE(D86,"H",""))&lt;=$B$12,
LEN(D86)-LEN(SUBSTITUTE(D86,"I",""))&lt;=$B$13,
LEN(D86)-LEN(SUBSTITUTE(D86,"J",""))&lt;=$B$14,
LEN(D86)-LEN(SUBSTITUTE(D86,"K",""))&lt;=$B$15,
LEN(D86)-LEN(SUBSTITUTE(D86,"L",""))&lt;=$B$16,
LEN(D86)-LEN(SUBSTITUTE(D86,"M",""))&lt;=$B$17,
LEN(D86)-LEN(SUBSTITUTE(D86,"N",""))&lt;=$B$18,
LEN(D86)-LEN(SUBSTITUTE(D86,"O",""))&lt;=$B$19,
LEN(D86)-LEN(SUBSTITUTE(D86,"P",""))&lt;=$B$20,
LEN(D86)-LEN(SUBSTITUTE(D86,"Q",""))&lt;=$B$21,
LEN(D86)-LEN(SUBSTITUTE(D86,"R",""))&lt;=$B$22,
LEN(D86)-LEN(SUBSTITUTE(D86,"S",""))&lt;=$B$23,
LEN(D86)-LEN(SUBSTITUTE(D86,"T",""))&lt;=$B$24,
LEN(D86)-LEN(SUBSTITUTE(D86,"U",""))&lt;=$B$25,
LEN(D86)-LEN(SUBSTITUTE(D86,"V",""))&lt;=$B$26,
LEN(D86)-LEN(SUBSTITUTE(D86,"W",""))&lt;=$B$27,
LEN(D86)-LEN(SUBSTITUTE(D86,"X",""))&lt;=$B$28,
LEN(D86)-LEN(SUBSTITUTE(D86,"Y",""))&lt;=$B$29,
LEN(D86)-LEN(SUBSTITUTE(D86,"Z",""))&lt;=$B$30,
LEN(D86)-LEN(SUBSTITUTE(D86,"Ä",""))&lt;=$B$31,
LEN(D86)-LEN(SUBSTITUTE(D86,"Ö",""))&lt;=$B$32,
LEN(D86)-LEN(SUBSTITUTE(D86,"Ü",""))&lt;=$B$33)</f>
        <v>1</v>
      </c>
    </row>
    <row r="87" spans="4:5" hidden="1" x14ac:dyDescent="0.45">
      <c r="D87" t="s">
        <v>183</v>
      </c>
      <c r="E87" s="5" t="b">
        <f>AND(LEN(D87)-LEN(SUBSTITUTE(D87,"A",""))&lt;=$B$5,
LEN(D87)-LEN(SUBSTITUTE(D87,"$B$",""))&lt;=$B$6,
LEN(D87)-LEN(SUBSTITUTE(D87,"C",""))&lt;=$B$7,
LEN(D87)-LEN(SUBSTITUTE(D87,"D",""))&lt;=$B$8,
LEN(D87)-LEN(SUBSTITUTE(D87,"E",""))&lt;=$B$9,
LEN(D87)-LEN(SUBSTITUTE(D87,"F",""))&lt;=$B$10,
LEN(D87)-LEN(SUBSTITUTE(D87,"G",""))&lt;=$B$11,
LEN(D87)-LEN(SUBSTITUTE(D87,"H",""))&lt;=$B$12,
LEN(D87)-LEN(SUBSTITUTE(D87,"I",""))&lt;=$B$13,
LEN(D87)-LEN(SUBSTITUTE(D87,"J",""))&lt;=$B$14,
LEN(D87)-LEN(SUBSTITUTE(D87,"K",""))&lt;=$B$15,
LEN(D87)-LEN(SUBSTITUTE(D87,"L",""))&lt;=$B$16,
LEN(D87)-LEN(SUBSTITUTE(D87,"M",""))&lt;=$B$17,
LEN(D87)-LEN(SUBSTITUTE(D87,"N",""))&lt;=$B$18,
LEN(D87)-LEN(SUBSTITUTE(D87,"O",""))&lt;=$B$19,
LEN(D87)-LEN(SUBSTITUTE(D87,"P",""))&lt;=$B$20,
LEN(D87)-LEN(SUBSTITUTE(D87,"Q",""))&lt;=$B$21,
LEN(D87)-LEN(SUBSTITUTE(D87,"R",""))&lt;=$B$22,
LEN(D87)-LEN(SUBSTITUTE(D87,"S",""))&lt;=$B$23,
LEN(D87)-LEN(SUBSTITUTE(D87,"T",""))&lt;=$B$24,
LEN(D87)-LEN(SUBSTITUTE(D87,"U",""))&lt;=$B$25,
LEN(D87)-LEN(SUBSTITUTE(D87,"V",""))&lt;=$B$26,
LEN(D87)-LEN(SUBSTITUTE(D87,"W",""))&lt;=$B$27,
LEN(D87)-LEN(SUBSTITUTE(D87,"X",""))&lt;=$B$28,
LEN(D87)-LEN(SUBSTITUTE(D87,"Y",""))&lt;=$B$29,
LEN(D87)-LEN(SUBSTITUTE(D87,"Z",""))&lt;=$B$30,
LEN(D87)-LEN(SUBSTITUTE(D87,"Ä",""))&lt;=$B$31,
LEN(D87)-LEN(SUBSTITUTE(D87,"Ö",""))&lt;=$B$32,
LEN(D87)-LEN(SUBSTITUTE(D87,"Ü",""))&lt;=$B$33)</f>
        <v>0</v>
      </c>
    </row>
    <row r="88" spans="4:5" x14ac:dyDescent="0.45">
      <c r="D88" t="s">
        <v>569</v>
      </c>
      <c r="E88" s="5" t="b">
        <f>AND(LEN(D88)-LEN(SUBSTITUTE(D88,"A",""))&lt;=$B$5,
LEN(D88)-LEN(SUBSTITUTE(D88,"$B$",""))&lt;=$B$6,
LEN(D88)-LEN(SUBSTITUTE(D88,"C",""))&lt;=$B$7,
LEN(D88)-LEN(SUBSTITUTE(D88,"D",""))&lt;=$B$8,
LEN(D88)-LEN(SUBSTITUTE(D88,"E",""))&lt;=$B$9,
LEN(D88)-LEN(SUBSTITUTE(D88,"F",""))&lt;=$B$10,
LEN(D88)-LEN(SUBSTITUTE(D88,"G",""))&lt;=$B$11,
LEN(D88)-LEN(SUBSTITUTE(D88,"H",""))&lt;=$B$12,
LEN(D88)-LEN(SUBSTITUTE(D88,"I",""))&lt;=$B$13,
LEN(D88)-LEN(SUBSTITUTE(D88,"J",""))&lt;=$B$14,
LEN(D88)-LEN(SUBSTITUTE(D88,"K",""))&lt;=$B$15,
LEN(D88)-LEN(SUBSTITUTE(D88,"L",""))&lt;=$B$16,
LEN(D88)-LEN(SUBSTITUTE(D88,"M",""))&lt;=$B$17,
LEN(D88)-LEN(SUBSTITUTE(D88,"N",""))&lt;=$B$18,
LEN(D88)-LEN(SUBSTITUTE(D88,"O",""))&lt;=$B$19,
LEN(D88)-LEN(SUBSTITUTE(D88,"P",""))&lt;=$B$20,
LEN(D88)-LEN(SUBSTITUTE(D88,"Q",""))&lt;=$B$21,
LEN(D88)-LEN(SUBSTITUTE(D88,"R",""))&lt;=$B$22,
LEN(D88)-LEN(SUBSTITUTE(D88,"S",""))&lt;=$B$23,
LEN(D88)-LEN(SUBSTITUTE(D88,"T",""))&lt;=$B$24,
LEN(D88)-LEN(SUBSTITUTE(D88,"U",""))&lt;=$B$25,
LEN(D88)-LEN(SUBSTITUTE(D88,"V",""))&lt;=$B$26,
LEN(D88)-LEN(SUBSTITUTE(D88,"W",""))&lt;=$B$27,
LEN(D88)-LEN(SUBSTITUTE(D88,"X",""))&lt;=$B$28,
LEN(D88)-LEN(SUBSTITUTE(D88,"Y",""))&lt;=$B$29,
LEN(D88)-LEN(SUBSTITUTE(D88,"Z",""))&lt;=$B$30,
LEN(D88)-LEN(SUBSTITUTE(D88,"Ä",""))&lt;=$B$31,
LEN(D88)-LEN(SUBSTITUTE(D88,"Ö",""))&lt;=$B$32,
LEN(D88)-LEN(SUBSTITUTE(D88,"Ü",""))&lt;=$B$33)</f>
        <v>1</v>
      </c>
    </row>
    <row r="89" spans="4:5" hidden="1" x14ac:dyDescent="0.45">
      <c r="D89" t="s">
        <v>78</v>
      </c>
      <c r="E89" s="5" t="b">
        <f>AND(LEN(D89)-LEN(SUBSTITUTE(D89,"A",""))&lt;=$B$5,
LEN(D89)-LEN(SUBSTITUTE(D89,"$B$",""))&lt;=$B$6,
LEN(D89)-LEN(SUBSTITUTE(D89,"C",""))&lt;=$B$7,
LEN(D89)-LEN(SUBSTITUTE(D89,"D",""))&lt;=$B$8,
LEN(D89)-LEN(SUBSTITUTE(D89,"E",""))&lt;=$B$9,
LEN(D89)-LEN(SUBSTITUTE(D89,"F",""))&lt;=$B$10,
LEN(D89)-LEN(SUBSTITUTE(D89,"G",""))&lt;=$B$11,
LEN(D89)-LEN(SUBSTITUTE(D89,"H",""))&lt;=$B$12,
LEN(D89)-LEN(SUBSTITUTE(D89,"I",""))&lt;=$B$13,
LEN(D89)-LEN(SUBSTITUTE(D89,"J",""))&lt;=$B$14,
LEN(D89)-LEN(SUBSTITUTE(D89,"K",""))&lt;=$B$15,
LEN(D89)-LEN(SUBSTITUTE(D89,"L",""))&lt;=$B$16,
LEN(D89)-LEN(SUBSTITUTE(D89,"M",""))&lt;=$B$17,
LEN(D89)-LEN(SUBSTITUTE(D89,"N",""))&lt;=$B$18,
LEN(D89)-LEN(SUBSTITUTE(D89,"O",""))&lt;=$B$19,
LEN(D89)-LEN(SUBSTITUTE(D89,"P",""))&lt;=$B$20,
LEN(D89)-LEN(SUBSTITUTE(D89,"Q",""))&lt;=$B$21,
LEN(D89)-LEN(SUBSTITUTE(D89,"R",""))&lt;=$B$22,
LEN(D89)-LEN(SUBSTITUTE(D89,"S",""))&lt;=$B$23,
LEN(D89)-LEN(SUBSTITUTE(D89,"T",""))&lt;=$B$24,
LEN(D89)-LEN(SUBSTITUTE(D89,"U",""))&lt;=$B$25,
LEN(D89)-LEN(SUBSTITUTE(D89,"V",""))&lt;=$B$26,
LEN(D89)-LEN(SUBSTITUTE(D89,"W",""))&lt;=$B$27,
LEN(D89)-LEN(SUBSTITUTE(D89,"X",""))&lt;=$B$28,
LEN(D89)-LEN(SUBSTITUTE(D89,"Y",""))&lt;=$B$29,
LEN(D89)-LEN(SUBSTITUTE(D89,"Z",""))&lt;=$B$30,
LEN(D89)-LEN(SUBSTITUTE(D89,"Ä",""))&lt;=$B$31,
LEN(D89)-LEN(SUBSTITUTE(D89,"Ö",""))&lt;=$B$32,
LEN(D89)-LEN(SUBSTITUTE(D89,"Ü",""))&lt;=$B$33)</f>
        <v>0</v>
      </c>
    </row>
    <row r="90" spans="4:5" x14ac:dyDescent="0.45">
      <c r="D90" t="s">
        <v>566</v>
      </c>
      <c r="E90" s="5" t="b">
        <f>AND(LEN(D90)-LEN(SUBSTITUTE(D90,"A",""))&lt;=$B$5,
LEN(D90)-LEN(SUBSTITUTE(D90,"$B$",""))&lt;=$B$6,
LEN(D90)-LEN(SUBSTITUTE(D90,"C",""))&lt;=$B$7,
LEN(D90)-LEN(SUBSTITUTE(D90,"D",""))&lt;=$B$8,
LEN(D90)-LEN(SUBSTITUTE(D90,"E",""))&lt;=$B$9,
LEN(D90)-LEN(SUBSTITUTE(D90,"F",""))&lt;=$B$10,
LEN(D90)-LEN(SUBSTITUTE(D90,"G",""))&lt;=$B$11,
LEN(D90)-LEN(SUBSTITUTE(D90,"H",""))&lt;=$B$12,
LEN(D90)-LEN(SUBSTITUTE(D90,"I",""))&lt;=$B$13,
LEN(D90)-LEN(SUBSTITUTE(D90,"J",""))&lt;=$B$14,
LEN(D90)-LEN(SUBSTITUTE(D90,"K",""))&lt;=$B$15,
LEN(D90)-LEN(SUBSTITUTE(D90,"L",""))&lt;=$B$16,
LEN(D90)-LEN(SUBSTITUTE(D90,"M",""))&lt;=$B$17,
LEN(D90)-LEN(SUBSTITUTE(D90,"N",""))&lt;=$B$18,
LEN(D90)-LEN(SUBSTITUTE(D90,"O",""))&lt;=$B$19,
LEN(D90)-LEN(SUBSTITUTE(D90,"P",""))&lt;=$B$20,
LEN(D90)-LEN(SUBSTITUTE(D90,"Q",""))&lt;=$B$21,
LEN(D90)-LEN(SUBSTITUTE(D90,"R",""))&lt;=$B$22,
LEN(D90)-LEN(SUBSTITUTE(D90,"S",""))&lt;=$B$23,
LEN(D90)-LEN(SUBSTITUTE(D90,"T",""))&lt;=$B$24,
LEN(D90)-LEN(SUBSTITUTE(D90,"U",""))&lt;=$B$25,
LEN(D90)-LEN(SUBSTITUTE(D90,"V",""))&lt;=$B$26,
LEN(D90)-LEN(SUBSTITUTE(D90,"W",""))&lt;=$B$27,
LEN(D90)-LEN(SUBSTITUTE(D90,"X",""))&lt;=$B$28,
LEN(D90)-LEN(SUBSTITUTE(D90,"Y",""))&lt;=$B$29,
LEN(D90)-LEN(SUBSTITUTE(D90,"Z",""))&lt;=$B$30,
LEN(D90)-LEN(SUBSTITUTE(D90,"Ä",""))&lt;=$B$31,
LEN(D90)-LEN(SUBSTITUTE(D90,"Ö",""))&lt;=$B$32,
LEN(D90)-LEN(SUBSTITUTE(D90,"Ü",""))&lt;=$B$33)</f>
        <v>1</v>
      </c>
    </row>
    <row r="91" spans="4:5" x14ac:dyDescent="0.45">
      <c r="D91" t="s">
        <v>79</v>
      </c>
      <c r="E91" s="5" t="b">
        <f>AND(LEN(D91)-LEN(SUBSTITUTE(D91,"A",""))&lt;=$B$5,
LEN(D91)-LEN(SUBSTITUTE(D91,"$B$",""))&lt;=$B$6,
LEN(D91)-LEN(SUBSTITUTE(D91,"C",""))&lt;=$B$7,
LEN(D91)-LEN(SUBSTITUTE(D91,"D",""))&lt;=$B$8,
LEN(D91)-LEN(SUBSTITUTE(D91,"E",""))&lt;=$B$9,
LEN(D91)-LEN(SUBSTITUTE(D91,"F",""))&lt;=$B$10,
LEN(D91)-LEN(SUBSTITUTE(D91,"G",""))&lt;=$B$11,
LEN(D91)-LEN(SUBSTITUTE(D91,"H",""))&lt;=$B$12,
LEN(D91)-LEN(SUBSTITUTE(D91,"I",""))&lt;=$B$13,
LEN(D91)-LEN(SUBSTITUTE(D91,"J",""))&lt;=$B$14,
LEN(D91)-LEN(SUBSTITUTE(D91,"K",""))&lt;=$B$15,
LEN(D91)-LEN(SUBSTITUTE(D91,"L",""))&lt;=$B$16,
LEN(D91)-LEN(SUBSTITUTE(D91,"M",""))&lt;=$B$17,
LEN(D91)-LEN(SUBSTITUTE(D91,"N",""))&lt;=$B$18,
LEN(D91)-LEN(SUBSTITUTE(D91,"O",""))&lt;=$B$19,
LEN(D91)-LEN(SUBSTITUTE(D91,"P",""))&lt;=$B$20,
LEN(D91)-LEN(SUBSTITUTE(D91,"Q",""))&lt;=$B$21,
LEN(D91)-LEN(SUBSTITUTE(D91,"R",""))&lt;=$B$22,
LEN(D91)-LEN(SUBSTITUTE(D91,"S",""))&lt;=$B$23,
LEN(D91)-LEN(SUBSTITUTE(D91,"T",""))&lt;=$B$24,
LEN(D91)-LEN(SUBSTITUTE(D91,"U",""))&lt;=$B$25,
LEN(D91)-LEN(SUBSTITUTE(D91,"V",""))&lt;=$B$26,
LEN(D91)-LEN(SUBSTITUTE(D91,"W",""))&lt;=$B$27,
LEN(D91)-LEN(SUBSTITUTE(D91,"X",""))&lt;=$B$28,
LEN(D91)-LEN(SUBSTITUTE(D91,"Y",""))&lt;=$B$29,
LEN(D91)-LEN(SUBSTITUTE(D91,"Z",""))&lt;=$B$30,
LEN(D91)-LEN(SUBSTITUTE(D91,"Ä",""))&lt;=$B$31,
LEN(D91)-LEN(SUBSTITUTE(D91,"Ö",""))&lt;=$B$32,
LEN(D91)-LEN(SUBSTITUTE(D91,"Ü",""))&lt;=$B$33)</f>
        <v>1</v>
      </c>
    </row>
    <row r="92" spans="4:5" x14ac:dyDescent="0.45">
      <c r="D92" t="s">
        <v>80</v>
      </c>
      <c r="E92" s="5" t="b">
        <f>AND(LEN(D92)-LEN(SUBSTITUTE(D92,"A",""))&lt;=$B$5,
LEN(D92)-LEN(SUBSTITUTE(D92,"$B$",""))&lt;=$B$6,
LEN(D92)-LEN(SUBSTITUTE(D92,"C",""))&lt;=$B$7,
LEN(D92)-LEN(SUBSTITUTE(D92,"D",""))&lt;=$B$8,
LEN(D92)-LEN(SUBSTITUTE(D92,"E",""))&lt;=$B$9,
LEN(D92)-LEN(SUBSTITUTE(D92,"F",""))&lt;=$B$10,
LEN(D92)-LEN(SUBSTITUTE(D92,"G",""))&lt;=$B$11,
LEN(D92)-LEN(SUBSTITUTE(D92,"H",""))&lt;=$B$12,
LEN(D92)-LEN(SUBSTITUTE(D92,"I",""))&lt;=$B$13,
LEN(D92)-LEN(SUBSTITUTE(D92,"J",""))&lt;=$B$14,
LEN(D92)-LEN(SUBSTITUTE(D92,"K",""))&lt;=$B$15,
LEN(D92)-LEN(SUBSTITUTE(D92,"L",""))&lt;=$B$16,
LEN(D92)-LEN(SUBSTITUTE(D92,"M",""))&lt;=$B$17,
LEN(D92)-LEN(SUBSTITUTE(D92,"N",""))&lt;=$B$18,
LEN(D92)-LEN(SUBSTITUTE(D92,"O",""))&lt;=$B$19,
LEN(D92)-LEN(SUBSTITUTE(D92,"P",""))&lt;=$B$20,
LEN(D92)-LEN(SUBSTITUTE(D92,"Q",""))&lt;=$B$21,
LEN(D92)-LEN(SUBSTITUTE(D92,"R",""))&lt;=$B$22,
LEN(D92)-LEN(SUBSTITUTE(D92,"S",""))&lt;=$B$23,
LEN(D92)-LEN(SUBSTITUTE(D92,"T",""))&lt;=$B$24,
LEN(D92)-LEN(SUBSTITUTE(D92,"U",""))&lt;=$B$25,
LEN(D92)-LEN(SUBSTITUTE(D92,"V",""))&lt;=$B$26,
LEN(D92)-LEN(SUBSTITUTE(D92,"W",""))&lt;=$B$27,
LEN(D92)-LEN(SUBSTITUTE(D92,"X",""))&lt;=$B$28,
LEN(D92)-LEN(SUBSTITUTE(D92,"Y",""))&lt;=$B$29,
LEN(D92)-LEN(SUBSTITUTE(D92,"Z",""))&lt;=$B$30,
LEN(D92)-LEN(SUBSTITUTE(D92,"Ä",""))&lt;=$B$31,
LEN(D92)-LEN(SUBSTITUTE(D92,"Ö",""))&lt;=$B$32,
LEN(D92)-LEN(SUBSTITUTE(D92,"Ü",""))&lt;=$B$33)</f>
        <v>1</v>
      </c>
    </row>
    <row r="93" spans="4:5" hidden="1" x14ac:dyDescent="0.45">
      <c r="D93" t="s">
        <v>406</v>
      </c>
      <c r="E93" s="5" t="b">
        <f>AND(LEN(D93)-LEN(SUBSTITUTE(D93,"A",""))&lt;=$B$5,
LEN(D93)-LEN(SUBSTITUTE(D93,"$B$",""))&lt;=$B$6,
LEN(D93)-LEN(SUBSTITUTE(D93,"C",""))&lt;=$B$7,
LEN(D93)-LEN(SUBSTITUTE(D93,"D",""))&lt;=$B$8,
LEN(D93)-LEN(SUBSTITUTE(D93,"E",""))&lt;=$B$9,
LEN(D93)-LEN(SUBSTITUTE(D93,"F",""))&lt;=$B$10,
LEN(D93)-LEN(SUBSTITUTE(D93,"G",""))&lt;=$B$11,
LEN(D93)-LEN(SUBSTITUTE(D93,"H",""))&lt;=$B$12,
LEN(D93)-LEN(SUBSTITUTE(D93,"I",""))&lt;=$B$13,
LEN(D93)-LEN(SUBSTITUTE(D93,"J",""))&lt;=$B$14,
LEN(D93)-LEN(SUBSTITUTE(D93,"K",""))&lt;=$B$15,
LEN(D93)-LEN(SUBSTITUTE(D93,"L",""))&lt;=$B$16,
LEN(D93)-LEN(SUBSTITUTE(D93,"M",""))&lt;=$B$17,
LEN(D93)-LEN(SUBSTITUTE(D93,"N",""))&lt;=$B$18,
LEN(D93)-LEN(SUBSTITUTE(D93,"O",""))&lt;=$B$19,
LEN(D93)-LEN(SUBSTITUTE(D93,"P",""))&lt;=$B$20,
LEN(D93)-LEN(SUBSTITUTE(D93,"Q",""))&lt;=$B$21,
LEN(D93)-LEN(SUBSTITUTE(D93,"R",""))&lt;=$B$22,
LEN(D93)-LEN(SUBSTITUTE(D93,"S",""))&lt;=$B$23,
LEN(D93)-LEN(SUBSTITUTE(D93,"T",""))&lt;=$B$24,
LEN(D93)-LEN(SUBSTITUTE(D93,"U",""))&lt;=$B$25,
LEN(D93)-LEN(SUBSTITUTE(D93,"V",""))&lt;=$B$26,
LEN(D93)-LEN(SUBSTITUTE(D93,"W",""))&lt;=$B$27,
LEN(D93)-LEN(SUBSTITUTE(D93,"X",""))&lt;=$B$28,
LEN(D93)-LEN(SUBSTITUTE(D93,"Y",""))&lt;=$B$29,
LEN(D93)-LEN(SUBSTITUTE(D93,"Z",""))&lt;=$B$30,
LEN(D93)-LEN(SUBSTITUTE(D93,"Ä",""))&lt;=$B$31,
LEN(D93)-LEN(SUBSTITUTE(D93,"Ö",""))&lt;=$B$32,
LEN(D93)-LEN(SUBSTITUTE(D93,"Ü",""))&lt;=$B$33)</f>
        <v>0</v>
      </c>
    </row>
    <row r="94" spans="4:5" x14ac:dyDescent="0.45">
      <c r="D94" t="s">
        <v>81</v>
      </c>
      <c r="E94" s="5" t="b">
        <f>AND(LEN(D94)-LEN(SUBSTITUTE(D94,"A",""))&lt;=$B$5,
LEN(D94)-LEN(SUBSTITUTE(D94,"$B$",""))&lt;=$B$6,
LEN(D94)-LEN(SUBSTITUTE(D94,"C",""))&lt;=$B$7,
LEN(D94)-LEN(SUBSTITUTE(D94,"D",""))&lt;=$B$8,
LEN(D94)-LEN(SUBSTITUTE(D94,"E",""))&lt;=$B$9,
LEN(D94)-LEN(SUBSTITUTE(D94,"F",""))&lt;=$B$10,
LEN(D94)-LEN(SUBSTITUTE(D94,"G",""))&lt;=$B$11,
LEN(D94)-LEN(SUBSTITUTE(D94,"H",""))&lt;=$B$12,
LEN(D94)-LEN(SUBSTITUTE(D94,"I",""))&lt;=$B$13,
LEN(D94)-LEN(SUBSTITUTE(D94,"J",""))&lt;=$B$14,
LEN(D94)-LEN(SUBSTITUTE(D94,"K",""))&lt;=$B$15,
LEN(D94)-LEN(SUBSTITUTE(D94,"L",""))&lt;=$B$16,
LEN(D94)-LEN(SUBSTITUTE(D94,"M",""))&lt;=$B$17,
LEN(D94)-LEN(SUBSTITUTE(D94,"N",""))&lt;=$B$18,
LEN(D94)-LEN(SUBSTITUTE(D94,"O",""))&lt;=$B$19,
LEN(D94)-LEN(SUBSTITUTE(D94,"P",""))&lt;=$B$20,
LEN(D94)-LEN(SUBSTITUTE(D94,"Q",""))&lt;=$B$21,
LEN(D94)-LEN(SUBSTITUTE(D94,"R",""))&lt;=$B$22,
LEN(D94)-LEN(SUBSTITUTE(D94,"S",""))&lt;=$B$23,
LEN(D94)-LEN(SUBSTITUTE(D94,"T",""))&lt;=$B$24,
LEN(D94)-LEN(SUBSTITUTE(D94,"U",""))&lt;=$B$25,
LEN(D94)-LEN(SUBSTITUTE(D94,"V",""))&lt;=$B$26,
LEN(D94)-LEN(SUBSTITUTE(D94,"W",""))&lt;=$B$27,
LEN(D94)-LEN(SUBSTITUTE(D94,"X",""))&lt;=$B$28,
LEN(D94)-LEN(SUBSTITUTE(D94,"Y",""))&lt;=$B$29,
LEN(D94)-LEN(SUBSTITUTE(D94,"Z",""))&lt;=$B$30,
LEN(D94)-LEN(SUBSTITUTE(D94,"Ä",""))&lt;=$B$31,
LEN(D94)-LEN(SUBSTITUTE(D94,"Ö",""))&lt;=$B$32,
LEN(D94)-LEN(SUBSTITUTE(D94,"Ü",""))&lt;=$B$33)</f>
        <v>1</v>
      </c>
    </row>
    <row r="95" spans="4:5" x14ac:dyDescent="0.45">
      <c r="D95" t="s">
        <v>538</v>
      </c>
      <c r="E95" s="5" t="b">
        <f>AND(LEN(D95)-LEN(SUBSTITUTE(D95,"A",""))&lt;=$B$5,
LEN(D95)-LEN(SUBSTITUTE(D95,"$B$",""))&lt;=$B$6,
LEN(D95)-LEN(SUBSTITUTE(D95,"C",""))&lt;=$B$7,
LEN(D95)-LEN(SUBSTITUTE(D95,"D",""))&lt;=$B$8,
LEN(D95)-LEN(SUBSTITUTE(D95,"E",""))&lt;=$B$9,
LEN(D95)-LEN(SUBSTITUTE(D95,"F",""))&lt;=$B$10,
LEN(D95)-LEN(SUBSTITUTE(D95,"G",""))&lt;=$B$11,
LEN(D95)-LEN(SUBSTITUTE(D95,"H",""))&lt;=$B$12,
LEN(D95)-LEN(SUBSTITUTE(D95,"I",""))&lt;=$B$13,
LEN(D95)-LEN(SUBSTITUTE(D95,"J",""))&lt;=$B$14,
LEN(D95)-LEN(SUBSTITUTE(D95,"K",""))&lt;=$B$15,
LEN(D95)-LEN(SUBSTITUTE(D95,"L",""))&lt;=$B$16,
LEN(D95)-LEN(SUBSTITUTE(D95,"M",""))&lt;=$B$17,
LEN(D95)-LEN(SUBSTITUTE(D95,"N",""))&lt;=$B$18,
LEN(D95)-LEN(SUBSTITUTE(D95,"O",""))&lt;=$B$19,
LEN(D95)-LEN(SUBSTITUTE(D95,"P",""))&lt;=$B$20,
LEN(D95)-LEN(SUBSTITUTE(D95,"Q",""))&lt;=$B$21,
LEN(D95)-LEN(SUBSTITUTE(D95,"R",""))&lt;=$B$22,
LEN(D95)-LEN(SUBSTITUTE(D95,"S",""))&lt;=$B$23,
LEN(D95)-LEN(SUBSTITUTE(D95,"T",""))&lt;=$B$24,
LEN(D95)-LEN(SUBSTITUTE(D95,"U",""))&lt;=$B$25,
LEN(D95)-LEN(SUBSTITUTE(D95,"V",""))&lt;=$B$26,
LEN(D95)-LEN(SUBSTITUTE(D95,"W",""))&lt;=$B$27,
LEN(D95)-LEN(SUBSTITUTE(D95,"X",""))&lt;=$B$28,
LEN(D95)-LEN(SUBSTITUTE(D95,"Y",""))&lt;=$B$29,
LEN(D95)-LEN(SUBSTITUTE(D95,"Z",""))&lt;=$B$30,
LEN(D95)-LEN(SUBSTITUTE(D95,"Ä",""))&lt;=$B$31,
LEN(D95)-LEN(SUBSTITUTE(D95,"Ö",""))&lt;=$B$32,
LEN(D95)-LEN(SUBSTITUTE(D95,"Ü",""))&lt;=$B$33)</f>
        <v>1</v>
      </c>
    </row>
    <row r="96" spans="4:5" x14ac:dyDescent="0.45">
      <c r="D96" t="s">
        <v>570</v>
      </c>
      <c r="E96" s="5" t="b">
        <f>AND(LEN(D96)-LEN(SUBSTITUTE(D96,"A",""))&lt;=$B$5,
LEN(D96)-LEN(SUBSTITUTE(D96,"$B$",""))&lt;=$B$6,
LEN(D96)-LEN(SUBSTITUTE(D96,"C",""))&lt;=$B$7,
LEN(D96)-LEN(SUBSTITUTE(D96,"D",""))&lt;=$B$8,
LEN(D96)-LEN(SUBSTITUTE(D96,"E",""))&lt;=$B$9,
LEN(D96)-LEN(SUBSTITUTE(D96,"F",""))&lt;=$B$10,
LEN(D96)-LEN(SUBSTITUTE(D96,"G",""))&lt;=$B$11,
LEN(D96)-LEN(SUBSTITUTE(D96,"H",""))&lt;=$B$12,
LEN(D96)-LEN(SUBSTITUTE(D96,"I",""))&lt;=$B$13,
LEN(D96)-LEN(SUBSTITUTE(D96,"J",""))&lt;=$B$14,
LEN(D96)-LEN(SUBSTITUTE(D96,"K",""))&lt;=$B$15,
LEN(D96)-LEN(SUBSTITUTE(D96,"L",""))&lt;=$B$16,
LEN(D96)-LEN(SUBSTITUTE(D96,"M",""))&lt;=$B$17,
LEN(D96)-LEN(SUBSTITUTE(D96,"N",""))&lt;=$B$18,
LEN(D96)-LEN(SUBSTITUTE(D96,"O",""))&lt;=$B$19,
LEN(D96)-LEN(SUBSTITUTE(D96,"P",""))&lt;=$B$20,
LEN(D96)-LEN(SUBSTITUTE(D96,"Q",""))&lt;=$B$21,
LEN(D96)-LEN(SUBSTITUTE(D96,"R",""))&lt;=$B$22,
LEN(D96)-LEN(SUBSTITUTE(D96,"S",""))&lt;=$B$23,
LEN(D96)-LEN(SUBSTITUTE(D96,"T",""))&lt;=$B$24,
LEN(D96)-LEN(SUBSTITUTE(D96,"U",""))&lt;=$B$25,
LEN(D96)-LEN(SUBSTITUTE(D96,"V",""))&lt;=$B$26,
LEN(D96)-LEN(SUBSTITUTE(D96,"W",""))&lt;=$B$27,
LEN(D96)-LEN(SUBSTITUTE(D96,"X",""))&lt;=$B$28,
LEN(D96)-LEN(SUBSTITUTE(D96,"Y",""))&lt;=$B$29,
LEN(D96)-LEN(SUBSTITUTE(D96,"Z",""))&lt;=$B$30,
LEN(D96)-LEN(SUBSTITUTE(D96,"Ä",""))&lt;=$B$31,
LEN(D96)-LEN(SUBSTITUTE(D96,"Ö",""))&lt;=$B$32,
LEN(D96)-LEN(SUBSTITUTE(D96,"Ü",""))&lt;=$B$33)</f>
        <v>1</v>
      </c>
    </row>
    <row r="97" spans="4:5" x14ac:dyDescent="0.45">
      <c r="D97" t="s">
        <v>544</v>
      </c>
      <c r="E97" s="5" t="b">
        <f>AND(LEN(D97)-LEN(SUBSTITUTE(D97,"A",""))&lt;=$B$5,
LEN(D97)-LEN(SUBSTITUTE(D97,"$B$",""))&lt;=$B$6,
LEN(D97)-LEN(SUBSTITUTE(D97,"C",""))&lt;=$B$7,
LEN(D97)-LEN(SUBSTITUTE(D97,"D",""))&lt;=$B$8,
LEN(D97)-LEN(SUBSTITUTE(D97,"E",""))&lt;=$B$9,
LEN(D97)-LEN(SUBSTITUTE(D97,"F",""))&lt;=$B$10,
LEN(D97)-LEN(SUBSTITUTE(D97,"G",""))&lt;=$B$11,
LEN(D97)-LEN(SUBSTITUTE(D97,"H",""))&lt;=$B$12,
LEN(D97)-LEN(SUBSTITUTE(D97,"I",""))&lt;=$B$13,
LEN(D97)-LEN(SUBSTITUTE(D97,"J",""))&lt;=$B$14,
LEN(D97)-LEN(SUBSTITUTE(D97,"K",""))&lt;=$B$15,
LEN(D97)-LEN(SUBSTITUTE(D97,"L",""))&lt;=$B$16,
LEN(D97)-LEN(SUBSTITUTE(D97,"M",""))&lt;=$B$17,
LEN(D97)-LEN(SUBSTITUTE(D97,"N",""))&lt;=$B$18,
LEN(D97)-LEN(SUBSTITUTE(D97,"O",""))&lt;=$B$19,
LEN(D97)-LEN(SUBSTITUTE(D97,"P",""))&lt;=$B$20,
LEN(D97)-LEN(SUBSTITUTE(D97,"Q",""))&lt;=$B$21,
LEN(D97)-LEN(SUBSTITUTE(D97,"R",""))&lt;=$B$22,
LEN(D97)-LEN(SUBSTITUTE(D97,"S",""))&lt;=$B$23,
LEN(D97)-LEN(SUBSTITUTE(D97,"T",""))&lt;=$B$24,
LEN(D97)-LEN(SUBSTITUTE(D97,"U",""))&lt;=$B$25,
LEN(D97)-LEN(SUBSTITUTE(D97,"V",""))&lt;=$B$26,
LEN(D97)-LEN(SUBSTITUTE(D97,"W",""))&lt;=$B$27,
LEN(D97)-LEN(SUBSTITUTE(D97,"X",""))&lt;=$B$28,
LEN(D97)-LEN(SUBSTITUTE(D97,"Y",""))&lt;=$B$29,
LEN(D97)-LEN(SUBSTITUTE(D97,"Z",""))&lt;=$B$30,
LEN(D97)-LEN(SUBSTITUTE(D97,"Ä",""))&lt;=$B$31,
LEN(D97)-LEN(SUBSTITUTE(D97,"Ö",""))&lt;=$B$32,
LEN(D97)-LEN(SUBSTITUTE(D97,"Ü",""))&lt;=$B$33)</f>
        <v>1</v>
      </c>
    </row>
    <row r="98" spans="4:5" hidden="1" x14ac:dyDescent="0.45">
      <c r="D98" t="s">
        <v>182</v>
      </c>
      <c r="E98" s="5" t="b">
        <f>AND(LEN(D98)-LEN(SUBSTITUTE(D98,"A",""))&lt;=$B$5,
LEN(D98)-LEN(SUBSTITUTE(D98,"$B$",""))&lt;=$B$6,
LEN(D98)-LEN(SUBSTITUTE(D98,"C",""))&lt;=$B$7,
LEN(D98)-LEN(SUBSTITUTE(D98,"D",""))&lt;=$B$8,
LEN(D98)-LEN(SUBSTITUTE(D98,"E",""))&lt;=$B$9,
LEN(D98)-LEN(SUBSTITUTE(D98,"F",""))&lt;=$B$10,
LEN(D98)-LEN(SUBSTITUTE(D98,"G",""))&lt;=$B$11,
LEN(D98)-LEN(SUBSTITUTE(D98,"H",""))&lt;=$B$12,
LEN(D98)-LEN(SUBSTITUTE(D98,"I",""))&lt;=$B$13,
LEN(D98)-LEN(SUBSTITUTE(D98,"J",""))&lt;=$B$14,
LEN(D98)-LEN(SUBSTITUTE(D98,"K",""))&lt;=$B$15,
LEN(D98)-LEN(SUBSTITUTE(D98,"L",""))&lt;=$B$16,
LEN(D98)-LEN(SUBSTITUTE(D98,"M",""))&lt;=$B$17,
LEN(D98)-LEN(SUBSTITUTE(D98,"N",""))&lt;=$B$18,
LEN(D98)-LEN(SUBSTITUTE(D98,"O",""))&lt;=$B$19,
LEN(D98)-LEN(SUBSTITUTE(D98,"P",""))&lt;=$B$20,
LEN(D98)-LEN(SUBSTITUTE(D98,"Q",""))&lt;=$B$21,
LEN(D98)-LEN(SUBSTITUTE(D98,"R",""))&lt;=$B$22,
LEN(D98)-LEN(SUBSTITUTE(D98,"S",""))&lt;=$B$23,
LEN(D98)-LEN(SUBSTITUTE(D98,"T",""))&lt;=$B$24,
LEN(D98)-LEN(SUBSTITUTE(D98,"U",""))&lt;=$B$25,
LEN(D98)-LEN(SUBSTITUTE(D98,"V",""))&lt;=$B$26,
LEN(D98)-LEN(SUBSTITUTE(D98,"W",""))&lt;=$B$27,
LEN(D98)-LEN(SUBSTITUTE(D98,"X",""))&lt;=$B$28,
LEN(D98)-LEN(SUBSTITUTE(D98,"Y",""))&lt;=$B$29,
LEN(D98)-LEN(SUBSTITUTE(D98,"Z",""))&lt;=$B$30,
LEN(D98)-LEN(SUBSTITUTE(D98,"Ä",""))&lt;=$B$31,
LEN(D98)-LEN(SUBSTITUTE(D98,"Ö",""))&lt;=$B$32,
LEN(D98)-LEN(SUBSTITUTE(D98,"Ü",""))&lt;=$B$33)</f>
        <v>0</v>
      </c>
    </row>
    <row r="99" spans="4:5" x14ac:dyDescent="0.45">
      <c r="D99" t="s">
        <v>504</v>
      </c>
      <c r="E99" s="5" t="b">
        <f>AND(LEN(D99)-LEN(SUBSTITUTE(D99,"A",""))&lt;=$B$5,
LEN(D99)-LEN(SUBSTITUTE(D99,"$B$",""))&lt;=$B$6,
LEN(D99)-LEN(SUBSTITUTE(D99,"C",""))&lt;=$B$7,
LEN(D99)-LEN(SUBSTITUTE(D99,"D",""))&lt;=$B$8,
LEN(D99)-LEN(SUBSTITUTE(D99,"E",""))&lt;=$B$9,
LEN(D99)-LEN(SUBSTITUTE(D99,"F",""))&lt;=$B$10,
LEN(D99)-LEN(SUBSTITUTE(D99,"G",""))&lt;=$B$11,
LEN(D99)-LEN(SUBSTITUTE(D99,"H",""))&lt;=$B$12,
LEN(D99)-LEN(SUBSTITUTE(D99,"I",""))&lt;=$B$13,
LEN(D99)-LEN(SUBSTITUTE(D99,"J",""))&lt;=$B$14,
LEN(D99)-LEN(SUBSTITUTE(D99,"K",""))&lt;=$B$15,
LEN(D99)-LEN(SUBSTITUTE(D99,"L",""))&lt;=$B$16,
LEN(D99)-LEN(SUBSTITUTE(D99,"M",""))&lt;=$B$17,
LEN(D99)-LEN(SUBSTITUTE(D99,"N",""))&lt;=$B$18,
LEN(D99)-LEN(SUBSTITUTE(D99,"O",""))&lt;=$B$19,
LEN(D99)-LEN(SUBSTITUTE(D99,"P",""))&lt;=$B$20,
LEN(D99)-LEN(SUBSTITUTE(D99,"Q",""))&lt;=$B$21,
LEN(D99)-LEN(SUBSTITUTE(D99,"R",""))&lt;=$B$22,
LEN(D99)-LEN(SUBSTITUTE(D99,"S",""))&lt;=$B$23,
LEN(D99)-LEN(SUBSTITUTE(D99,"T",""))&lt;=$B$24,
LEN(D99)-LEN(SUBSTITUTE(D99,"U",""))&lt;=$B$25,
LEN(D99)-LEN(SUBSTITUTE(D99,"V",""))&lt;=$B$26,
LEN(D99)-LEN(SUBSTITUTE(D99,"W",""))&lt;=$B$27,
LEN(D99)-LEN(SUBSTITUTE(D99,"X",""))&lt;=$B$28,
LEN(D99)-LEN(SUBSTITUTE(D99,"Y",""))&lt;=$B$29,
LEN(D99)-LEN(SUBSTITUTE(D99,"Z",""))&lt;=$B$30,
LEN(D99)-LEN(SUBSTITUTE(D99,"Ä",""))&lt;=$B$31,
LEN(D99)-LEN(SUBSTITUTE(D99,"Ö",""))&lt;=$B$32,
LEN(D99)-LEN(SUBSTITUTE(D99,"Ü",""))&lt;=$B$33)</f>
        <v>1</v>
      </c>
    </row>
    <row r="100" spans="4:5" x14ac:dyDescent="0.45">
      <c r="D100" t="s">
        <v>216</v>
      </c>
      <c r="E100" s="5" t="b">
        <f>AND(LEN(D100)-LEN(SUBSTITUTE(D100,"A",""))&lt;=$B$5,
LEN(D100)-LEN(SUBSTITUTE(D100,"$B$",""))&lt;=$B$6,
LEN(D100)-LEN(SUBSTITUTE(D100,"C",""))&lt;=$B$7,
LEN(D100)-LEN(SUBSTITUTE(D100,"D",""))&lt;=$B$8,
LEN(D100)-LEN(SUBSTITUTE(D100,"E",""))&lt;=$B$9,
LEN(D100)-LEN(SUBSTITUTE(D100,"F",""))&lt;=$B$10,
LEN(D100)-LEN(SUBSTITUTE(D100,"G",""))&lt;=$B$11,
LEN(D100)-LEN(SUBSTITUTE(D100,"H",""))&lt;=$B$12,
LEN(D100)-LEN(SUBSTITUTE(D100,"I",""))&lt;=$B$13,
LEN(D100)-LEN(SUBSTITUTE(D100,"J",""))&lt;=$B$14,
LEN(D100)-LEN(SUBSTITUTE(D100,"K",""))&lt;=$B$15,
LEN(D100)-LEN(SUBSTITUTE(D100,"L",""))&lt;=$B$16,
LEN(D100)-LEN(SUBSTITUTE(D100,"M",""))&lt;=$B$17,
LEN(D100)-LEN(SUBSTITUTE(D100,"N",""))&lt;=$B$18,
LEN(D100)-LEN(SUBSTITUTE(D100,"O",""))&lt;=$B$19,
LEN(D100)-LEN(SUBSTITUTE(D100,"P",""))&lt;=$B$20,
LEN(D100)-LEN(SUBSTITUTE(D100,"Q",""))&lt;=$B$21,
LEN(D100)-LEN(SUBSTITUTE(D100,"R",""))&lt;=$B$22,
LEN(D100)-LEN(SUBSTITUTE(D100,"S",""))&lt;=$B$23,
LEN(D100)-LEN(SUBSTITUTE(D100,"T",""))&lt;=$B$24,
LEN(D100)-LEN(SUBSTITUTE(D100,"U",""))&lt;=$B$25,
LEN(D100)-LEN(SUBSTITUTE(D100,"V",""))&lt;=$B$26,
LEN(D100)-LEN(SUBSTITUTE(D100,"W",""))&lt;=$B$27,
LEN(D100)-LEN(SUBSTITUTE(D100,"X",""))&lt;=$B$28,
LEN(D100)-LEN(SUBSTITUTE(D100,"Y",""))&lt;=$B$29,
LEN(D100)-LEN(SUBSTITUTE(D100,"Z",""))&lt;=$B$30,
LEN(D100)-LEN(SUBSTITUTE(D100,"Ä",""))&lt;=$B$31,
LEN(D100)-LEN(SUBSTITUTE(D100,"Ö",""))&lt;=$B$32,
LEN(D100)-LEN(SUBSTITUTE(D100,"Ü",""))&lt;=$B$33)</f>
        <v>1</v>
      </c>
    </row>
    <row r="101" spans="4:5" x14ac:dyDescent="0.45">
      <c r="D101" t="s">
        <v>82</v>
      </c>
      <c r="E101" s="5" t="b">
        <f>AND(LEN(D101)-LEN(SUBSTITUTE(D101,"A",""))&lt;=$B$5,
LEN(D101)-LEN(SUBSTITUTE(D101,"$B$",""))&lt;=$B$6,
LEN(D101)-LEN(SUBSTITUTE(D101,"C",""))&lt;=$B$7,
LEN(D101)-LEN(SUBSTITUTE(D101,"D",""))&lt;=$B$8,
LEN(D101)-LEN(SUBSTITUTE(D101,"E",""))&lt;=$B$9,
LEN(D101)-LEN(SUBSTITUTE(D101,"F",""))&lt;=$B$10,
LEN(D101)-LEN(SUBSTITUTE(D101,"G",""))&lt;=$B$11,
LEN(D101)-LEN(SUBSTITUTE(D101,"H",""))&lt;=$B$12,
LEN(D101)-LEN(SUBSTITUTE(D101,"I",""))&lt;=$B$13,
LEN(D101)-LEN(SUBSTITUTE(D101,"J",""))&lt;=$B$14,
LEN(D101)-LEN(SUBSTITUTE(D101,"K",""))&lt;=$B$15,
LEN(D101)-LEN(SUBSTITUTE(D101,"L",""))&lt;=$B$16,
LEN(D101)-LEN(SUBSTITUTE(D101,"M",""))&lt;=$B$17,
LEN(D101)-LEN(SUBSTITUTE(D101,"N",""))&lt;=$B$18,
LEN(D101)-LEN(SUBSTITUTE(D101,"O",""))&lt;=$B$19,
LEN(D101)-LEN(SUBSTITUTE(D101,"P",""))&lt;=$B$20,
LEN(D101)-LEN(SUBSTITUTE(D101,"Q",""))&lt;=$B$21,
LEN(D101)-LEN(SUBSTITUTE(D101,"R",""))&lt;=$B$22,
LEN(D101)-LEN(SUBSTITUTE(D101,"S",""))&lt;=$B$23,
LEN(D101)-LEN(SUBSTITUTE(D101,"T",""))&lt;=$B$24,
LEN(D101)-LEN(SUBSTITUTE(D101,"U",""))&lt;=$B$25,
LEN(D101)-LEN(SUBSTITUTE(D101,"V",""))&lt;=$B$26,
LEN(D101)-LEN(SUBSTITUTE(D101,"W",""))&lt;=$B$27,
LEN(D101)-LEN(SUBSTITUTE(D101,"X",""))&lt;=$B$28,
LEN(D101)-LEN(SUBSTITUTE(D101,"Y",""))&lt;=$B$29,
LEN(D101)-LEN(SUBSTITUTE(D101,"Z",""))&lt;=$B$30,
LEN(D101)-LEN(SUBSTITUTE(D101,"Ä",""))&lt;=$B$31,
LEN(D101)-LEN(SUBSTITUTE(D101,"Ö",""))&lt;=$B$32,
LEN(D101)-LEN(SUBSTITUTE(D101,"Ü",""))&lt;=$B$33)</f>
        <v>1</v>
      </c>
    </row>
    <row r="102" spans="4:5" x14ac:dyDescent="0.45">
      <c r="D102" t="s">
        <v>83</v>
      </c>
      <c r="E102" s="5" t="b">
        <f>AND(LEN(D102)-LEN(SUBSTITUTE(D102,"A",""))&lt;=$B$5,
LEN(D102)-LEN(SUBSTITUTE(D102,"$B$",""))&lt;=$B$6,
LEN(D102)-LEN(SUBSTITUTE(D102,"C",""))&lt;=$B$7,
LEN(D102)-LEN(SUBSTITUTE(D102,"D",""))&lt;=$B$8,
LEN(D102)-LEN(SUBSTITUTE(D102,"E",""))&lt;=$B$9,
LEN(D102)-LEN(SUBSTITUTE(D102,"F",""))&lt;=$B$10,
LEN(D102)-LEN(SUBSTITUTE(D102,"G",""))&lt;=$B$11,
LEN(D102)-LEN(SUBSTITUTE(D102,"H",""))&lt;=$B$12,
LEN(D102)-LEN(SUBSTITUTE(D102,"I",""))&lt;=$B$13,
LEN(D102)-LEN(SUBSTITUTE(D102,"J",""))&lt;=$B$14,
LEN(D102)-LEN(SUBSTITUTE(D102,"K",""))&lt;=$B$15,
LEN(D102)-LEN(SUBSTITUTE(D102,"L",""))&lt;=$B$16,
LEN(D102)-LEN(SUBSTITUTE(D102,"M",""))&lt;=$B$17,
LEN(D102)-LEN(SUBSTITUTE(D102,"N",""))&lt;=$B$18,
LEN(D102)-LEN(SUBSTITUTE(D102,"O",""))&lt;=$B$19,
LEN(D102)-LEN(SUBSTITUTE(D102,"P",""))&lt;=$B$20,
LEN(D102)-LEN(SUBSTITUTE(D102,"Q",""))&lt;=$B$21,
LEN(D102)-LEN(SUBSTITUTE(D102,"R",""))&lt;=$B$22,
LEN(D102)-LEN(SUBSTITUTE(D102,"S",""))&lt;=$B$23,
LEN(D102)-LEN(SUBSTITUTE(D102,"T",""))&lt;=$B$24,
LEN(D102)-LEN(SUBSTITUTE(D102,"U",""))&lt;=$B$25,
LEN(D102)-LEN(SUBSTITUTE(D102,"V",""))&lt;=$B$26,
LEN(D102)-LEN(SUBSTITUTE(D102,"W",""))&lt;=$B$27,
LEN(D102)-LEN(SUBSTITUTE(D102,"X",""))&lt;=$B$28,
LEN(D102)-LEN(SUBSTITUTE(D102,"Y",""))&lt;=$B$29,
LEN(D102)-LEN(SUBSTITUTE(D102,"Z",""))&lt;=$B$30,
LEN(D102)-LEN(SUBSTITUTE(D102,"Ä",""))&lt;=$B$31,
LEN(D102)-LEN(SUBSTITUTE(D102,"Ö",""))&lt;=$B$32,
LEN(D102)-LEN(SUBSTITUTE(D102,"Ü",""))&lt;=$B$33)</f>
        <v>1</v>
      </c>
    </row>
    <row r="103" spans="4:5" x14ac:dyDescent="0.45">
      <c r="D103" t="s">
        <v>84</v>
      </c>
      <c r="E103" s="5" t="b">
        <f>AND(LEN(D103)-LEN(SUBSTITUTE(D103,"A",""))&lt;=$B$5,
LEN(D103)-LEN(SUBSTITUTE(D103,"$B$",""))&lt;=$B$6,
LEN(D103)-LEN(SUBSTITUTE(D103,"C",""))&lt;=$B$7,
LEN(D103)-LEN(SUBSTITUTE(D103,"D",""))&lt;=$B$8,
LEN(D103)-LEN(SUBSTITUTE(D103,"E",""))&lt;=$B$9,
LEN(D103)-LEN(SUBSTITUTE(D103,"F",""))&lt;=$B$10,
LEN(D103)-LEN(SUBSTITUTE(D103,"G",""))&lt;=$B$11,
LEN(D103)-LEN(SUBSTITUTE(D103,"H",""))&lt;=$B$12,
LEN(D103)-LEN(SUBSTITUTE(D103,"I",""))&lt;=$B$13,
LEN(D103)-LEN(SUBSTITUTE(D103,"J",""))&lt;=$B$14,
LEN(D103)-LEN(SUBSTITUTE(D103,"K",""))&lt;=$B$15,
LEN(D103)-LEN(SUBSTITUTE(D103,"L",""))&lt;=$B$16,
LEN(D103)-LEN(SUBSTITUTE(D103,"M",""))&lt;=$B$17,
LEN(D103)-LEN(SUBSTITUTE(D103,"N",""))&lt;=$B$18,
LEN(D103)-LEN(SUBSTITUTE(D103,"O",""))&lt;=$B$19,
LEN(D103)-LEN(SUBSTITUTE(D103,"P",""))&lt;=$B$20,
LEN(D103)-LEN(SUBSTITUTE(D103,"Q",""))&lt;=$B$21,
LEN(D103)-LEN(SUBSTITUTE(D103,"R",""))&lt;=$B$22,
LEN(D103)-LEN(SUBSTITUTE(D103,"S",""))&lt;=$B$23,
LEN(D103)-LEN(SUBSTITUTE(D103,"T",""))&lt;=$B$24,
LEN(D103)-LEN(SUBSTITUTE(D103,"U",""))&lt;=$B$25,
LEN(D103)-LEN(SUBSTITUTE(D103,"V",""))&lt;=$B$26,
LEN(D103)-LEN(SUBSTITUTE(D103,"W",""))&lt;=$B$27,
LEN(D103)-LEN(SUBSTITUTE(D103,"X",""))&lt;=$B$28,
LEN(D103)-LEN(SUBSTITUTE(D103,"Y",""))&lt;=$B$29,
LEN(D103)-LEN(SUBSTITUTE(D103,"Z",""))&lt;=$B$30,
LEN(D103)-LEN(SUBSTITUTE(D103,"Ä",""))&lt;=$B$31,
LEN(D103)-LEN(SUBSTITUTE(D103,"Ö",""))&lt;=$B$32,
LEN(D103)-LEN(SUBSTITUTE(D103,"Ü",""))&lt;=$B$33)</f>
        <v>1</v>
      </c>
    </row>
    <row r="104" spans="4:5" hidden="1" x14ac:dyDescent="0.45">
      <c r="D104" t="s">
        <v>85</v>
      </c>
      <c r="E104" s="5" t="b">
        <f>AND(LEN(D104)-LEN(SUBSTITUTE(D104,"A",""))&lt;=$B$5,
LEN(D104)-LEN(SUBSTITUTE(D104,"$B$",""))&lt;=$B$6,
LEN(D104)-LEN(SUBSTITUTE(D104,"C",""))&lt;=$B$7,
LEN(D104)-LEN(SUBSTITUTE(D104,"D",""))&lt;=$B$8,
LEN(D104)-LEN(SUBSTITUTE(D104,"E",""))&lt;=$B$9,
LEN(D104)-LEN(SUBSTITUTE(D104,"F",""))&lt;=$B$10,
LEN(D104)-LEN(SUBSTITUTE(D104,"G",""))&lt;=$B$11,
LEN(D104)-LEN(SUBSTITUTE(D104,"H",""))&lt;=$B$12,
LEN(D104)-LEN(SUBSTITUTE(D104,"I",""))&lt;=$B$13,
LEN(D104)-LEN(SUBSTITUTE(D104,"J",""))&lt;=$B$14,
LEN(D104)-LEN(SUBSTITUTE(D104,"K",""))&lt;=$B$15,
LEN(D104)-LEN(SUBSTITUTE(D104,"L",""))&lt;=$B$16,
LEN(D104)-LEN(SUBSTITUTE(D104,"M",""))&lt;=$B$17,
LEN(D104)-LEN(SUBSTITUTE(D104,"N",""))&lt;=$B$18,
LEN(D104)-LEN(SUBSTITUTE(D104,"O",""))&lt;=$B$19,
LEN(D104)-LEN(SUBSTITUTE(D104,"P",""))&lt;=$B$20,
LEN(D104)-LEN(SUBSTITUTE(D104,"Q",""))&lt;=$B$21,
LEN(D104)-LEN(SUBSTITUTE(D104,"R",""))&lt;=$B$22,
LEN(D104)-LEN(SUBSTITUTE(D104,"S",""))&lt;=$B$23,
LEN(D104)-LEN(SUBSTITUTE(D104,"T",""))&lt;=$B$24,
LEN(D104)-LEN(SUBSTITUTE(D104,"U",""))&lt;=$B$25,
LEN(D104)-LEN(SUBSTITUTE(D104,"V",""))&lt;=$B$26,
LEN(D104)-LEN(SUBSTITUTE(D104,"W",""))&lt;=$B$27,
LEN(D104)-LEN(SUBSTITUTE(D104,"X",""))&lt;=$B$28,
LEN(D104)-LEN(SUBSTITUTE(D104,"Y",""))&lt;=$B$29,
LEN(D104)-LEN(SUBSTITUTE(D104,"Z",""))&lt;=$B$30,
LEN(D104)-LEN(SUBSTITUTE(D104,"Ä",""))&lt;=$B$31,
LEN(D104)-LEN(SUBSTITUTE(D104,"Ö",""))&lt;=$B$32,
LEN(D104)-LEN(SUBSTITUTE(D104,"Ü",""))&lt;=$B$33)</f>
        <v>0</v>
      </c>
    </row>
    <row r="105" spans="4:5" x14ac:dyDescent="0.45">
      <c r="D105" t="s">
        <v>86</v>
      </c>
      <c r="E105" s="5" t="b">
        <f>AND(LEN(D105)-LEN(SUBSTITUTE(D105,"A",""))&lt;=$B$5,
LEN(D105)-LEN(SUBSTITUTE(D105,"$B$",""))&lt;=$B$6,
LEN(D105)-LEN(SUBSTITUTE(D105,"C",""))&lt;=$B$7,
LEN(D105)-LEN(SUBSTITUTE(D105,"D",""))&lt;=$B$8,
LEN(D105)-LEN(SUBSTITUTE(D105,"E",""))&lt;=$B$9,
LEN(D105)-LEN(SUBSTITUTE(D105,"F",""))&lt;=$B$10,
LEN(D105)-LEN(SUBSTITUTE(D105,"G",""))&lt;=$B$11,
LEN(D105)-LEN(SUBSTITUTE(D105,"H",""))&lt;=$B$12,
LEN(D105)-LEN(SUBSTITUTE(D105,"I",""))&lt;=$B$13,
LEN(D105)-LEN(SUBSTITUTE(D105,"J",""))&lt;=$B$14,
LEN(D105)-LEN(SUBSTITUTE(D105,"K",""))&lt;=$B$15,
LEN(D105)-LEN(SUBSTITUTE(D105,"L",""))&lt;=$B$16,
LEN(D105)-LEN(SUBSTITUTE(D105,"M",""))&lt;=$B$17,
LEN(D105)-LEN(SUBSTITUTE(D105,"N",""))&lt;=$B$18,
LEN(D105)-LEN(SUBSTITUTE(D105,"O",""))&lt;=$B$19,
LEN(D105)-LEN(SUBSTITUTE(D105,"P",""))&lt;=$B$20,
LEN(D105)-LEN(SUBSTITUTE(D105,"Q",""))&lt;=$B$21,
LEN(D105)-LEN(SUBSTITUTE(D105,"R",""))&lt;=$B$22,
LEN(D105)-LEN(SUBSTITUTE(D105,"S",""))&lt;=$B$23,
LEN(D105)-LEN(SUBSTITUTE(D105,"T",""))&lt;=$B$24,
LEN(D105)-LEN(SUBSTITUTE(D105,"U",""))&lt;=$B$25,
LEN(D105)-LEN(SUBSTITUTE(D105,"V",""))&lt;=$B$26,
LEN(D105)-LEN(SUBSTITUTE(D105,"W",""))&lt;=$B$27,
LEN(D105)-LEN(SUBSTITUTE(D105,"X",""))&lt;=$B$28,
LEN(D105)-LEN(SUBSTITUTE(D105,"Y",""))&lt;=$B$29,
LEN(D105)-LEN(SUBSTITUTE(D105,"Z",""))&lt;=$B$30,
LEN(D105)-LEN(SUBSTITUTE(D105,"Ä",""))&lt;=$B$31,
LEN(D105)-LEN(SUBSTITUTE(D105,"Ö",""))&lt;=$B$32,
LEN(D105)-LEN(SUBSTITUTE(D105,"Ü",""))&lt;=$B$33)</f>
        <v>1</v>
      </c>
    </row>
    <row r="106" spans="4:5" hidden="1" x14ac:dyDescent="0.45">
      <c r="D106" t="s">
        <v>87</v>
      </c>
      <c r="E106" s="5" t="b">
        <f>AND(LEN(D106)-LEN(SUBSTITUTE(D106,"A",""))&lt;=$B$5,
LEN(D106)-LEN(SUBSTITUTE(D106,"$B$",""))&lt;=$B$6,
LEN(D106)-LEN(SUBSTITUTE(D106,"C",""))&lt;=$B$7,
LEN(D106)-LEN(SUBSTITUTE(D106,"D",""))&lt;=$B$8,
LEN(D106)-LEN(SUBSTITUTE(D106,"E",""))&lt;=$B$9,
LEN(D106)-LEN(SUBSTITUTE(D106,"F",""))&lt;=$B$10,
LEN(D106)-LEN(SUBSTITUTE(D106,"G",""))&lt;=$B$11,
LEN(D106)-LEN(SUBSTITUTE(D106,"H",""))&lt;=$B$12,
LEN(D106)-LEN(SUBSTITUTE(D106,"I",""))&lt;=$B$13,
LEN(D106)-LEN(SUBSTITUTE(D106,"J",""))&lt;=$B$14,
LEN(D106)-LEN(SUBSTITUTE(D106,"K",""))&lt;=$B$15,
LEN(D106)-LEN(SUBSTITUTE(D106,"L",""))&lt;=$B$16,
LEN(D106)-LEN(SUBSTITUTE(D106,"M",""))&lt;=$B$17,
LEN(D106)-LEN(SUBSTITUTE(D106,"N",""))&lt;=$B$18,
LEN(D106)-LEN(SUBSTITUTE(D106,"O",""))&lt;=$B$19,
LEN(D106)-LEN(SUBSTITUTE(D106,"P",""))&lt;=$B$20,
LEN(D106)-LEN(SUBSTITUTE(D106,"Q",""))&lt;=$B$21,
LEN(D106)-LEN(SUBSTITUTE(D106,"R",""))&lt;=$B$22,
LEN(D106)-LEN(SUBSTITUTE(D106,"S",""))&lt;=$B$23,
LEN(D106)-LEN(SUBSTITUTE(D106,"T",""))&lt;=$B$24,
LEN(D106)-LEN(SUBSTITUTE(D106,"U",""))&lt;=$B$25,
LEN(D106)-LEN(SUBSTITUTE(D106,"V",""))&lt;=$B$26,
LEN(D106)-LEN(SUBSTITUTE(D106,"W",""))&lt;=$B$27,
LEN(D106)-LEN(SUBSTITUTE(D106,"X",""))&lt;=$B$28,
LEN(D106)-LEN(SUBSTITUTE(D106,"Y",""))&lt;=$B$29,
LEN(D106)-LEN(SUBSTITUTE(D106,"Z",""))&lt;=$B$30,
LEN(D106)-LEN(SUBSTITUTE(D106,"Ä",""))&lt;=$B$31,
LEN(D106)-LEN(SUBSTITUTE(D106,"Ö",""))&lt;=$B$32,
LEN(D106)-LEN(SUBSTITUTE(D106,"Ü",""))&lt;=$B$33)</f>
        <v>0</v>
      </c>
    </row>
    <row r="107" spans="4:5" hidden="1" x14ac:dyDescent="0.45">
      <c r="D107" t="s">
        <v>495</v>
      </c>
      <c r="E107" s="5" t="b">
        <f>AND(LEN(D107)-LEN(SUBSTITUTE(D107,"A",""))&lt;=$B$5,
LEN(D107)-LEN(SUBSTITUTE(D107,"$B$",""))&lt;=$B$6,
LEN(D107)-LEN(SUBSTITUTE(D107,"C",""))&lt;=$B$7,
LEN(D107)-LEN(SUBSTITUTE(D107,"D",""))&lt;=$B$8,
LEN(D107)-LEN(SUBSTITUTE(D107,"E",""))&lt;=$B$9,
LEN(D107)-LEN(SUBSTITUTE(D107,"F",""))&lt;=$B$10,
LEN(D107)-LEN(SUBSTITUTE(D107,"G",""))&lt;=$B$11,
LEN(D107)-LEN(SUBSTITUTE(D107,"H",""))&lt;=$B$12,
LEN(D107)-LEN(SUBSTITUTE(D107,"I",""))&lt;=$B$13,
LEN(D107)-LEN(SUBSTITUTE(D107,"J",""))&lt;=$B$14,
LEN(D107)-LEN(SUBSTITUTE(D107,"K",""))&lt;=$B$15,
LEN(D107)-LEN(SUBSTITUTE(D107,"L",""))&lt;=$B$16,
LEN(D107)-LEN(SUBSTITUTE(D107,"M",""))&lt;=$B$17,
LEN(D107)-LEN(SUBSTITUTE(D107,"N",""))&lt;=$B$18,
LEN(D107)-LEN(SUBSTITUTE(D107,"O",""))&lt;=$B$19,
LEN(D107)-LEN(SUBSTITUTE(D107,"P",""))&lt;=$B$20,
LEN(D107)-LEN(SUBSTITUTE(D107,"Q",""))&lt;=$B$21,
LEN(D107)-LEN(SUBSTITUTE(D107,"R",""))&lt;=$B$22,
LEN(D107)-LEN(SUBSTITUTE(D107,"S",""))&lt;=$B$23,
LEN(D107)-LEN(SUBSTITUTE(D107,"T",""))&lt;=$B$24,
LEN(D107)-LEN(SUBSTITUTE(D107,"U",""))&lt;=$B$25,
LEN(D107)-LEN(SUBSTITUTE(D107,"V",""))&lt;=$B$26,
LEN(D107)-LEN(SUBSTITUTE(D107,"W",""))&lt;=$B$27,
LEN(D107)-LEN(SUBSTITUTE(D107,"X",""))&lt;=$B$28,
LEN(D107)-LEN(SUBSTITUTE(D107,"Y",""))&lt;=$B$29,
LEN(D107)-LEN(SUBSTITUTE(D107,"Z",""))&lt;=$B$30,
LEN(D107)-LEN(SUBSTITUTE(D107,"Ä",""))&lt;=$B$31,
LEN(D107)-LEN(SUBSTITUTE(D107,"Ö",""))&lt;=$B$32,
LEN(D107)-LEN(SUBSTITUTE(D107,"Ü",""))&lt;=$B$33)</f>
        <v>0</v>
      </c>
    </row>
    <row r="108" spans="4:5" x14ac:dyDescent="0.45">
      <c r="D108" t="s">
        <v>253</v>
      </c>
      <c r="E108" s="5" t="b">
        <f>AND(LEN(D108)-LEN(SUBSTITUTE(D108,"A",""))&lt;=$B$5,
LEN(D108)-LEN(SUBSTITUTE(D108,"$B$",""))&lt;=$B$6,
LEN(D108)-LEN(SUBSTITUTE(D108,"C",""))&lt;=$B$7,
LEN(D108)-LEN(SUBSTITUTE(D108,"D",""))&lt;=$B$8,
LEN(D108)-LEN(SUBSTITUTE(D108,"E",""))&lt;=$B$9,
LEN(D108)-LEN(SUBSTITUTE(D108,"F",""))&lt;=$B$10,
LEN(D108)-LEN(SUBSTITUTE(D108,"G",""))&lt;=$B$11,
LEN(D108)-LEN(SUBSTITUTE(D108,"H",""))&lt;=$B$12,
LEN(D108)-LEN(SUBSTITUTE(D108,"I",""))&lt;=$B$13,
LEN(D108)-LEN(SUBSTITUTE(D108,"J",""))&lt;=$B$14,
LEN(D108)-LEN(SUBSTITUTE(D108,"K",""))&lt;=$B$15,
LEN(D108)-LEN(SUBSTITUTE(D108,"L",""))&lt;=$B$16,
LEN(D108)-LEN(SUBSTITUTE(D108,"M",""))&lt;=$B$17,
LEN(D108)-LEN(SUBSTITUTE(D108,"N",""))&lt;=$B$18,
LEN(D108)-LEN(SUBSTITUTE(D108,"O",""))&lt;=$B$19,
LEN(D108)-LEN(SUBSTITUTE(D108,"P",""))&lt;=$B$20,
LEN(D108)-LEN(SUBSTITUTE(D108,"Q",""))&lt;=$B$21,
LEN(D108)-LEN(SUBSTITUTE(D108,"R",""))&lt;=$B$22,
LEN(D108)-LEN(SUBSTITUTE(D108,"S",""))&lt;=$B$23,
LEN(D108)-LEN(SUBSTITUTE(D108,"T",""))&lt;=$B$24,
LEN(D108)-LEN(SUBSTITUTE(D108,"U",""))&lt;=$B$25,
LEN(D108)-LEN(SUBSTITUTE(D108,"V",""))&lt;=$B$26,
LEN(D108)-LEN(SUBSTITUTE(D108,"W",""))&lt;=$B$27,
LEN(D108)-LEN(SUBSTITUTE(D108,"X",""))&lt;=$B$28,
LEN(D108)-LEN(SUBSTITUTE(D108,"Y",""))&lt;=$B$29,
LEN(D108)-LEN(SUBSTITUTE(D108,"Z",""))&lt;=$B$30,
LEN(D108)-LEN(SUBSTITUTE(D108,"Ä",""))&lt;=$B$31,
LEN(D108)-LEN(SUBSTITUTE(D108,"Ö",""))&lt;=$B$32,
LEN(D108)-LEN(SUBSTITUTE(D108,"Ü",""))&lt;=$B$33)</f>
        <v>1</v>
      </c>
    </row>
    <row r="109" spans="4:5" x14ac:dyDescent="0.45">
      <c r="D109" t="s">
        <v>502</v>
      </c>
      <c r="E109" s="5" t="b">
        <f>AND(LEN(D109)-LEN(SUBSTITUTE(D109,"A",""))&lt;=$B$5,
LEN(D109)-LEN(SUBSTITUTE(D109,"$B$",""))&lt;=$B$6,
LEN(D109)-LEN(SUBSTITUTE(D109,"C",""))&lt;=$B$7,
LEN(D109)-LEN(SUBSTITUTE(D109,"D",""))&lt;=$B$8,
LEN(D109)-LEN(SUBSTITUTE(D109,"E",""))&lt;=$B$9,
LEN(D109)-LEN(SUBSTITUTE(D109,"F",""))&lt;=$B$10,
LEN(D109)-LEN(SUBSTITUTE(D109,"G",""))&lt;=$B$11,
LEN(D109)-LEN(SUBSTITUTE(D109,"H",""))&lt;=$B$12,
LEN(D109)-LEN(SUBSTITUTE(D109,"I",""))&lt;=$B$13,
LEN(D109)-LEN(SUBSTITUTE(D109,"J",""))&lt;=$B$14,
LEN(D109)-LEN(SUBSTITUTE(D109,"K",""))&lt;=$B$15,
LEN(D109)-LEN(SUBSTITUTE(D109,"L",""))&lt;=$B$16,
LEN(D109)-LEN(SUBSTITUTE(D109,"M",""))&lt;=$B$17,
LEN(D109)-LEN(SUBSTITUTE(D109,"N",""))&lt;=$B$18,
LEN(D109)-LEN(SUBSTITUTE(D109,"O",""))&lt;=$B$19,
LEN(D109)-LEN(SUBSTITUTE(D109,"P",""))&lt;=$B$20,
LEN(D109)-LEN(SUBSTITUTE(D109,"Q",""))&lt;=$B$21,
LEN(D109)-LEN(SUBSTITUTE(D109,"R",""))&lt;=$B$22,
LEN(D109)-LEN(SUBSTITUTE(D109,"S",""))&lt;=$B$23,
LEN(D109)-LEN(SUBSTITUTE(D109,"T",""))&lt;=$B$24,
LEN(D109)-LEN(SUBSTITUTE(D109,"U",""))&lt;=$B$25,
LEN(D109)-LEN(SUBSTITUTE(D109,"V",""))&lt;=$B$26,
LEN(D109)-LEN(SUBSTITUTE(D109,"W",""))&lt;=$B$27,
LEN(D109)-LEN(SUBSTITUTE(D109,"X",""))&lt;=$B$28,
LEN(D109)-LEN(SUBSTITUTE(D109,"Y",""))&lt;=$B$29,
LEN(D109)-LEN(SUBSTITUTE(D109,"Z",""))&lt;=$B$30,
LEN(D109)-LEN(SUBSTITUTE(D109,"Ä",""))&lt;=$B$31,
LEN(D109)-LEN(SUBSTITUTE(D109,"Ö",""))&lt;=$B$32,
LEN(D109)-LEN(SUBSTITUTE(D109,"Ü",""))&lt;=$B$33)</f>
        <v>1</v>
      </c>
    </row>
    <row r="110" spans="4:5" hidden="1" x14ac:dyDescent="0.45">
      <c r="D110" t="s">
        <v>165</v>
      </c>
      <c r="E110" s="5" t="b">
        <f>AND(LEN(D110)-LEN(SUBSTITUTE(D110,"A",""))&lt;=$B$5,
LEN(D110)-LEN(SUBSTITUTE(D110,"$B$",""))&lt;=$B$6,
LEN(D110)-LEN(SUBSTITUTE(D110,"C",""))&lt;=$B$7,
LEN(D110)-LEN(SUBSTITUTE(D110,"D",""))&lt;=$B$8,
LEN(D110)-LEN(SUBSTITUTE(D110,"E",""))&lt;=$B$9,
LEN(D110)-LEN(SUBSTITUTE(D110,"F",""))&lt;=$B$10,
LEN(D110)-LEN(SUBSTITUTE(D110,"G",""))&lt;=$B$11,
LEN(D110)-LEN(SUBSTITUTE(D110,"H",""))&lt;=$B$12,
LEN(D110)-LEN(SUBSTITUTE(D110,"I",""))&lt;=$B$13,
LEN(D110)-LEN(SUBSTITUTE(D110,"J",""))&lt;=$B$14,
LEN(D110)-LEN(SUBSTITUTE(D110,"K",""))&lt;=$B$15,
LEN(D110)-LEN(SUBSTITUTE(D110,"L",""))&lt;=$B$16,
LEN(D110)-LEN(SUBSTITUTE(D110,"M",""))&lt;=$B$17,
LEN(D110)-LEN(SUBSTITUTE(D110,"N",""))&lt;=$B$18,
LEN(D110)-LEN(SUBSTITUTE(D110,"O",""))&lt;=$B$19,
LEN(D110)-LEN(SUBSTITUTE(D110,"P",""))&lt;=$B$20,
LEN(D110)-LEN(SUBSTITUTE(D110,"Q",""))&lt;=$B$21,
LEN(D110)-LEN(SUBSTITUTE(D110,"R",""))&lt;=$B$22,
LEN(D110)-LEN(SUBSTITUTE(D110,"S",""))&lt;=$B$23,
LEN(D110)-LEN(SUBSTITUTE(D110,"T",""))&lt;=$B$24,
LEN(D110)-LEN(SUBSTITUTE(D110,"U",""))&lt;=$B$25,
LEN(D110)-LEN(SUBSTITUTE(D110,"V",""))&lt;=$B$26,
LEN(D110)-LEN(SUBSTITUTE(D110,"W",""))&lt;=$B$27,
LEN(D110)-LEN(SUBSTITUTE(D110,"X",""))&lt;=$B$28,
LEN(D110)-LEN(SUBSTITUTE(D110,"Y",""))&lt;=$B$29,
LEN(D110)-LEN(SUBSTITUTE(D110,"Z",""))&lt;=$B$30,
LEN(D110)-LEN(SUBSTITUTE(D110,"Ä",""))&lt;=$B$31,
LEN(D110)-LEN(SUBSTITUTE(D110,"Ö",""))&lt;=$B$32,
LEN(D110)-LEN(SUBSTITUTE(D110,"Ü",""))&lt;=$B$33)</f>
        <v>0</v>
      </c>
    </row>
    <row r="111" spans="4:5" hidden="1" x14ac:dyDescent="0.45">
      <c r="D111" t="s">
        <v>321</v>
      </c>
      <c r="E111" s="5" t="b">
        <f>AND(LEN(D111)-LEN(SUBSTITUTE(D111,"A",""))&lt;=$B$5,
LEN(D111)-LEN(SUBSTITUTE(D111,"$B$",""))&lt;=$B$6,
LEN(D111)-LEN(SUBSTITUTE(D111,"C",""))&lt;=$B$7,
LEN(D111)-LEN(SUBSTITUTE(D111,"D",""))&lt;=$B$8,
LEN(D111)-LEN(SUBSTITUTE(D111,"E",""))&lt;=$B$9,
LEN(D111)-LEN(SUBSTITUTE(D111,"F",""))&lt;=$B$10,
LEN(D111)-LEN(SUBSTITUTE(D111,"G",""))&lt;=$B$11,
LEN(D111)-LEN(SUBSTITUTE(D111,"H",""))&lt;=$B$12,
LEN(D111)-LEN(SUBSTITUTE(D111,"I",""))&lt;=$B$13,
LEN(D111)-LEN(SUBSTITUTE(D111,"J",""))&lt;=$B$14,
LEN(D111)-LEN(SUBSTITUTE(D111,"K",""))&lt;=$B$15,
LEN(D111)-LEN(SUBSTITUTE(D111,"L",""))&lt;=$B$16,
LEN(D111)-LEN(SUBSTITUTE(D111,"M",""))&lt;=$B$17,
LEN(D111)-LEN(SUBSTITUTE(D111,"N",""))&lt;=$B$18,
LEN(D111)-LEN(SUBSTITUTE(D111,"O",""))&lt;=$B$19,
LEN(D111)-LEN(SUBSTITUTE(D111,"P",""))&lt;=$B$20,
LEN(D111)-LEN(SUBSTITUTE(D111,"Q",""))&lt;=$B$21,
LEN(D111)-LEN(SUBSTITUTE(D111,"R",""))&lt;=$B$22,
LEN(D111)-LEN(SUBSTITUTE(D111,"S",""))&lt;=$B$23,
LEN(D111)-LEN(SUBSTITUTE(D111,"T",""))&lt;=$B$24,
LEN(D111)-LEN(SUBSTITUTE(D111,"U",""))&lt;=$B$25,
LEN(D111)-LEN(SUBSTITUTE(D111,"V",""))&lt;=$B$26,
LEN(D111)-LEN(SUBSTITUTE(D111,"W",""))&lt;=$B$27,
LEN(D111)-LEN(SUBSTITUTE(D111,"X",""))&lt;=$B$28,
LEN(D111)-LEN(SUBSTITUTE(D111,"Y",""))&lt;=$B$29,
LEN(D111)-LEN(SUBSTITUTE(D111,"Z",""))&lt;=$B$30,
LEN(D111)-LEN(SUBSTITUTE(D111,"Ä",""))&lt;=$B$31,
LEN(D111)-LEN(SUBSTITUTE(D111,"Ö",""))&lt;=$B$32,
LEN(D111)-LEN(SUBSTITUTE(D111,"Ü",""))&lt;=$B$33)</f>
        <v>0</v>
      </c>
    </row>
    <row r="112" spans="4:5" x14ac:dyDescent="0.45">
      <c r="D112" t="s">
        <v>530</v>
      </c>
      <c r="E112" s="5" t="b">
        <f>AND(LEN(D112)-LEN(SUBSTITUTE(D112,"A",""))&lt;=$B$5,
LEN(D112)-LEN(SUBSTITUTE(D112,"$B$",""))&lt;=$B$6,
LEN(D112)-LEN(SUBSTITUTE(D112,"C",""))&lt;=$B$7,
LEN(D112)-LEN(SUBSTITUTE(D112,"D",""))&lt;=$B$8,
LEN(D112)-LEN(SUBSTITUTE(D112,"E",""))&lt;=$B$9,
LEN(D112)-LEN(SUBSTITUTE(D112,"F",""))&lt;=$B$10,
LEN(D112)-LEN(SUBSTITUTE(D112,"G",""))&lt;=$B$11,
LEN(D112)-LEN(SUBSTITUTE(D112,"H",""))&lt;=$B$12,
LEN(D112)-LEN(SUBSTITUTE(D112,"I",""))&lt;=$B$13,
LEN(D112)-LEN(SUBSTITUTE(D112,"J",""))&lt;=$B$14,
LEN(D112)-LEN(SUBSTITUTE(D112,"K",""))&lt;=$B$15,
LEN(D112)-LEN(SUBSTITUTE(D112,"L",""))&lt;=$B$16,
LEN(D112)-LEN(SUBSTITUTE(D112,"M",""))&lt;=$B$17,
LEN(D112)-LEN(SUBSTITUTE(D112,"N",""))&lt;=$B$18,
LEN(D112)-LEN(SUBSTITUTE(D112,"O",""))&lt;=$B$19,
LEN(D112)-LEN(SUBSTITUTE(D112,"P",""))&lt;=$B$20,
LEN(D112)-LEN(SUBSTITUTE(D112,"Q",""))&lt;=$B$21,
LEN(D112)-LEN(SUBSTITUTE(D112,"R",""))&lt;=$B$22,
LEN(D112)-LEN(SUBSTITUTE(D112,"S",""))&lt;=$B$23,
LEN(D112)-LEN(SUBSTITUTE(D112,"T",""))&lt;=$B$24,
LEN(D112)-LEN(SUBSTITUTE(D112,"U",""))&lt;=$B$25,
LEN(D112)-LEN(SUBSTITUTE(D112,"V",""))&lt;=$B$26,
LEN(D112)-LEN(SUBSTITUTE(D112,"W",""))&lt;=$B$27,
LEN(D112)-LEN(SUBSTITUTE(D112,"X",""))&lt;=$B$28,
LEN(D112)-LEN(SUBSTITUTE(D112,"Y",""))&lt;=$B$29,
LEN(D112)-LEN(SUBSTITUTE(D112,"Z",""))&lt;=$B$30,
LEN(D112)-LEN(SUBSTITUTE(D112,"Ä",""))&lt;=$B$31,
LEN(D112)-LEN(SUBSTITUTE(D112,"Ö",""))&lt;=$B$32,
LEN(D112)-LEN(SUBSTITUTE(D112,"Ü",""))&lt;=$B$33)</f>
        <v>1</v>
      </c>
    </row>
    <row r="113" spans="4:5" x14ac:dyDescent="0.45">
      <c r="D113" t="s">
        <v>151</v>
      </c>
      <c r="E113" s="5" t="b">
        <f>AND(LEN(D113)-LEN(SUBSTITUTE(D113,"A",""))&lt;=$B$5,
LEN(D113)-LEN(SUBSTITUTE(D113,"$B$",""))&lt;=$B$6,
LEN(D113)-LEN(SUBSTITUTE(D113,"C",""))&lt;=$B$7,
LEN(D113)-LEN(SUBSTITUTE(D113,"D",""))&lt;=$B$8,
LEN(D113)-LEN(SUBSTITUTE(D113,"E",""))&lt;=$B$9,
LEN(D113)-LEN(SUBSTITUTE(D113,"F",""))&lt;=$B$10,
LEN(D113)-LEN(SUBSTITUTE(D113,"G",""))&lt;=$B$11,
LEN(D113)-LEN(SUBSTITUTE(D113,"H",""))&lt;=$B$12,
LEN(D113)-LEN(SUBSTITUTE(D113,"I",""))&lt;=$B$13,
LEN(D113)-LEN(SUBSTITUTE(D113,"J",""))&lt;=$B$14,
LEN(D113)-LEN(SUBSTITUTE(D113,"K",""))&lt;=$B$15,
LEN(D113)-LEN(SUBSTITUTE(D113,"L",""))&lt;=$B$16,
LEN(D113)-LEN(SUBSTITUTE(D113,"M",""))&lt;=$B$17,
LEN(D113)-LEN(SUBSTITUTE(D113,"N",""))&lt;=$B$18,
LEN(D113)-LEN(SUBSTITUTE(D113,"O",""))&lt;=$B$19,
LEN(D113)-LEN(SUBSTITUTE(D113,"P",""))&lt;=$B$20,
LEN(D113)-LEN(SUBSTITUTE(D113,"Q",""))&lt;=$B$21,
LEN(D113)-LEN(SUBSTITUTE(D113,"R",""))&lt;=$B$22,
LEN(D113)-LEN(SUBSTITUTE(D113,"S",""))&lt;=$B$23,
LEN(D113)-LEN(SUBSTITUTE(D113,"T",""))&lt;=$B$24,
LEN(D113)-LEN(SUBSTITUTE(D113,"U",""))&lt;=$B$25,
LEN(D113)-LEN(SUBSTITUTE(D113,"V",""))&lt;=$B$26,
LEN(D113)-LEN(SUBSTITUTE(D113,"W",""))&lt;=$B$27,
LEN(D113)-LEN(SUBSTITUTE(D113,"X",""))&lt;=$B$28,
LEN(D113)-LEN(SUBSTITUTE(D113,"Y",""))&lt;=$B$29,
LEN(D113)-LEN(SUBSTITUTE(D113,"Z",""))&lt;=$B$30,
LEN(D113)-LEN(SUBSTITUTE(D113,"Ä",""))&lt;=$B$31,
LEN(D113)-LEN(SUBSTITUTE(D113,"Ö",""))&lt;=$B$32,
LEN(D113)-LEN(SUBSTITUTE(D113,"Ü",""))&lt;=$B$33)</f>
        <v>1</v>
      </c>
    </row>
    <row r="114" spans="4:5" hidden="1" x14ac:dyDescent="0.45">
      <c r="D114" t="s">
        <v>88</v>
      </c>
      <c r="E114" s="5" t="b">
        <f>AND(LEN(D114)-LEN(SUBSTITUTE(D114,"A",""))&lt;=$B$5,
LEN(D114)-LEN(SUBSTITUTE(D114,"$B$",""))&lt;=$B$6,
LEN(D114)-LEN(SUBSTITUTE(D114,"C",""))&lt;=$B$7,
LEN(D114)-LEN(SUBSTITUTE(D114,"D",""))&lt;=$B$8,
LEN(D114)-LEN(SUBSTITUTE(D114,"E",""))&lt;=$B$9,
LEN(D114)-LEN(SUBSTITUTE(D114,"F",""))&lt;=$B$10,
LEN(D114)-LEN(SUBSTITUTE(D114,"G",""))&lt;=$B$11,
LEN(D114)-LEN(SUBSTITUTE(D114,"H",""))&lt;=$B$12,
LEN(D114)-LEN(SUBSTITUTE(D114,"I",""))&lt;=$B$13,
LEN(D114)-LEN(SUBSTITUTE(D114,"J",""))&lt;=$B$14,
LEN(D114)-LEN(SUBSTITUTE(D114,"K",""))&lt;=$B$15,
LEN(D114)-LEN(SUBSTITUTE(D114,"L",""))&lt;=$B$16,
LEN(D114)-LEN(SUBSTITUTE(D114,"M",""))&lt;=$B$17,
LEN(D114)-LEN(SUBSTITUTE(D114,"N",""))&lt;=$B$18,
LEN(D114)-LEN(SUBSTITUTE(D114,"O",""))&lt;=$B$19,
LEN(D114)-LEN(SUBSTITUTE(D114,"P",""))&lt;=$B$20,
LEN(D114)-LEN(SUBSTITUTE(D114,"Q",""))&lt;=$B$21,
LEN(D114)-LEN(SUBSTITUTE(D114,"R",""))&lt;=$B$22,
LEN(D114)-LEN(SUBSTITUTE(D114,"S",""))&lt;=$B$23,
LEN(D114)-LEN(SUBSTITUTE(D114,"T",""))&lt;=$B$24,
LEN(D114)-LEN(SUBSTITUTE(D114,"U",""))&lt;=$B$25,
LEN(D114)-LEN(SUBSTITUTE(D114,"V",""))&lt;=$B$26,
LEN(D114)-LEN(SUBSTITUTE(D114,"W",""))&lt;=$B$27,
LEN(D114)-LEN(SUBSTITUTE(D114,"X",""))&lt;=$B$28,
LEN(D114)-LEN(SUBSTITUTE(D114,"Y",""))&lt;=$B$29,
LEN(D114)-LEN(SUBSTITUTE(D114,"Z",""))&lt;=$B$30,
LEN(D114)-LEN(SUBSTITUTE(D114,"Ä",""))&lt;=$B$31,
LEN(D114)-LEN(SUBSTITUTE(D114,"Ö",""))&lt;=$B$32,
LEN(D114)-LEN(SUBSTITUTE(D114,"Ü",""))&lt;=$B$33)</f>
        <v>0</v>
      </c>
    </row>
    <row r="115" spans="4:5" x14ac:dyDescent="0.45">
      <c r="D115" t="s">
        <v>211</v>
      </c>
      <c r="E115" s="5" t="b">
        <f>AND(LEN(D115)-LEN(SUBSTITUTE(D115,"A",""))&lt;=$B$5,
LEN(D115)-LEN(SUBSTITUTE(D115,"$B$",""))&lt;=$B$6,
LEN(D115)-LEN(SUBSTITUTE(D115,"C",""))&lt;=$B$7,
LEN(D115)-LEN(SUBSTITUTE(D115,"D",""))&lt;=$B$8,
LEN(D115)-LEN(SUBSTITUTE(D115,"E",""))&lt;=$B$9,
LEN(D115)-LEN(SUBSTITUTE(D115,"F",""))&lt;=$B$10,
LEN(D115)-LEN(SUBSTITUTE(D115,"G",""))&lt;=$B$11,
LEN(D115)-LEN(SUBSTITUTE(D115,"H",""))&lt;=$B$12,
LEN(D115)-LEN(SUBSTITUTE(D115,"I",""))&lt;=$B$13,
LEN(D115)-LEN(SUBSTITUTE(D115,"J",""))&lt;=$B$14,
LEN(D115)-LEN(SUBSTITUTE(D115,"K",""))&lt;=$B$15,
LEN(D115)-LEN(SUBSTITUTE(D115,"L",""))&lt;=$B$16,
LEN(D115)-LEN(SUBSTITUTE(D115,"M",""))&lt;=$B$17,
LEN(D115)-LEN(SUBSTITUTE(D115,"N",""))&lt;=$B$18,
LEN(D115)-LEN(SUBSTITUTE(D115,"O",""))&lt;=$B$19,
LEN(D115)-LEN(SUBSTITUTE(D115,"P",""))&lt;=$B$20,
LEN(D115)-LEN(SUBSTITUTE(D115,"Q",""))&lt;=$B$21,
LEN(D115)-LEN(SUBSTITUTE(D115,"R",""))&lt;=$B$22,
LEN(D115)-LEN(SUBSTITUTE(D115,"S",""))&lt;=$B$23,
LEN(D115)-LEN(SUBSTITUTE(D115,"T",""))&lt;=$B$24,
LEN(D115)-LEN(SUBSTITUTE(D115,"U",""))&lt;=$B$25,
LEN(D115)-LEN(SUBSTITUTE(D115,"V",""))&lt;=$B$26,
LEN(D115)-LEN(SUBSTITUTE(D115,"W",""))&lt;=$B$27,
LEN(D115)-LEN(SUBSTITUTE(D115,"X",""))&lt;=$B$28,
LEN(D115)-LEN(SUBSTITUTE(D115,"Y",""))&lt;=$B$29,
LEN(D115)-LEN(SUBSTITUTE(D115,"Z",""))&lt;=$B$30,
LEN(D115)-LEN(SUBSTITUTE(D115,"Ä",""))&lt;=$B$31,
LEN(D115)-LEN(SUBSTITUTE(D115,"Ö",""))&lt;=$B$32,
LEN(D115)-LEN(SUBSTITUTE(D115,"Ü",""))&lt;=$B$33)</f>
        <v>1</v>
      </c>
    </row>
    <row r="116" spans="4:5" x14ac:dyDescent="0.45">
      <c r="D116" t="s">
        <v>89</v>
      </c>
      <c r="E116" s="5" t="b">
        <f>AND(LEN(D116)-LEN(SUBSTITUTE(D116,"A",""))&lt;=$B$5,
LEN(D116)-LEN(SUBSTITUTE(D116,"$B$",""))&lt;=$B$6,
LEN(D116)-LEN(SUBSTITUTE(D116,"C",""))&lt;=$B$7,
LEN(D116)-LEN(SUBSTITUTE(D116,"D",""))&lt;=$B$8,
LEN(D116)-LEN(SUBSTITUTE(D116,"E",""))&lt;=$B$9,
LEN(D116)-LEN(SUBSTITUTE(D116,"F",""))&lt;=$B$10,
LEN(D116)-LEN(SUBSTITUTE(D116,"G",""))&lt;=$B$11,
LEN(D116)-LEN(SUBSTITUTE(D116,"H",""))&lt;=$B$12,
LEN(D116)-LEN(SUBSTITUTE(D116,"I",""))&lt;=$B$13,
LEN(D116)-LEN(SUBSTITUTE(D116,"J",""))&lt;=$B$14,
LEN(D116)-LEN(SUBSTITUTE(D116,"K",""))&lt;=$B$15,
LEN(D116)-LEN(SUBSTITUTE(D116,"L",""))&lt;=$B$16,
LEN(D116)-LEN(SUBSTITUTE(D116,"M",""))&lt;=$B$17,
LEN(D116)-LEN(SUBSTITUTE(D116,"N",""))&lt;=$B$18,
LEN(D116)-LEN(SUBSTITUTE(D116,"O",""))&lt;=$B$19,
LEN(D116)-LEN(SUBSTITUTE(D116,"P",""))&lt;=$B$20,
LEN(D116)-LEN(SUBSTITUTE(D116,"Q",""))&lt;=$B$21,
LEN(D116)-LEN(SUBSTITUTE(D116,"R",""))&lt;=$B$22,
LEN(D116)-LEN(SUBSTITUTE(D116,"S",""))&lt;=$B$23,
LEN(D116)-LEN(SUBSTITUTE(D116,"T",""))&lt;=$B$24,
LEN(D116)-LEN(SUBSTITUTE(D116,"U",""))&lt;=$B$25,
LEN(D116)-LEN(SUBSTITUTE(D116,"V",""))&lt;=$B$26,
LEN(D116)-LEN(SUBSTITUTE(D116,"W",""))&lt;=$B$27,
LEN(D116)-LEN(SUBSTITUTE(D116,"X",""))&lt;=$B$28,
LEN(D116)-LEN(SUBSTITUTE(D116,"Y",""))&lt;=$B$29,
LEN(D116)-LEN(SUBSTITUTE(D116,"Z",""))&lt;=$B$30,
LEN(D116)-LEN(SUBSTITUTE(D116,"Ä",""))&lt;=$B$31,
LEN(D116)-LEN(SUBSTITUTE(D116,"Ö",""))&lt;=$B$32,
LEN(D116)-LEN(SUBSTITUTE(D116,"Ü",""))&lt;=$B$33)</f>
        <v>1</v>
      </c>
    </row>
    <row r="117" spans="4:5" x14ac:dyDescent="0.45">
      <c r="D117" t="s">
        <v>90</v>
      </c>
      <c r="E117" s="5" t="b">
        <f>AND(LEN(D117)-LEN(SUBSTITUTE(D117,"A",""))&lt;=$B$5,
LEN(D117)-LEN(SUBSTITUTE(D117,"$B$",""))&lt;=$B$6,
LEN(D117)-LEN(SUBSTITUTE(D117,"C",""))&lt;=$B$7,
LEN(D117)-LEN(SUBSTITUTE(D117,"D",""))&lt;=$B$8,
LEN(D117)-LEN(SUBSTITUTE(D117,"E",""))&lt;=$B$9,
LEN(D117)-LEN(SUBSTITUTE(D117,"F",""))&lt;=$B$10,
LEN(D117)-LEN(SUBSTITUTE(D117,"G",""))&lt;=$B$11,
LEN(D117)-LEN(SUBSTITUTE(D117,"H",""))&lt;=$B$12,
LEN(D117)-LEN(SUBSTITUTE(D117,"I",""))&lt;=$B$13,
LEN(D117)-LEN(SUBSTITUTE(D117,"J",""))&lt;=$B$14,
LEN(D117)-LEN(SUBSTITUTE(D117,"K",""))&lt;=$B$15,
LEN(D117)-LEN(SUBSTITUTE(D117,"L",""))&lt;=$B$16,
LEN(D117)-LEN(SUBSTITUTE(D117,"M",""))&lt;=$B$17,
LEN(D117)-LEN(SUBSTITUTE(D117,"N",""))&lt;=$B$18,
LEN(D117)-LEN(SUBSTITUTE(D117,"O",""))&lt;=$B$19,
LEN(D117)-LEN(SUBSTITUTE(D117,"P",""))&lt;=$B$20,
LEN(D117)-LEN(SUBSTITUTE(D117,"Q",""))&lt;=$B$21,
LEN(D117)-LEN(SUBSTITUTE(D117,"R",""))&lt;=$B$22,
LEN(D117)-LEN(SUBSTITUTE(D117,"S",""))&lt;=$B$23,
LEN(D117)-LEN(SUBSTITUTE(D117,"T",""))&lt;=$B$24,
LEN(D117)-LEN(SUBSTITUTE(D117,"U",""))&lt;=$B$25,
LEN(D117)-LEN(SUBSTITUTE(D117,"V",""))&lt;=$B$26,
LEN(D117)-LEN(SUBSTITUTE(D117,"W",""))&lt;=$B$27,
LEN(D117)-LEN(SUBSTITUTE(D117,"X",""))&lt;=$B$28,
LEN(D117)-LEN(SUBSTITUTE(D117,"Y",""))&lt;=$B$29,
LEN(D117)-LEN(SUBSTITUTE(D117,"Z",""))&lt;=$B$30,
LEN(D117)-LEN(SUBSTITUTE(D117,"Ä",""))&lt;=$B$31,
LEN(D117)-LEN(SUBSTITUTE(D117,"Ö",""))&lt;=$B$32,
LEN(D117)-LEN(SUBSTITUTE(D117,"Ü",""))&lt;=$B$33)</f>
        <v>1</v>
      </c>
    </row>
    <row r="118" spans="4:5" hidden="1" x14ac:dyDescent="0.45">
      <c r="D118" t="s">
        <v>91</v>
      </c>
      <c r="E118" s="5" t="b">
        <f>AND(LEN(D118)-LEN(SUBSTITUTE(D118,"A",""))&lt;=$B$5,
LEN(D118)-LEN(SUBSTITUTE(D118,"$B$",""))&lt;=$B$6,
LEN(D118)-LEN(SUBSTITUTE(D118,"C",""))&lt;=$B$7,
LEN(D118)-LEN(SUBSTITUTE(D118,"D",""))&lt;=$B$8,
LEN(D118)-LEN(SUBSTITUTE(D118,"E",""))&lt;=$B$9,
LEN(D118)-LEN(SUBSTITUTE(D118,"F",""))&lt;=$B$10,
LEN(D118)-LEN(SUBSTITUTE(D118,"G",""))&lt;=$B$11,
LEN(D118)-LEN(SUBSTITUTE(D118,"H",""))&lt;=$B$12,
LEN(D118)-LEN(SUBSTITUTE(D118,"I",""))&lt;=$B$13,
LEN(D118)-LEN(SUBSTITUTE(D118,"J",""))&lt;=$B$14,
LEN(D118)-LEN(SUBSTITUTE(D118,"K",""))&lt;=$B$15,
LEN(D118)-LEN(SUBSTITUTE(D118,"L",""))&lt;=$B$16,
LEN(D118)-LEN(SUBSTITUTE(D118,"M",""))&lt;=$B$17,
LEN(D118)-LEN(SUBSTITUTE(D118,"N",""))&lt;=$B$18,
LEN(D118)-LEN(SUBSTITUTE(D118,"O",""))&lt;=$B$19,
LEN(D118)-LEN(SUBSTITUTE(D118,"P",""))&lt;=$B$20,
LEN(D118)-LEN(SUBSTITUTE(D118,"Q",""))&lt;=$B$21,
LEN(D118)-LEN(SUBSTITUTE(D118,"R",""))&lt;=$B$22,
LEN(D118)-LEN(SUBSTITUTE(D118,"S",""))&lt;=$B$23,
LEN(D118)-LEN(SUBSTITUTE(D118,"T",""))&lt;=$B$24,
LEN(D118)-LEN(SUBSTITUTE(D118,"U",""))&lt;=$B$25,
LEN(D118)-LEN(SUBSTITUTE(D118,"V",""))&lt;=$B$26,
LEN(D118)-LEN(SUBSTITUTE(D118,"W",""))&lt;=$B$27,
LEN(D118)-LEN(SUBSTITUTE(D118,"X",""))&lt;=$B$28,
LEN(D118)-LEN(SUBSTITUTE(D118,"Y",""))&lt;=$B$29,
LEN(D118)-LEN(SUBSTITUTE(D118,"Z",""))&lt;=$B$30,
LEN(D118)-LEN(SUBSTITUTE(D118,"Ä",""))&lt;=$B$31,
LEN(D118)-LEN(SUBSTITUTE(D118,"Ö",""))&lt;=$B$32,
LEN(D118)-LEN(SUBSTITUTE(D118,"Ü",""))&lt;=$B$33)</f>
        <v>0</v>
      </c>
    </row>
    <row r="119" spans="4:5" hidden="1" x14ac:dyDescent="0.45">
      <c r="D119" t="s">
        <v>92</v>
      </c>
      <c r="E119" s="5" t="b">
        <f>AND(LEN(D119)-LEN(SUBSTITUTE(D119,"A",""))&lt;=$B$5,
LEN(D119)-LEN(SUBSTITUTE(D119,"$B$",""))&lt;=$B$6,
LEN(D119)-LEN(SUBSTITUTE(D119,"C",""))&lt;=$B$7,
LEN(D119)-LEN(SUBSTITUTE(D119,"D",""))&lt;=$B$8,
LEN(D119)-LEN(SUBSTITUTE(D119,"E",""))&lt;=$B$9,
LEN(D119)-LEN(SUBSTITUTE(D119,"F",""))&lt;=$B$10,
LEN(D119)-LEN(SUBSTITUTE(D119,"G",""))&lt;=$B$11,
LEN(D119)-LEN(SUBSTITUTE(D119,"H",""))&lt;=$B$12,
LEN(D119)-LEN(SUBSTITUTE(D119,"I",""))&lt;=$B$13,
LEN(D119)-LEN(SUBSTITUTE(D119,"J",""))&lt;=$B$14,
LEN(D119)-LEN(SUBSTITUTE(D119,"K",""))&lt;=$B$15,
LEN(D119)-LEN(SUBSTITUTE(D119,"L",""))&lt;=$B$16,
LEN(D119)-LEN(SUBSTITUTE(D119,"M",""))&lt;=$B$17,
LEN(D119)-LEN(SUBSTITUTE(D119,"N",""))&lt;=$B$18,
LEN(D119)-LEN(SUBSTITUTE(D119,"O",""))&lt;=$B$19,
LEN(D119)-LEN(SUBSTITUTE(D119,"P",""))&lt;=$B$20,
LEN(D119)-LEN(SUBSTITUTE(D119,"Q",""))&lt;=$B$21,
LEN(D119)-LEN(SUBSTITUTE(D119,"R",""))&lt;=$B$22,
LEN(D119)-LEN(SUBSTITUTE(D119,"S",""))&lt;=$B$23,
LEN(D119)-LEN(SUBSTITUTE(D119,"T",""))&lt;=$B$24,
LEN(D119)-LEN(SUBSTITUTE(D119,"U",""))&lt;=$B$25,
LEN(D119)-LEN(SUBSTITUTE(D119,"V",""))&lt;=$B$26,
LEN(D119)-LEN(SUBSTITUTE(D119,"W",""))&lt;=$B$27,
LEN(D119)-LEN(SUBSTITUTE(D119,"X",""))&lt;=$B$28,
LEN(D119)-LEN(SUBSTITUTE(D119,"Y",""))&lt;=$B$29,
LEN(D119)-LEN(SUBSTITUTE(D119,"Z",""))&lt;=$B$30,
LEN(D119)-LEN(SUBSTITUTE(D119,"Ä",""))&lt;=$B$31,
LEN(D119)-LEN(SUBSTITUTE(D119,"Ö",""))&lt;=$B$32,
LEN(D119)-LEN(SUBSTITUTE(D119,"Ü",""))&lt;=$B$33)</f>
        <v>0</v>
      </c>
    </row>
    <row r="120" spans="4:5" x14ac:dyDescent="0.45">
      <c r="D120" t="s">
        <v>93</v>
      </c>
      <c r="E120" s="5" t="b">
        <f>AND(LEN(D120)-LEN(SUBSTITUTE(D120,"A",""))&lt;=$B$5,
LEN(D120)-LEN(SUBSTITUTE(D120,"$B$",""))&lt;=$B$6,
LEN(D120)-LEN(SUBSTITUTE(D120,"C",""))&lt;=$B$7,
LEN(D120)-LEN(SUBSTITUTE(D120,"D",""))&lt;=$B$8,
LEN(D120)-LEN(SUBSTITUTE(D120,"E",""))&lt;=$B$9,
LEN(D120)-LEN(SUBSTITUTE(D120,"F",""))&lt;=$B$10,
LEN(D120)-LEN(SUBSTITUTE(D120,"G",""))&lt;=$B$11,
LEN(D120)-LEN(SUBSTITUTE(D120,"H",""))&lt;=$B$12,
LEN(D120)-LEN(SUBSTITUTE(D120,"I",""))&lt;=$B$13,
LEN(D120)-LEN(SUBSTITUTE(D120,"J",""))&lt;=$B$14,
LEN(D120)-LEN(SUBSTITUTE(D120,"K",""))&lt;=$B$15,
LEN(D120)-LEN(SUBSTITUTE(D120,"L",""))&lt;=$B$16,
LEN(D120)-LEN(SUBSTITUTE(D120,"M",""))&lt;=$B$17,
LEN(D120)-LEN(SUBSTITUTE(D120,"N",""))&lt;=$B$18,
LEN(D120)-LEN(SUBSTITUTE(D120,"O",""))&lt;=$B$19,
LEN(D120)-LEN(SUBSTITUTE(D120,"P",""))&lt;=$B$20,
LEN(D120)-LEN(SUBSTITUTE(D120,"Q",""))&lt;=$B$21,
LEN(D120)-LEN(SUBSTITUTE(D120,"R",""))&lt;=$B$22,
LEN(D120)-LEN(SUBSTITUTE(D120,"S",""))&lt;=$B$23,
LEN(D120)-LEN(SUBSTITUTE(D120,"T",""))&lt;=$B$24,
LEN(D120)-LEN(SUBSTITUTE(D120,"U",""))&lt;=$B$25,
LEN(D120)-LEN(SUBSTITUTE(D120,"V",""))&lt;=$B$26,
LEN(D120)-LEN(SUBSTITUTE(D120,"W",""))&lt;=$B$27,
LEN(D120)-LEN(SUBSTITUTE(D120,"X",""))&lt;=$B$28,
LEN(D120)-LEN(SUBSTITUTE(D120,"Y",""))&lt;=$B$29,
LEN(D120)-LEN(SUBSTITUTE(D120,"Z",""))&lt;=$B$30,
LEN(D120)-LEN(SUBSTITUTE(D120,"Ä",""))&lt;=$B$31,
LEN(D120)-LEN(SUBSTITUTE(D120,"Ö",""))&lt;=$B$32,
LEN(D120)-LEN(SUBSTITUTE(D120,"Ü",""))&lt;=$B$33)</f>
        <v>1</v>
      </c>
    </row>
    <row r="121" spans="4:5" hidden="1" x14ac:dyDescent="0.45">
      <c r="D121" t="s">
        <v>155</v>
      </c>
      <c r="E121" s="5" t="b">
        <f>AND(LEN(D121)-LEN(SUBSTITUTE(D121,"A",""))&lt;=$B$5,
LEN(D121)-LEN(SUBSTITUTE(D121,"$B$",""))&lt;=$B$6,
LEN(D121)-LEN(SUBSTITUTE(D121,"C",""))&lt;=$B$7,
LEN(D121)-LEN(SUBSTITUTE(D121,"D",""))&lt;=$B$8,
LEN(D121)-LEN(SUBSTITUTE(D121,"E",""))&lt;=$B$9,
LEN(D121)-LEN(SUBSTITUTE(D121,"F",""))&lt;=$B$10,
LEN(D121)-LEN(SUBSTITUTE(D121,"G",""))&lt;=$B$11,
LEN(D121)-LEN(SUBSTITUTE(D121,"H",""))&lt;=$B$12,
LEN(D121)-LEN(SUBSTITUTE(D121,"I",""))&lt;=$B$13,
LEN(D121)-LEN(SUBSTITUTE(D121,"J",""))&lt;=$B$14,
LEN(D121)-LEN(SUBSTITUTE(D121,"K",""))&lt;=$B$15,
LEN(D121)-LEN(SUBSTITUTE(D121,"L",""))&lt;=$B$16,
LEN(D121)-LEN(SUBSTITUTE(D121,"M",""))&lt;=$B$17,
LEN(D121)-LEN(SUBSTITUTE(D121,"N",""))&lt;=$B$18,
LEN(D121)-LEN(SUBSTITUTE(D121,"O",""))&lt;=$B$19,
LEN(D121)-LEN(SUBSTITUTE(D121,"P",""))&lt;=$B$20,
LEN(D121)-LEN(SUBSTITUTE(D121,"Q",""))&lt;=$B$21,
LEN(D121)-LEN(SUBSTITUTE(D121,"R",""))&lt;=$B$22,
LEN(D121)-LEN(SUBSTITUTE(D121,"S",""))&lt;=$B$23,
LEN(D121)-LEN(SUBSTITUTE(D121,"T",""))&lt;=$B$24,
LEN(D121)-LEN(SUBSTITUTE(D121,"U",""))&lt;=$B$25,
LEN(D121)-LEN(SUBSTITUTE(D121,"V",""))&lt;=$B$26,
LEN(D121)-LEN(SUBSTITUTE(D121,"W",""))&lt;=$B$27,
LEN(D121)-LEN(SUBSTITUTE(D121,"X",""))&lt;=$B$28,
LEN(D121)-LEN(SUBSTITUTE(D121,"Y",""))&lt;=$B$29,
LEN(D121)-LEN(SUBSTITUTE(D121,"Z",""))&lt;=$B$30,
LEN(D121)-LEN(SUBSTITUTE(D121,"Ä",""))&lt;=$B$31,
LEN(D121)-LEN(SUBSTITUTE(D121,"Ö",""))&lt;=$B$32,
LEN(D121)-LEN(SUBSTITUTE(D121,"Ü",""))&lt;=$B$33)</f>
        <v>0</v>
      </c>
    </row>
    <row r="122" spans="4:5" x14ac:dyDescent="0.45">
      <c r="D122" t="s">
        <v>379</v>
      </c>
      <c r="E122" s="5" t="b">
        <f>AND(LEN(D122)-LEN(SUBSTITUTE(D122,"A",""))&lt;=$B$5,
LEN(D122)-LEN(SUBSTITUTE(D122,"$B$",""))&lt;=$B$6,
LEN(D122)-LEN(SUBSTITUTE(D122,"C",""))&lt;=$B$7,
LEN(D122)-LEN(SUBSTITUTE(D122,"D",""))&lt;=$B$8,
LEN(D122)-LEN(SUBSTITUTE(D122,"E",""))&lt;=$B$9,
LEN(D122)-LEN(SUBSTITUTE(D122,"F",""))&lt;=$B$10,
LEN(D122)-LEN(SUBSTITUTE(D122,"G",""))&lt;=$B$11,
LEN(D122)-LEN(SUBSTITUTE(D122,"H",""))&lt;=$B$12,
LEN(D122)-LEN(SUBSTITUTE(D122,"I",""))&lt;=$B$13,
LEN(D122)-LEN(SUBSTITUTE(D122,"J",""))&lt;=$B$14,
LEN(D122)-LEN(SUBSTITUTE(D122,"K",""))&lt;=$B$15,
LEN(D122)-LEN(SUBSTITUTE(D122,"L",""))&lt;=$B$16,
LEN(D122)-LEN(SUBSTITUTE(D122,"M",""))&lt;=$B$17,
LEN(D122)-LEN(SUBSTITUTE(D122,"N",""))&lt;=$B$18,
LEN(D122)-LEN(SUBSTITUTE(D122,"O",""))&lt;=$B$19,
LEN(D122)-LEN(SUBSTITUTE(D122,"P",""))&lt;=$B$20,
LEN(D122)-LEN(SUBSTITUTE(D122,"Q",""))&lt;=$B$21,
LEN(D122)-LEN(SUBSTITUTE(D122,"R",""))&lt;=$B$22,
LEN(D122)-LEN(SUBSTITUTE(D122,"S",""))&lt;=$B$23,
LEN(D122)-LEN(SUBSTITUTE(D122,"T",""))&lt;=$B$24,
LEN(D122)-LEN(SUBSTITUTE(D122,"U",""))&lt;=$B$25,
LEN(D122)-LEN(SUBSTITUTE(D122,"V",""))&lt;=$B$26,
LEN(D122)-LEN(SUBSTITUTE(D122,"W",""))&lt;=$B$27,
LEN(D122)-LEN(SUBSTITUTE(D122,"X",""))&lt;=$B$28,
LEN(D122)-LEN(SUBSTITUTE(D122,"Y",""))&lt;=$B$29,
LEN(D122)-LEN(SUBSTITUTE(D122,"Z",""))&lt;=$B$30,
LEN(D122)-LEN(SUBSTITUTE(D122,"Ä",""))&lt;=$B$31,
LEN(D122)-LEN(SUBSTITUTE(D122,"Ö",""))&lt;=$B$32,
LEN(D122)-LEN(SUBSTITUTE(D122,"Ü",""))&lt;=$B$33)</f>
        <v>1</v>
      </c>
    </row>
    <row r="123" spans="4:5" x14ac:dyDescent="0.45">
      <c r="D123" t="s">
        <v>241</v>
      </c>
      <c r="E123" s="5" t="b">
        <f>AND(LEN(D123)-LEN(SUBSTITUTE(D123,"A",""))&lt;=$B$5,
LEN(D123)-LEN(SUBSTITUTE(D123,"$B$",""))&lt;=$B$6,
LEN(D123)-LEN(SUBSTITUTE(D123,"C",""))&lt;=$B$7,
LEN(D123)-LEN(SUBSTITUTE(D123,"D",""))&lt;=$B$8,
LEN(D123)-LEN(SUBSTITUTE(D123,"E",""))&lt;=$B$9,
LEN(D123)-LEN(SUBSTITUTE(D123,"F",""))&lt;=$B$10,
LEN(D123)-LEN(SUBSTITUTE(D123,"G",""))&lt;=$B$11,
LEN(D123)-LEN(SUBSTITUTE(D123,"H",""))&lt;=$B$12,
LEN(D123)-LEN(SUBSTITUTE(D123,"I",""))&lt;=$B$13,
LEN(D123)-LEN(SUBSTITUTE(D123,"J",""))&lt;=$B$14,
LEN(D123)-LEN(SUBSTITUTE(D123,"K",""))&lt;=$B$15,
LEN(D123)-LEN(SUBSTITUTE(D123,"L",""))&lt;=$B$16,
LEN(D123)-LEN(SUBSTITUTE(D123,"M",""))&lt;=$B$17,
LEN(D123)-LEN(SUBSTITUTE(D123,"N",""))&lt;=$B$18,
LEN(D123)-LEN(SUBSTITUTE(D123,"O",""))&lt;=$B$19,
LEN(D123)-LEN(SUBSTITUTE(D123,"P",""))&lt;=$B$20,
LEN(D123)-LEN(SUBSTITUTE(D123,"Q",""))&lt;=$B$21,
LEN(D123)-LEN(SUBSTITUTE(D123,"R",""))&lt;=$B$22,
LEN(D123)-LEN(SUBSTITUTE(D123,"S",""))&lt;=$B$23,
LEN(D123)-LEN(SUBSTITUTE(D123,"T",""))&lt;=$B$24,
LEN(D123)-LEN(SUBSTITUTE(D123,"U",""))&lt;=$B$25,
LEN(D123)-LEN(SUBSTITUTE(D123,"V",""))&lt;=$B$26,
LEN(D123)-LEN(SUBSTITUTE(D123,"W",""))&lt;=$B$27,
LEN(D123)-LEN(SUBSTITUTE(D123,"X",""))&lt;=$B$28,
LEN(D123)-LEN(SUBSTITUTE(D123,"Y",""))&lt;=$B$29,
LEN(D123)-LEN(SUBSTITUTE(D123,"Z",""))&lt;=$B$30,
LEN(D123)-LEN(SUBSTITUTE(D123,"Ä",""))&lt;=$B$31,
LEN(D123)-LEN(SUBSTITUTE(D123,"Ö",""))&lt;=$B$32,
LEN(D123)-LEN(SUBSTITUTE(D123,"Ü",""))&lt;=$B$33)</f>
        <v>1</v>
      </c>
    </row>
    <row r="124" spans="4:5" hidden="1" x14ac:dyDescent="0.45">
      <c r="D124" t="s">
        <v>399</v>
      </c>
      <c r="E124" s="5" t="b">
        <f>AND(LEN(D124)-LEN(SUBSTITUTE(D124,"A",""))&lt;=$B$5,
LEN(D124)-LEN(SUBSTITUTE(D124,"$B$",""))&lt;=$B$6,
LEN(D124)-LEN(SUBSTITUTE(D124,"C",""))&lt;=$B$7,
LEN(D124)-LEN(SUBSTITUTE(D124,"D",""))&lt;=$B$8,
LEN(D124)-LEN(SUBSTITUTE(D124,"E",""))&lt;=$B$9,
LEN(D124)-LEN(SUBSTITUTE(D124,"F",""))&lt;=$B$10,
LEN(D124)-LEN(SUBSTITUTE(D124,"G",""))&lt;=$B$11,
LEN(D124)-LEN(SUBSTITUTE(D124,"H",""))&lt;=$B$12,
LEN(D124)-LEN(SUBSTITUTE(D124,"I",""))&lt;=$B$13,
LEN(D124)-LEN(SUBSTITUTE(D124,"J",""))&lt;=$B$14,
LEN(D124)-LEN(SUBSTITUTE(D124,"K",""))&lt;=$B$15,
LEN(D124)-LEN(SUBSTITUTE(D124,"L",""))&lt;=$B$16,
LEN(D124)-LEN(SUBSTITUTE(D124,"M",""))&lt;=$B$17,
LEN(D124)-LEN(SUBSTITUTE(D124,"N",""))&lt;=$B$18,
LEN(D124)-LEN(SUBSTITUTE(D124,"O",""))&lt;=$B$19,
LEN(D124)-LEN(SUBSTITUTE(D124,"P",""))&lt;=$B$20,
LEN(D124)-LEN(SUBSTITUTE(D124,"Q",""))&lt;=$B$21,
LEN(D124)-LEN(SUBSTITUTE(D124,"R",""))&lt;=$B$22,
LEN(D124)-LEN(SUBSTITUTE(D124,"S",""))&lt;=$B$23,
LEN(D124)-LEN(SUBSTITUTE(D124,"T",""))&lt;=$B$24,
LEN(D124)-LEN(SUBSTITUTE(D124,"U",""))&lt;=$B$25,
LEN(D124)-LEN(SUBSTITUTE(D124,"V",""))&lt;=$B$26,
LEN(D124)-LEN(SUBSTITUTE(D124,"W",""))&lt;=$B$27,
LEN(D124)-LEN(SUBSTITUTE(D124,"X",""))&lt;=$B$28,
LEN(D124)-LEN(SUBSTITUTE(D124,"Y",""))&lt;=$B$29,
LEN(D124)-LEN(SUBSTITUTE(D124,"Z",""))&lt;=$B$30,
LEN(D124)-LEN(SUBSTITUTE(D124,"Ä",""))&lt;=$B$31,
LEN(D124)-LEN(SUBSTITUTE(D124,"Ö",""))&lt;=$B$32,
LEN(D124)-LEN(SUBSTITUTE(D124,"Ü",""))&lt;=$B$33)</f>
        <v>0</v>
      </c>
    </row>
    <row r="125" spans="4:5" x14ac:dyDescent="0.45">
      <c r="D125" t="s">
        <v>94</v>
      </c>
      <c r="E125" s="5" t="b">
        <f>AND(LEN(D125)-LEN(SUBSTITUTE(D125,"A",""))&lt;=$B$5,
LEN(D125)-LEN(SUBSTITUTE(D125,"$B$",""))&lt;=$B$6,
LEN(D125)-LEN(SUBSTITUTE(D125,"C",""))&lt;=$B$7,
LEN(D125)-LEN(SUBSTITUTE(D125,"D",""))&lt;=$B$8,
LEN(D125)-LEN(SUBSTITUTE(D125,"E",""))&lt;=$B$9,
LEN(D125)-LEN(SUBSTITUTE(D125,"F",""))&lt;=$B$10,
LEN(D125)-LEN(SUBSTITUTE(D125,"G",""))&lt;=$B$11,
LEN(D125)-LEN(SUBSTITUTE(D125,"H",""))&lt;=$B$12,
LEN(D125)-LEN(SUBSTITUTE(D125,"I",""))&lt;=$B$13,
LEN(D125)-LEN(SUBSTITUTE(D125,"J",""))&lt;=$B$14,
LEN(D125)-LEN(SUBSTITUTE(D125,"K",""))&lt;=$B$15,
LEN(D125)-LEN(SUBSTITUTE(D125,"L",""))&lt;=$B$16,
LEN(D125)-LEN(SUBSTITUTE(D125,"M",""))&lt;=$B$17,
LEN(D125)-LEN(SUBSTITUTE(D125,"N",""))&lt;=$B$18,
LEN(D125)-LEN(SUBSTITUTE(D125,"O",""))&lt;=$B$19,
LEN(D125)-LEN(SUBSTITUTE(D125,"P",""))&lt;=$B$20,
LEN(D125)-LEN(SUBSTITUTE(D125,"Q",""))&lt;=$B$21,
LEN(D125)-LEN(SUBSTITUTE(D125,"R",""))&lt;=$B$22,
LEN(D125)-LEN(SUBSTITUTE(D125,"S",""))&lt;=$B$23,
LEN(D125)-LEN(SUBSTITUTE(D125,"T",""))&lt;=$B$24,
LEN(D125)-LEN(SUBSTITUTE(D125,"U",""))&lt;=$B$25,
LEN(D125)-LEN(SUBSTITUTE(D125,"V",""))&lt;=$B$26,
LEN(D125)-LEN(SUBSTITUTE(D125,"W",""))&lt;=$B$27,
LEN(D125)-LEN(SUBSTITUTE(D125,"X",""))&lt;=$B$28,
LEN(D125)-LEN(SUBSTITUTE(D125,"Y",""))&lt;=$B$29,
LEN(D125)-LEN(SUBSTITUTE(D125,"Z",""))&lt;=$B$30,
LEN(D125)-LEN(SUBSTITUTE(D125,"Ä",""))&lt;=$B$31,
LEN(D125)-LEN(SUBSTITUTE(D125,"Ö",""))&lt;=$B$32,
LEN(D125)-LEN(SUBSTITUTE(D125,"Ü",""))&lt;=$B$33)</f>
        <v>1</v>
      </c>
    </row>
    <row r="126" spans="4:5" hidden="1" x14ac:dyDescent="0.45">
      <c r="D126" t="s">
        <v>95</v>
      </c>
      <c r="E126" s="5" t="b">
        <f>AND(LEN(D126)-LEN(SUBSTITUTE(D126,"A",""))&lt;=$B$5,
LEN(D126)-LEN(SUBSTITUTE(D126,"$B$",""))&lt;=$B$6,
LEN(D126)-LEN(SUBSTITUTE(D126,"C",""))&lt;=$B$7,
LEN(D126)-LEN(SUBSTITUTE(D126,"D",""))&lt;=$B$8,
LEN(D126)-LEN(SUBSTITUTE(D126,"E",""))&lt;=$B$9,
LEN(D126)-LEN(SUBSTITUTE(D126,"F",""))&lt;=$B$10,
LEN(D126)-LEN(SUBSTITUTE(D126,"G",""))&lt;=$B$11,
LEN(D126)-LEN(SUBSTITUTE(D126,"H",""))&lt;=$B$12,
LEN(D126)-LEN(SUBSTITUTE(D126,"I",""))&lt;=$B$13,
LEN(D126)-LEN(SUBSTITUTE(D126,"J",""))&lt;=$B$14,
LEN(D126)-LEN(SUBSTITUTE(D126,"K",""))&lt;=$B$15,
LEN(D126)-LEN(SUBSTITUTE(D126,"L",""))&lt;=$B$16,
LEN(D126)-LEN(SUBSTITUTE(D126,"M",""))&lt;=$B$17,
LEN(D126)-LEN(SUBSTITUTE(D126,"N",""))&lt;=$B$18,
LEN(D126)-LEN(SUBSTITUTE(D126,"O",""))&lt;=$B$19,
LEN(D126)-LEN(SUBSTITUTE(D126,"P",""))&lt;=$B$20,
LEN(D126)-LEN(SUBSTITUTE(D126,"Q",""))&lt;=$B$21,
LEN(D126)-LEN(SUBSTITUTE(D126,"R",""))&lt;=$B$22,
LEN(D126)-LEN(SUBSTITUTE(D126,"S",""))&lt;=$B$23,
LEN(D126)-LEN(SUBSTITUTE(D126,"T",""))&lt;=$B$24,
LEN(D126)-LEN(SUBSTITUTE(D126,"U",""))&lt;=$B$25,
LEN(D126)-LEN(SUBSTITUTE(D126,"V",""))&lt;=$B$26,
LEN(D126)-LEN(SUBSTITUTE(D126,"W",""))&lt;=$B$27,
LEN(D126)-LEN(SUBSTITUTE(D126,"X",""))&lt;=$B$28,
LEN(D126)-LEN(SUBSTITUTE(D126,"Y",""))&lt;=$B$29,
LEN(D126)-LEN(SUBSTITUTE(D126,"Z",""))&lt;=$B$30,
LEN(D126)-LEN(SUBSTITUTE(D126,"Ä",""))&lt;=$B$31,
LEN(D126)-LEN(SUBSTITUTE(D126,"Ö",""))&lt;=$B$32,
LEN(D126)-LEN(SUBSTITUTE(D126,"Ü",""))&lt;=$B$33)</f>
        <v>0</v>
      </c>
    </row>
    <row r="127" spans="4:5" x14ac:dyDescent="0.45">
      <c r="D127" t="s">
        <v>197</v>
      </c>
      <c r="E127" s="5" t="b">
        <f>AND(LEN(D127)-LEN(SUBSTITUTE(D127,"A",""))&lt;=$B$5,
LEN(D127)-LEN(SUBSTITUTE(D127,"$B$",""))&lt;=$B$6,
LEN(D127)-LEN(SUBSTITUTE(D127,"C",""))&lt;=$B$7,
LEN(D127)-LEN(SUBSTITUTE(D127,"D",""))&lt;=$B$8,
LEN(D127)-LEN(SUBSTITUTE(D127,"E",""))&lt;=$B$9,
LEN(D127)-LEN(SUBSTITUTE(D127,"F",""))&lt;=$B$10,
LEN(D127)-LEN(SUBSTITUTE(D127,"G",""))&lt;=$B$11,
LEN(D127)-LEN(SUBSTITUTE(D127,"H",""))&lt;=$B$12,
LEN(D127)-LEN(SUBSTITUTE(D127,"I",""))&lt;=$B$13,
LEN(D127)-LEN(SUBSTITUTE(D127,"J",""))&lt;=$B$14,
LEN(D127)-LEN(SUBSTITUTE(D127,"K",""))&lt;=$B$15,
LEN(D127)-LEN(SUBSTITUTE(D127,"L",""))&lt;=$B$16,
LEN(D127)-LEN(SUBSTITUTE(D127,"M",""))&lt;=$B$17,
LEN(D127)-LEN(SUBSTITUTE(D127,"N",""))&lt;=$B$18,
LEN(D127)-LEN(SUBSTITUTE(D127,"O",""))&lt;=$B$19,
LEN(D127)-LEN(SUBSTITUTE(D127,"P",""))&lt;=$B$20,
LEN(D127)-LEN(SUBSTITUTE(D127,"Q",""))&lt;=$B$21,
LEN(D127)-LEN(SUBSTITUTE(D127,"R",""))&lt;=$B$22,
LEN(D127)-LEN(SUBSTITUTE(D127,"S",""))&lt;=$B$23,
LEN(D127)-LEN(SUBSTITUTE(D127,"T",""))&lt;=$B$24,
LEN(D127)-LEN(SUBSTITUTE(D127,"U",""))&lt;=$B$25,
LEN(D127)-LEN(SUBSTITUTE(D127,"V",""))&lt;=$B$26,
LEN(D127)-LEN(SUBSTITUTE(D127,"W",""))&lt;=$B$27,
LEN(D127)-LEN(SUBSTITUTE(D127,"X",""))&lt;=$B$28,
LEN(D127)-LEN(SUBSTITUTE(D127,"Y",""))&lt;=$B$29,
LEN(D127)-LEN(SUBSTITUTE(D127,"Z",""))&lt;=$B$30,
LEN(D127)-LEN(SUBSTITUTE(D127,"Ä",""))&lt;=$B$31,
LEN(D127)-LEN(SUBSTITUTE(D127,"Ö",""))&lt;=$B$32,
LEN(D127)-LEN(SUBSTITUTE(D127,"Ü",""))&lt;=$B$33)</f>
        <v>1</v>
      </c>
    </row>
    <row r="128" spans="4:5" x14ac:dyDescent="0.45">
      <c r="D128" t="s">
        <v>96</v>
      </c>
      <c r="E128" s="5" t="b">
        <f>AND(LEN(D128)-LEN(SUBSTITUTE(D128,"A",""))&lt;=$B$5,
LEN(D128)-LEN(SUBSTITUTE(D128,"$B$",""))&lt;=$B$6,
LEN(D128)-LEN(SUBSTITUTE(D128,"C",""))&lt;=$B$7,
LEN(D128)-LEN(SUBSTITUTE(D128,"D",""))&lt;=$B$8,
LEN(D128)-LEN(SUBSTITUTE(D128,"E",""))&lt;=$B$9,
LEN(D128)-LEN(SUBSTITUTE(D128,"F",""))&lt;=$B$10,
LEN(D128)-LEN(SUBSTITUTE(D128,"G",""))&lt;=$B$11,
LEN(D128)-LEN(SUBSTITUTE(D128,"H",""))&lt;=$B$12,
LEN(D128)-LEN(SUBSTITUTE(D128,"I",""))&lt;=$B$13,
LEN(D128)-LEN(SUBSTITUTE(D128,"J",""))&lt;=$B$14,
LEN(D128)-LEN(SUBSTITUTE(D128,"K",""))&lt;=$B$15,
LEN(D128)-LEN(SUBSTITUTE(D128,"L",""))&lt;=$B$16,
LEN(D128)-LEN(SUBSTITUTE(D128,"M",""))&lt;=$B$17,
LEN(D128)-LEN(SUBSTITUTE(D128,"N",""))&lt;=$B$18,
LEN(D128)-LEN(SUBSTITUTE(D128,"O",""))&lt;=$B$19,
LEN(D128)-LEN(SUBSTITUTE(D128,"P",""))&lt;=$B$20,
LEN(D128)-LEN(SUBSTITUTE(D128,"Q",""))&lt;=$B$21,
LEN(D128)-LEN(SUBSTITUTE(D128,"R",""))&lt;=$B$22,
LEN(D128)-LEN(SUBSTITUTE(D128,"S",""))&lt;=$B$23,
LEN(D128)-LEN(SUBSTITUTE(D128,"T",""))&lt;=$B$24,
LEN(D128)-LEN(SUBSTITUTE(D128,"U",""))&lt;=$B$25,
LEN(D128)-LEN(SUBSTITUTE(D128,"V",""))&lt;=$B$26,
LEN(D128)-LEN(SUBSTITUTE(D128,"W",""))&lt;=$B$27,
LEN(D128)-LEN(SUBSTITUTE(D128,"X",""))&lt;=$B$28,
LEN(D128)-LEN(SUBSTITUTE(D128,"Y",""))&lt;=$B$29,
LEN(D128)-LEN(SUBSTITUTE(D128,"Z",""))&lt;=$B$30,
LEN(D128)-LEN(SUBSTITUTE(D128,"Ä",""))&lt;=$B$31,
LEN(D128)-LEN(SUBSTITUTE(D128,"Ö",""))&lt;=$B$32,
LEN(D128)-LEN(SUBSTITUTE(D128,"Ü",""))&lt;=$B$33)</f>
        <v>1</v>
      </c>
    </row>
    <row r="129" spans="4:5" x14ac:dyDescent="0.45">
      <c r="D129" t="s">
        <v>477</v>
      </c>
      <c r="E129" s="5" t="b">
        <f>AND(LEN(D129)-LEN(SUBSTITUTE(D129,"A",""))&lt;=$B$5,
LEN(D129)-LEN(SUBSTITUTE(D129,"$B$",""))&lt;=$B$6,
LEN(D129)-LEN(SUBSTITUTE(D129,"C",""))&lt;=$B$7,
LEN(D129)-LEN(SUBSTITUTE(D129,"D",""))&lt;=$B$8,
LEN(D129)-LEN(SUBSTITUTE(D129,"E",""))&lt;=$B$9,
LEN(D129)-LEN(SUBSTITUTE(D129,"F",""))&lt;=$B$10,
LEN(D129)-LEN(SUBSTITUTE(D129,"G",""))&lt;=$B$11,
LEN(D129)-LEN(SUBSTITUTE(D129,"H",""))&lt;=$B$12,
LEN(D129)-LEN(SUBSTITUTE(D129,"I",""))&lt;=$B$13,
LEN(D129)-LEN(SUBSTITUTE(D129,"J",""))&lt;=$B$14,
LEN(D129)-LEN(SUBSTITUTE(D129,"K",""))&lt;=$B$15,
LEN(D129)-LEN(SUBSTITUTE(D129,"L",""))&lt;=$B$16,
LEN(D129)-LEN(SUBSTITUTE(D129,"M",""))&lt;=$B$17,
LEN(D129)-LEN(SUBSTITUTE(D129,"N",""))&lt;=$B$18,
LEN(D129)-LEN(SUBSTITUTE(D129,"O",""))&lt;=$B$19,
LEN(D129)-LEN(SUBSTITUTE(D129,"P",""))&lt;=$B$20,
LEN(D129)-LEN(SUBSTITUTE(D129,"Q",""))&lt;=$B$21,
LEN(D129)-LEN(SUBSTITUTE(D129,"R",""))&lt;=$B$22,
LEN(D129)-LEN(SUBSTITUTE(D129,"S",""))&lt;=$B$23,
LEN(D129)-LEN(SUBSTITUTE(D129,"T",""))&lt;=$B$24,
LEN(D129)-LEN(SUBSTITUTE(D129,"U",""))&lt;=$B$25,
LEN(D129)-LEN(SUBSTITUTE(D129,"V",""))&lt;=$B$26,
LEN(D129)-LEN(SUBSTITUTE(D129,"W",""))&lt;=$B$27,
LEN(D129)-LEN(SUBSTITUTE(D129,"X",""))&lt;=$B$28,
LEN(D129)-LEN(SUBSTITUTE(D129,"Y",""))&lt;=$B$29,
LEN(D129)-LEN(SUBSTITUTE(D129,"Z",""))&lt;=$B$30,
LEN(D129)-LEN(SUBSTITUTE(D129,"Ä",""))&lt;=$B$31,
LEN(D129)-LEN(SUBSTITUTE(D129,"Ö",""))&lt;=$B$32,
LEN(D129)-LEN(SUBSTITUTE(D129,"Ü",""))&lt;=$B$33)</f>
        <v>1</v>
      </c>
    </row>
    <row r="130" spans="4:5" x14ac:dyDescent="0.45">
      <c r="D130" t="s">
        <v>571</v>
      </c>
      <c r="E130" s="5" t="b">
        <f>AND(LEN(D130)-LEN(SUBSTITUTE(D130,"A",""))&lt;=$B$5,
LEN(D130)-LEN(SUBSTITUTE(D130,"$B$",""))&lt;=$B$6,
LEN(D130)-LEN(SUBSTITUTE(D130,"C",""))&lt;=$B$7,
LEN(D130)-LEN(SUBSTITUTE(D130,"D",""))&lt;=$B$8,
LEN(D130)-LEN(SUBSTITUTE(D130,"E",""))&lt;=$B$9,
LEN(D130)-LEN(SUBSTITUTE(D130,"F",""))&lt;=$B$10,
LEN(D130)-LEN(SUBSTITUTE(D130,"G",""))&lt;=$B$11,
LEN(D130)-LEN(SUBSTITUTE(D130,"H",""))&lt;=$B$12,
LEN(D130)-LEN(SUBSTITUTE(D130,"I",""))&lt;=$B$13,
LEN(D130)-LEN(SUBSTITUTE(D130,"J",""))&lt;=$B$14,
LEN(D130)-LEN(SUBSTITUTE(D130,"K",""))&lt;=$B$15,
LEN(D130)-LEN(SUBSTITUTE(D130,"L",""))&lt;=$B$16,
LEN(D130)-LEN(SUBSTITUTE(D130,"M",""))&lt;=$B$17,
LEN(D130)-LEN(SUBSTITUTE(D130,"N",""))&lt;=$B$18,
LEN(D130)-LEN(SUBSTITUTE(D130,"O",""))&lt;=$B$19,
LEN(D130)-LEN(SUBSTITUTE(D130,"P",""))&lt;=$B$20,
LEN(D130)-LEN(SUBSTITUTE(D130,"Q",""))&lt;=$B$21,
LEN(D130)-LEN(SUBSTITUTE(D130,"R",""))&lt;=$B$22,
LEN(D130)-LEN(SUBSTITUTE(D130,"S",""))&lt;=$B$23,
LEN(D130)-LEN(SUBSTITUTE(D130,"T",""))&lt;=$B$24,
LEN(D130)-LEN(SUBSTITUTE(D130,"U",""))&lt;=$B$25,
LEN(D130)-LEN(SUBSTITUTE(D130,"V",""))&lt;=$B$26,
LEN(D130)-LEN(SUBSTITUTE(D130,"W",""))&lt;=$B$27,
LEN(D130)-LEN(SUBSTITUTE(D130,"X",""))&lt;=$B$28,
LEN(D130)-LEN(SUBSTITUTE(D130,"Y",""))&lt;=$B$29,
LEN(D130)-LEN(SUBSTITUTE(D130,"Z",""))&lt;=$B$30,
LEN(D130)-LEN(SUBSTITUTE(D130,"Ä",""))&lt;=$B$31,
LEN(D130)-LEN(SUBSTITUTE(D130,"Ö",""))&lt;=$B$32,
LEN(D130)-LEN(SUBSTITUTE(D130,"Ü",""))&lt;=$B$33)</f>
        <v>1</v>
      </c>
    </row>
    <row r="131" spans="4:5" hidden="1" x14ac:dyDescent="0.45">
      <c r="D131" t="s">
        <v>97</v>
      </c>
      <c r="E131" s="5" t="b">
        <f>AND(LEN(D131)-LEN(SUBSTITUTE(D131,"A",""))&lt;=$B$5,
LEN(D131)-LEN(SUBSTITUTE(D131,"$B$",""))&lt;=$B$6,
LEN(D131)-LEN(SUBSTITUTE(D131,"C",""))&lt;=$B$7,
LEN(D131)-LEN(SUBSTITUTE(D131,"D",""))&lt;=$B$8,
LEN(D131)-LEN(SUBSTITUTE(D131,"E",""))&lt;=$B$9,
LEN(D131)-LEN(SUBSTITUTE(D131,"F",""))&lt;=$B$10,
LEN(D131)-LEN(SUBSTITUTE(D131,"G",""))&lt;=$B$11,
LEN(D131)-LEN(SUBSTITUTE(D131,"H",""))&lt;=$B$12,
LEN(D131)-LEN(SUBSTITUTE(D131,"I",""))&lt;=$B$13,
LEN(D131)-LEN(SUBSTITUTE(D131,"J",""))&lt;=$B$14,
LEN(D131)-LEN(SUBSTITUTE(D131,"K",""))&lt;=$B$15,
LEN(D131)-LEN(SUBSTITUTE(D131,"L",""))&lt;=$B$16,
LEN(D131)-LEN(SUBSTITUTE(D131,"M",""))&lt;=$B$17,
LEN(D131)-LEN(SUBSTITUTE(D131,"N",""))&lt;=$B$18,
LEN(D131)-LEN(SUBSTITUTE(D131,"O",""))&lt;=$B$19,
LEN(D131)-LEN(SUBSTITUTE(D131,"P",""))&lt;=$B$20,
LEN(D131)-LEN(SUBSTITUTE(D131,"Q",""))&lt;=$B$21,
LEN(D131)-LEN(SUBSTITUTE(D131,"R",""))&lt;=$B$22,
LEN(D131)-LEN(SUBSTITUTE(D131,"S",""))&lt;=$B$23,
LEN(D131)-LEN(SUBSTITUTE(D131,"T",""))&lt;=$B$24,
LEN(D131)-LEN(SUBSTITUTE(D131,"U",""))&lt;=$B$25,
LEN(D131)-LEN(SUBSTITUTE(D131,"V",""))&lt;=$B$26,
LEN(D131)-LEN(SUBSTITUTE(D131,"W",""))&lt;=$B$27,
LEN(D131)-LEN(SUBSTITUTE(D131,"X",""))&lt;=$B$28,
LEN(D131)-LEN(SUBSTITUTE(D131,"Y",""))&lt;=$B$29,
LEN(D131)-LEN(SUBSTITUTE(D131,"Z",""))&lt;=$B$30,
LEN(D131)-LEN(SUBSTITUTE(D131,"Ä",""))&lt;=$B$31,
LEN(D131)-LEN(SUBSTITUTE(D131,"Ö",""))&lt;=$B$32,
LEN(D131)-LEN(SUBSTITUTE(D131,"Ü",""))&lt;=$B$33)</f>
        <v>0</v>
      </c>
    </row>
    <row r="132" spans="4:5" hidden="1" x14ac:dyDescent="0.45">
      <c r="D132" t="s">
        <v>471</v>
      </c>
      <c r="E132" s="5" t="b">
        <f>AND(LEN(D132)-LEN(SUBSTITUTE(D132,"A",""))&lt;=$B$5,
LEN(D132)-LEN(SUBSTITUTE(D132,"$B$",""))&lt;=$B$6,
LEN(D132)-LEN(SUBSTITUTE(D132,"C",""))&lt;=$B$7,
LEN(D132)-LEN(SUBSTITUTE(D132,"D",""))&lt;=$B$8,
LEN(D132)-LEN(SUBSTITUTE(D132,"E",""))&lt;=$B$9,
LEN(D132)-LEN(SUBSTITUTE(D132,"F",""))&lt;=$B$10,
LEN(D132)-LEN(SUBSTITUTE(D132,"G",""))&lt;=$B$11,
LEN(D132)-LEN(SUBSTITUTE(D132,"H",""))&lt;=$B$12,
LEN(D132)-LEN(SUBSTITUTE(D132,"I",""))&lt;=$B$13,
LEN(D132)-LEN(SUBSTITUTE(D132,"J",""))&lt;=$B$14,
LEN(D132)-LEN(SUBSTITUTE(D132,"K",""))&lt;=$B$15,
LEN(D132)-LEN(SUBSTITUTE(D132,"L",""))&lt;=$B$16,
LEN(D132)-LEN(SUBSTITUTE(D132,"M",""))&lt;=$B$17,
LEN(D132)-LEN(SUBSTITUTE(D132,"N",""))&lt;=$B$18,
LEN(D132)-LEN(SUBSTITUTE(D132,"O",""))&lt;=$B$19,
LEN(D132)-LEN(SUBSTITUTE(D132,"P",""))&lt;=$B$20,
LEN(D132)-LEN(SUBSTITUTE(D132,"Q",""))&lt;=$B$21,
LEN(D132)-LEN(SUBSTITUTE(D132,"R",""))&lt;=$B$22,
LEN(D132)-LEN(SUBSTITUTE(D132,"S",""))&lt;=$B$23,
LEN(D132)-LEN(SUBSTITUTE(D132,"T",""))&lt;=$B$24,
LEN(D132)-LEN(SUBSTITUTE(D132,"U",""))&lt;=$B$25,
LEN(D132)-LEN(SUBSTITUTE(D132,"V",""))&lt;=$B$26,
LEN(D132)-LEN(SUBSTITUTE(D132,"W",""))&lt;=$B$27,
LEN(D132)-LEN(SUBSTITUTE(D132,"X",""))&lt;=$B$28,
LEN(D132)-LEN(SUBSTITUTE(D132,"Y",""))&lt;=$B$29,
LEN(D132)-LEN(SUBSTITUTE(D132,"Z",""))&lt;=$B$30,
LEN(D132)-LEN(SUBSTITUTE(D132,"Ä",""))&lt;=$B$31,
LEN(D132)-LEN(SUBSTITUTE(D132,"Ö",""))&lt;=$B$32,
LEN(D132)-LEN(SUBSTITUTE(D132,"Ü",""))&lt;=$B$33)</f>
        <v>0</v>
      </c>
    </row>
    <row r="133" spans="4:5" hidden="1" x14ac:dyDescent="0.45">
      <c r="D133" t="s">
        <v>210</v>
      </c>
      <c r="E133" s="5" t="b">
        <f>AND(LEN(D133)-LEN(SUBSTITUTE(D133,"A",""))&lt;=$B$5,
LEN(D133)-LEN(SUBSTITUTE(D133,"$B$",""))&lt;=$B$6,
LEN(D133)-LEN(SUBSTITUTE(D133,"C",""))&lt;=$B$7,
LEN(D133)-LEN(SUBSTITUTE(D133,"D",""))&lt;=$B$8,
LEN(D133)-LEN(SUBSTITUTE(D133,"E",""))&lt;=$B$9,
LEN(D133)-LEN(SUBSTITUTE(D133,"F",""))&lt;=$B$10,
LEN(D133)-LEN(SUBSTITUTE(D133,"G",""))&lt;=$B$11,
LEN(D133)-LEN(SUBSTITUTE(D133,"H",""))&lt;=$B$12,
LEN(D133)-LEN(SUBSTITUTE(D133,"I",""))&lt;=$B$13,
LEN(D133)-LEN(SUBSTITUTE(D133,"J",""))&lt;=$B$14,
LEN(D133)-LEN(SUBSTITUTE(D133,"K",""))&lt;=$B$15,
LEN(D133)-LEN(SUBSTITUTE(D133,"L",""))&lt;=$B$16,
LEN(D133)-LEN(SUBSTITUTE(D133,"M",""))&lt;=$B$17,
LEN(D133)-LEN(SUBSTITUTE(D133,"N",""))&lt;=$B$18,
LEN(D133)-LEN(SUBSTITUTE(D133,"O",""))&lt;=$B$19,
LEN(D133)-LEN(SUBSTITUTE(D133,"P",""))&lt;=$B$20,
LEN(D133)-LEN(SUBSTITUTE(D133,"Q",""))&lt;=$B$21,
LEN(D133)-LEN(SUBSTITUTE(D133,"R",""))&lt;=$B$22,
LEN(D133)-LEN(SUBSTITUTE(D133,"S",""))&lt;=$B$23,
LEN(D133)-LEN(SUBSTITUTE(D133,"T",""))&lt;=$B$24,
LEN(D133)-LEN(SUBSTITUTE(D133,"U",""))&lt;=$B$25,
LEN(D133)-LEN(SUBSTITUTE(D133,"V",""))&lt;=$B$26,
LEN(D133)-LEN(SUBSTITUTE(D133,"W",""))&lt;=$B$27,
LEN(D133)-LEN(SUBSTITUTE(D133,"X",""))&lt;=$B$28,
LEN(D133)-LEN(SUBSTITUTE(D133,"Y",""))&lt;=$B$29,
LEN(D133)-LEN(SUBSTITUTE(D133,"Z",""))&lt;=$B$30,
LEN(D133)-LEN(SUBSTITUTE(D133,"Ä",""))&lt;=$B$31,
LEN(D133)-LEN(SUBSTITUTE(D133,"Ö",""))&lt;=$B$32,
LEN(D133)-LEN(SUBSTITUTE(D133,"Ü",""))&lt;=$B$33)</f>
        <v>0</v>
      </c>
    </row>
    <row r="134" spans="4:5" x14ac:dyDescent="0.45">
      <c r="D134" t="s">
        <v>98</v>
      </c>
      <c r="E134" s="5" t="b">
        <f>AND(LEN(D134)-LEN(SUBSTITUTE(D134,"A",""))&lt;=$B$5,
LEN(D134)-LEN(SUBSTITUTE(D134,"$B$",""))&lt;=$B$6,
LEN(D134)-LEN(SUBSTITUTE(D134,"C",""))&lt;=$B$7,
LEN(D134)-LEN(SUBSTITUTE(D134,"D",""))&lt;=$B$8,
LEN(D134)-LEN(SUBSTITUTE(D134,"E",""))&lt;=$B$9,
LEN(D134)-LEN(SUBSTITUTE(D134,"F",""))&lt;=$B$10,
LEN(D134)-LEN(SUBSTITUTE(D134,"G",""))&lt;=$B$11,
LEN(D134)-LEN(SUBSTITUTE(D134,"H",""))&lt;=$B$12,
LEN(D134)-LEN(SUBSTITUTE(D134,"I",""))&lt;=$B$13,
LEN(D134)-LEN(SUBSTITUTE(D134,"J",""))&lt;=$B$14,
LEN(D134)-LEN(SUBSTITUTE(D134,"K",""))&lt;=$B$15,
LEN(D134)-LEN(SUBSTITUTE(D134,"L",""))&lt;=$B$16,
LEN(D134)-LEN(SUBSTITUTE(D134,"M",""))&lt;=$B$17,
LEN(D134)-LEN(SUBSTITUTE(D134,"N",""))&lt;=$B$18,
LEN(D134)-LEN(SUBSTITUTE(D134,"O",""))&lt;=$B$19,
LEN(D134)-LEN(SUBSTITUTE(D134,"P",""))&lt;=$B$20,
LEN(D134)-LEN(SUBSTITUTE(D134,"Q",""))&lt;=$B$21,
LEN(D134)-LEN(SUBSTITUTE(D134,"R",""))&lt;=$B$22,
LEN(D134)-LEN(SUBSTITUTE(D134,"S",""))&lt;=$B$23,
LEN(D134)-LEN(SUBSTITUTE(D134,"T",""))&lt;=$B$24,
LEN(D134)-LEN(SUBSTITUTE(D134,"U",""))&lt;=$B$25,
LEN(D134)-LEN(SUBSTITUTE(D134,"V",""))&lt;=$B$26,
LEN(D134)-LEN(SUBSTITUTE(D134,"W",""))&lt;=$B$27,
LEN(D134)-LEN(SUBSTITUTE(D134,"X",""))&lt;=$B$28,
LEN(D134)-LEN(SUBSTITUTE(D134,"Y",""))&lt;=$B$29,
LEN(D134)-LEN(SUBSTITUTE(D134,"Z",""))&lt;=$B$30,
LEN(D134)-LEN(SUBSTITUTE(D134,"Ä",""))&lt;=$B$31,
LEN(D134)-LEN(SUBSTITUTE(D134,"Ö",""))&lt;=$B$32,
LEN(D134)-LEN(SUBSTITUTE(D134,"Ü",""))&lt;=$B$33)</f>
        <v>1</v>
      </c>
    </row>
    <row r="135" spans="4:5" x14ac:dyDescent="0.45">
      <c r="D135" t="s">
        <v>374</v>
      </c>
      <c r="E135" s="5" t="b">
        <f>AND(LEN(D135)-LEN(SUBSTITUTE(D135,"A",""))&lt;=$B$5,
LEN(D135)-LEN(SUBSTITUTE(D135,"$B$",""))&lt;=$B$6,
LEN(D135)-LEN(SUBSTITUTE(D135,"C",""))&lt;=$B$7,
LEN(D135)-LEN(SUBSTITUTE(D135,"D",""))&lt;=$B$8,
LEN(D135)-LEN(SUBSTITUTE(D135,"E",""))&lt;=$B$9,
LEN(D135)-LEN(SUBSTITUTE(D135,"F",""))&lt;=$B$10,
LEN(D135)-LEN(SUBSTITUTE(D135,"G",""))&lt;=$B$11,
LEN(D135)-LEN(SUBSTITUTE(D135,"H",""))&lt;=$B$12,
LEN(D135)-LEN(SUBSTITUTE(D135,"I",""))&lt;=$B$13,
LEN(D135)-LEN(SUBSTITUTE(D135,"J",""))&lt;=$B$14,
LEN(D135)-LEN(SUBSTITUTE(D135,"K",""))&lt;=$B$15,
LEN(D135)-LEN(SUBSTITUTE(D135,"L",""))&lt;=$B$16,
LEN(D135)-LEN(SUBSTITUTE(D135,"M",""))&lt;=$B$17,
LEN(D135)-LEN(SUBSTITUTE(D135,"N",""))&lt;=$B$18,
LEN(D135)-LEN(SUBSTITUTE(D135,"O",""))&lt;=$B$19,
LEN(D135)-LEN(SUBSTITUTE(D135,"P",""))&lt;=$B$20,
LEN(D135)-LEN(SUBSTITUTE(D135,"Q",""))&lt;=$B$21,
LEN(D135)-LEN(SUBSTITUTE(D135,"R",""))&lt;=$B$22,
LEN(D135)-LEN(SUBSTITUTE(D135,"S",""))&lt;=$B$23,
LEN(D135)-LEN(SUBSTITUTE(D135,"T",""))&lt;=$B$24,
LEN(D135)-LEN(SUBSTITUTE(D135,"U",""))&lt;=$B$25,
LEN(D135)-LEN(SUBSTITUTE(D135,"V",""))&lt;=$B$26,
LEN(D135)-LEN(SUBSTITUTE(D135,"W",""))&lt;=$B$27,
LEN(D135)-LEN(SUBSTITUTE(D135,"X",""))&lt;=$B$28,
LEN(D135)-LEN(SUBSTITUTE(D135,"Y",""))&lt;=$B$29,
LEN(D135)-LEN(SUBSTITUTE(D135,"Z",""))&lt;=$B$30,
LEN(D135)-LEN(SUBSTITUTE(D135,"Ä",""))&lt;=$B$31,
LEN(D135)-LEN(SUBSTITUTE(D135,"Ö",""))&lt;=$B$32,
LEN(D135)-LEN(SUBSTITUTE(D135,"Ü",""))&lt;=$B$33)</f>
        <v>1</v>
      </c>
    </row>
    <row r="136" spans="4:5" x14ac:dyDescent="0.45">
      <c r="D136" t="s">
        <v>364</v>
      </c>
      <c r="E136" s="5" t="b">
        <f>AND(LEN(D136)-LEN(SUBSTITUTE(D136,"A",""))&lt;=$B$5,
LEN(D136)-LEN(SUBSTITUTE(D136,"$B$",""))&lt;=$B$6,
LEN(D136)-LEN(SUBSTITUTE(D136,"C",""))&lt;=$B$7,
LEN(D136)-LEN(SUBSTITUTE(D136,"D",""))&lt;=$B$8,
LEN(D136)-LEN(SUBSTITUTE(D136,"E",""))&lt;=$B$9,
LEN(D136)-LEN(SUBSTITUTE(D136,"F",""))&lt;=$B$10,
LEN(D136)-LEN(SUBSTITUTE(D136,"G",""))&lt;=$B$11,
LEN(D136)-LEN(SUBSTITUTE(D136,"H",""))&lt;=$B$12,
LEN(D136)-LEN(SUBSTITUTE(D136,"I",""))&lt;=$B$13,
LEN(D136)-LEN(SUBSTITUTE(D136,"J",""))&lt;=$B$14,
LEN(D136)-LEN(SUBSTITUTE(D136,"K",""))&lt;=$B$15,
LEN(D136)-LEN(SUBSTITUTE(D136,"L",""))&lt;=$B$16,
LEN(D136)-LEN(SUBSTITUTE(D136,"M",""))&lt;=$B$17,
LEN(D136)-LEN(SUBSTITUTE(D136,"N",""))&lt;=$B$18,
LEN(D136)-LEN(SUBSTITUTE(D136,"O",""))&lt;=$B$19,
LEN(D136)-LEN(SUBSTITUTE(D136,"P",""))&lt;=$B$20,
LEN(D136)-LEN(SUBSTITUTE(D136,"Q",""))&lt;=$B$21,
LEN(D136)-LEN(SUBSTITUTE(D136,"R",""))&lt;=$B$22,
LEN(D136)-LEN(SUBSTITUTE(D136,"S",""))&lt;=$B$23,
LEN(D136)-LEN(SUBSTITUTE(D136,"T",""))&lt;=$B$24,
LEN(D136)-LEN(SUBSTITUTE(D136,"U",""))&lt;=$B$25,
LEN(D136)-LEN(SUBSTITUTE(D136,"V",""))&lt;=$B$26,
LEN(D136)-LEN(SUBSTITUTE(D136,"W",""))&lt;=$B$27,
LEN(D136)-LEN(SUBSTITUTE(D136,"X",""))&lt;=$B$28,
LEN(D136)-LEN(SUBSTITUTE(D136,"Y",""))&lt;=$B$29,
LEN(D136)-LEN(SUBSTITUTE(D136,"Z",""))&lt;=$B$30,
LEN(D136)-LEN(SUBSTITUTE(D136,"Ä",""))&lt;=$B$31,
LEN(D136)-LEN(SUBSTITUTE(D136,"Ö",""))&lt;=$B$32,
LEN(D136)-LEN(SUBSTITUTE(D136,"Ü",""))&lt;=$B$33)</f>
        <v>1</v>
      </c>
    </row>
    <row r="137" spans="4:5" hidden="1" x14ac:dyDescent="0.45">
      <c r="D137" t="s">
        <v>99</v>
      </c>
      <c r="E137" s="5" t="b">
        <f>AND(LEN(D137)-LEN(SUBSTITUTE(D137,"A",""))&lt;=$B$5,
LEN(D137)-LEN(SUBSTITUTE(D137,"$B$",""))&lt;=$B$6,
LEN(D137)-LEN(SUBSTITUTE(D137,"C",""))&lt;=$B$7,
LEN(D137)-LEN(SUBSTITUTE(D137,"D",""))&lt;=$B$8,
LEN(D137)-LEN(SUBSTITUTE(D137,"E",""))&lt;=$B$9,
LEN(D137)-LEN(SUBSTITUTE(D137,"F",""))&lt;=$B$10,
LEN(D137)-LEN(SUBSTITUTE(D137,"G",""))&lt;=$B$11,
LEN(D137)-LEN(SUBSTITUTE(D137,"H",""))&lt;=$B$12,
LEN(D137)-LEN(SUBSTITUTE(D137,"I",""))&lt;=$B$13,
LEN(D137)-LEN(SUBSTITUTE(D137,"J",""))&lt;=$B$14,
LEN(D137)-LEN(SUBSTITUTE(D137,"K",""))&lt;=$B$15,
LEN(D137)-LEN(SUBSTITUTE(D137,"L",""))&lt;=$B$16,
LEN(D137)-LEN(SUBSTITUTE(D137,"M",""))&lt;=$B$17,
LEN(D137)-LEN(SUBSTITUTE(D137,"N",""))&lt;=$B$18,
LEN(D137)-LEN(SUBSTITUTE(D137,"O",""))&lt;=$B$19,
LEN(D137)-LEN(SUBSTITUTE(D137,"P",""))&lt;=$B$20,
LEN(D137)-LEN(SUBSTITUTE(D137,"Q",""))&lt;=$B$21,
LEN(D137)-LEN(SUBSTITUTE(D137,"R",""))&lt;=$B$22,
LEN(D137)-LEN(SUBSTITUTE(D137,"S",""))&lt;=$B$23,
LEN(D137)-LEN(SUBSTITUTE(D137,"T",""))&lt;=$B$24,
LEN(D137)-LEN(SUBSTITUTE(D137,"U",""))&lt;=$B$25,
LEN(D137)-LEN(SUBSTITUTE(D137,"V",""))&lt;=$B$26,
LEN(D137)-LEN(SUBSTITUTE(D137,"W",""))&lt;=$B$27,
LEN(D137)-LEN(SUBSTITUTE(D137,"X",""))&lt;=$B$28,
LEN(D137)-LEN(SUBSTITUTE(D137,"Y",""))&lt;=$B$29,
LEN(D137)-LEN(SUBSTITUTE(D137,"Z",""))&lt;=$B$30,
LEN(D137)-LEN(SUBSTITUTE(D137,"Ä",""))&lt;=$B$31,
LEN(D137)-LEN(SUBSTITUTE(D137,"Ö",""))&lt;=$B$32,
LEN(D137)-LEN(SUBSTITUTE(D137,"Ü",""))&lt;=$B$33)</f>
        <v>0</v>
      </c>
    </row>
    <row r="138" spans="4:5" x14ac:dyDescent="0.45">
      <c r="D138" t="s">
        <v>427</v>
      </c>
      <c r="E138" s="5" t="b">
        <f>AND(LEN(D138)-LEN(SUBSTITUTE(D138,"A",""))&lt;=$B$5,
LEN(D138)-LEN(SUBSTITUTE(D138,"$B$",""))&lt;=$B$6,
LEN(D138)-LEN(SUBSTITUTE(D138,"C",""))&lt;=$B$7,
LEN(D138)-LEN(SUBSTITUTE(D138,"D",""))&lt;=$B$8,
LEN(D138)-LEN(SUBSTITUTE(D138,"E",""))&lt;=$B$9,
LEN(D138)-LEN(SUBSTITUTE(D138,"F",""))&lt;=$B$10,
LEN(D138)-LEN(SUBSTITUTE(D138,"G",""))&lt;=$B$11,
LEN(D138)-LEN(SUBSTITUTE(D138,"H",""))&lt;=$B$12,
LEN(D138)-LEN(SUBSTITUTE(D138,"I",""))&lt;=$B$13,
LEN(D138)-LEN(SUBSTITUTE(D138,"J",""))&lt;=$B$14,
LEN(D138)-LEN(SUBSTITUTE(D138,"K",""))&lt;=$B$15,
LEN(D138)-LEN(SUBSTITUTE(D138,"L",""))&lt;=$B$16,
LEN(D138)-LEN(SUBSTITUTE(D138,"M",""))&lt;=$B$17,
LEN(D138)-LEN(SUBSTITUTE(D138,"N",""))&lt;=$B$18,
LEN(D138)-LEN(SUBSTITUTE(D138,"O",""))&lt;=$B$19,
LEN(D138)-LEN(SUBSTITUTE(D138,"P",""))&lt;=$B$20,
LEN(D138)-LEN(SUBSTITUTE(D138,"Q",""))&lt;=$B$21,
LEN(D138)-LEN(SUBSTITUTE(D138,"R",""))&lt;=$B$22,
LEN(D138)-LEN(SUBSTITUTE(D138,"S",""))&lt;=$B$23,
LEN(D138)-LEN(SUBSTITUTE(D138,"T",""))&lt;=$B$24,
LEN(D138)-LEN(SUBSTITUTE(D138,"U",""))&lt;=$B$25,
LEN(D138)-LEN(SUBSTITUTE(D138,"V",""))&lt;=$B$26,
LEN(D138)-LEN(SUBSTITUTE(D138,"W",""))&lt;=$B$27,
LEN(D138)-LEN(SUBSTITUTE(D138,"X",""))&lt;=$B$28,
LEN(D138)-LEN(SUBSTITUTE(D138,"Y",""))&lt;=$B$29,
LEN(D138)-LEN(SUBSTITUTE(D138,"Z",""))&lt;=$B$30,
LEN(D138)-LEN(SUBSTITUTE(D138,"Ä",""))&lt;=$B$31,
LEN(D138)-LEN(SUBSTITUTE(D138,"Ö",""))&lt;=$B$32,
LEN(D138)-LEN(SUBSTITUTE(D138,"Ü",""))&lt;=$B$33)</f>
        <v>1</v>
      </c>
    </row>
    <row r="139" spans="4:5" hidden="1" x14ac:dyDescent="0.45">
      <c r="D139" t="s">
        <v>411</v>
      </c>
      <c r="E139" s="5" t="b">
        <f>AND(LEN(D139)-LEN(SUBSTITUTE(D139,"A",""))&lt;=$B$5,
LEN(D139)-LEN(SUBSTITUTE(D139,"$B$",""))&lt;=$B$6,
LEN(D139)-LEN(SUBSTITUTE(D139,"C",""))&lt;=$B$7,
LEN(D139)-LEN(SUBSTITUTE(D139,"D",""))&lt;=$B$8,
LEN(D139)-LEN(SUBSTITUTE(D139,"E",""))&lt;=$B$9,
LEN(D139)-LEN(SUBSTITUTE(D139,"F",""))&lt;=$B$10,
LEN(D139)-LEN(SUBSTITUTE(D139,"G",""))&lt;=$B$11,
LEN(D139)-LEN(SUBSTITUTE(D139,"H",""))&lt;=$B$12,
LEN(D139)-LEN(SUBSTITUTE(D139,"I",""))&lt;=$B$13,
LEN(D139)-LEN(SUBSTITUTE(D139,"J",""))&lt;=$B$14,
LEN(D139)-LEN(SUBSTITUTE(D139,"K",""))&lt;=$B$15,
LEN(D139)-LEN(SUBSTITUTE(D139,"L",""))&lt;=$B$16,
LEN(D139)-LEN(SUBSTITUTE(D139,"M",""))&lt;=$B$17,
LEN(D139)-LEN(SUBSTITUTE(D139,"N",""))&lt;=$B$18,
LEN(D139)-LEN(SUBSTITUTE(D139,"O",""))&lt;=$B$19,
LEN(D139)-LEN(SUBSTITUTE(D139,"P",""))&lt;=$B$20,
LEN(D139)-LEN(SUBSTITUTE(D139,"Q",""))&lt;=$B$21,
LEN(D139)-LEN(SUBSTITUTE(D139,"R",""))&lt;=$B$22,
LEN(D139)-LEN(SUBSTITUTE(D139,"S",""))&lt;=$B$23,
LEN(D139)-LEN(SUBSTITUTE(D139,"T",""))&lt;=$B$24,
LEN(D139)-LEN(SUBSTITUTE(D139,"U",""))&lt;=$B$25,
LEN(D139)-LEN(SUBSTITUTE(D139,"V",""))&lt;=$B$26,
LEN(D139)-LEN(SUBSTITUTE(D139,"W",""))&lt;=$B$27,
LEN(D139)-LEN(SUBSTITUTE(D139,"X",""))&lt;=$B$28,
LEN(D139)-LEN(SUBSTITUTE(D139,"Y",""))&lt;=$B$29,
LEN(D139)-LEN(SUBSTITUTE(D139,"Z",""))&lt;=$B$30,
LEN(D139)-LEN(SUBSTITUTE(D139,"Ä",""))&lt;=$B$31,
LEN(D139)-LEN(SUBSTITUTE(D139,"Ö",""))&lt;=$B$32,
LEN(D139)-LEN(SUBSTITUTE(D139,"Ü",""))&lt;=$B$33)</f>
        <v>0</v>
      </c>
    </row>
    <row r="140" spans="4:5" x14ac:dyDescent="0.45">
      <c r="D140" t="s">
        <v>319</v>
      </c>
      <c r="E140" s="5" t="b">
        <f>AND(LEN(D140)-LEN(SUBSTITUTE(D140,"A",""))&lt;=$B$5,
LEN(D140)-LEN(SUBSTITUTE(D140,"$B$",""))&lt;=$B$6,
LEN(D140)-LEN(SUBSTITUTE(D140,"C",""))&lt;=$B$7,
LEN(D140)-LEN(SUBSTITUTE(D140,"D",""))&lt;=$B$8,
LEN(D140)-LEN(SUBSTITUTE(D140,"E",""))&lt;=$B$9,
LEN(D140)-LEN(SUBSTITUTE(D140,"F",""))&lt;=$B$10,
LEN(D140)-LEN(SUBSTITUTE(D140,"G",""))&lt;=$B$11,
LEN(D140)-LEN(SUBSTITUTE(D140,"H",""))&lt;=$B$12,
LEN(D140)-LEN(SUBSTITUTE(D140,"I",""))&lt;=$B$13,
LEN(D140)-LEN(SUBSTITUTE(D140,"J",""))&lt;=$B$14,
LEN(D140)-LEN(SUBSTITUTE(D140,"K",""))&lt;=$B$15,
LEN(D140)-LEN(SUBSTITUTE(D140,"L",""))&lt;=$B$16,
LEN(D140)-LEN(SUBSTITUTE(D140,"M",""))&lt;=$B$17,
LEN(D140)-LEN(SUBSTITUTE(D140,"N",""))&lt;=$B$18,
LEN(D140)-LEN(SUBSTITUTE(D140,"O",""))&lt;=$B$19,
LEN(D140)-LEN(SUBSTITUTE(D140,"P",""))&lt;=$B$20,
LEN(D140)-LEN(SUBSTITUTE(D140,"Q",""))&lt;=$B$21,
LEN(D140)-LEN(SUBSTITUTE(D140,"R",""))&lt;=$B$22,
LEN(D140)-LEN(SUBSTITUTE(D140,"S",""))&lt;=$B$23,
LEN(D140)-LEN(SUBSTITUTE(D140,"T",""))&lt;=$B$24,
LEN(D140)-LEN(SUBSTITUTE(D140,"U",""))&lt;=$B$25,
LEN(D140)-LEN(SUBSTITUTE(D140,"V",""))&lt;=$B$26,
LEN(D140)-LEN(SUBSTITUTE(D140,"W",""))&lt;=$B$27,
LEN(D140)-LEN(SUBSTITUTE(D140,"X",""))&lt;=$B$28,
LEN(D140)-LEN(SUBSTITUTE(D140,"Y",""))&lt;=$B$29,
LEN(D140)-LEN(SUBSTITUTE(D140,"Z",""))&lt;=$B$30,
LEN(D140)-LEN(SUBSTITUTE(D140,"Ä",""))&lt;=$B$31,
LEN(D140)-LEN(SUBSTITUTE(D140,"Ö",""))&lt;=$B$32,
LEN(D140)-LEN(SUBSTITUTE(D140,"Ü",""))&lt;=$B$33)</f>
        <v>1</v>
      </c>
    </row>
    <row r="141" spans="4:5" x14ac:dyDescent="0.45">
      <c r="D141" t="s">
        <v>181</v>
      </c>
      <c r="E141" s="5" t="b">
        <f>AND(LEN(D141)-LEN(SUBSTITUTE(D141,"A",""))&lt;=$B$5,
LEN(D141)-LEN(SUBSTITUTE(D141,"$B$",""))&lt;=$B$6,
LEN(D141)-LEN(SUBSTITUTE(D141,"C",""))&lt;=$B$7,
LEN(D141)-LEN(SUBSTITUTE(D141,"D",""))&lt;=$B$8,
LEN(D141)-LEN(SUBSTITUTE(D141,"E",""))&lt;=$B$9,
LEN(D141)-LEN(SUBSTITUTE(D141,"F",""))&lt;=$B$10,
LEN(D141)-LEN(SUBSTITUTE(D141,"G",""))&lt;=$B$11,
LEN(D141)-LEN(SUBSTITUTE(D141,"H",""))&lt;=$B$12,
LEN(D141)-LEN(SUBSTITUTE(D141,"I",""))&lt;=$B$13,
LEN(D141)-LEN(SUBSTITUTE(D141,"J",""))&lt;=$B$14,
LEN(D141)-LEN(SUBSTITUTE(D141,"K",""))&lt;=$B$15,
LEN(D141)-LEN(SUBSTITUTE(D141,"L",""))&lt;=$B$16,
LEN(D141)-LEN(SUBSTITUTE(D141,"M",""))&lt;=$B$17,
LEN(D141)-LEN(SUBSTITUTE(D141,"N",""))&lt;=$B$18,
LEN(D141)-LEN(SUBSTITUTE(D141,"O",""))&lt;=$B$19,
LEN(D141)-LEN(SUBSTITUTE(D141,"P",""))&lt;=$B$20,
LEN(D141)-LEN(SUBSTITUTE(D141,"Q",""))&lt;=$B$21,
LEN(D141)-LEN(SUBSTITUTE(D141,"R",""))&lt;=$B$22,
LEN(D141)-LEN(SUBSTITUTE(D141,"S",""))&lt;=$B$23,
LEN(D141)-LEN(SUBSTITUTE(D141,"T",""))&lt;=$B$24,
LEN(D141)-LEN(SUBSTITUTE(D141,"U",""))&lt;=$B$25,
LEN(D141)-LEN(SUBSTITUTE(D141,"V",""))&lt;=$B$26,
LEN(D141)-LEN(SUBSTITUTE(D141,"W",""))&lt;=$B$27,
LEN(D141)-LEN(SUBSTITUTE(D141,"X",""))&lt;=$B$28,
LEN(D141)-LEN(SUBSTITUTE(D141,"Y",""))&lt;=$B$29,
LEN(D141)-LEN(SUBSTITUTE(D141,"Z",""))&lt;=$B$30,
LEN(D141)-LEN(SUBSTITUTE(D141,"Ä",""))&lt;=$B$31,
LEN(D141)-LEN(SUBSTITUTE(D141,"Ö",""))&lt;=$B$32,
LEN(D141)-LEN(SUBSTITUTE(D141,"Ü",""))&lt;=$B$33)</f>
        <v>1</v>
      </c>
    </row>
    <row r="142" spans="4:5" x14ac:dyDescent="0.45">
      <c r="D142" t="s">
        <v>198</v>
      </c>
      <c r="E142" s="5" t="b">
        <f>AND(LEN(D142)-LEN(SUBSTITUTE(D142,"A",""))&lt;=$B$5,
LEN(D142)-LEN(SUBSTITUTE(D142,"$B$",""))&lt;=$B$6,
LEN(D142)-LEN(SUBSTITUTE(D142,"C",""))&lt;=$B$7,
LEN(D142)-LEN(SUBSTITUTE(D142,"D",""))&lt;=$B$8,
LEN(D142)-LEN(SUBSTITUTE(D142,"E",""))&lt;=$B$9,
LEN(D142)-LEN(SUBSTITUTE(D142,"F",""))&lt;=$B$10,
LEN(D142)-LEN(SUBSTITUTE(D142,"G",""))&lt;=$B$11,
LEN(D142)-LEN(SUBSTITUTE(D142,"H",""))&lt;=$B$12,
LEN(D142)-LEN(SUBSTITUTE(D142,"I",""))&lt;=$B$13,
LEN(D142)-LEN(SUBSTITUTE(D142,"J",""))&lt;=$B$14,
LEN(D142)-LEN(SUBSTITUTE(D142,"K",""))&lt;=$B$15,
LEN(D142)-LEN(SUBSTITUTE(D142,"L",""))&lt;=$B$16,
LEN(D142)-LEN(SUBSTITUTE(D142,"M",""))&lt;=$B$17,
LEN(D142)-LEN(SUBSTITUTE(D142,"N",""))&lt;=$B$18,
LEN(D142)-LEN(SUBSTITUTE(D142,"O",""))&lt;=$B$19,
LEN(D142)-LEN(SUBSTITUTE(D142,"P",""))&lt;=$B$20,
LEN(D142)-LEN(SUBSTITUTE(D142,"Q",""))&lt;=$B$21,
LEN(D142)-LEN(SUBSTITUTE(D142,"R",""))&lt;=$B$22,
LEN(D142)-LEN(SUBSTITUTE(D142,"S",""))&lt;=$B$23,
LEN(D142)-LEN(SUBSTITUTE(D142,"T",""))&lt;=$B$24,
LEN(D142)-LEN(SUBSTITUTE(D142,"U",""))&lt;=$B$25,
LEN(D142)-LEN(SUBSTITUTE(D142,"V",""))&lt;=$B$26,
LEN(D142)-LEN(SUBSTITUTE(D142,"W",""))&lt;=$B$27,
LEN(D142)-LEN(SUBSTITUTE(D142,"X",""))&lt;=$B$28,
LEN(D142)-LEN(SUBSTITUTE(D142,"Y",""))&lt;=$B$29,
LEN(D142)-LEN(SUBSTITUTE(D142,"Z",""))&lt;=$B$30,
LEN(D142)-LEN(SUBSTITUTE(D142,"Ä",""))&lt;=$B$31,
LEN(D142)-LEN(SUBSTITUTE(D142,"Ö",""))&lt;=$B$32,
LEN(D142)-LEN(SUBSTITUTE(D142,"Ü",""))&lt;=$B$33)</f>
        <v>1</v>
      </c>
    </row>
    <row r="143" spans="4:5" hidden="1" x14ac:dyDescent="0.45">
      <c r="D143" t="s">
        <v>268</v>
      </c>
      <c r="E143" s="5" t="b">
        <f>AND(LEN(D143)-LEN(SUBSTITUTE(D143,"A",""))&lt;=$B$5,
LEN(D143)-LEN(SUBSTITUTE(D143,"$B$",""))&lt;=$B$6,
LEN(D143)-LEN(SUBSTITUTE(D143,"C",""))&lt;=$B$7,
LEN(D143)-LEN(SUBSTITUTE(D143,"D",""))&lt;=$B$8,
LEN(D143)-LEN(SUBSTITUTE(D143,"E",""))&lt;=$B$9,
LEN(D143)-LEN(SUBSTITUTE(D143,"F",""))&lt;=$B$10,
LEN(D143)-LEN(SUBSTITUTE(D143,"G",""))&lt;=$B$11,
LEN(D143)-LEN(SUBSTITUTE(D143,"H",""))&lt;=$B$12,
LEN(D143)-LEN(SUBSTITUTE(D143,"I",""))&lt;=$B$13,
LEN(D143)-LEN(SUBSTITUTE(D143,"J",""))&lt;=$B$14,
LEN(D143)-LEN(SUBSTITUTE(D143,"K",""))&lt;=$B$15,
LEN(D143)-LEN(SUBSTITUTE(D143,"L",""))&lt;=$B$16,
LEN(D143)-LEN(SUBSTITUTE(D143,"M",""))&lt;=$B$17,
LEN(D143)-LEN(SUBSTITUTE(D143,"N",""))&lt;=$B$18,
LEN(D143)-LEN(SUBSTITUTE(D143,"O",""))&lt;=$B$19,
LEN(D143)-LEN(SUBSTITUTE(D143,"P",""))&lt;=$B$20,
LEN(D143)-LEN(SUBSTITUTE(D143,"Q",""))&lt;=$B$21,
LEN(D143)-LEN(SUBSTITUTE(D143,"R",""))&lt;=$B$22,
LEN(D143)-LEN(SUBSTITUTE(D143,"S",""))&lt;=$B$23,
LEN(D143)-LEN(SUBSTITUTE(D143,"T",""))&lt;=$B$24,
LEN(D143)-LEN(SUBSTITUTE(D143,"U",""))&lt;=$B$25,
LEN(D143)-LEN(SUBSTITUTE(D143,"V",""))&lt;=$B$26,
LEN(D143)-LEN(SUBSTITUTE(D143,"W",""))&lt;=$B$27,
LEN(D143)-LEN(SUBSTITUTE(D143,"X",""))&lt;=$B$28,
LEN(D143)-LEN(SUBSTITUTE(D143,"Y",""))&lt;=$B$29,
LEN(D143)-LEN(SUBSTITUTE(D143,"Z",""))&lt;=$B$30,
LEN(D143)-LEN(SUBSTITUTE(D143,"Ä",""))&lt;=$B$31,
LEN(D143)-LEN(SUBSTITUTE(D143,"Ö",""))&lt;=$B$32,
LEN(D143)-LEN(SUBSTITUTE(D143,"Ü",""))&lt;=$B$33)</f>
        <v>0</v>
      </c>
    </row>
    <row r="144" spans="4:5" hidden="1" x14ac:dyDescent="0.45">
      <c r="D144" t="s">
        <v>170</v>
      </c>
      <c r="E144" s="5" t="b">
        <f>AND(LEN(D144)-LEN(SUBSTITUTE(D144,"A",""))&lt;=$B$5,
LEN(D144)-LEN(SUBSTITUTE(D144,"$B$",""))&lt;=$B$6,
LEN(D144)-LEN(SUBSTITUTE(D144,"C",""))&lt;=$B$7,
LEN(D144)-LEN(SUBSTITUTE(D144,"D",""))&lt;=$B$8,
LEN(D144)-LEN(SUBSTITUTE(D144,"E",""))&lt;=$B$9,
LEN(D144)-LEN(SUBSTITUTE(D144,"F",""))&lt;=$B$10,
LEN(D144)-LEN(SUBSTITUTE(D144,"G",""))&lt;=$B$11,
LEN(D144)-LEN(SUBSTITUTE(D144,"H",""))&lt;=$B$12,
LEN(D144)-LEN(SUBSTITUTE(D144,"I",""))&lt;=$B$13,
LEN(D144)-LEN(SUBSTITUTE(D144,"J",""))&lt;=$B$14,
LEN(D144)-LEN(SUBSTITUTE(D144,"K",""))&lt;=$B$15,
LEN(D144)-LEN(SUBSTITUTE(D144,"L",""))&lt;=$B$16,
LEN(D144)-LEN(SUBSTITUTE(D144,"M",""))&lt;=$B$17,
LEN(D144)-LEN(SUBSTITUTE(D144,"N",""))&lt;=$B$18,
LEN(D144)-LEN(SUBSTITUTE(D144,"O",""))&lt;=$B$19,
LEN(D144)-LEN(SUBSTITUTE(D144,"P",""))&lt;=$B$20,
LEN(D144)-LEN(SUBSTITUTE(D144,"Q",""))&lt;=$B$21,
LEN(D144)-LEN(SUBSTITUTE(D144,"R",""))&lt;=$B$22,
LEN(D144)-LEN(SUBSTITUTE(D144,"S",""))&lt;=$B$23,
LEN(D144)-LEN(SUBSTITUTE(D144,"T",""))&lt;=$B$24,
LEN(D144)-LEN(SUBSTITUTE(D144,"U",""))&lt;=$B$25,
LEN(D144)-LEN(SUBSTITUTE(D144,"V",""))&lt;=$B$26,
LEN(D144)-LEN(SUBSTITUTE(D144,"W",""))&lt;=$B$27,
LEN(D144)-LEN(SUBSTITUTE(D144,"X",""))&lt;=$B$28,
LEN(D144)-LEN(SUBSTITUTE(D144,"Y",""))&lt;=$B$29,
LEN(D144)-LEN(SUBSTITUTE(D144,"Z",""))&lt;=$B$30,
LEN(D144)-LEN(SUBSTITUTE(D144,"Ä",""))&lt;=$B$31,
LEN(D144)-LEN(SUBSTITUTE(D144,"Ö",""))&lt;=$B$32,
LEN(D144)-LEN(SUBSTITUTE(D144,"Ü",""))&lt;=$B$33)</f>
        <v>0</v>
      </c>
    </row>
    <row r="145" spans="4:5" hidden="1" x14ac:dyDescent="0.45">
      <c r="D145" t="s">
        <v>437</v>
      </c>
      <c r="E145" s="5" t="b">
        <f>AND(LEN(D145)-LEN(SUBSTITUTE(D145,"A",""))&lt;=$B$5,
LEN(D145)-LEN(SUBSTITUTE(D145,"$B$",""))&lt;=$B$6,
LEN(D145)-LEN(SUBSTITUTE(D145,"C",""))&lt;=$B$7,
LEN(D145)-LEN(SUBSTITUTE(D145,"D",""))&lt;=$B$8,
LEN(D145)-LEN(SUBSTITUTE(D145,"E",""))&lt;=$B$9,
LEN(D145)-LEN(SUBSTITUTE(D145,"F",""))&lt;=$B$10,
LEN(D145)-LEN(SUBSTITUTE(D145,"G",""))&lt;=$B$11,
LEN(D145)-LEN(SUBSTITUTE(D145,"H",""))&lt;=$B$12,
LEN(D145)-LEN(SUBSTITUTE(D145,"I",""))&lt;=$B$13,
LEN(D145)-LEN(SUBSTITUTE(D145,"J",""))&lt;=$B$14,
LEN(D145)-LEN(SUBSTITUTE(D145,"K",""))&lt;=$B$15,
LEN(D145)-LEN(SUBSTITUTE(D145,"L",""))&lt;=$B$16,
LEN(D145)-LEN(SUBSTITUTE(D145,"M",""))&lt;=$B$17,
LEN(D145)-LEN(SUBSTITUTE(D145,"N",""))&lt;=$B$18,
LEN(D145)-LEN(SUBSTITUTE(D145,"O",""))&lt;=$B$19,
LEN(D145)-LEN(SUBSTITUTE(D145,"P",""))&lt;=$B$20,
LEN(D145)-LEN(SUBSTITUTE(D145,"Q",""))&lt;=$B$21,
LEN(D145)-LEN(SUBSTITUTE(D145,"R",""))&lt;=$B$22,
LEN(D145)-LEN(SUBSTITUTE(D145,"S",""))&lt;=$B$23,
LEN(D145)-LEN(SUBSTITUTE(D145,"T",""))&lt;=$B$24,
LEN(D145)-LEN(SUBSTITUTE(D145,"U",""))&lt;=$B$25,
LEN(D145)-LEN(SUBSTITUTE(D145,"V",""))&lt;=$B$26,
LEN(D145)-LEN(SUBSTITUTE(D145,"W",""))&lt;=$B$27,
LEN(D145)-LEN(SUBSTITUTE(D145,"X",""))&lt;=$B$28,
LEN(D145)-LEN(SUBSTITUTE(D145,"Y",""))&lt;=$B$29,
LEN(D145)-LEN(SUBSTITUTE(D145,"Z",""))&lt;=$B$30,
LEN(D145)-LEN(SUBSTITUTE(D145,"Ä",""))&lt;=$B$31,
LEN(D145)-LEN(SUBSTITUTE(D145,"Ö",""))&lt;=$B$32,
LEN(D145)-LEN(SUBSTITUTE(D145,"Ü",""))&lt;=$B$33)</f>
        <v>0</v>
      </c>
    </row>
    <row r="146" spans="4:5" hidden="1" x14ac:dyDescent="0.45">
      <c r="D146" t="s">
        <v>397</v>
      </c>
      <c r="E146" s="5" t="b">
        <f>AND(LEN(D146)-LEN(SUBSTITUTE(D146,"A",""))&lt;=$B$5,
LEN(D146)-LEN(SUBSTITUTE(D146,"$B$",""))&lt;=$B$6,
LEN(D146)-LEN(SUBSTITUTE(D146,"C",""))&lt;=$B$7,
LEN(D146)-LEN(SUBSTITUTE(D146,"D",""))&lt;=$B$8,
LEN(D146)-LEN(SUBSTITUTE(D146,"E",""))&lt;=$B$9,
LEN(D146)-LEN(SUBSTITUTE(D146,"F",""))&lt;=$B$10,
LEN(D146)-LEN(SUBSTITUTE(D146,"G",""))&lt;=$B$11,
LEN(D146)-LEN(SUBSTITUTE(D146,"H",""))&lt;=$B$12,
LEN(D146)-LEN(SUBSTITUTE(D146,"I",""))&lt;=$B$13,
LEN(D146)-LEN(SUBSTITUTE(D146,"J",""))&lt;=$B$14,
LEN(D146)-LEN(SUBSTITUTE(D146,"K",""))&lt;=$B$15,
LEN(D146)-LEN(SUBSTITUTE(D146,"L",""))&lt;=$B$16,
LEN(D146)-LEN(SUBSTITUTE(D146,"M",""))&lt;=$B$17,
LEN(D146)-LEN(SUBSTITUTE(D146,"N",""))&lt;=$B$18,
LEN(D146)-LEN(SUBSTITUTE(D146,"O",""))&lt;=$B$19,
LEN(D146)-LEN(SUBSTITUTE(D146,"P",""))&lt;=$B$20,
LEN(D146)-LEN(SUBSTITUTE(D146,"Q",""))&lt;=$B$21,
LEN(D146)-LEN(SUBSTITUTE(D146,"R",""))&lt;=$B$22,
LEN(D146)-LEN(SUBSTITUTE(D146,"S",""))&lt;=$B$23,
LEN(D146)-LEN(SUBSTITUTE(D146,"T",""))&lt;=$B$24,
LEN(D146)-LEN(SUBSTITUTE(D146,"U",""))&lt;=$B$25,
LEN(D146)-LEN(SUBSTITUTE(D146,"V",""))&lt;=$B$26,
LEN(D146)-LEN(SUBSTITUTE(D146,"W",""))&lt;=$B$27,
LEN(D146)-LEN(SUBSTITUTE(D146,"X",""))&lt;=$B$28,
LEN(D146)-LEN(SUBSTITUTE(D146,"Y",""))&lt;=$B$29,
LEN(D146)-LEN(SUBSTITUTE(D146,"Z",""))&lt;=$B$30,
LEN(D146)-LEN(SUBSTITUTE(D146,"Ä",""))&lt;=$B$31,
LEN(D146)-LEN(SUBSTITUTE(D146,"Ö",""))&lt;=$B$32,
LEN(D146)-LEN(SUBSTITUTE(D146,"Ü",""))&lt;=$B$33)</f>
        <v>0</v>
      </c>
    </row>
    <row r="147" spans="4:5" hidden="1" x14ac:dyDescent="0.45">
      <c r="D147" t="s">
        <v>100</v>
      </c>
      <c r="E147" s="5" t="b">
        <f>AND(LEN(D147)-LEN(SUBSTITUTE(D147,"A",""))&lt;=$B$5,
LEN(D147)-LEN(SUBSTITUTE(D147,"$B$",""))&lt;=$B$6,
LEN(D147)-LEN(SUBSTITUTE(D147,"C",""))&lt;=$B$7,
LEN(D147)-LEN(SUBSTITUTE(D147,"D",""))&lt;=$B$8,
LEN(D147)-LEN(SUBSTITUTE(D147,"E",""))&lt;=$B$9,
LEN(D147)-LEN(SUBSTITUTE(D147,"F",""))&lt;=$B$10,
LEN(D147)-LEN(SUBSTITUTE(D147,"G",""))&lt;=$B$11,
LEN(D147)-LEN(SUBSTITUTE(D147,"H",""))&lt;=$B$12,
LEN(D147)-LEN(SUBSTITUTE(D147,"I",""))&lt;=$B$13,
LEN(D147)-LEN(SUBSTITUTE(D147,"J",""))&lt;=$B$14,
LEN(D147)-LEN(SUBSTITUTE(D147,"K",""))&lt;=$B$15,
LEN(D147)-LEN(SUBSTITUTE(D147,"L",""))&lt;=$B$16,
LEN(D147)-LEN(SUBSTITUTE(D147,"M",""))&lt;=$B$17,
LEN(D147)-LEN(SUBSTITUTE(D147,"N",""))&lt;=$B$18,
LEN(D147)-LEN(SUBSTITUTE(D147,"O",""))&lt;=$B$19,
LEN(D147)-LEN(SUBSTITUTE(D147,"P",""))&lt;=$B$20,
LEN(D147)-LEN(SUBSTITUTE(D147,"Q",""))&lt;=$B$21,
LEN(D147)-LEN(SUBSTITUTE(D147,"R",""))&lt;=$B$22,
LEN(D147)-LEN(SUBSTITUTE(D147,"S",""))&lt;=$B$23,
LEN(D147)-LEN(SUBSTITUTE(D147,"T",""))&lt;=$B$24,
LEN(D147)-LEN(SUBSTITUTE(D147,"U",""))&lt;=$B$25,
LEN(D147)-LEN(SUBSTITUTE(D147,"V",""))&lt;=$B$26,
LEN(D147)-LEN(SUBSTITUTE(D147,"W",""))&lt;=$B$27,
LEN(D147)-LEN(SUBSTITUTE(D147,"X",""))&lt;=$B$28,
LEN(D147)-LEN(SUBSTITUTE(D147,"Y",""))&lt;=$B$29,
LEN(D147)-LEN(SUBSTITUTE(D147,"Z",""))&lt;=$B$30,
LEN(D147)-LEN(SUBSTITUTE(D147,"Ä",""))&lt;=$B$31,
LEN(D147)-LEN(SUBSTITUTE(D147,"Ö",""))&lt;=$B$32,
LEN(D147)-LEN(SUBSTITUTE(D147,"Ü",""))&lt;=$B$33)</f>
        <v>0</v>
      </c>
    </row>
    <row r="148" spans="4:5" hidden="1" x14ac:dyDescent="0.45">
      <c r="D148" t="s">
        <v>503</v>
      </c>
      <c r="E148" s="5" t="b">
        <f>AND(LEN(D148)-LEN(SUBSTITUTE(D148,"A",""))&lt;=$B$5,
LEN(D148)-LEN(SUBSTITUTE(D148,"$B$",""))&lt;=$B$6,
LEN(D148)-LEN(SUBSTITUTE(D148,"C",""))&lt;=$B$7,
LEN(D148)-LEN(SUBSTITUTE(D148,"D",""))&lt;=$B$8,
LEN(D148)-LEN(SUBSTITUTE(D148,"E",""))&lt;=$B$9,
LEN(D148)-LEN(SUBSTITUTE(D148,"F",""))&lt;=$B$10,
LEN(D148)-LEN(SUBSTITUTE(D148,"G",""))&lt;=$B$11,
LEN(D148)-LEN(SUBSTITUTE(D148,"H",""))&lt;=$B$12,
LEN(D148)-LEN(SUBSTITUTE(D148,"I",""))&lt;=$B$13,
LEN(D148)-LEN(SUBSTITUTE(D148,"J",""))&lt;=$B$14,
LEN(D148)-LEN(SUBSTITUTE(D148,"K",""))&lt;=$B$15,
LEN(D148)-LEN(SUBSTITUTE(D148,"L",""))&lt;=$B$16,
LEN(D148)-LEN(SUBSTITUTE(D148,"M",""))&lt;=$B$17,
LEN(D148)-LEN(SUBSTITUTE(D148,"N",""))&lt;=$B$18,
LEN(D148)-LEN(SUBSTITUTE(D148,"O",""))&lt;=$B$19,
LEN(D148)-LEN(SUBSTITUTE(D148,"P",""))&lt;=$B$20,
LEN(D148)-LEN(SUBSTITUTE(D148,"Q",""))&lt;=$B$21,
LEN(D148)-LEN(SUBSTITUTE(D148,"R",""))&lt;=$B$22,
LEN(D148)-LEN(SUBSTITUTE(D148,"S",""))&lt;=$B$23,
LEN(D148)-LEN(SUBSTITUTE(D148,"T",""))&lt;=$B$24,
LEN(D148)-LEN(SUBSTITUTE(D148,"U",""))&lt;=$B$25,
LEN(D148)-LEN(SUBSTITUTE(D148,"V",""))&lt;=$B$26,
LEN(D148)-LEN(SUBSTITUTE(D148,"W",""))&lt;=$B$27,
LEN(D148)-LEN(SUBSTITUTE(D148,"X",""))&lt;=$B$28,
LEN(D148)-LEN(SUBSTITUTE(D148,"Y",""))&lt;=$B$29,
LEN(D148)-LEN(SUBSTITUTE(D148,"Z",""))&lt;=$B$30,
LEN(D148)-LEN(SUBSTITUTE(D148,"Ä",""))&lt;=$B$31,
LEN(D148)-LEN(SUBSTITUTE(D148,"Ö",""))&lt;=$B$32,
LEN(D148)-LEN(SUBSTITUTE(D148,"Ü",""))&lt;=$B$33)</f>
        <v>0</v>
      </c>
    </row>
    <row r="149" spans="4:5" x14ac:dyDescent="0.45">
      <c r="D149" t="s">
        <v>497</v>
      </c>
      <c r="E149" s="5" t="b">
        <f>AND(LEN(D149)-LEN(SUBSTITUTE(D149,"A",""))&lt;=$B$5,
LEN(D149)-LEN(SUBSTITUTE(D149,"$B$",""))&lt;=$B$6,
LEN(D149)-LEN(SUBSTITUTE(D149,"C",""))&lt;=$B$7,
LEN(D149)-LEN(SUBSTITUTE(D149,"D",""))&lt;=$B$8,
LEN(D149)-LEN(SUBSTITUTE(D149,"E",""))&lt;=$B$9,
LEN(D149)-LEN(SUBSTITUTE(D149,"F",""))&lt;=$B$10,
LEN(D149)-LEN(SUBSTITUTE(D149,"G",""))&lt;=$B$11,
LEN(D149)-LEN(SUBSTITUTE(D149,"H",""))&lt;=$B$12,
LEN(D149)-LEN(SUBSTITUTE(D149,"I",""))&lt;=$B$13,
LEN(D149)-LEN(SUBSTITUTE(D149,"J",""))&lt;=$B$14,
LEN(D149)-LEN(SUBSTITUTE(D149,"K",""))&lt;=$B$15,
LEN(D149)-LEN(SUBSTITUTE(D149,"L",""))&lt;=$B$16,
LEN(D149)-LEN(SUBSTITUTE(D149,"M",""))&lt;=$B$17,
LEN(D149)-LEN(SUBSTITUTE(D149,"N",""))&lt;=$B$18,
LEN(D149)-LEN(SUBSTITUTE(D149,"O",""))&lt;=$B$19,
LEN(D149)-LEN(SUBSTITUTE(D149,"P",""))&lt;=$B$20,
LEN(D149)-LEN(SUBSTITUTE(D149,"Q",""))&lt;=$B$21,
LEN(D149)-LEN(SUBSTITUTE(D149,"R",""))&lt;=$B$22,
LEN(D149)-LEN(SUBSTITUTE(D149,"S",""))&lt;=$B$23,
LEN(D149)-LEN(SUBSTITUTE(D149,"T",""))&lt;=$B$24,
LEN(D149)-LEN(SUBSTITUTE(D149,"U",""))&lt;=$B$25,
LEN(D149)-LEN(SUBSTITUTE(D149,"V",""))&lt;=$B$26,
LEN(D149)-LEN(SUBSTITUTE(D149,"W",""))&lt;=$B$27,
LEN(D149)-LEN(SUBSTITUTE(D149,"X",""))&lt;=$B$28,
LEN(D149)-LEN(SUBSTITUTE(D149,"Y",""))&lt;=$B$29,
LEN(D149)-LEN(SUBSTITUTE(D149,"Z",""))&lt;=$B$30,
LEN(D149)-LEN(SUBSTITUTE(D149,"Ä",""))&lt;=$B$31,
LEN(D149)-LEN(SUBSTITUTE(D149,"Ö",""))&lt;=$B$32,
LEN(D149)-LEN(SUBSTITUTE(D149,"Ü",""))&lt;=$B$33)</f>
        <v>1</v>
      </c>
    </row>
    <row r="150" spans="4:5" hidden="1" x14ac:dyDescent="0.45">
      <c r="D150" t="s">
        <v>176</v>
      </c>
      <c r="E150" s="5" t="b">
        <f>AND(LEN(D150)-LEN(SUBSTITUTE(D150,"A",""))&lt;=$B$5,
LEN(D150)-LEN(SUBSTITUTE(D150,"$B$",""))&lt;=$B$6,
LEN(D150)-LEN(SUBSTITUTE(D150,"C",""))&lt;=$B$7,
LEN(D150)-LEN(SUBSTITUTE(D150,"D",""))&lt;=$B$8,
LEN(D150)-LEN(SUBSTITUTE(D150,"E",""))&lt;=$B$9,
LEN(D150)-LEN(SUBSTITUTE(D150,"F",""))&lt;=$B$10,
LEN(D150)-LEN(SUBSTITUTE(D150,"G",""))&lt;=$B$11,
LEN(D150)-LEN(SUBSTITUTE(D150,"H",""))&lt;=$B$12,
LEN(D150)-LEN(SUBSTITUTE(D150,"I",""))&lt;=$B$13,
LEN(D150)-LEN(SUBSTITUTE(D150,"J",""))&lt;=$B$14,
LEN(D150)-LEN(SUBSTITUTE(D150,"K",""))&lt;=$B$15,
LEN(D150)-LEN(SUBSTITUTE(D150,"L",""))&lt;=$B$16,
LEN(D150)-LEN(SUBSTITUTE(D150,"M",""))&lt;=$B$17,
LEN(D150)-LEN(SUBSTITUTE(D150,"N",""))&lt;=$B$18,
LEN(D150)-LEN(SUBSTITUTE(D150,"O",""))&lt;=$B$19,
LEN(D150)-LEN(SUBSTITUTE(D150,"P",""))&lt;=$B$20,
LEN(D150)-LEN(SUBSTITUTE(D150,"Q",""))&lt;=$B$21,
LEN(D150)-LEN(SUBSTITUTE(D150,"R",""))&lt;=$B$22,
LEN(D150)-LEN(SUBSTITUTE(D150,"S",""))&lt;=$B$23,
LEN(D150)-LEN(SUBSTITUTE(D150,"T",""))&lt;=$B$24,
LEN(D150)-LEN(SUBSTITUTE(D150,"U",""))&lt;=$B$25,
LEN(D150)-LEN(SUBSTITUTE(D150,"V",""))&lt;=$B$26,
LEN(D150)-LEN(SUBSTITUTE(D150,"W",""))&lt;=$B$27,
LEN(D150)-LEN(SUBSTITUTE(D150,"X",""))&lt;=$B$28,
LEN(D150)-LEN(SUBSTITUTE(D150,"Y",""))&lt;=$B$29,
LEN(D150)-LEN(SUBSTITUTE(D150,"Z",""))&lt;=$B$30,
LEN(D150)-LEN(SUBSTITUTE(D150,"Ä",""))&lt;=$B$31,
LEN(D150)-LEN(SUBSTITUTE(D150,"Ö",""))&lt;=$B$32,
LEN(D150)-LEN(SUBSTITUTE(D150,"Ü",""))&lt;=$B$33)</f>
        <v>0</v>
      </c>
    </row>
    <row r="151" spans="4:5" x14ac:dyDescent="0.45">
      <c r="D151" t="s">
        <v>101</v>
      </c>
      <c r="E151" s="5" t="b">
        <f>AND(LEN(D151)-LEN(SUBSTITUTE(D151,"A",""))&lt;=$B$5,
LEN(D151)-LEN(SUBSTITUTE(D151,"$B$",""))&lt;=$B$6,
LEN(D151)-LEN(SUBSTITUTE(D151,"C",""))&lt;=$B$7,
LEN(D151)-LEN(SUBSTITUTE(D151,"D",""))&lt;=$B$8,
LEN(D151)-LEN(SUBSTITUTE(D151,"E",""))&lt;=$B$9,
LEN(D151)-LEN(SUBSTITUTE(D151,"F",""))&lt;=$B$10,
LEN(D151)-LEN(SUBSTITUTE(D151,"G",""))&lt;=$B$11,
LEN(D151)-LEN(SUBSTITUTE(D151,"H",""))&lt;=$B$12,
LEN(D151)-LEN(SUBSTITUTE(D151,"I",""))&lt;=$B$13,
LEN(D151)-LEN(SUBSTITUTE(D151,"J",""))&lt;=$B$14,
LEN(D151)-LEN(SUBSTITUTE(D151,"K",""))&lt;=$B$15,
LEN(D151)-LEN(SUBSTITUTE(D151,"L",""))&lt;=$B$16,
LEN(D151)-LEN(SUBSTITUTE(D151,"M",""))&lt;=$B$17,
LEN(D151)-LEN(SUBSTITUTE(D151,"N",""))&lt;=$B$18,
LEN(D151)-LEN(SUBSTITUTE(D151,"O",""))&lt;=$B$19,
LEN(D151)-LEN(SUBSTITUTE(D151,"P",""))&lt;=$B$20,
LEN(D151)-LEN(SUBSTITUTE(D151,"Q",""))&lt;=$B$21,
LEN(D151)-LEN(SUBSTITUTE(D151,"R",""))&lt;=$B$22,
LEN(D151)-LEN(SUBSTITUTE(D151,"S",""))&lt;=$B$23,
LEN(D151)-LEN(SUBSTITUTE(D151,"T",""))&lt;=$B$24,
LEN(D151)-LEN(SUBSTITUTE(D151,"U",""))&lt;=$B$25,
LEN(D151)-LEN(SUBSTITUTE(D151,"V",""))&lt;=$B$26,
LEN(D151)-LEN(SUBSTITUTE(D151,"W",""))&lt;=$B$27,
LEN(D151)-LEN(SUBSTITUTE(D151,"X",""))&lt;=$B$28,
LEN(D151)-LEN(SUBSTITUTE(D151,"Y",""))&lt;=$B$29,
LEN(D151)-LEN(SUBSTITUTE(D151,"Z",""))&lt;=$B$30,
LEN(D151)-LEN(SUBSTITUTE(D151,"Ä",""))&lt;=$B$31,
LEN(D151)-LEN(SUBSTITUTE(D151,"Ö",""))&lt;=$B$32,
LEN(D151)-LEN(SUBSTITUTE(D151,"Ü",""))&lt;=$B$33)</f>
        <v>1</v>
      </c>
    </row>
    <row r="152" spans="4:5" x14ac:dyDescent="0.45">
      <c r="D152" t="s">
        <v>331</v>
      </c>
      <c r="E152" s="5" t="b">
        <f>AND(LEN(D152)-LEN(SUBSTITUTE(D152,"A",""))&lt;=$B$5,
LEN(D152)-LEN(SUBSTITUTE(D152,"$B$",""))&lt;=$B$6,
LEN(D152)-LEN(SUBSTITUTE(D152,"C",""))&lt;=$B$7,
LEN(D152)-LEN(SUBSTITUTE(D152,"D",""))&lt;=$B$8,
LEN(D152)-LEN(SUBSTITUTE(D152,"E",""))&lt;=$B$9,
LEN(D152)-LEN(SUBSTITUTE(D152,"F",""))&lt;=$B$10,
LEN(D152)-LEN(SUBSTITUTE(D152,"G",""))&lt;=$B$11,
LEN(D152)-LEN(SUBSTITUTE(D152,"H",""))&lt;=$B$12,
LEN(D152)-LEN(SUBSTITUTE(D152,"I",""))&lt;=$B$13,
LEN(D152)-LEN(SUBSTITUTE(D152,"J",""))&lt;=$B$14,
LEN(D152)-LEN(SUBSTITUTE(D152,"K",""))&lt;=$B$15,
LEN(D152)-LEN(SUBSTITUTE(D152,"L",""))&lt;=$B$16,
LEN(D152)-LEN(SUBSTITUTE(D152,"M",""))&lt;=$B$17,
LEN(D152)-LEN(SUBSTITUTE(D152,"N",""))&lt;=$B$18,
LEN(D152)-LEN(SUBSTITUTE(D152,"O",""))&lt;=$B$19,
LEN(D152)-LEN(SUBSTITUTE(D152,"P",""))&lt;=$B$20,
LEN(D152)-LEN(SUBSTITUTE(D152,"Q",""))&lt;=$B$21,
LEN(D152)-LEN(SUBSTITUTE(D152,"R",""))&lt;=$B$22,
LEN(D152)-LEN(SUBSTITUTE(D152,"S",""))&lt;=$B$23,
LEN(D152)-LEN(SUBSTITUTE(D152,"T",""))&lt;=$B$24,
LEN(D152)-LEN(SUBSTITUTE(D152,"U",""))&lt;=$B$25,
LEN(D152)-LEN(SUBSTITUTE(D152,"V",""))&lt;=$B$26,
LEN(D152)-LEN(SUBSTITUTE(D152,"W",""))&lt;=$B$27,
LEN(D152)-LEN(SUBSTITUTE(D152,"X",""))&lt;=$B$28,
LEN(D152)-LEN(SUBSTITUTE(D152,"Y",""))&lt;=$B$29,
LEN(D152)-LEN(SUBSTITUTE(D152,"Z",""))&lt;=$B$30,
LEN(D152)-LEN(SUBSTITUTE(D152,"Ä",""))&lt;=$B$31,
LEN(D152)-LEN(SUBSTITUTE(D152,"Ö",""))&lt;=$B$32,
LEN(D152)-LEN(SUBSTITUTE(D152,"Ü",""))&lt;=$B$33)</f>
        <v>1</v>
      </c>
    </row>
    <row r="153" spans="4:5" x14ac:dyDescent="0.45">
      <c r="D153" t="s">
        <v>102</v>
      </c>
      <c r="E153" s="5" t="b">
        <f>AND(LEN(D153)-LEN(SUBSTITUTE(D153,"A",""))&lt;=$B$5,
LEN(D153)-LEN(SUBSTITUTE(D153,"$B$",""))&lt;=$B$6,
LEN(D153)-LEN(SUBSTITUTE(D153,"C",""))&lt;=$B$7,
LEN(D153)-LEN(SUBSTITUTE(D153,"D",""))&lt;=$B$8,
LEN(D153)-LEN(SUBSTITUTE(D153,"E",""))&lt;=$B$9,
LEN(D153)-LEN(SUBSTITUTE(D153,"F",""))&lt;=$B$10,
LEN(D153)-LEN(SUBSTITUTE(D153,"G",""))&lt;=$B$11,
LEN(D153)-LEN(SUBSTITUTE(D153,"H",""))&lt;=$B$12,
LEN(D153)-LEN(SUBSTITUTE(D153,"I",""))&lt;=$B$13,
LEN(D153)-LEN(SUBSTITUTE(D153,"J",""))&lt;=$B$14,
LEN(D153)-LEN(SUBSTITUTE(D153,"K",""))&lt;=$B$15,
LEN(D153)-LEN(SUBSTITUTE(D153,"L",""))&lt;=$B$16,
LEN(D153)-LEN(SUBSTITUTE(D153,"M",""))&lt;=$B$17,
LEN(D153)-LEN(SUBSTITUTE(D153,"N",""))&lt;=$B$18,
LEN(D153)-LEN(SUBSTITUTE(D153,"O",""))&lt;=$B$19,
LEN(D153)-LEN(SUBSTITUTE(D153,"P",""))&lt;=$B$20,
LEN(D153)-LEN(SUBSTITUTE(D153,"Q",""))&lt;=$B$21,
LEN(D153)-LEN(SUBSTITUTE(D153,"R",""))&lt;=$B$22,
LEN(D153)-LEN(SUBSTITUTE(D153,"S",""))&lt;=$B$23,
LEN(D153)-LEN(SUBSTITUTE(D153,"T",""))&lt;=$B$24,
LEN(D153)-LEN(SUBSTITUTE(D153,"U",""))&lt;=$B$25,
LEN(D153)-LEN(SUBSTITUTE(D153,"V",""))&lt;=$B$26,
LEN(D153)-LEN(SUBSTITUTE(D153,"W",""))&lt;=$B$27,
LEN(D153)-LEN(SUBSTITUTE(D153,"X",""))&lt;=$B$28,
LEN(D153)-LEN(SUBSTITUTE(D153,"Y",""))&lt;=$B$29,
LEN(D153)-LEN(SUBSTITUTE(D153,"Z",""))&lt;=$B$30,
LEN(D153)-LEN(SUBSTITUTE(D153,"Ä",""))&lt;=$B$31,
LEN(D153)-LEN(SUBSTITUTE(D153,"Ö",""))&lt;=$B$32,
LEN(D153)-LEN(SUBSTITUTE(D153,"Ü",""))&lt;=$B$33)</f>
        <v>1</v>
      </c>
    </row>
    <row r="154" spans="4:5" x14ac:dyDescent="0.45">
      <c r="D154" t="s">
        <v>103</v>
      </c>
      <c r="E154" s="5" t="b">
        <f>AND(LEN(D154)-LEN(SUBSTITUTE(D154,"A",""))&lt;=$B$5,
LEN(D154)-LEN(SUBSTITUTE(D154,"$B$",""))&lt;=$B$6,
LEN(D154)-LEN(SUBSTITUTE(D154,"C",""))&lt;=$B$7,
LEN(D154)-LEN(SUBSTITUTE(D154,"D",""))&lt;=$B$8,
LEN(D154)-LEN(SUBSTITUTE(D154,"E",""))&lt;=$B$9,
LEN(D154)-LEN(SUBSTITUTE(D154,"F",""))&lt;=$B$10,
LEN(D154)-LEN(SUBSTITUTE(D154,"G",""))&lt;=$B$11,
LEN(D154)-LEN(SUBSTITUTE(D154,"H",""))&lt;=$B$12,
LEN(D154)-LEN(SUBSTITUTE(D154,"I",""))&lt;=$B$13,
LEN(D154)-LEN(SUBSTITUTE(D154,"J",""))&lt;=$B$14,
LEN(D154)-LEN(SUBSTITUTE(D154,"K",""))&lt;=$B$15,
LEN(D154)-LEN(SUBSTITUTE(D154,"L",""))&lt;=$B$16,
LEN(D154)-LEN(SUBSTITUTE(D154,"M",""))&lt;=$B$17,
LEN(D154)-LEN(SUBSTITUTE(D154,"N",""))&lt;=$B$18,
LEN(D154)-LEN(SUBSTITUTE(D154,"O",""))&lt;=$B$19,
LEN(D154)-LEN(SUBSTITUTE(D154,"P",""))&lt;=$B$20,
LEN(D154)-LEN(SUBSTITUTE(D154,"Q",""))&lt;=$B$21,
LEN(D154)-LEN(SUBSTITUTE(D154,"R",""))&lt;=$B$22,
LEN(D154)-LEN(SUBSTITUTE(D154,"S",""))&lt;=$B$23,
LEN(D154)-LEN(SUBSTITUTE(D154,"T",""))&lt;=$B$24,
LEN(D154)-LEN(SUBSTITUTE(D154,"U",""))&lt;=$B$25,
LEN(D154)-LEN(SUBSTITUTE(D154,"V",""))&lt;=$B$26,
LEN(D154)-LEN(SUBSTITUTE(D154,"W",""))&lt;=$B$27,
LEN(D154)-LEN(SUBSTITUTE(D154,"X",""))&lt;=$B$28,
LEN(D154)-LEN(SUBSTITUTE(D154,"Y",""))&lt;=$B$29,
LEN(D154)-LEN(SUBSTITUTE(D154,"Z",""))&lt;=$B$30,
LEN(D154)-LEN(SUBSTITUTE(D154,"Ä",""))&lt;=$B$31,
LEN(D154)-LEN(SUBSTITUTE(D154,"Ö",""))&lt;=$B$32,
LEN(D154)-LEN(SUBSTITUTE(D154,"Ü",""))&lt;=$B$33)</f>
        <v>1</v>
      </c>
    </row>
    <row r="155" spans="4:5" x14ac:dyDescent="0.45">
      <c r="D155" t="s">
        <v>325</v>
      </c>
      <c r="E155" s="5" t="b">
        <f>AND(LEN(D155)-LEN(SUBSTITUTE(D155,"A",""))&lt;=$B$5,
LEN(D155)-LEN(SUBSTITUTE(D155,"$B$",""))&lt;=$B$6,
LEN(D155)-LEN(SUBSTITUTE(D155,"C",""))&lt;=$B$7,
LEN(D155)-LEN(SUBSTITUTE(D155,"D",""))&lt;=$B$8,
LEN(D155)-LEN(SUBSTITUTE(D155,"E",""))&lt;=$B$9,
LEN(D155)-LEN(SUBSTITUTE(D155,"F",""))&lt;=$B$10,
LEN(D155)-LEN(SUBSTITUTE(D155,"G",""))&lt;=$B$11,
LEN(D155)-LEN(SUBSTITUTE(D155,"H",""))&lt;=$B$12,
LEN(D155)-LEN(SUBSTITUTE(D155,"I",""))&lt;=$B$13,
LEN(D155)-LEN(SUBSTITUTE(D155,"J",""))&lt;=$B$14,
LEN(D155)-LEN(SUBSTITUTE(D155,"K",""))&lt;=$B$15,
LEN(D155)-LEN(SUBSTITUTE(D155,"L",""))&lt;=$B$16,
LEN(D155)-LEN(SUBSTITUTE(D155,"M",""))&lt;=$B$17,
LEN(D155)-LEN(SUBSTITUTE(D155,"N",""))&lt;=$B$18,
LEN(D155)-LEN(SUBSTITUTE(D155,"O",""))&lt;=$B$19,
LEN(D155)-LEN(SUBSTITUTE(D155,"P",""))&lt;=$B$20,
LEN(D155)-LEN(SUBSTITUTE(D155,"Q",""))&lt;=$B$21,
LEN(D155)-LEN(SUBSTITUTE(D155,"R",""))&lt;=$B$22,
LEN(D155)-LEN(SUBSTITUTE(D155,"S",""))&lt;=$B$23,
LEN(D155)-LEN(SUBSTITUTE(D155,"T",""))&lt;=$B$24,
LEN(D155)-LEN(SUBSTITUTE(D155,"U",""))&lt;=$B$25,
LEN(D155)-LEN(SUBSTITUTE(D155,"V",""))&lt;=$B$26,
LEN(D155)-LEN(SUBSTITUTE(D155,"W",""))&lt;=$B$27,
LEN(D155)-LEN(SUBSTITUTE(D155,"X",""))&lt;=$B$28,
LEN(D155)-LEN(SUBSTITUTE(D155,"Y",""))&lt;=$B$29,
LEN(D155)-LEN(SUBSTITUTE(D155,"Z",""))&lt;=$B$30,
LEN(D155)-LEN(SUBSTITUTE(D155,"Ä",""))&lt;=$B$31,
LEN(D155)-LEN(SUBSTITUTE(D155,"Ö",""))&lt;=$B$32,
LEN(D155)-LEN(SUBSTITUTE(D155,"Ü",""))&lt;=$B$33)</f>
        <v>1</v>
      </c>
    </row>
    <row r="156" spans="4:5" x14ac:dyDescent="0.45">
      <c r="D156" t="s">
        <v>186</v>
      </c>
      <c r="E156" s="5" t="b">
        <f>AND(LEN(D156)-LEN(SUBSTITUTE(D156,"A",""))&lt;=$B$5,
LEN(D156)-LEN(SUBSTITUTE(D156,"$B$",""))&lt;=$B$6,
LEN(D156)-LEN(SUBSTITUTE(D156,"C",""))&lt;=$B$7,
LEN(D156)-LEN(SUBSTITUTE(D156,"D",""))&lt;=$B$8,
LEN(D156)-LEN(SUBSTITUTE(D156,"E",""))&lt;=$B$9,
LEN(D156)-LEN(SUBSTITUTE(D156,"F",""))&lt;=$B$10,
LEN(D156)-LEN(SUBSTITUTE(D156,"G",""))&lt;=$B$11,
LEN(D156)-LEN(SUBSTITUTE(D156,"H",""))&lt;=$B$12,
LEN(D156)-LEN(SUBSTITUTE(D156,"I",""))&lt;=$B$13,
LEN(D156)-LEN(SUBSTITUTE(D156,"J",""))&lt;=$B$14,
LEN(D156)-LEN(SUBSTITUTE(D156,"K",""))&lt;=$B$15,
LEN(D156)-LEN(SUBSTITUTE(D156,"L",""))&lt;=$B$16,
LEN(D156)-LEN(SUBSTITUTE(D156,"M",""))&lt;=$B$17,
LEN(D156)-LEN(SUBSTITUTE(D156,"N",""))&lt;=$B$18,
LEN(D156)-LEN(SUBSTITUTE(D156,"O",""))&lt;=$B$19,
LEN(D156)-LEN(SUBSTITUTE(D156,"P",""))&lt;=$B$20,
LEN(D156)-LEN(SUBSTITUTE(D156,"Q",""))&lt;=$B$21,
LEN(D156)-LEN(SUBSTITUTE(D156,"R",""))&lt;=$B$22,
LEN(D156)-LEN(SUBSTITUTE(D156,"S",""))&lt;=$B$23,
LEN(D156)-LEN(SUBSTITUTE(D156,"T",""))&lt;=$B$24,
LEN(D156)-LEN(SUBSTITUTE(D156,"U",""))&lt;=$B$25,
LEN(D156)-LEN(SUBSTITUTE(D156,"V",""))&lt;=$B$26,
LEN(D156)-LEN(SUBSTITUTE(D156,"W",""))&lt;=$B$27,
LEN(D156)-LEN(SUBSTITUTE(D156,"X",""))&lt;=$B$28,
LEN(D156)-LEN(SUBSTITUTE(D156,"Y",""))&lt;=$B$29,
LEN(D156)-LEN(SUBSTITUTE(D156,"Z",""))&lt;=$B$30,
LEN(D156)-LEN(SUBSTITUTE(D156,"Ä",""))&lt;=$B$31,
LEN(D156)-LEN(SUBSTITUTE(D156,"Ö",""))&lt;=$B$32,
LEN(D156)-LEN(SUBSTITUTE(D156,"Ü",""))&lt;=$B$33)</f>
        <v>1</v>
      </c>
    </row>
    <row r="157" spans="4:5" x14ac:dyDescent="0.45">
      <c r="D157" t="s">
        <v>264</v>
      </c>
      <c r="E157" s="5" t="b">
        <f>AND(LEN(D157)-LEN(SUBSTITUTE(D157,"A",""))&lt;=$B$5,
LEN(D157)-LEN(SUBSTITUTE(D157,"$B$",""))&lt;=$B$6,
LEN(D157)-LEN(SUBSTITUTE(D157,"C",""))&lt;=$B$7,
LEN(D157)-LEN(SUBSTITUTE(D157,"D",""))&lt;=$B$8,
LEN(D157)-LEN(SUBSTITUTE(D157,"E",""))&lt;=$B$9,
LEN(D157)-LEN(SUBSTITUTE(D157,"F",""))&lt;=$B$10,
LEN(D157)-LEN(SUBSTITUTE(D157,"G",""))&lt;=$B$11,
LEN(D157)-LEN(SUBSTITUTE(D157,"H",""))&lt;=$B$12,
LEN(D157)-LEN(SUBSTITUTE(D157,"I",""))&lt;=$B$13,
LEN(D157)-LEN(SUBSTITUTE(D157,"J",""))&lt;=$B$14,
LEN(D157)-LEN(SUBSTITUTE(D157,"K",""))&lt;=$B$15,
LEN(D157)-LEN(SUBSTITUTE(D157,"L",""))&lt;=$B$16,
LEN(D157)-LEN(SUBSTITUTE(D157,"M",""))&lt;=$B$17,
LEN(D157)-LEN(SUBSTITUTE(D157,"N",""))&lt;=$B$18,
LEN(D157)-LEN(SUBSTITUTE(D157,"O",""))&lt;=$B$19,
LEN(D157)-LEN(SUBSTITUTE(D157,"P",""))&lt;=$B$20,
LEN(D157)-LEN(SUBSTITUTE(D157,"Q",""))&lt;=$B$21,
LEN(D157)-LEN(SUBSTITUTE(D157,"R",""))&lt;=$B$22,
LEN(D157)-LEN(SUBSTITUTE(D157,"S",""))&lt;=$B$23,
LEN(D157)-LEN(SUBSTITUTE(D157,"T",""))&lt;=$B$24,
LEN(D157)-LEN(SUBSTITUTE(D157,"U",""))&lt;=$B$25,
LEN(D157)-LEN(SUBSTITUTE(D157,"V",""))&lt;=$B$26,
LEN(D157)-LEN(SUBSTITUTE(D157,"W",""))&lt;=$B$27,
LEN(D157)-LEN(SUBSTITUTE(D157,"X",""))&lt;=$B$28,
LEN(D157)-LEN(SUBSTITUTE(D157,"Y",""))&lt;=$B$29,
LEN(D157)-LEN(SUBSTITUTE(D157,"Z",""))&lt;=$B$30,
LEN(D157)-LEN(SUBSTITUTE(D157,"Ä",""))&lt;=$B$31,
LEN(D157)-LEN(SUBSTITUTE(D157,"Ö",""))&lt;=$B$32,
LEN(D157)-LEN(SUBSTITUTE(D157,"Ü",""))&lt;=$B$33)</f>
        <v>1</v>
      </c>
    </row>
    <row r="158" spans="4:5" x14ac:dyDescent="0.45">
      <c r="D158" t="s">
        <v>104</v>
      </c>
      <c r="E158" s="5" t="b">
        <f>AND(LEN(D158)-LEN(SUBSTITUTE(D158,"A",""))&lt;=$B$5,
LEN(D158)-LEN(SUBSTITUTE(D158,"$B$",""))&lt;=$B$6,
LEN(D158)-LEN(SUBSTITUTE(D158,"C",""))&lt;=$B$7,
LEN(D158)-LEN(SUBSTITUTE(D158,"D",""))&lt;=$B$8,
LEN(D158)-LEN(SUBSTITUTE(D158,"E",""))&lt;=$B$9,
LEN(D158)-LEN(SUBSTITUTE(D158,"F",""))&lt;=$B$10,
LEN(D158)-LEN(SUBSTITUTE(D158,"G",""))&lt;=$B$11,
LEN(D158)-LEN(SUBSTITUTE(D158,"H",""))&lt;=$B$12,
LEN(D158)-LEN(SUBSTITUTE(D158,"I",""))&lt;=$B$13,
LEN(D158)-LEN(SUBSTITUTE(D158,"J",""))&lt;=$B$14,
LEN(D158)-LEN(SUBSTITUTE(D158,"K",""))&lt;=$B$15,
LEN(D158)-LEN(SUBSTITUTE(D158,"L",""))&lt;=$B$16,
LEN(D158)-LEN(SUBSTITUTE(D158,"M",""))&lt;=$B$17,
LEN(D158)-LEN(SUBSTITUTE(D158,"N",""))&lt;=$B$18,
LEN(D158)-LEN(SUBSTITUTE(D158,"O",""))&lt;=$B$19,
LEN(D158)-LEN(SUBSTITUTE(D158,"P",""))&lt;=$B$20,
LEN(D158)-LEN(SUBSTITUTE(D158,"Q",""))&lt;=$B$21,
LEN(D158)-LEN(SUBSTITUTE(D158,"R",""))&lt;=$B$22,
LEN(D158)-LEN(SUBSTITUTE(D158,"S",""))&lt;=$B$23,
LEN(D158)-LEN(SUBSTITUTE(D158,"T",""))&lt;=$B$24,
LEN(D158)-LEN(SUBSTITUTE(D158,"U",""))&lt;=$B$25,
LEN(D158)-LEN(SUBSTITUTE(D158,"V",""))&lt;=$B$26,
LEN(D158)-LEN(SUBSTITUTE(D158,"W",""))&lt;=$B$27,
LEN(D158)-LEN(SUBSTITUTE(D158,"X",""))&lt;=$B$28,
LEN(D158)-LEN(SUBSTITUTE(D158,"Y",""))&lt;=$B$29,
LEN(D158)-LEN(SUBSTITUTE(D158,"Z",""))&lt;=$B$30,
LEN(D158)-LEN(SUBSTITUTE(D158,"Ä",""))&lt;=$B$31,
LEN(D158)-LEN(SUBSTITUTE(D158,"Ö",""))&lt;=$B$32,
LEN(D158)-LEN(SUBSTITUTE(D158,"Ü",""))&lt;=$B$33)</f>
        <v>1</v>
      </c>
    </row>
    <row r="159" spans="4:5" hidden="1" x14ac:dyDescent="0.45">
      <c r="D159" t="s">
        <v>359</v>
      </c>
      <c r="E159" s="5" t="b">
        <f>AND(LEN(D159)-LEN(SUBSTITUTE(D159,"A",""))&lt;=$B$5,
LEN(D159)-LEN(SUBSTITUTE(D159,"$B$",""))&lt;=$B$6,
LEN(D159)-LEN(SUBSTITUTE(D159,"C",""))&lt;=$B$7,
LEN(D159)-LEN(SUBSTITUTE(D159,"D",""))&lt;=$B$8,
LEN(D159)-LEN(SUBSTITUTE(D159,"E",""))&lt;=$B$9,
LEN(D159)-LEN(SUBSTITUTE(D159,"F",""))&lt;=$B$10,
LEN(D159)-LEN(SUBSTITUTE(D159,"G",""))&lt;=$B$11,
LEN(D159)-LEN(SUBSTITUTE(D159,"H",""))&lt;=$B$12,
LEN(D159)-LEN(SUBSTITUTE(D159,"I",""))&lt;=$B$13,
LEN(D159)-LEN(SUBSTITUTE(D159,"J",""))&lt;=$B$14,
LEN(D159)-LEN(SUBSTITUTE(D159,"K",""))&lt;=$B$15,
LEN(D159)-LEN(SUBSTITUTE(D159,"L",""))&lt;=$B$16,
LEN(D159)-LEN(SUBSTITUTE(D159,"M",""))&lt;=$B$17,
LEN(D159)-LEN(SUBSTITUTE(D159,"N",""))&lt;=$B$18,
LEN(D159)-LEN(SUBSTITUTE(D159,"O",""))&lt;=$B$19,
LEN(D159)-LEN(SUBSTITUTE(D159,"P",""))&lt;=$B$20,
LEN(D159)-LEN(SUBSTITUTE(D159,"Q",""))&lt;=$B$21,
LEN(D159)-LEN(SUBSTITUTE(D159,"R",""))&lt;=$B$22,
LEN(D159)-LEN(SUBSTITUTE(D159,"S",""))&lt;=$B$23,
LEN(D159)-LEN(SUBSTITUTE(D159,"T",""))&lt;=$B$24,
LEN(D159)-LEN(SUBSTITUTE(D159,"U",""))&lt;=$B$25,
LEN(D159)-LEN(SUBSTITUTE(D159,"V",""))&lt;=$B$26,
LEN(D159)-LEN(SUBSTITUTE(D159,"W",""))&lt;=$B$27,
LEN(D159)-LEN(SUBSTITUTE(D159,"X",""))&lt;=$B$28,
LEN(D159)-LEN(SUBSTITUTE(D159,"Y",""))&lt;=$B$29,
LEN(D159)-LEN(SUBSTITUTE(D159,"Z",""))&lt;=$B$30,
LEN(D159)-LEN(SUBSTITUTE(D159,"Ä",""))&lt;=$B$31,
LEN(D159)-LEN(SUBSTITUTE(D159,"Ö",""))&lt;=$B$32,
LEN(D159)-LEN(SUBSTITUTE(D159,"Ü",""))&lt;=$B$33)</f>
        <v>0</v>
      </c>
    </row>
    <row r="160" spans="4:5" x14ac:dyDescent="0.45">
      <c r="D160" t="s">
        <v>105</v>
      </c>
      <c r="E160" s="5" t="b">
        <f>AND(LEN(D160)-LEN(SUBSTITUTE(D160,"A",""))&lt;=$B$5,
LEN(D160)-LEN(SUBSTITUTE(D160,"$B$",""))&lt;=$B$6,
LEN(D160)-LEN(SUBSTITUTE(D160,"C",""))&lt;=$B$7,
LEN(D160)-LEN(SUBSTITUTE(D160,"D",""))&lt;=$B$8,
LEN(D160)-LEN(SUBSTITUTE(D160,"E",""))&lt;=$B$9,
LEN(D160)-LEN(SUBSTITUTE(D160,"F",""))&lt;=$B$10,
LEN(D160)-LEN(SUBSTITUTE(D160,"G",""))&lt;=$B$11,
LEN(D160)-LEN(SUBSTITUTE(D160,"H",""))&lt;=$B$12,
LEN(D160)-LEN(SUBSTITUTE(D160,"I",""))&lt;=$B$13,
LEN(D160)-LEN(SUBSTITUTE(D160,"J",""))&lt;=$B$14,
LEN(D160)-LEN(SUBSTITUTE(D160,"K",""))&lt;=$B$15,
LEN(D160)-LEN(SUBSTITUTE(D160,"L",""))&lt;=$B$16,
LEN(D160)-LEN(SUBSTITUTE(D160,"M",""))&lt;=$B$17,
LEN(D160)-LEN(SUBSTITUTE(D160,"N",""))&lt;=$B$18,
LEN(D160)-LEN(SUBSTITUTE(D160,"O",""))&lt;=$B$19,
LEN(D160)-LEN(SUBSTITUTE(D160,"P",""))&lt;=$B$20,
LEN(D160)-LEN(SUBSTITUTE(D160,"Q",""))&lt;=$B$21,
LEN(D160)-LEN(SUBSTITUTE(D160,"R",""))&lt;=$B$22,
LEN(D160)-LEN(SUBSTITUTE(D160,"S",""))&lt;=$B$23,
LEN(D160)-LEN(SUBSTITUTE(D160,"T",""))&lt;=$B$24,
LEN(D160)-LEN(SUBSTITUTE(D160,"U",""))&lt;=$B$25,
LEN(D160)-LEN(SUBSTITUTE(D160,"V",""))&lt;=$B$26,
LEN(D160)-LEN(SUBSTITUTE(D160,"W",""))&lt;=$B$27,
LEN(D160)-LEN(SUBSTITUTE(D160,"X",""))&lt;=$B$28,
LEN(D160)-LEN(SUBSTITUTE(D160,"Y",""))&lt;=$B$29,
LEN(D160)-LEN(SUBSTITUTE(D160,"Z",""))&lt;=$B$30,
LEN(D160)-LEN(SUBSTITUTE(D160,"Ä",""))&lt;=$B$31,
LEN(D160)-LEN(SUBSTITUTE(D160,"Ö",""))&lt;=$B$32,
LEN(D160)-LEN(SUBSTITUTE(D160,"Ü",""))&lt;=$B$33)</f>
        <v>1</v>
      </c>
    </row>
    <row r="161" spans="4:5" x14ac:dyDescent="0.45">
      <c r="D161" t="s">
        <v>173</v>
      </c>
      <c r="E161" s="5" t="b">
        <f>AND(LEN(D161)-LEN(SUBSTITUTE(D161,"A",""))&lt;=$B$5,
LEN(D161)-LEN(SUBSTITUTE(D161,"$B$",""))&lt;=$B$6,
LEN(D161)-LEN(SUBSTITUTE(D161,"C",""))&lt;=$B$7,
LEN(D161)-LEN(SUBSTITUTE(D161,"D",""))&lt;=$B$8,
LEN(D161)-LEN(SUBSTITUTE(D161,"E",""))&lt;=$B$9,
LEN(D161)-LEN(SUBSTITUTE(D161,"F",""))&lt;=$B$10,
LEN(D161)-LEN(SUBSTITUTE(D161,"G",""))&lt;=$B$11,
LEN(D161)-LEN(SUBSTITUTE(D161,"H",""))&lt;=$B$12,
LEN(D161)-LEN(SUBSTITUTE(D161,"I",""))&lt;=$B$13,
LEN(D161)-LEN(SUBSTITUTE(D161,"J",""))&lt;=$B$14,
LEN(D161)-LEN(SUBSTITUTE(D161,"K",""))&lt;=$B$15,
LEN(D161)-LEN(SUBSTITUTE(D161,"L",""))&lt;=$B$16,
LEN(D161)-LEN(SUBSTITUTE(D161,"M",""))&lt;=$B$17,
LEN(D161)-LEN(SUBSTITUTE(D161,"N",""))&lt;=$B$18,
LEN(D161)-LEN(SUBSTITUTE(D161,"O",""))&lt;=$B$19,
LEN(D161)-LEN(SUBSTITUTE(D161,"P",""))&lt;=$B$20,
LEN(D161)-LEN(SUBSTITUTE(D161,"Q",""))&lt;=$B$21,
LEN(D161)-LEN(SUBSTITUTE(D161,"R",""))&lt;=$B$22,
LEN(D161)-LEN(SUBSTITUTE(D161,"S",""))&lt;=$B$23,
LEN(D161)-LEN(SUBSTITUTE(D161,"T",""))&lt;=$B$24,
LEN(D161)-LEN(SUBSTITUTE(D161,"U",""))&lt;=$B$25,
LEN(D161)-LEN(SUBSTITUTE(D161,"V",""))&lt;=$B$26,
LEN(D161)-LEN(SUBSTITUTE(D161,"W",""))&lt;=$B$27,
LEN(D161)-LEN(SUBSTITUTE(D161,"X",""))&lt;=$B$28,
LEN(D161)-LEN(SUBSTITUTE(D161,"Y",""))&lt;=$B$29,
LEN(D161)-LEN(SUBSTITUTE(D161,"Z",""))&lt;=$B$30,
LEN(D161)-LEN(SUBSTITUTE(D161,"Ä",""))&lt;=$B$31,
LEN(D161)-LEN(SUBSTITUTE(D161,"Ö",""))&lt;=$B$32,
LEN(D161)-LEN(SUBSTITUTE(D161,"Ü",""))&lt;=$B$33)</f>
        <v>1</v>
      </c>
    </row>
    <row r="162" spans="4:5" x14ac:dyDescent="0.45">
      <c r="D162" t="s">
        <v>106</v>
      </c>
      <c r="E162" s="5" t="b">
        <f>AND(LEN(D162)-LEN(SUBSTITUTE(D162,"A",""))&lt;=$B$5,
LEN(D162)-LEN(SUBSTITUTE(D162,"$B$",""))&lt;=$B$6,
LEN(D162)-LEN(SUBSTITUTE(D162,"C",""))&lt;=$B$7,
LEN(D162)-LEN(SUBSTITUTE(D162,"D",""))&lt;=$B$8,
LEN(D162)-LEN(SUBSTITUTE(D162,"E",""))&lt;=$B$9,
LEN(D162)-LEN(SUBSTITUTE(D162,"F",""))&lt;=$B$10,
LEN(D162)-LEN(SUBSTITUTE(D162,"G",""))&lt;=$B$11,
LEN(D162)-LEN(SUBSTITUTE(D162,"H",""))&lt;=$B$12,
LEN(D162)-LEN(SUBSTITUTE(D162,"I",""))&lt;=$B$13,
LEN(D162)-LEN(SUBSTITUTE(D162,"J",""))&lt;=$B$14,
LEN(D162)-LEN(SUBSTITUTE(D162,"K",""))&lt;=$B$15,
LEN(D162)-LEN(SUBSTITUTE(D162,"L",""))&lt;=$B$16,
LEN(D162)-LEN(SUBSTITUTE(D162,"M",""))&lt;=$B$17,
LEN(D162)-LEN(SUBSTITUTE(D162,"N",""))&lt;=$B$18,
LEN(D162)-LEN(SUBSTITUTE(D162,"O",""))&lt;=$B$19,
LEN(D162)-LEN(SUBSTITUTE(D162,"P",""))&lt;=$B$20,
LEN(D162)-LEN(SUBSTITUTE(D162,"Q",""))&lt;=$B$21,
LEN(D162)-LEN(SUBSTITUTE(D162,"R",""))&lt;=$B$22,
LEN(D162)-LEN(SUBSTITUTE(D162,"S",""))&lt;=$B$23,
LEN(D162)-LEN(SUBSTITUTE(D162,"T",""))&lt;=$B$24,
LEN(D162)-LEN(SUBSTITUTE(D162,"U",""))&lt;=$B$25,
LEN(D162)-LEN(SUBSTITUTE(D162,"V",""))&lt;=$B$26,
LEN(D162)-LEN(SUBSTITUTE(D162,"W",""))&lt;=$B$27,
LEN(D162)-LEN(SUBSTITUTE(D162,"X",""))&lt;=$B$28,
LEN(D162)-LEN(SUBSTITUTE(D162,"Y",""))&lt;=$B$29,
LEN(D162)-LEN(SUBSTITUTE(D162,"Z",""))&lt;=$B$30,
LEN(D162)-LEN(SUBSTITUTE(D162,"Ä",""))&lt;=$B$31,
LEN(D162)-LEN(SUBSTITUTE(D162,"Ö",""))&lt;=$B$32,
LEN(D162)-LEN(SUBSTITUTE(D162,"Ü",""))&lt;=$B$33)</f>
        <v>1</v>
      </c>
    </row>
    <row r="163" spans="4:5" x14ac:dyDescent="0.45">
      <c r="D163" t="s">
        <v>317</v>
      </c>
      <c r="E163" s="5" t="b">
        <f>AND(LEN(D163)-LEN(SUBSTITUTE(D163,"A",""))&lt;=$B$5,
LEN(D163)-LEN(SUBSTITUTE(D163,"$B$",""))&lt;=$B$6,
LEN(D163)-LEN(SUBSTITUTE(D163,"C",""))&lt;=$B$7,
LEN(D163)-LEN(SUBSTITUTE(D163,"D",""))&lt;=$B$8,
LEN(D163)-LEN(SUBSTITUTE(D163,"E",""))&lt;=$B$9,
LEN(D163)-LEN(SUBSTITUTE(D163,"F",""))&lt;=$B$10,
LEN(D163)-LEN(SUBSTITUTE(D163,"G",""))&lt;=$B$11,
LEN(D163)-LEN(SUBSTITUTE(D163,"H",""))&lt;=$B$12,
LEN(D163)-LEN(SUBSTITUTE(D163,"I",""))&lt;=$B$13,
LEN(D163)-LEN(SUBSTITUTE(D163,"J",""))&lt;=$B$14,
LEN(D163)-LEN(SUBSTITUTE(D163,"K",""))&lt;=$B$15,
LEN(D163)-LEN(SUBSTITUTE(D163,"L",""))&lt;=$B$16,
LEN(D163)-LEN(SUBSTITUTE(D163,"M",""))&lt;=$B$17,
LEN(D163)-LEN(SUBSTITUTE(D163,"N",""))&lt;=$B$18,
LEN(D163)-LEN(SUBSTITUTE(D163,"O",""))&lt;=$B$19,
LEN(D163)-LEN(SUBSTITUTE(D163,"P",""))&lt;=$B$20,
LEN(D163)-LEN(SUBSTITUTE(D163,"Q",""))&lt;=$B$21,
LEN(D163)-LEN(SUBSTITUTE(D163,"R",""))&lt;=$B$22,
LEN(D163)-LEN(SUBSTITUTE(D163,"S",""))&lt;=$B$23,
LEN(D163)-LEN(SUBSTITUTE(D163,"T",""))&lt;=$B$24,
LEN(D163)-LEN(SUBSTITUTE(D163,"U",""))&lt;=$B$25,
LEN(D163)-LEN(SUBSTITUTE(D163,"V",""))&lt;=$B$26,
LEN(D163)-LEN(SUBSTITUTE(D163,"W",""))&lt;=$B$27,
LEN(D163)-LEN(SUBSTITUTE(D163,"X",""))&lt;=$B$28,
LEN(D163)-LEN(SUBSTITUTE(D163,"Y",""))&lt;=$B$29,
LEN(D163)-LEN(SUBSTITUTE(D163,"Z",""))&lt;=$B$30,
LEN(D163)-LEN(SUBSTITUTE(D163,"Ä",""))&lt;=$B$31,
LEN(D163)-LEN(SUBSTITUTE(D163,"Ö",""))&lt;=$B$32,
LEN(D163)-LEN(SUBSTITUTE(D163,"Ü",""))&lt;=$B$33)</f>
        <v>1</v>
      </c>
    </row>
    <row r="164" spans="4:5" hidden="1" x14ac:dyDescent="0.45">
      <c r="D164" t="s">
        <v>408</v>
      </c>
      <c r="E164" s="5" t="b">
        <f>AND(LEN(D164)-LEN(SUBSTITUTE(D164,"A",""))&lt;=$B$5,
LEN(D164)-LEN(SUBSTITUTE(D164,"$B$",""))&lt;=$B$6,
LEN(D164)-LEN(SUBSTITUTE(D164,"C",""))&lt;=$B$7,
LEN(D164)-LEN(SUBSTITUTE(D164,"D",""))&lt;=$B$8,
LEN(D164)-LEN(SUBSTITUTE(D164,"E",""))&lt;=$B$9,
LEN(D164)-LEN(SUBSTITUTE(D164,"F",""))&lt;=$B$10,
LEN(D164)-LEN(SUBSTITUTE(D164,"G",""))&lt;=$B$11,
LEN(D164)-LEN(SUBSTITUTE(D164,"H",""))&lt;=$B$12,
LEN(D164)-LEN(SUBSTITUTE(D164,"I",""))&lt;=$B$13,
LEN(D164)-LEN(SUBSTITUTE(D164,"J",""))&lt;=$B$14,
LEN(D164)-LEN(SUBSTITUTE(D164,"K",""))&lt;=$B$15,
LEN(D164)-LEN(SUBSTITUTE(D164,"L",""))&lt;=$B$16,
LEN(D164)-LEN(SUBSTITUTE(D164,"M",""))&lt;=$B$17,
LEN(D164)-LEN(SUBSTITUTE(D164,"N",""))&lt;=$B$18,
LEN(D164)-LEN(SUBSTITUTE(D164,"O",""))&lt;=$B$19,
LEN(D164)-LEN(SUBSTITUTE(D164,"P",""))&lt;=$B$20,
LEN(D164)-LEN(SUBSTITUTE(D164,"Q",""))&lt;=$B$21,
LEN(D164)-LEN(SUBSTITUTE(D164,"R",""))&lt;=$B$22,
LEN(D164)-LEN(SUBSTITUTE(D164,"S",""))&lt;=$B$23,
LEN(D164)-LEN(SUBSTITUTE(D164,"T",""))&lt;=$B$24,
LEN(D164)-LEN(SUBSTITUTE(D164,"U",""))&lt;=$B$25,
LEN(D164)-LEN(SUBSTITUTE(D164,"V",""))&lt;=$B$26,
LEN(D164)-LEN(SUBSTITUTE(D164,"W",""))&lt;=$B$27,
LEN(D164)-LEN(SUBSTITUTE(D164,"X",""))&lt;=$B$28,
LEN(D164)-LEN(SUBSTITUTE(D164,"Y",""))&lt;=$B$29,
LEN(D164)-LEN(SUBSTITUTE(D164,"Z",""))&lt;=$B$30,
LEN(D164)-LEN(SUBSTITUTE(D164,"Ä",""))&lt;=$B$31,
LEN(D164)-LEN(SUBSTITUTE(D164,"Ö",""))&lt;=$B$32,
LEN(D164)-LEN(SUBSTITUTE(D164,"Ü",""))&lt;=$B$33)</f>
        <v>0</v>
      </c>
    </row>
    <row r="165" spans="4:5" hidden="1" x14ac:dyDescent="0.45">
      <c r="D165" t="s">
        <v>285</v>
      </c>
      <c r="E165" s="5" t="b">
        <f>AND(LEN(D165)-LEN(SUBSTITUTE(D165,"A",""))&lt;=$B$5,
LEN(D165)-LEN(SUBSTITUTE(D165,"$B$",""))&lt;=$B$6,
LEN(D165)-LEN(SUBSTITUTE(D165,"C",""))&lt;=$B$7,
LEN(D165)-LEN(SUBSTITUTE(D165,"D",""))&lt;=$B$8,
LEN(D165)-LEN(SUBSTITUTE(D165,"E",""))&lt;=$B$9,
LEN(D165)-LEN(SUBSTITUTE(D165,"F",""))&lt;=$B$10,
LEN(D165)-LEN(SUBSTITUTE(D165,"G",""))&lt;=$B$11,
LEN(D165)-LEN(SUBSTITUTE(D165,"H",""))&lt;=$B$12,
LEN(D165)-LEN(SUBSTITUTE(D165,"I",""))&lt;=$B$13,
LEN(D165)-LEN(SUBSTITUTE(D165,"J",""))&lt;=$B$14,
LEN(D165)-LEN(SUBSTITUTE(D165,"K",""))&lt;=$B$15,
LEN(D165)-LEN(SUBSTITUTE(D165,"L",""))&lt;=$B$16,
LEN(D165)-LEN(SUBSTITUTE(D165,"M",""))&lt;=$B$17,
LEN(D165)-LEN(SUBSTITUTE(D165,"N",""))&lt;=$B$18,
LEN(D165)-LEN(SUBSTITUTE(D165,"O",""))&lt;=$B$19,
LEN(D165)-LEN(SUBSTITUTE(D165,"P",""))&lt;=$B$20,
LEN(D165)-LEN(SUBSTITUTE(D165,"Q",""))&lt;=$B$21,
LEN(D165)-LEN(SUBSTITUTE(D165,"R",""))&lt;=$B$22,
LEN(D165)-LEN(SUBSTITUTE(D165,"S",""))&lt;=$B$23,
LEN(D165)-LEN(SUBSTITUTE(D165,"T",""))&lt;=$B$24,
LEN(D165)-LEN(SUBSTITUTE(D165,"U",""))&lt;=$B$25,
LEN(D165)-LEN(SUBSTITUTE(D165,"V",""))&lt;=$B$26,
LEN(D165)-LEN(SUBSTITUTE(D165,"W",""))&lt;=$B$27,
LEN(D165)-LEN(SUBSTITUTE(D165,"X",""))&lt;=$B$28,
LEN(D165)-LEN(SUBSTITUTE(D165,"Y",""))&lt;=$B$29,
LEN(D165)-LEN(SUBSTITUTE(D165,"Z",""))&lt;=$B$30,
LEN(D165)-LEN(SUBSTITUTE(D165,"Ä",""))&lt;=$B$31,
LEN(D165)-LEN(SUBSTITUTE(D165,"Ö",""))&lt;=$B$32,
LEN(D165)-LEN(SUBSTITUTE(D165,"Ü",""))&lt;=$B$33)</f>
        <v>0</v>
      </c>
    </row>
    <row r="166" spans="4:5" x14ac:dyDescent="0.45">
      <c r="D166" t="s">
        <v>376</v>
      </c>
      <c r="E166" s="5" t="b">
        <f>AND(LEN(D166)-LEN(SUBSTITUTE(D166,"A",""))&lt;=$B$5,
LEN(D166)-LEN(SUBSTITUTE(D166,"$B$",""))&lt;=$B$6,
LEN(D166)-LEN(SUBSTITUTE(D166,"C",""))&lt;=$B$7,
LEN(D166)-LEN(SUBSTITUTE(D166,"D",""))&lt;=$B$8,
LEN(D166)-LEN(SUBSTITUTE(D166,"E",""))&lt;=$B$9,
LEN(D166)-LEN(SUBSTITUTE(D166,"F",""))&lt;=$B$10,
LEN(D166)-LEN(SUBSTITUTE(D166,"G",""))&lt;=$B$11,
LEN(D166)-LEN(SUBSTITUTE(D166,"H",""))&lt;=$B$12,
LEN(D166)-LEN(SUBSTITUTE(D166,"I",""))&lt;=$B$13,
LEN(D166)-LEN(SUBSTITUTE(D166,"J",""))&lt;=$B$14,
LEN(D166)-LEN(SUBSTITUTE(D166,"K",""))&lt;=$B$15,
LEN(D166)-LEN(SUBSTITUTE(D166,"L",""))&lt;=$B$16,
LEN(D166)-LEN(SUBSTITUTE(D166,"M",""))&lt;=$B$17,
LEN(D166)-LEN(SUBSTITUTE(D166,"N",""))&lt;=$B$18,
LEN(D166)-LEN(SUBSTITUTE(D166,"O",""))&lt;=$B$19,
LEN(D166)-LEN(SUBSTITUTE(D166,"P",""))&lt;=$B$20,
LEN(D166)-LEN(SUBSTITUTE(D166,"Q",""))&lt;=$B$21,
LEN(D166)-LEN(SUBSTITUTE(D166,"R",""))&lt;=$B$22,
LEN(D166)-LEN(SUBSTITUTE(D166,"S",""))&lt;=$B$23,
LEN(D166)-LEN(SUBSTITUTE(D166,"T",""))&lt;=$B$24,
LEN(D166)-LEN(SUBSTITUTE(D166,"U",""))&lt;=$B$25,
LEN(D166)-LEN(SUBSTITUTE(D166,"V",""))&lt;=$B$26,
LEN(D166)-LEN(SUBSTITUTE(D166,"W",""))&lt;=$B$27,
LEN(D166)-LEN(SUBSTITUTE(D166,"X",""))&lt;=$B$28,
LEN(D166)-LEN(SUBSTITUTE(D166,"Y",""))&lt;=$B$29,
LEN(D166)-LEN(SUBSTITUTE(D166,"Z",""))&lt;=$B$30,
LEN(D166)-LEN(SUBSTITUTE(D166,"Ä",""))&lt;=$B$31,
LEN(D166)-LEN(SUBSTITUTE(D166,"Ö",""))&lt;=$B$32,
LEN(D166)-LEN(SUBSTITUTE(D166,"Ü",""))&lt;=$B$33)</f>
        <v>1</v>
      </c>
    </row>
    <row r="167" spans="4:5" x14ac:dyDescent="0.45">
      <c r="D167" t="s">
        <v>187</v>
      </c>
      <c r="E167" s="5" t="b">
        <f>AND(LEN(D167)-LEN(SUBSTITUTE(D167,"A",""))&lt;=$B$5,
LEN(D167)-LEN(SUBSTITUTE(D167,"$B$",""))&lt;=$B$6,
LEN(D167)-LEN(SUBSTITUTE(D167,"C",""))&lt;=$B$7,
LEN(D167)-LEN(SUBSTITUTE(D167,"D",""))&lt;=$B$8,
LEN(D167)-LEN(SUBSTITUTE(D167,"E",""))&lt;=$B$9,
LEN(D167)-LEN(SUBSTITUTE(D167,"F",""))&lt;=$B$10,
LEN(D167)-LEN(SUBSTITUTE(D167,"G",""))&lt;=$B$11,
LEN(D167)-LEN(SUBSTITUTE(D167,"H",""))&lt;=$B$12,
LEN(D167)-LEN(SUBSTITUTE(D167,"I",""))&lt;=$B$13,
LEN(D167)-LEN(SUBSTITUTE(D167,"J",""))&lt;=$B$14,
LEN(D167)-LEN(SUBSTITUTE(D167,"K",""))&lt;=$B$15,
LEN(D167)-LEN(SUBSTITUTE(D167,"L",""))&lt;=$B$16,
LEN(D167)-LEN(SUBSTITUTE(D167,"M",""))&lt;=$B$17,
LEN(D167)-LEN(SUBSTITUTE(D167,"N",""))&lt;=$B$18,
LEN(D167)-LEN(SUBSTITUTE(D167,"O",""))&lt;=$B$19,
LEN(D167)-LEN(SUBSTITUTE(D167,"P",""))&lt;=$B$20,
LEN(D167)-LEN(SUBSTITUTE(D167,"Q",""))&lt;=$B$21,
LEN(D167)-LEN(SUBSTITUTE(D167,"R",""))&lt;=$B$22,
LEN(D167)-LEN(SUBSTITUTE(D167,"S",""))&lt;=$B$23,
LEN(D167)-LEN(SUBSTITUTE(D167,"T",""))&lt;=$B$24,
LEN(D167)-LEN(SUBSTITUTE(D167,"U",""))&lt;=$B$25,
LEN(D167)-LEN(SUBSTITUTE(D167,"V",""))&lt;=$B$26,
LEN(D167)-LEN(SUBSTITUTE(D167,"W",""))&lt;=$B$27,
LEN(D167)-LEN(SUBSTITUTE(D167,"X",""))&lt;=$B$28,
LEN(D167)-LEN(SUBSTITUTE(D167,"Y",""))&lt;=$B$29,
LEN(D167)-LEN(SUBSTITUTE(D167,"Z",""))&lt;=$B$30,
LEN(D167)-LEN(SUBSTITUTE(D167,"Ä",""))&lt;=$B$31,
LEN(D167)-LEN(SUBSTITUTE(D167,"Ö",""))&lt;=$B$32,
LEN(D167)-LEN(SUBSTITUTE(D167,"Ü",""))&lt;=$B$33)</f>
        <v>1</v>
      </c>
    </row>
    <row r="168" spans="4:5" x14ac:dyDescent="0.45">
      <c r="D168" t="s">
        <v>107</v>
      </c>
      <c r="E168" s="5" t="b">
        <f>AND(LEN(D168)-LEN(SUBSTITUTE(D168,"A",""))&lt;=$B$5,
LEN(D168)-LEN(SUBSTITUTE(D168,"$B$",""))&lt;=$B$6,
LEN(D168)-LEN(SUBSTITUTE(D168,"C",""))&lt;=$B$7,
LEN(D168)-LEN(SUBSTITUTE(D168,"D",""))&lt;=$B$8,
LEN(D168)-LEN(SUBSTITUTE(D168,"E",""))&lt;=$B$9,
LEN(D168)-LEN(SUBSTITUTE(D168,"F",""))&lt;=$B$10,
LEN(D168)-LEN(SUBSTITUTE(D168,"G",""))&lt;=$B$11,
LEN(D168)-LEN(SUBSTITUTE(D168,"H",""))&lt;=$B$12,
LEN(D168)-LEN(SUBSTITUTE(D168,"I",""))&lt;=$B$13,
LEN(D168)-LEN(SUBSTITUTE(D168,"J",""))&lt;=$B$14,
LEN(D168)-LEN(SUBSTITUTE(D168,"K",""))&lt;=$B$15,
LEN(D168)-LEN(SUBSTITUTE(D168,"L",""))&lt;=$B$16,
LEN(D168)-LEN(SUBSTITUTE(D168,"M",""))&lt;=$B$17,
LEN(D168)-LEN(SUBSTITUTE(D168,"N",""))&lt;=$B$18,
LEN(D168)-LEN(SUBSTITUTE(D168,"O",""))&lt;=$B$19,
LEN(D168)-LEN(SUBSTITUTE(D168,"P",""))&lt;=$B$20,
LEN(D168)-LEN(SUBSTITUTE(D168,"Q",""))&lt;=$B$21,
LEN(D168)-LEN(SUBSTITUTE(D168,"R",""))&lt;=$B$22,
LEN(D168)-LEN(SUBSTITUTE(D168,"S",""))&lt;=$B$23,
LEN(D168)-LEN(SUBSTITUTE(D168,"T",""))&lt;=$B$24,
LEN(D168)-LEN(SUBSTITUTE(D168,"U",""))&lt;=$B$25,
LEN(D168)-LEN(SUBSTITUTE(D168,"V",""))&lt;=$B$26,
LEN(D168)-LEN(SUBSTITUTE(D168,"W",""))&lt;=$B$27,
LEN(D168)-LEN(SUBSTITUTE(D168,"X",""))&lt;=$B$28,
LEN(D168)-LEN(SUBSTITUTE(D168,"Y",""))&lt;=$B$29,
LEN(D168)-LEN(SUBSTITUTE(D168,"Z",""))&lt;=$B$30,
LEN(D168)-LEN(SUBSTITUTE(D168,"Ä",""))&lt;=$B$31,
LEN(D168)-LEN(SUBSTITUTE(D168,"Ö",""))&lt;=$B$32,
LEN(D168)-LEN(SUBSTITUTE(D168,"Ü",""))&lt;=$B$33)</f>
        <v>1</v>
      </c>
    </row>
    <row r="169" spans="4:5" x14ac:dyDescent="0.45">
      <c r="D169" t="s">
        <v>306</v>
      </c>
      <c r="E169" s="5" t="b">
        <f>AND(LEN(D169)-LEN(SUBSTITUTE(D169,"A",""))&lt;=$B$5,
LEN(D169)-LEN(SUBSTITUTE(D169,"$B$",""))&lt;=$B$6,
LEN(D169)-LEN(SUBSTITUTE(D169,"C",""))&lt;=$B$7,
LEN(D169)-LEN(SUBSTITUTE(D169,"D",""))&lt;=$B$8,
LEN(D169)-LEN(SUBSTITUTE(D169,"E",""))&lt;=$B$9,
LEN(D169)-LEN(SUBSTITUTE(D169,"F",""))&lt;=$B$10,
LEN(D169)-LEN(SUBSTITUTE(D169,"G",""))&lt;=$B$11,
LEN(D169)-LEN(SUBSTITUTE(D169,"H",""))&lt;=$B$12,
LEN(D169)-LEN(SUBSTITUTE(D169,"I",""))&lt;=$B$13,
LEN(D169)-LEN(SUBSTITUTE(D169,"J",""))&lt;=$B$14,
LEN(D169)-LEN(SUBSTITUTE(D169,"K",""))&lt;=$B$15,
LEN(D169)-LEN(SUBSTITUTE(D169,"L",""))&lt;=$B$16,
LEN(D169)-LEN(SUBSTITUTE(D169,"M",""))&lt;=$B$17,
LEN(D169)-LEN(SUBSTITUTE(D169,"N",""))&lt;=$B$18,
LEN(D169)-LEN(SUBSTITUTE(D169,"O",""))&lt;=$B$19,
LEN(D169)-LEN(SUBSTITUTE(D169,"P",""))&lt;=$B$20,
LEN(D169)-LEN(SUBSTITUTE(D169,"Q",""))&lt;=$B$21,
LEN(D169)-LEN(SUBSTITUTE(D169,"R",""))&lt;=$B$22,
LEN(D169)-LEN(SUBSTITUTE(D169,"S",""))&lt;=$B$23,
LEN(D169)-LEN(SUBSTITUTE(D169,"T",""))&lt;=$B$24,
LEN(D169)-LEN(SUBSTITUTE(D169,"U",""))&lt;=$B$25,
LEN(D169)-LEN(SUBSTITUTE(D169,"V",""))&lt;=$B$26,
LEN(D169)-LEN(SUBSTITUTE(D169,"W",""))&lt;=$B$27,
LEN(D169)-LEN(SUBSTITUTE(D169,"X",""))&lt;=$B$28,
LEN(D169)-LEN(SUBSTITUTE(D169,"Y",""))&lt;=$B$29,
LEN(D169)-LEN(SUBSTITUTE(D169,"Z",""))&lt;=$B$30,
LEN(D169)-LEN(SUBSTITUTE(D169,"Ä",""))&lt;=$B$31,
LEN(D169)-LEN(SUBSTITUTE(D169,"Ö",""))&lt;=$B$32,
LEN(D169)-LEN(SUBSTITUTE(D169,"Ü",""))&lt;=$B$33)</f>
        <v>1</v>
      </c>
    </row>
    <row r="170" spans="4:5" x14ac:dyDescent="0.45">
      <c r="D170" t="s">
        <v>108</v>
      </c>
      <c r="E170" s="5" t="b">
        <f>AND(LEN(D170)-LEN(SUBSTITUTE(D170,"A",""))&lt;=$B$5,
LEN(D170)-LEN(SUBSTITUTE(D170,"$B$",""))&lt;=$B$6,
LEN(D170)-LEN(SUBSTITUTE(D170,"C",""))&lt;=$B$7,
LEN(D170)-LEN(SUBSTITUTE(D170,"D",""))&lt;=$B$8,
LEN(D170)-LEN(SUBSTITUTE(D170,"E",""))&lt;=$B$9,
LEN(D170)-LEN(SUBSTITUTE(D170,"F",""))&lt;=$B$10,
LEN(D170)-LEN(SUBSTITUTE(D170,"G",""))&lt;=$B$11,
LEN(D170)-LEN(SUBSTITUTE(D170,"H",""))&lt;=$B$12,
LEN(D170)-LEN(SUBSTITUTE(D170,"I",""))&lt;=$B$13,
LEN(D170)-LEN(SUBSTITUTE(D170,"J",""))&lt;=$B$14,
LEN(D170)-LEN(SUBSTITUTE(D170,"K",""))&lt;=$B$15,
LEN(D170)-LEN(SUBSTITUTE(D170,"L",""))&lt;=$B$16,
LEN(D170)-LEN(SUBSTITUTE(D170,"M",""))&lt;=$B$17,
LEN(D170)-LEN(SUBSTITUTE(D170,"N",""))&lt;=$B$18,
LEN(D170)-LEN(SUBSTITUTE(D170,"O",""))&lt;=$B$19,
LEN(D170)-LEN(SUBSTITUTE(D170,"P",""))&lt;=$B$20,
LEN(D170)-LEN(SUBSTITUTE(D170,"Q",""))&lt;=$B$21,
LEN(D170)-LEN(SUBSTITUTE(D170,"R",""))&lt;=$B$22,
LEN(D170)-LEN(SUBSTITUTE(D170,"S",""))&lt;=$B$23,
LEN(D170)-LEN(SUBSTITUTE(D170,"T",""))&lt;=$B$24,
LEN(D170)-LEN(SUBSTITUTE(D170,"U",""))&lt;=$B$25,
LEN(D170)-LEN(SUBSTITUTE(D170,"V",""))&lt;=$B$26,
LEN(D170)-LEN(SUBSTITUTE(D170,"W",""))&lt;=$B$27,
LEN(D170)-LEN(SUBSTITUTE(D170,"X",""))&lt;=$B$28,
LEN(D170)-LEN(SUBSTITUTE(D170,"Y",""))&lt;=$B$29,
LEN(D170)-LEN(SUBSTITUTE(D170,"Z",""))&lt;=$B$30,
LEN(D170)-LEN(SUBSTITUTE(D170,"Ä",""))&lt;=$B$31,
LEN(D170)-LEN(SUBSTITUTE(D170,"Ö",""))&lt;=$B$32,
LEN(D170)-LEN(SUBSTITUTE(D170,"Ü",""))&lt;=$B$33)</f>
        <v>1</v>
      </c>
    </row>
    <row r="171" spans="4:5" x14ac:dyDescent="0.45">
      <c r="D171" t="s">
        <v>458</v>
      </c>
      <c r="E171" s="5" t="b">
        <f>AND(LEN(D171)-LEN(SUBSTITUTE(D171,"A",""))&lt;=$B$5,
LEN(D171)-LEN(SUBSTITUTE(D171,"$B$",""))&lt;=$B$6,
LEN(D171)-LEN(SUBSTITUTE(D171,"C",""))&lt;=$B$7,
LEN(D171)-LEN(SUBSTITUTE(D171,"D",""))&lt;=$B$8,
LEN(D171)-LEN(SUBSTITUTE(D171,"E",""))&lt;=$B$9,
LEN(D171)-LEN(SUBSTITUTE(D171,"F",""))&lt;=$B$10,
LEN(D171)-LEN(SUBSTITUTE(D171,"G",""))&lt;=$B$11,
LEN(D171)-LEN(SUBSTITUTE(D171,"H",""))&lt;=$B$12,
LEN(D171)-LEN(SUBSTITUTE(D171,"I",""))&lt;=$B$13,
LEN(D171)-LEN(SUBSTITUTE(D171,"J",""))&lt;=$B$14,
LEN(D171)-LEN(SUBSTITUTE(D171,"K",""))&lt;=$B$15,
LEN(D171)-LEN(SUBSTITUTE(D171,"L",""))&lt;=$B$16,
LEN(D171)-LEN(SUBSTITUTE(D171,"M",""))&lt;=$B$17,
LEN(D171)-LEN(SUBSTITUTE(D171,"N",""))&lt;=$B$18,
LEN(D171)-LEN(SUBSTITUTE(D171,"O",""))&lt;=$B$19,
LEN(D171)-LEN(SUBSTITUTE(D171,"P",""))&lt;=$B$20,
LEN(D171)-LEN(SUBSTITUTE(D171,"Q",""))&lt;=$B$21,
LEN(D171)-LEN(SUBSTITUTE(D171,"R",""))&lt;=$B$22,
LEN(D171)-LEN(SUBSTITUTE(D171,"S",""))&lt;=$B$23,
LEN(D171)-LEN(SUBSTITUTE(D171,"T",""))&lt;=$B$24,
LEN(D171)-LEN(SUBSTITUTE(D171,"U",""))&lt;=$B$25,
LEN(D171)-LEN(SUBSTITUTE(D171,"V",""))&lt;=$B$26,
LEN(D171)-LEN(SUBSTITUTE(D171,"W",""))&lt;=$B$27,
LEN(D171)-LEN(SUBSTITUTE(D171,"X",""))&lt;=$B$28,
LEN(D171)-LEN(SUBSTITUTE(D171,"Y",""))&lt;=$B$29,
LEN(D171)-LEN(SUBSTITUTE(D171,"Z",""))&lt;=$B$30,
LEN(D171)-LEN(SUBSTITUTE(D171,"Ä",""))&lt;=$B$31,
LEN(D171)-LEN(SUBSTITUTE(D171,"Ö",""))&lt;=$B$32,
LEN(D171)-LEN(SUBSTITUTE(D171,"Ü",""))&lt;=$B$33)</f>
        <v>1</v>
      </c>
    </row>
    <row r="172" spans="4:5" x14ac:dyDescent="0.45">
      <c r="D172" t="s">
        <v>109</v>
      </c>
      <c r="E172" s="5" t="b">
        <f>AND(LEN(D172)-LEN(SUBSTITUTE(D172,"A",""))&lt;=$B$5,
LEN(D172)-LEN(SUBSTITUTE(D172,"$B$",""))&lt;=$B$6,
LEN(D172)-LEN(SUBSTITUTE(D172,"C",""))&lt;=$B$7,
LEN(D172)-LEN(SUBSTITUTE(D172,"D",""))&lt;=$B$8,
LEN(D172)-LEN(SUBSTITUTE(D172,"E",""))&lt;=$B$9,
LEN(D172)-LEN(SUBSTITUTE(D172,"F",""))&lt;=$B$10,
LEN(D172)-LEN(SUBSTITUTE(D172,"G",""))&lt;=$B$11,
LEN(D172)-LEN(SUBSTITUTE(D172,"H",""))&lt;=$B$12,
LEN(D172)-LEN(SUBSTITUTE(D172,"I",""))&lt;=$B$13,
LEN(D172)-LEN(SUBSTITUTE(D172,"J",""))&lt;=$B$14,
LEN(D172)-LEN(SUBSTITUTE(D172,"K",""))&lt;=$B$15,
LEN(D172)-LEN(SUBSTITUTE(D172,"L",""))&lt;=$B$16,
LEN(D172)-LEN(SUBSTITUTE(D172,"M",""))&lt;=$B$17,
LEN(D172)-LEN(SUBSTITUTE(D172,"N",""))&lt;=$B$18,
LEN(D172)-LEN(SUBSTITUTE(D172,"O",""))&lt;=$B$19,
LEN(D172)-LEN(SUBSTITUTE(D172,"P",""))&lt;=$B$20,
LEN(D172)-LEN(SUBSTITUTE(D172,"Q",""))&lt;=$B$21,
LEN(D172)-LEN(SUBSTITUTE(D172,"R",""))&lt;=$B$22,
LEN(D172)-LEN(SUBSTITUTE(D172,"S",""))&lt;=$B$23,
LEN(D172)-LEN(SUBSTITUTE(D172,"T",""))&lt;=$B$24,
LEN(D172)-LEN(SUBSTITUTE(D172,"U",""))&lt;=$B$25,
LEN(D172)-LEN(SUBSTITUTE(D172,"V",""))&lt;=$B$26,
LEN(D172)-LEN(SUBSTITUTE(D172,"W",""))&lt;=$B$27,
LEN(D172)-LEN(SUBSTITUTE(D172,"X",""))&lt;=$B$28,
LEN(D172)-LEN(SUBSTITUTE(D172,"Y",""))&lt;=$B$29,
LEN(D172)-LEN(SUBSTITUTE(D172,"Z",""))&lt;=$B$30,
LEN(D172)-LEN(SUBSTITUTE(D172,"Ä",""))&lt;=$B$31,
LEN(D172)-LEN(SUBSTITUTE(D172,"Ö",""))&lt;=$B$32,
LEN(D172)-LEN(SUBSTITUTE(D172,"Ü",""))&lt;=$B$33)</f>
        <v>1</v>
      </c>
    </row>
    <row r="173" spans="4:5" x14ac:dyDescent="0.45">
      <c r="D173" t="s">
        <v>110</v>
      </c>
      <c r="E173" s="5" t="b">
        <f>AND(LEN(D173)-LEN(SUBSTITUTE(D173,"A",""))&lt;=$B$5,
LEN(D173)-LEN(SUBSTITUTE(D173,"$B$",""))&lt;=$B$6,
LEN(D173)-LEN(SUBSTITUTE(D173,"C",""))&lt;=$B$7,
LEN(D173)-LEN(SUBSTITUTE(D173,"D",""))&lt;=$B$8,
LEN(D173)-LEN(SUBSTITUTE(D173,"E",""))&lt;=$B$9,
LEN(D173)-LEN(SUBSTITUTE(D173,"F",""))&lt;=$B$10,
LEN(D173)-LEN(SUBSTITUTE(D173,"G",""))&lt;=$B$11,
LEN(D173)-LEN(SUBSTITUTE(D173,"H",""))&lt;=$B$12,
LEN(D173)-LEN(SUBSTITUTE(D173,"I",""))&lt;=$B$13,
LEN(D173)-LEN(SUBSTITUTE(D173,"J",""))&lt;=$B$14,
LEN(D173)-LEN(SUBSTITUTE(D173,"K",""))&lt;=$B$15,
LEN(D173)-LEN(SUBSTITUTE(D173,"L",""))&lt;=$B$16,
LEN(D173)-LEN(SUBSTITUTE(D173,"M",""))&lt;=$B$17,
LEN(D173)-LEN(SUBSTITUTE(D173,"N",""))&lt;=$B$18,
LEN(D173)-LEN(SUBSTITUTE(D173,"O",""))&lt;=$B$19,
LEN(D173)-LEN(SUBSTITUTE(D173,"P",""))&lt;=$B$20,
LEN(D173)-LEN(SUBSTITUTE(D173,"Q",""))&lt;=$B$21,
LEN(D173)-LEN(SUBSTITUTE(D173,"R",""))&lt;=$B$22,
LEN(D173)-LEN(SUBSTITUTE(D173,"S",""))&lt;=$B$23,
LEN(D173)-LEN(SUBSTITUTE(D173,"T",""))&lt;=$B$24,
LEN(D173)-LEN(SUBSTITUTE(D173,"U",""))&lt;=$B$25,
LEN(D173)-LEN(SUBSTITUTE(D173,"V",""))&lt;=$B$26,
LEN(D173)-LEN(SUBSTITUTE(D173,"W",""))&lt;=$B$27,
LEN(D173)-LEN(SUBSTITUTE(D173,"X",""))&lt;=$B$28,
LEN(D173)-LEN(SUBSTITUTE(D173,"Y",""))&lt;=$B$29,
LEN(D173)-LEN(SUBSTITUTE(D173,"Z",""))&lt;=$B$30,
LEN(D173)-LEN(SUBSTITUTE(D173,"Ä",""))&lt;=$B$31,
LEN(D173)-LEN(SUBSTITUTE(D173,"Ö",""))&lt;=$B$32,
LEN(D173)-LEN(SUBSTITUTE(D173,"Ü",""))&lt;=$B$33)</f>
        <v>1</v>
      </c>
    </row>
    <row r="174" spans="4:5" x14ac:dyDescent="0.45">
      <c r="D174" t="s">
        <v>111</v>
      </c>
      <c r="E174" s="5" t="b">
        <f>AND(LEN(D174)-LEN(SUBSTITUTE(D174,"A",""))&lt;=$B$5,
LEN(D174)-LEN(SUBSTITUTE(D174,"$B$",""))&lt;=$B$6,
LEN(D174)-LEN(SUBSTITUTE(D174,"C",""))&lt;=$B$7,
LEN(D174)-LEN(SUBSTITUTE(D174,"D",""))&lt;=$B$8,
LEN(D174)-LEN(SUBSTITUTE(D174,"E",""))&lt;=$B$9,
LEN(D174)-LEN(SUBSTITUTE(D174,"F",""))&lt;=$B$10,
LEN(D174)-LEN(SUBSTITUTE(D174,"G",""))&lt;=$B$11,
LEN(D174)-LEN(SUBSTITUTE(D174,"H",""))&lt;=$B$12,
LEN(D174)-LEN(SUBSTITUTE(D174,"I",""))&lt;=$B$13,
LEN(D174)-LEN(SUBSTITUTE(D174,"J",""))&lt;=$B$14,
LEN(D174)-LEN(SUBSTITUTE(D174,"K",""))&lt;=$B$15,
LEN(D174)-LEN(SUBSTITUTE(D174,"L",""))&lt;=$B$16,
LEN(D174)-LEN(SUBSTITUTE(D174,"M",""))&lt;=$B$17,
LEN(D174)-LEN(SUBSTITUTE(D174,"N",""))&lt;=$B$18,
LEN(D174)-LEN(SUBSTITUTE(D174,"O",""))&lt;=$B$19,
LEN(D174)-LEN(SUBSTITUTE(D174,"P",""))&lt;=$B$20,
LEN(D174)-LEN(SUBSTITUTE(D174,"Q",""))&lt;=$B$21,
LEN(D174)-LEN(SUBSTITUTE(D174,"R",""))&lt;=$B$22,
LEN(D174)-LEN(SUBSTITUTE(D174,"S",""))&lt;=$B$23,
LEN(D174)-LEN(SUBSTITUTE(D174,"T",""))&lt;=$B$24,
LEN(D174)-LEN(SUBSTITUTE(D174,"U",""))&lt;=$B$25,
LEN(D174)-LEN(SUBSTITUTE(D174,"V",""))&lt;=$B$26,
LEN(D174)-LEN(SUBSTITUTE(D174,"W",""))&lt;=$B$27,
LEN(D174)-LEN(SUBSTITUTE(D174,"X",""))&lt;=$B$28,
LEN(D174)-LEN(SUBSTITUTE(D174,"Y",""))&lt;=$B$29,
LEN(D174)-LEN(SUBSTITUTE(D174,"Z",""))&lt;=$B$30,
LEN(D174)-LEN(SUBSTITUTE(D174,"Ä",""))&lt;=$B$31,
LEN(D174)-LEN(SUBSTITUTE(D174,"Ö",""))&lt;=$B$32,
LEN(D174)-LEN(SUBSTITUTE(D174,"Ü",""))&lt;=$B$33)</f>
        <v>1</v>
      </c>
    </row>
    <row r="175" spans="4:5" x14ac:dyDescent="0.45">
      <c r="D175" t="s">
        <v>382</v>
      </c>
      <c r="E175" s="5" t="b">
        <f>AND(LEN(D175)-LEN(SUBSTITUTE(D175,"A",""))&lt;=$B$5,
LEN(D175)-LEN(SUBSTITUTE(D175,"$B$",""))&lt;=$B$6,
LEN(D175)-LEN(SUBSTITUTE(D175,"C",""))&lt;=$B$7,
LEN(D175)-LEN(SUBSTITUTE(D175,"D",""))&lt;=$B$8,
LEN(D175)-LEN(SUBSTITUTE(D175,"E",""))&lt;=$B$9,
LEN(D175)-LEN(SUBSTITUTE(D175,"F",""))&lt;=$B$10,
LEN(D175)-LEN(SUBSTITUTE(D175,"G",""))&lt;=$B$11,
LEN(D175)-LEN(SUBSTITUTE(D175,"H",""))&lt;=$B$12,
LEN(D175)-LEN(SUBSTITUTE(D175,"I",""))&lt;=$B$13,
LEN(D175)-LEN(SUBSTITUTE(D175,"J",""))&lt;=$B$14,
LEN(D175)-LEN(SUBSTITUTE(D175,"K",""))&lt;=$B$15,
LEN(D175)-LEN(SUBSTITUTE(D175,"L",""))&lt;=$B$16,
LEN(D175)-LEN(SUBSTITUTE(D175,"M",""))&lt;=$B$17,
LEN(D175)-LEN(SUBSTITUTE(D175,"N",""))&lt;=$B$18,
LEN(D175)-LEN(SUBSTITUTE(D175,"O",""))&lt;=$B$19,
LEN(D175)-LEN(SUBSTITUTE(D175,"P",""))&lt;=$B$20,
LEN(D175)-LEN(SUBSTITUTE(D175,"Q",""))&lt;=$B$21,
LEN(D175)-LEN(SUBSTITUTE(D175,"R",""))&lt;=$B$22,
LEN(D175)-LEN(SUBSTITUTE(D175,"S",""))&lt;=$B$23,
LEN(D175)-LEN(SUBSTITUTE(D175,"T",""))&lt;=$B$24,
LEN(D175)-LEN(SUBSTITUTE(D175,"U",""))&lt;=$B$25,
LEN(D175)-LEN(SUBSTITUTE(D175,"V",""))&lt;=$B$26,
LEN(D175)-LEN(SUBSTITUTE(D175,"W",""))&lt;=$B$27,
LEN(D175)-LEN(SUBSTITUTE(D175,"X",""))&lt;=$B$28,
LEN(D175)-LEN(SUBSTITUTE(D175,"Y",""))&lt;=$B$29,
LEN(D175)-LEN(SUBSTITUTE(D175,"Z",""))&lt;=$B$30,
LEN(D175)-LEN(SUBSTITUTE(D175,"Ä",""))&lt;=$B$31,
LEN(D175)-LEN(SUBSTITUTE(D175,"Ö",""))&lt;=$B$32,
LEN(D175)-LEN(SUBSTITUTE(D175,"Ü",""))&lt;=$B$33)</f>
        <v>1</v>
      </c>
    </row>
    <row r="176" spans="4:5" hidden="1" x14ac:dyDescent="0.45">
      <c r="D176" t="s">
        <v>261</v>
      </c>
      <c r="E176" s="5" t="b">
        <f>AND(LEN(D176)-LEN(SUBSTITUTE(D176,"A",""))&lt;=$B$5,
LEN(D176)-LEN(SUBSTITUTE(D176,"$B$",""))&lt;=$B$6,
LEN(D176)-LEN(SUBSTITUTE(D176,"C",""))&lt;=$B$7,
LEN(D176)-LEN(SUBSTITUTE(D176,"D",""))&lt;=$B$8,
LEN(D176)-LEN(SUBSTITUTE(D176,"E",""))&lt;=$B$9,
LEN(D176)-LEN(SUBSTITUTE(D176,"F",""))&lt;=$B$10,
LEN(D176)-LEN(SUBSTITUTE(D176,"G",""))&lt;=$B$11,
LEN(D176)-LEN(SUBSTITUTE(D176,"H",""))&lt;=$B$12,
LEN(D176)-LEN(SUBSTITUTE(D176,"I",""))&lt;=$B$13,
LEN(D176)-LEN(SUBSTITUTE(D176,"J",""))&lt;=$B$14,
LEN(D176)-LEN(SUBSTITUTE(D176,"K",""))&lt;=$B$15,
LEN(D176)-LEN(SUBSTITUTE(D176,"L",""))&lt;=$B$16,
LEN(D176)-LEN(SUBSTITUTE(D176,"M",""))&lt;=$B$17,
LEN(D176)-LEN(SUBSTITUTE(D176,"N",""))&lt;=$B$18,
LEN(D176)-LEN(SUBSTITUTE(D176,"O",""))&lt;=$B$19,
LEN(D176)-LEN(SUBSTITUTE(D176,"P",""))&lt;=$B$20,
LEN(D176)-LEN(SUBSTITUTE(D176,"Q",""))&lt;=$B$21,
LEN(D176)-LEN(SUBSTITUTE(D176,"R",""))&lt;=$B$22,
LEN(D176)-LEN(SUBSTITUTE(D176,"S",""))&lt;=$B$23,
LEN(D176)-LEN(SUBSTITUTE(D176,"T",""))&lt;=$B$24,
LEN(D176)-LEN(SUBSTITUTE(D176,"U",""))&lt;=$B$25,
LEN(D176)-LEN(SUBSTITUTE(D176,"V",""))&lt;=$B$26,
LEN(D176)-LEN(SUBSTITUTE(D176,"W",""))&lt;=$B$27,
LEN(D176)-LEN(SUBSTITUTE(D176,"X",""))&lt;=$B$28,
LEN(D176)-LEN(SUBSTITUTE(D176,"Y",""))&lt;=$B$29,
LEN(D176)-LEN(SUBSTITUTE(D176,"Z",""))&lt;=$B$30,
LEN(D176)-LEN(SUBSTITUTE(D176,"Ä",""))&lt;=$B$31,
LEN(D176)-LEN(SUBSTITUTE(D176,"Ö",""))&lt;=$B$32,
LEN(D176)-LEN(SUBSTITUTE(D176,"Ü",""))&lt;=$B$33)</f>
        <v>0</v>
      </c>
    </row>
    <row r="177" spans="4:5" x14ac:dyDescent="0.45">
      <c r="D177" t="s">
        <v>112</v>
      </c>
      <c r="E177" s="5" t="b">
        <f>AND(LEN(D177)-LEN(SUBSTITUTE(D177,"A",""))&lt;=$B$5,
LEN(D177)-LEN(SUBSTITUTE(D177,"$B$",""))&lt;=$B$6,
LEN(D177)-LEN(SUBSTITUTE(D177,"C",""))&lt;=$B$7,
LEN(D177)-LEN(SUBSTITUTE(D177,"D",""))&lt;=$B$8,
LEN(D177)-LEN(SUBSTITUTE(D177,"E",""))&lt;=$B$9,
LEN(D177)-LEN(SUBSTITUTE(D177,"F",""))&lt;=$B$10,
LEN(D177)-LEN(SUBSTITUTE(D177,"G",""))&lt;=$B$11,
LEN(D177)-LEN(SUBSTITUTE(D177,"H",""))&lt;=$B$12,
LEN(D177)-LEN(SUBSTITUTE(D177,"I",""))&lt;=$B$13,
LEN(D177)-LEN(SUBSTITUTE(D177,"J",""))&lt;=$B$14,
LEN(D177)-LEN(SUBSTITUTE(D177,"K",""))&lt;=$B$15,
LEN(D177)-LEN(SUBSTITUTE(D177,"L",""))&lt;=$B$16,
LEN(D177)-LEN(SUBSTITUTE(D177,"M",""))&lt;=$B$17,
LEN(D177)-LEN(SUBSTITUTE(D177,"N",""))&lt;=$B$18,
LEN(D177)-LEN(SUBSTITUTE(D177,"O",""))&lt;=$B$19,
LEN(D177)-LEN(SUBSTITUTE(D177,"P",""))&lt;=$B$20,
LEN(D177)-LEN(SUBSTITUTE(D177,"Q",""))&lt;=$B$21,
LEN(D177)-LEN(SUBSTITUTE(D177,"R",""))&lt;=$B$22,
LEN(D177)-LEN(SUBSTITUTE(D177,"S",""))&lt;=$B$23,
LEN(D177)-LEN(SUBSTITUTE(D177,"T",""))&lt;=$B$24,
LEN(D177)-LEN(SUBSTITUTE(D177,"U",""))&lt;=$B$25,
LEN(D177)-LEN(SUBSTITUTE(D177,"V",""))&lt;=$B$26,
LEN(D177)-LEN(SUBSTITUTE(D177,"W",""))&lt;=$B$27,
LEN(D177)-LEN(SUBSTITUTE(D177,"X",""))&lt;=$B$28,
LEN(D177)-LEN(SUBSTITUTE(D177,"Y",""))&lt;=$B$29,
LEN(D177)-LEN(SUBSTITUTE(D177,"Z",""))&lt;=$B$30,
LEN(D177)-LEN(SUBSTITUTE(D177,"Ä",""))&lt;=$B$31,
LEN(D177)-LEN(SUBSTITUTE(D177,"Ö",""))&lt;=$B$32,
LEN(D177)-LEN(SUBSTITUTE(D177,"Ü",""))&lt;=$B$33)</f>
        <v>1</v>
      </c>
    </row>
    <row r="178" spans="4:5" x14ac:dyDescent="0.45">
      <c r="D178" t="s">
        <v>113</v>
      </c>
      <c r="E178" s="5" t="b">
        <f>AND(LEN(D178)-LEN(SUBSTITUTE(D178,"A",""))&lt;=$B$5,
LEN(D178)-LEN(SUBSTITUTE(D178,"$B$",""))&lt;=$B$6,
LEN(D178)-LEN(SUBSTITUTE(D178,"C",""))&lt;=$B$7,
LEN(D178)-LEN(SUBSTITUTE(D178,"D",""))&lt;=$B$8,
LEN(D178)-LEN(SUBSTITUTE(D178,"E",""))&lt;=$B$9,
LEN(D178)-LEN(SUBSTITUTE(D178,"F",""))&lt;=$B$10,
LEN(D178)-LEN(SUBSTITUTE(D178,"G",""))&lt;=$B$11,
LEN(D178)-LEN(SUBSTITUTE(D178,"H",""))&lt;=$B$12,
LEN(D178)-LEN(SUBSTITUTE(D178,"I",""))&lt;=$B$13,
LEN(D178)-LEN(SUBSTITUTE(D178,"J",""))&lt;=$B$14,
LEN(D178)-LEN(SUBSTITUTE(D178,"K",""))&lt;=$B$15,
LEN(D178)-LEN(SUBSTITUTE(D178,"L",""))&lt;=$B$16,
LEN(D178)-LEN(SUBSTITUTE(D178,"M",""))&lt;=$B$17,
LEN(D178)-LEN(SUBSTITUTE(D178,"N",""))&lt;=$B$18,
LEN(D178)-LEN(SUBSTITUTE(D178,"O",""))&lt;=$B$19,
LEN(D178)-LEN(SUBSTITUTE(D178,"P",""))&lt;=$B$20,
LEN(D178)-LEN(SUBSTITUTE(D178,"Q",""))&lt;=$B$21,
LEN(D178)-LEN(SUBSTITUTE(D178,"R",""))&lt;=$B$22,
LEN(D178)-LEN(SUBSTITUTE(D178,"S",""))&lt;=$B$23,
LEN(D178)-LEN(SUBSTITUTE(D178,"T",""))&lt;=$B$24,
LEN(D178)-LEN(SUBSTITUTE(D178,"U",""))&lt;=$B$25,
LEN(D178)-LEN(SUBSTITUTE(D178,"V",""))&lt;=$B$26,
LEN(D178)-LEN(SUBSTITUTE(D178,"W",""))&lt;=$B$27,
LEN(D178)-LEN(SUBSTITUTE(D178,"X",""))&lt;=$B$28,
LEN(D178)-LEN(SUBSTITUTE(D178,"Y",""))&lt;=$B$29,
LEN(D178)-LEN(SUBSTITUTE(D178,"Z",""))&lt;=$B$30,
LEN(D178)-LEN(SUBSTITUTE(D178,"Ä",""))&lt;=$B$31,
LEN(D178)-LEN(SUBSTITUTE(D178,"Ö",""))&lt;=$B$32,
LEN(D178)-LEN(SUBSTITUTE(D178,"Ü",""))&lt;=$B$33)</f>
        <v>1</v>
      </c>
    </row>
    <row r="179" spans="4:5" x14ac:dyDescent="0.45">
      <c r="D179" t="s">
        <v>572</v>
      </c>
      <c r="E179" s="5" t="b">
        <f>AND(LEN(D179)-LEN(SUBSTITUTE(D179,"A",""))&lt;=$B$5,
LEN(D179)-LEN(SUBSTITUTE(D179,"$B$",""))&lt;=$B$6,
LEN(D179)-LEN(SUBSTITUTE(D179,"C",""))&lt;=$B$7,
LEN(D179)-LEN(SUBSTITUTE(D179,"D",""))&lt;=$B$8,
LEN(D179)-LEN(SUBSTITUTE(D179,"E",""))&lt;=$B$9,
LEN(D179)-LEN(SUBSTITUTE(D179,"F",""))&lt;=$B$10,
LEN(D179)-LEN(SUBSTITUTE(D179,"G",""))&lt;=$B$11,
LEN(D179)-LEN(SUBSTITUTE(D179,"H",""))&lt;=$B$12,
LEN(D179)-LEN(SUBSTITUTE(D179,"I",""))&lt;=$B$13,
LEN(D179)-LEN(SUBSTITUTE(D179,"J",""))&lt;=$B$14,
LEN(D179)-LEN(SUBSTITUTE(D179,"K",""))&lt;=$B$15,
LEN(D179)-LEN(SUBSTITUTE(D179,"L",""))&lt;=$B$16,
LEN(D179)-LEN(SUBSTITUTE(D179,"M",""))&lt;=$B$17,
LEN(D179)-LEN(SUBSTITUTE(D179,"N",""))&lt;=$B$18,
LEN(D179)-LEN(SUBSTITUTE(D179,"O",""))&lt;=$B$19,
LEN(D179)-LEN(SUBSTITUTE(D179,"P",""))&lt;=$B$20,
LEN(D179)-LEN(SUBSTITUTE(D179,"Q",""))&lt;=$B$21,
LEN(D179)-LEN(SUBSTITUTE(D179,"R",""))&lt;=$B$22,
LEN(D179)-LEN(SUBSTITUTE(D179,"S",""))&lt;=$B$23,
LEN(D179)-LEN(SUBSTITUTE(D179,"T",""))&lt;=$B$24,
LEN(D179)-LEN(SUBSTITUTE(D179,"U",""))&lt;=$B$25,
LEN(D179)-LEN(SUBSTITUTE(D179,"V",""))&lt;=$B$26,
LEN(D179)-LEN(SUBSTITUTE(D179,"W",""))&lt;=$B$27,
LEN(D179)-LEN(SUBSTITUTE(D179,"X",""))&lt;=$B$28,
LEN(D179)-LEN(SUBSTITUTE(D179,"Y",""))&lt;=$B$29,
LEN(D179)-LEN(SUBSTITUTE(D179,"Z",""))&lt;=$B$30,
LEN(D179)-LEN(SUBSTITUTE(D179,"Ä",""))&lt;=$B$31,
LEN(D179)-LEN(SUBSTITUTE(D179,"Ö",""))&lt;=$B$32,
LEN(D179)-LEN(SUBSTITUTE(D179,"Ü",""))&lt;=$B$33)</f>
        <v>1</v>
      </c>
    </row>
    <row r="180" spans="4:5" hidden="1" x14ac:dyDescent="0.45">
      <c r="D180" t="s">
        <v>114</v>
      </c>
      <c r="E180" s="5" t="b">
        <f>AND(LEN(D180)-LEN(SUBSTITUTE(D180,"A",""))&lt;=$B$5,
LEN(D180)-LEN(SUBSTITUTE(D180,"$B$",""))&lt;=$B$6,
LEN(D180)-LEN(SUBSTITUTE(D180,"C",""))&lt;=$B$7,
LEN(D180)-LEN(SUBSTITUTE(D180,"D",""))&lt;=$B$8,
LEN(D180)-LEN(SUBSTITUTE(D180,"E",""))&lt;=$B$9,
LEN(D180)-LEN(SUBSTITUTE(D180,"F",""))&lt;=$B$10,
LEN(D180)-LEN(SUBSTITUTE(D180,"G",""))&lt;=$B$11,
LEN(D180)-LEN(SUBSTITUTE(D180,"H",""))&lt;=$B$12,
LEN(D180)-LEN(SUBSTITUTE(D180,"I",""))&lt;=$B$13,
LEN(D180)-LEN(SUBSTITUTE(D180,"J",""))&lt;=$B$14,
LEN(D180)-LEN(SUBSTITUTE(D180,"K",""))&lt;=$B$15,
LEN(D180)-LEN(SUBSTITUTE(D180,"L",""))&lt;=$B$16,
LEN(D180)-LEN(SUBSTITUTE(D180,"M",""))&lt;=$B$17,
LEN(D180)-LEN(SUBSTITUTE(D180,"N",""))&lt;=$B$18,
LEN(D180)-LEN(SUBSTITUTE(D180,"O",""))&lt;=$B$19,
LEN(D180)-LEN(SUBSTITUTE(D180,"P",""))&lt;=$B$20,
LEN(D180)-LEN(SUBSTITUTE(D180,"Q",""))&lt;=$B$21,
LEN(D180)-LEN(SUBSTITUTE(D180,"R",""))&lt;=$B$22,
LEN(D180)-LEN(SUBSTITUTE(D180,"S",""))&lt;=$B$23,
LEN(D180)-LEN(SUBSTITUTE(D180,"T",""))&lt;=$B$24,
LEN(D180)-LEN(SUBSTITUTE(D180,"U",""))&lt;=$B$25,
LEN(D180)-LEN(SUBSTITUTE(D180,"V",""))&lt;=$B$26,
LEN(D180)-LEN(SUBSTITUTE(D180,"W",""))&lt;=$B$27,
LEN(D180)-LEN(SUBSTITUTE(D180,"X",""))&lt;=$B$28,
LEN(D180)-LEN(SUBSTITUTE(D180,"Y",""))&lt;=$B$29,
LEN(D180)-LEN(SUBSTITUTE(D180,"Z",""))&lt;=$B$30,
LEN(D180)-LEN(SUBSTITUTE(D180,"Ä",""))&lt;=$B$31,
LEN(D180)-LEN(SUBSTITUTE(D180,"Ö",""))&lt;=$B$32,
LEN(D180)-LEN(SUBSTITUTE(D180,"Ü",""))&lt;=$B$33)</f>
        <v>0</v>
      </c>
    </row>
    <row r="181" spans="4:5" hidden="1" x14ac:dyDescent="0.45">
      <c r="D181" t="s">
        <v>513</v>
      </c>
      <c r="E181" s="5" t="b">
        <f>AND(LEN(D181)-LEN(SUBSTITUTE(D181,"A",""))&lt;=$B$5,
LEN(D181)-LEN(SUBSTITUTE(D181,"$B$",""))&lt;=$B$6,
LEN(D181)-LEN(SUBSTITUTE(D181,"C",""))&lt;=$B$7,
LEN(D181)-LEN(SUBSTITUTE(D181,"D",""))&lt;=$B$8,
LEN(D181)-LEN(SUBSTITUTE(D181,"E",""))&lt;=$B$9,
LEN(D181)-LEN(SUBSTITUTE(D181,"F",""))&lt;=$B$10,
LEN(D181)-LEN(SUBSTITUTE(D181,"G",""))&lt;=$B$11,
LEN(D181)-LEN(SUBSTITUTE(D181,"H",""))&lt;=$B$12,
LEN(D181)-LEN(SUBSTITUTE(D181,"I",""))&lt;=$B$13,
LEN(D181)-LEN(SUBSTITUTE(D181,"J",""))&lt;=$B$14,
LEN(D181)-LEN(SUBSTITUTE(D181,"K",""))&lt;=$B$15,
LEN(D181)-LEN(SUBSTITUTE(D181,"L",""))&lt;=$B$16,
LEN(D181)-LEN(SUBSTITUTE(D181,"M",""))&lt;=$B$17,
LEN(D181)-LEN(SUBSTITUTE(D181,"N",""))&lt;=$B$18,
LEN(D181)-LEN(SUBSTITUTE(D181,"O",""))&lt;=$B$19,
LEN(D181)-LEN(SUBSTITUTE(D181,"P",""))&lt;=$B$20,
LEN(D181)-LEN(SUBSTITUTE(D181,"Q",""))&lt;=$B$21,
LEN(D181)-LEN(SUBSTITUTE(D181,"R",""))&lt;=$B$22,
LEN(D181)-LEN(SUBSTITUTE(D181,"S",""))&lt;=$B$23,
LEN(D181)-LEN(SUBSTITUTE(D181,"T",""))&lt;=$B$24,
LEN(D181)-LEN(SUBSTITUTE(D181,"U",""))&lt;=$B$25,
LEN(D181)-LEN(SUBSTITUTE(D181,"V",""))&lt;=$B$26,
LEN(D181)-LEN(SUBSTITUTE(D181,"W",""))&lt;=$B$27,
LEN(D181)-LEN(SUBSTITUTE(D181,"X",""))&lt;=$B$28,
LEN(D181)-LEN(SUBSTITUTE(D181,"Y",""))&lt;=$B$29,
LEN(D181)-LEN(SUBSTITUTE(D181,"Z",""))&lt;=$B$30,
LEN(D181)-LEN(SUBSTITUTE(D181,"Ä",""))&lt;=$B$31,
LEN(D181)-LEN(SUBSTITUTE(D181,"Ö",""))&lt;=$B$32,
LEN(D181)-LEN(SUBSTITUTE(D181,"Ü",""))&lt;=$B$33)</f>
        <v>0</v>
      </c>
    </row>
    <row r="182" spans="4:5" hidden="1" x14ac:dyDescent="0.45">
      <c r="D182" t="s">
        <v>554</v>
      </c>
      <c r="E182" s="5" t="b">
        <f>AND(LEN(D182)-LEN(SUBSTITUTE(D182,"A",""))&lt;=$B$5,
LEN(D182)-LEN(SUBSTITUTE(D182,"$B$",""))&lt;=$B$6,
LEN(D182)-LEN(SUBSTITUTE(D182,"C",""))&lt;=$B$7,
LEN(D182)-LEN(SUBSTITUTE(D182,"D",""))&lt;=$B$8,
LEN(D182)-LEN(SUBSTITUTE(D182,"E",""))&lt;=$B$9,
LEN(D182)-LEN(SUBSTITUTE(D182,"F",""))&lt;=$B$10,
LEN(D182)-LEN(SUBSTITUTE(D182,"G",""))&lt;=$B$11,
LEN(D182)-LEN(SUBSTITUTE(D182,"H",""))&lt;=$B$12,
LEN(D182)-LEN(SUBSTITUTE(D182,"I",""))&lt;=$B$13,
LEN(D182)-LEN(SUBSTITUTE(D182,"J",""))&lt;=$B$14,
LEN(D182)-LEN(SUBSTITUTE(D182,"K",""))&lt;=$B$15,
LEN(D182)-LEN(SUBSTITUTE(D182,"L",""))&lt;=$B$16,
LEN(D182)-LEN(SUBSTITUTE(D182,"M",""))&lt;=$B$17,
LEN(D182)-LEN(SUBSTITUTE(D182,"N",""))&lt;=$B$18,
LEN(D182)-LEN(SUBSTITUTE(D182,"O",""))&lt;=$B$19,
LEN(D182)-LEN(SUBSTITUTE(D182,"P",""))&lt;=$B$20,
LEN(D182)-LEN(SUBSTITUTE(D182,"Q",""))&lt;=$B$21,
LEN(D182)-LEN(SUBSTITUTE(D182,"R",""))&lt;=$B$22,
LEN(D182)-LEN(SUBSTITUTE(D182,"S",""))&lt;=$B$23,
LEN(D182)-LEN(SUBSTITUTE(D182,"T",""))&lt;=$B$24,
LEN(D182)-LEN(SUBSTITUTE(D182,"U",""))&lt;=$B$25,
LEN(D182)-LEN(SUBSTITUTE(D182,"V",""))&lt;=$B$26,
LEN(D182)-LEN(SUBSTITUTE(D182,"W",""))&lt;=$B$27,
LEN(D182)-LEN(SUBSTITUTE(D182,"X",""))&lt;=$B$28,
LEN(D182)-LEN(SUBSTITUTE(D182,"Y",""))&lt;=$B$29,
LEN(D182)-LEN(SUBSTITUTE(D182,"Z",""))&lt;=$B$30,
LEN(D182)-LEN(SUBSTITUTE(D182,"Ä",""))&lt;=$B$31,
LEN(D182)-LEN(SUBSTITUTE(D182,"Ö",""))&lt;=$B$32,
LEN(D182)-LEN(SUBSTITUTE(D182,"Ü",""))&lt;=$B$33)</f>
        <v>0</v>
      </c>
    </row>
    <row r="183" spans="4:5" x14ac:dyDescent="0.45">
      <c r="D183" t="s">
        <v>493</v>
      </c>
      <c r="E183" s="5" t="b">
        <f>AND(LEN(D183)-LEN(SUBSTITUTE(D183,"A",""))&lt;=$B$5,
LEN(D183)-LEN(SUBSTITUTE(D183,"$B$",""))&lt;=$B$6,
LEN(D183)-LEN(SUBSTITUTE(D183,"C",""))&lt;=$B$7,
LEN(D183)-LEN(SUBSTITUTE(D183,"D",""))&lt;=$B$8,
LEN(D183)-LEN(SUBSTITUTE(D183,"E",""))&lt;=$B$9,
LEN(D183)-LEN(SUBSTITUTE(D183,"F",""))&lt;=$B$10,
LEN(D183)-LEN(SUBSTITUTE(D183,"G",""))&lt;=$B$11,
LEN(D183)-LEN(SUBSTITUTE(D183,"H",""))&lt;=$B$12,
LEN(D183)-LEN(SUBSTITUTE(D183,"I",""))&lt;=$B$13,
LEN(D183)-LEN(SUBSTITUTE(D183,"J",""))&lt;=$B$14,
LEN(D183)-LEN(SUBSTITUTE(D183,"K",""))&lt;=$B$15,
LEN(D183)-LEN(SUBSTITUTE(D183,"L",""))&lt;=$B$16,
LEN(D183)-LEN(SUBSTITUTE(D183,"M",""))&lt;=$B$17,
LEN(D183)-LEN(SUBSTITUTE(D183,"N",""))&lt;=$B$18,
LEN(D183)-LEN(SUBSTITUTE(D183,"O",""))&lt;=$B$19,
LEN(D183)-LEN(SUBSTITUTE(D183,"P",""))&lt;=$B$20,
LEN(D183)-LEN(SUBSTITUTE(D183,"Q",""))&lt;=$B$21,
LEN(D183)-LEN(SUBSTITUTE(D183,"R",""))&lt;=$B$22,
LEN(D183)-LEN(SUBSTITUTE(D183,"S",""))&lt;=$B$23,
LEN(D183)-LEN(SUBSTITUTE(D183,"T",""))&lt;=$B$24,
LEN(D183)-LEN(SUBSTITUTE(D183,"U",""))&lt;=$B$25,
LEN(D183)-LEN(SUBSTITUTE(D183,"V",""))&lt;=$B$26,
LEN(D183)-LEN(SUBSTITUTE(D183,"W",""))&lt;=$B$27,
LEN(D183)-LEN(SUBSTITUTE(D183,"X",""))&lt;=$B$28,
LEN(D183)-LEN(SUBSTITUTE(D183,"Y",""))&lt;=$B$29,
LEN(D183)-LEN(SUBSTITUTE(D183,"Z",""))&lt;=$B$30,
LEN(D183)-LEN(SUBSTITUTE(D183,"Ä",""))&lt;=$B$31,
LEN(D183)-LEN(SUBSTITUTE(D183,"Ö",""))&lt;=$B$32,
LEN(D183)-LEN(SUBSTITUTE(D183,"Ü",""))&lt;=$B$33)</f>
        <v>1</v>
      </c>
    </row>
    <row r="184" spans="4:5" x14ac:dyDescent="0.45">
      <c r="D184" t="s">
        <v>249</v>
      </c>
      <c r="E184" s="5" t="b">
        <f>AND(LEN(D184)-LEN(SUBSTITUTE(D184,"A",""))&lt;=$B$5,
LEN(D184)-LEN(SUBSTITUTE(D184,"$B$",""))&lt;=$B$6,
LEN(D184)-LEN(SUBSTITUTE(D184,"C",""))&lt;=$B$7,
LEN(D184)-LEN(SUBSTITUTE(D184,"D",""))&lt;=$B$8,
LEN(D184)-LEN(SUBSTITUTE(D184,"E",""))&lt;=$B$9,
LEN(D184)-LEN(SUBSTITUTE(D184,"F",""))&lt;=$B$10,
LEN(D184)-LEN(SUBSTITUTE(D184,"G",""))&lt;=$B$11,
LEN(D184)-LEN(SUBSTITUTE(D184,"H",""))&lt;=$B$12,
LEN(D184)-LEN(SUBSTITUTE(D184,"I",""))&lt;=$B$13,
LEN(D184)-LEN(SUBSTITUTE(D184,"J",""))&lt;=$B$14,
LEN(D184)-LEN(SUBSTITUTE(D184,"K",""))&lt;=$B$15,
LEN(D184)-LEN(SUBSTITUTE(D184,"L",""))&lt;=$B$16,
LEN(D184)-LEN(SUBSTITUTE(D184,"M",""))&lt;=$B$17,
LEN(D184)-LEN(SUBSTITUTE(D184,"N",""))&lt;=$B$18,
LEN(D184)-LEN(SUBSTITUTE(D184,"O",""))&lt;=$B$19,
LEN(D184)-LEN(SUBSTITUTE(D184,"P",""))&lt;=$B$20,
LEN(D184)-LEN(SUBSTITUTE(D184,"Q",""))&lt;=$B$21,
LEN(D184)-LEN(SUBSTITUTE(D184,"R",""))&lt;=$B$22,
LEN(D184)-LEN(SUBSTITUTE(D184,"S",""))&lt;=$B$23,
LEN(D184)-LEN(SUBSTITUTE(D184,"T",""))&lt;=$B$24,
LEN(D184)-LEN(SUBSTITUTE(D184,"U",""))&lt;=$B$25,
LEN(D184)-LEN(SUBSTITUTE(D184,"V",""))&lt;=$B$26,
LEN(D184)-LEN(SUBSTITUTE(D184,"W",""))&lt;=$B$27,
LEN(D184)-LEN(SUBSTITUTE(D184,"X",""))&lt;=$B$28,
LEN(D184)-LEN(SUBSTITUTE(D184,"Y",""))&lt;=$B$29,
LEN(D184)-LEN(SUBSTITUTE(D184,"Z",""))&lt;=$B$30,
LEN(D184)-LEN(SUBSTITUTE(D184,"Ä",""))&lt;=$B$31,
LEN(D184)-LEN(SUBSTITUTE(D184,"Ö",""))&lt;=$B$32,
LEN(D184)-LEN(SUBSTITUTE(D184,"Ü",""))&lt;=$B$33)</f>
        <v>1</v>
      </c>
    </row>
    <row r="185" spans="4:5" hidden="1" x14ac:dyDescent="0.45">
      <c r="D185" t="s">
        <v>555</v>
      </c>
      <c r="E185" s="5" t="b">
        <f>AND(LEN(D185)-LEN(SUBSTITUTE(D185,"A",""))&lt;=$B$5,
LEN(D185)-LEN(SUBSTITUTE(D185,"$B$",""))&lt;=$B$6,
LEN(D185)-LEN(SUBSTITUTE(D185,"C",""))&lt;=$B$7,
LEN(D185)-LEN(SUBSTITUTE(D185,"D",""))&lt;=$B$8,
LEN(D185)-LEN(SUBSTITUTE(D185,"E",""))&lt;=$B$9,
LEN(D185)-LEN(SUBSTITUTE(D185,"F",""))&lt;=$B$10,
LEN(D185)-LEN(SUBSTITUTE(D185,"G",""))&lt;=$B$11,
LEN(D185)-LEN(SUBSTITUTE(D185,"H",""))&lt;=$B$12,
LEN(D185)-LEN(SUBSTITUTE(D185,"I",""))&lt;=$B$13,
LEN(D185)-LEN(SUBSTITUTE(D185,"J",""))&lt;=$B$14,
LEN(D185)-LEN(SUBSTITUTE(D185,"K",""))&lt;=$B$15,
LEN(D185)-LEN(SUBSTITUTE(D185,"L",""))&lt;=$B$16,
LEN(D185)-LEN(SUBSTITUTE(D185,"M",""))&lt;=$B$17,
LEN(D185)-LEN(SUBSTITUTE(D185,"N",""))&lt;=$B$18,
LEN(D185)-LEN(SUBSTITUTE(D185,"O",""))&lt;=$B$19,
LEN(D185)-LEN(SUBSTITUTE(D185,"P",""))&lt;=$B$20,
LEN(D185)-LEN(SUBSTITUTE(D185,"Q",""))&lt;=$B$21,
LEN(D185)-LEN(SUBSTITUTE(D185,"R",""))&lt;=$B$22,
LEN(D185)-LEN(SUBSTITUTE(D185,"S",""))&lt;=$B$23,
LEN(D185)-LEN(SUBSTITUTE(D185,"T",""))&lt;=$B$24,
LEN(D185)-LEN(SUBSTITUTE(D185,"U",""))&lt;=$B$25,
LEN(D185)-LEN(SUBSTITUTE(D185,"V",""))&lt;=$B$26,
LEN(D185)-LEN(SUBSTITUTE(D185,"W",""))&lt;=$B$27,
LEN(D185)-LEN(SUBSTITUTE(D185,"X",""))&lt;=$B$28,
LEN(D185)-LEN(SUBSTITUTE(D185,"Y",""))&lt;=$B$29,
LEN(D185)-LEN(SUBSTITUTE(D185,"Z",""))&lt;=$B$30,
LEN(D185)-LEN(SUBSTITUTE(D185,"Ä",""))&lt;=$B$31,
LEN(D185)-LEN(SUBSTITUTE(D185,"Ö",""))&lt;=$B$32,
LEN(D185)-LEN(SUBSTITUTE(D185,"Ü",""))&lt;=$B$33)</f>
        <v>0</v>
      </c>
    </row>
    <row r="186" spans="4:5" x14ac:dyDescent="0.45">
      <c r="D186" t="s">
        <v>418</v>
      </c>
      <c r="E186" s="5" t="b">
        <f>AND(LEN(D186)-LEN(SUBSTITUTE(D186,"A",""))&lt;=$B$5,
LEN(D186)-LEN(SUBSTITUTE(D186,"$B$",""))&lt;=$B$6,
LEN(D186)-LEN(SUBSTITUTE(D186,"C",""))&lt;=$B$7,
LEN(D186)-LEN(SUBSTITUTE(D186,"D",""))&lt;=$B$8,
LEN(D186)-LEN(SUBSTITUTE(D186,"E",""))&lt;=$B$9,
LEN(D186)-LEN(SUBSTITUTE(D186,"F",""))&lt;=$B$10,
LEN(D186)-LEN(SUBSTITUTE(D186,"G",""))&lt;=$B$11,
LEN(D186)-LEN(SUBSTITUTE(D186,"H",""))&lt;=$B$12,
LEN(D186)-LEN(SUBSTITUTE(D186,"I",""))&lt;=$B$13,
LEN(D186)-LEN(SUBSTITUTE(D186,"J",""))&lt;=$B$14,
LEN(D186)-LEN(SUBSTITUTE(D186,"K",""))&lt;=$B$15,
LEN(D186)-LEN(SUBSTITUTE(D186,"L",""))&lt;=$B$16,
LEN(D186)-LEN(SUBSTITUTE(D186,"M",""))&lt;=$B$17,
LEN(D186)-LEN(SUBSTITUTE(D186,"N",""))&lt;=$B$18,
LEN(D186)-LEN(SUBSTITUTE(D186,"O",""))&lt;=$B$19,
LEN(D186)-LEN(SUBSTITUTE(D186,"P",""))&lt;=$B$20,
LEN(D186)-LEN(SUBSTITUTE(D186,"Q",""))&lt;=$B$21,
LEN(D186)-LEN(SUBSTITUTE(D186,"R",""))&lt;=$B$22,
LEN(D186)-LEN(SUBSTITUTE(D186,"S",""))&lt;=$B$23,
LEN(D186)-LEN(SUBSTITUTE(D186,"T",""))&lt;=$B$24,
LEN(D186)-LEN(SUBSTITUTE(D186,"U",""))&lt;=$B$25,
LEN(D186)-LEN(SUBSTITUTE(D186,"V",""))&lt;=$B$26,
LEN(D186)-LEN(SUBSTITUTE(D186,"W",""))&lt;=$B$27,
LEN(D186)-LEN(SUBSTITUTE(D186,"X",""))&lt;=$B$28,
LEN(D186)-LEN(SUBSTITUTE(D186,"Y",""))&lt;=$B$29,
LEN(D186)-LEN(SUBSTITUTE(D186,"Z",""))&lt;=$B$30,
LEN(D186)-LEN(SUBSTITUTE(D186,"Ä",""))&lt;=$B$31,
LEN(D186)-LEN(SUBSTITUTE(D186,"Ö",""))&lt;=$B$32,
LEN(D186)-LEN(SUBSTITUTE(D186,"Ü",""))&lt;=$B$33)</f>
        <v>1</v>
      </c>
    </row>
    <row r="187" spans="4:5" x14ac:dyDescent="0.45">
      <c r="D187" t="s">
        <v>464</v>
      </c>
      <c r="E187" s="5" t="b">
        <f>AND(LEN(D187)-LEN(SUBSTITUTE(D187,"A",""))&lt;=$B$5,
LEN(D187)-LEN(SUBSTITUTE(D187,"$B$",""))&lt;=$B$6,
LEN(D187)-LEN(SUBSTITUTE(D187,"C",""))&lt;=$B$7,
LEN(D187)-LEN(SUBSTITUTE(D187,"D",""))&lt;=$B$8,
LEN(D187)-LEN(SUBSTITUTE(D187,"E",""))&lt;=$B$9,
LEN(D187)-LEN(SUBSTITUTE(D187,"F",""))&lt;=$B$10,
LEN(D187)-LEN(SUBSTITUTE(D187,"G",""))&lt;=$B$11,
LEN(D187)-LEN(SUBSTITUTE(D187,"H",""))&lt;=$B$12,
LEN(D187)-LEN(SUBSTITUTE(D187,"I",""))&lt;=$B$13,
LEN(D187)-LEN(SUBSTITUTE(D187,"J",""))&lt;=$B$14,
LEN(D187)-LEN(SUBSTITUTE(D187,"K",""))&lt;=$B$15,
LEN(D187)-LEN(SUBSTITUTE(D187,"L",""))&lt;=$B$16,
LEN(D187)-LEN(SUBSTITUTE(D187,"M",""))&lt;=$B$17,
LEN(D187)-LEN(SUBSTITUTE(D187,"N",""))&lt;=$B$18,
LEN(D187)-LEN(SUBSTITUTE(D187,"O",""))&lt;=$B$19,
LEN(D187)-LEN(SUBSTITUTE(D187,"P",""))&lt;=$B$20,
LEN(D187)-LEN(SUBSTITUTE(D187,"Q",""))&lt;=$B$21,
LEN(D187)-LEN(SUBSTITUTE(D187,"R",""))&lt;=$B$22,
LEN(D187)-LEN(SUBSTITUTE(D187,"S",""))&lt;=$B$23,
LEN(D187)-LEN(SUBSTITUTE(D187,"T",""))&lt;=$B$24,
LEN(D187)-LEN(SUBSTITUTE(D187,"U",""))&lt;=$B$25,
LEN(D187)-LEN(SUBSTITUTE(D187,"V",""))&lt;=$B$26,
LEN(D187)-LEN(SUBSTITUTE(D187,"W",""))&lt;=$B$27,
LEN(D187)-LEN(SUBSTITUTE(D187,"X",""))&lt;=$B$28,
LEN(D187)-LEN(SUBSTITUTE(D187,"Y",""))&lt;=$B$29,
LEN(D187)-LEN(SUBSTITUTE(D187,"Z",""))&lt;=$B$30,
LEN(D187)-LEN(SUBSTITUTE(D187,"Ä",""))&lt;=$B$31,
LEN(D187)-LEN(SUBSTITUTE(D187,"Ö",""))&lt;=$B$32,
LEN(D187)-LEN(SUBSTITUTE(D187,"Ü",""))&lt;=$B$33)</f>
        <v>1</v>
      </c>
    </row>
    <row r="188" spans="4:5" x14ac:dyDescent="0.45">
      <c r="D188" t="s">
        <v>115</v>
      </c>
      <c r="E188" s="5" t="b">
        <f>AND(LEN(D188)-LEN(SUBSTITUTE(D188,"A",""))&lt;=$B$5,
LEN(D188)-LEN(SUBSTITUTE(D188,"$B$",""))&lt;=$B$6,
LEN(D188)-LEN(SUBSTITUTE(D188,"C",""))&lt;=$B$7,
LEN(D188)-LEN(SUBSTITUTE(D188,"D",""))&lt;=$B$8,
LEN(D188)-LEN(SUBSTITUTE(D188,"E",""))&lt;=$B$9,
LEN(D188)-LEN(SUBSTITUTE(D188,"F",""))&lt;=$B$10,
LEN(D188)-LEN(SUBSTITUTE(D188,"G",""))&lt;=$B$11,
LEN(D188)-LEN(SUBSTITUTE(D188,"H",""))&lt;=$B$12,
LEN(D188)-LEN(SUBSTITUTE(D188,"I",""))&lt;=$B$13,
LEN(D188)-LEN(SUBSTITUTE(D188,"J",""))&lt;=$B$14,
LEN(D188)-LEN(SUBSTITUTE(D188,"K",""))&lt;=$B$15,
LEN(D188)-LEN(SUBSTITUTE(D188,"L",""))&lt;=$B$16,
LEN(D188)-LEN(SUBSTITUTE(D188,"M",""))&lt;=$B$17,
LEN(D188)-LEN(SUBSTITUTE(D188,"N",""))&lt;=$B$18,
LEN(D188)-LEN(SUBSTITUTE(D188,"O",""))&lt;=$B$19,
LEN(D188)-LEN(SUBSTITUTE(D188,"P",""))&lt;=$B$20,
LEN(D188)-LEN(SUBSTITUTE(D188,"Q",""))&lt;=$B$21,
LEN(D188)-LEN(SUBSTITUTE(D188,"R",""))&lt;=$B$22,
LEN(D188)-LEN(SUBSTITUTE(D188,"S",""))&lt;=$B$23,
LEN(D188)-LEN(SUBSTITUTE(D188,"T",""))&lt;=$B$24,
LEN(D188)-LEN(SUBSTITUTE(D188,"U",""))&lt;=$B$25,
LEN(D188)-LEN(SUBSTITUTE(D188,"V",""))&lt;=$B$26,
LEN(D188)-LEN(SUBSTITUTE(D188,"W",""))&lt;=$B$27,
LEN(D188)-LEN(SUBSTITUTE(D188,"X",""))&lt;=$B$28,
LEN(D188)-LEN(SUBSTITUTE(D188,"Y",""))&lt;=$B$29,
LEN(D188)-LEN(SUBSTITUTE(D188,"Z",""))&lt;=$B$30,
LEN(D188)-LEN(SUBSTITUTE(D188,"Ä",""))&lt;=$B$31,
LEN(D188)-LEN(SUBSTITUTE(D188,"Ö",""))&lt;=$B$32,
LEN(D188)-LEN(SUBSTITUTE(D188,"Ü",""))&lt;=$B$33)</f>
        <v>1</v>
      </c>
    </row>
    <row r="189" spans="4:5" x14ac:dyDescent="0.45">
      <c r="D189" t="s">
        <v>116</v>
      </c>
      <c r="E189" s="5" t="b">
        <f>AND(LEN(D189)-LEN(SUBSTITUTE(D189,"A",""))&lt;=$B$5,
LEN(D189)-LEN(SUBSTITUTE(D189,"$B$",""))&lt;=$B$6,
LEN(D189)-LEN(SUBSTITUTE(D189,"C",""))&lt;=$B$7,
LEN(D189)-LEN(SUBSTITUTE(D189,"D",""))&lt;=$B$8,
LEN(D189)-LEN(SUBSTITUTE(D189,"E",""))&lt;=$B$9,
LEN(D189)-LEN(SUBSTITUTE(D189,"F",""))&lt;=$B$10,
LEN(D189)-LEN(SUBSTITUTE(D189,"G",""))&lt;=$B$11,
LEN(D189)-LEN(SUBSTITUTE(D189,"H",""))&lt;=$B$12,
LEN(D189)-LEN(SUBSTITUTE(D189,"I",""))&lt;=$B$13,
LEN(D189)-LEN(SUBSTITUTE(D189,"J",""))&lt;=$B$14,
LEN(D189)-LEN(SUBSTITUTE(D189,"K",""))&lt;=$B$15,
LEN(D189)-LEN(SUBSTITUTE(D189,"L",""))&lt;=$B$16,
LEN(D189)-LEN(SUBSTITUTE(D189,"M",""))&lt;=$B$17,
LEN(D189)-LEN(SUBSTITUTE(D189,"N",""))&lt;=$B$18,
LEN(D189)-LEN(SUBSTITUTE(D189,"O",""))&lt;=$B$19,
LEN(D189)-LEN(SUBSTITUTE(D189,"P",""))&lt;=$B$20,
LEN(D189)-LEN(SUBSTITUTE(D189,"Q",""))&lt;=$B$21,
LEN(D189)-LEN(SUBSTITUTE(D189,"R",""))&lt;=$B$22,
LEN(D189)-LEN(SUBSTITUTE(D189,"S",""))&lt;=$B$23,
LEN(D189)-LEN(SUBSTITUTE(D189,"T",""))&lt;=$B$24,
LEN(D189)-LEN(SUBSTITUTE(D189,"U",""))&lt;=$B$25,
LEN(D189)-LEN(SUBSTITUTE(D189,"V",""))&lt;=$B$26,
LEN(D189)-LEN(SUBSTITUTE(D189,"W",""))&lt;=$B$27,
LEN(D189)-LEN(SUBSTITUTE(D189,"X",""))&lt;=$B$28,
LEN(D189)-LEN(SUBSTITUTE(D189,"Y",""))&lt;=$B$29,
LEN(D189)-LEN(SUBSTITUTE(D189,"Z",""))&lt;=$B$30,
LEN(D189)-LEN(SUBSTITUTE(D189,"Ä",""))&lt;=$B$31,
LEN(D189)-LEN(SUBSTITUTE(D189,"Ö",""))&lt;=$B$32,
LEN(D189)-LEN(SUBSTITUTE(D189,"Ü",""))&lt;=$B$33)</f>
        <v>1</v>
      </c>
    </row>
    <row r="190" spans="4:5" x14ac:dyDescent="0.45">
      <c r="D190" t="s">
        <v>117</v>
      </c>
      <c r="E190" s="5" t="b">
        <f>AND(LEN(D190)-LEN(SUBSTITUTE(D190,"A",""))&lt;=$B$5,
LEN(D190)-LEN(SUBSTITUTE(D190,"$B$",""))&lt;=$B$6,
LEN(D190)-LEN(SUBSTITUTE(D190,"C",""))&lt;=$B$7,
LEN(D190)-LEN(SUBSTITUTE(D190,"D",""))&lt;=$B$8,
LEN(D190)-LEN(SUBSTITUTE(D190,"E",""))&lt;=$B$9,
LEN(D190)-LEN(SUBSTITUTE(D190,"F",""))&lt;=$B$10,
LEN(D190)-LEN(SUBSTITUTE(D190,"G",""))&lt;=$B$11,
LEN(D190)-LEN(SUBSTITUTE(D190,"H",""))&lt;=$B$12,
LEN(D190)-LEN(SUBSTITUTE(D190,"I",""))&lt;=$B$13,
LEN(D190)-LEN(SUBSTITUTE(D190,"J",""))&lt;=$B$14,
LEN(D190)-LEN(SUBSTITUTE(D190,"K",""))&lt;=$B$15,
LEN(D190)-LEN(SUBSTITUTE(D190,"L",""))&lt;=$B$16,
LEN(D190)-LEN(SUBSTITUTE(D190,"M",""))&lt;=$B$17,
LEN(D190)-LEN(SUBSTITUTE(D190,"N",""))&lt;=$B$18,
LEN(D190)-LEN(SUBSTITUTE(D190,"O",""))&lt;=$B$19,
LEN(D190)-LEN(SUBSTITUTE(D190,"P",""))&lt;=$B$20,
LEN(D190)-LEN(SUBSTITUTE(D190,"Q",""))&lt;=$B$21,
LEN(D190)-LEN(SUBSTITUTE(D190,"R",""))&lt;=$B$22,
LEN(D190)-LEN(SUBSTITUTE(D190,"S",""))&lt;=$B$23,
LEN(D190)-LEN(SUBSTITUTE(D190,"T",""))&lt;=$B$24,
LEN(D190)-LEN(SUBSTITUTE(D190,"U",""))&lt;=$B$25,
LEN(D190)-LEN(SUBSTITUTE(D190,"V",""))&lt;=$B$26,
LEN(D190)-LEN(SUBSTITUTE(D190,"W",""))&lt;=$B$27,
LEN(D190)-LEN(SUBSTITUTE(D190,"X",""))&lt;=$B$28,
LEN(D190)-LEN(SUBSTITUTE(D190,"Y",""))&lt;=$B$29,
LEN(D190)-LEN(SUBSTITUTE(D190,"Z",""))&lt;=$B$30,
LEN(D190)-LEN(SUBSTITUTE(D190,"Ä",""))&lt;=$B$31,
LEN(D190)-LEN(SUBSTITUTE(D190,"Ö",""))&lt;=$B$32,
LEN(D190)-LEN(SUBSTITUTE(D190,"Ü",""))&lt;=$B$33)</f>
        <v>1</v>
      </c>
    </row>
    <row r="191" spans="4:5" hidden="1" x14ac:dyDescent="0.45">
      <c r="D191" t="s">
        <v>573</v>
      </c>
      <c r="E191" s="5" t="b">
        <f>AND(LEN(D191)-LEN(SUBSTITUTE(D191,"A",""))&lt;=$B$5,
LEN(D191)-LEN(SUBSTITUTE(D191,"$B$",""))&lt;=$B$6,
LEN(D191)-LEN(SUBSTITUTE(D191,"C",""))&lt;=$B$7,
LEN(D191)-LEN(SUBSTITUTE(D191,"D",""))&lt;=$B$8,
LEN(D191)-LEN(SUBSTITUTE(D191,"E",""))&lt;=$B$9,
LEN(D191)-LEN(SUBSTITUTE(D191,"F",""))&lt;=$B$10,
LEN(D191)-LEN(SUBSTITUTE(D191,"G",""))&lt;=$B$11,
LEN(D191)-LEN(SUBSTITUTE(D191,"H",""))&lt;=$B$12,
LEN(D191)-LEN(SUBSTITUTE(D191,"I",""))&lt;=$B$13,
LEN(D191)-LEN(SUBSTITUTE(D191,"J",""))&lt;=$B$14,
LEN(D191)-LEN(SUBSTITUTE(D191,"K",""))&lt;=$B$15,
LEN(D191)-LEN(SUBSTITUTE(D191,"L",""))&lt;=$B$16,
LEN(D191)-LEN(SUBSTITUTE(D191,"M",""))&lt;=$B$17,
LEN(D191)-LEN(SUBSTITUTE(D191,"N",""))&lt;=$B$18,
LEN(D191)-LEN(SUBSTITUTE(D191,"O",""))&lt;=$B$19,
LEN(D191)-LEN(SUBSTITUTE(D191,"P",""))&lt;=$B$20,
LEN(D191)-LEN(SUBSTITUTE(D191,"Q",""))&lt;=$B$21,
LEN(D191)-LEN(SUBSTITUTE(D191,"R",""))&lt;=$B$22,
LEN(D191)-LEN(SUBSTITUTE(D191,"S",""))&lt;=$B$23,
LEN(D191)-LEN(SUBSTITUTE(D191,"T",""))&lt;=$B$24,
LEN(D191)-LEN(SUBSTITUTE(D191,"U",""))&lt;=$B$25,
LEN(D191)-LEN(SUBSTITUTE(D191,"V",""))&lt;=$B$26,
LEN(D191)-LEN(SUBSTITUTE(D191,"W",""))&lt;=$B$27,
LEN(D191)-LEN(SUBSTITUTE(D191,"X",""))&lt;=$B$28,
LEN(D191)-LEN(SUBSTITUTE(D191,"Y",""))&lt;=$B$29,
LEN(D191)-LEN(SUBSTITUTE(D191,"Z",""))&lt;=$B$30,
LEN(D191)-LEN(SUBSTITUTE(D191,"Ä",""))&lt;=$B$31,
LEN(D191)-LEN(SUBSTITUTE(D191,"Ö",""))&lt;=$B$32,
LEN(D191)-LEN(SUBSTITUTE(D191,"Ü",""))&lt;=$B$33)</f>
        <v>0</v>
      </c>
    </row>
    <row r="192" spans="4:5" x14ac:dyDescent="0.45">
      <c r="D192" t="s">
        <v>494</v>
      </c>
      <c r="E192" s="5" t="b">
        <f>AND(LEN(D192)-LEN(SUBSTITUTE(D192,"A",""))&lt;=$B$5,
LEN(D192)-LEN(SUBSTITUTE(D192,"$B$",""))&lt;=$B$6,
LEN(D192)-LEN(SUBSTITUTE(D192,"C",""))&lt;=$B$7,
LEN(D192)-LEN(SUBSTITUTE(D192,"D",""))&lt;=$B$8,
LEN(D192)-LEN(SUBSTITUTE(D192,"E",""))&lt;=$B$9,
LEN(D192)-LEN(SUBSTITUTE(D192,"F",""))&lt;=$B$10,
LEN(D192)-LEN(SUBSTITUTE(D192,"G",""))&lt;=$B$11,
LEN(D192)-LEN(SUBSTITUTE(D192,"H",""))&lt;=$B$12,
LEN(D192)-LEN(SUBSTITUTE(D192,"I",""))&lt;=$B$13,
LEN(D192)-LEN(SUBSTITUTE(D192,"J",""))&lt;=$B$14,
LEN(D192)-LEN(SUBSTITUTE(D192,"K",""))&lt;=$B$15,
LEN(D192)-LEN(SUBSTITUTE(D192,"L",""))&lt;=$B$16,
LEN(D192)-LEN(SUBSTITUTE(D192,"M",""))&lt;=$B$17,
LEN(D192)-LEN(SUBSTITUTE(D192,"N",""))&lt;=$B$18,
LEN(D192)-LEN(SUBSTITUTE(D192,"O",""))&lt;=$B$19,
LEN(D192)-LEN(SUBSTITUTE(D192,"P",""))&lt;=$B$20,
LEN(D192)-LEN(SUBSTITUTE(D192,"Q",""))&lt;=$B$21,
LEN(D192)-LEN(SUBSTITUTE(D192,"R",""))&lt;=$B$22,
LEN(D192)-LEN(SUBSTITUTE(D192,"S",""))&lt;=$B$23,
LEN(D192)-LEN(SUBSTITUTE(D192,"T",""))&lt;=$B$24,
LEN(D192)-LEN(SUBSTITUTE(D192,"U",""))&lt;=$B$25,
LEN(D192)-LEN(SUBSTITUTE(D192,"V",""))&lt;=$B$26,
LEN(D192)-LEN(SUBSTITUTE(D192,"W",""))&lt;=$B$27,
LEN(D192)-LEN(SUBSTITUTE(D192,"X",""))&lt;=$B$28,
LEN(D192)-LEN(SUBSTITUTE(D192,"Y",""))&lt;=$B$29,
LEN(D192)-LEN(SUBSTITUTE(D192,"Z",""))&lt;=$B$30,
LEN(D192)-LEN(SUBSTITUTE(D192,"Ä",""))&lt;=$B$31,
LEN(D192)-LEN(SUBSTITUTE(D192,"Ö",""))&lt;=$B$32,
LEN(D192)-LEN(SUBSTITUTE(D192,"Ü",""))&lt;=$B$33)</f>
        <v>1</v>
      </c>
    </row>
    <row r="193" spans="4:5" x14ac:dyDescent="0.45">
      <c r="D193" t="s">
        <v>118</v>
      </c>
      <c r="E193" s="5" t="b">
        <f>AND(LEN(D193)-LEN(SUBSTITUTE(D193,"A",""))&lt;=$B$5,
LEN(D193)-LEN(SUBSTITUTE(D193,"$B$",""))&lt;=$B$6,
LEN(D193)-LEN(SUBSTITUTE(D193,"C",""))&lt;=$B$7,
LEN(D193)-LEN(SUBSTITUTE(D193,"D",""))&lt;=$B$8,
LEN(D193)-LEN(SUBSTITUTE(D193,"E",""))&lt;=$B$9,
LEN(D193)-LEN(SUBSTITUTE(D193,"F",""))&lt;=$B$10,
LEN(D193)-LEN(SUBSTITUTE(D193,"G",""))&lt;=$B$11,
LEN(D193)-LEN(SUBSTITUTE(D193,"H",""))&lt;=$B$12,
LEN(D193)-LEN(SUBSTITUTE(D193,"I",""))&lt;=$B$13,
LEN(D193)-LEN(SUBSTITUTE(D193,"J",""))&lt;=$B$14,
LEN(D193)-LEN(SUBSTITUTE(D193,"K",""))&lt;=$B$15,
LEN(D193)-LEN(SUBSTITUTE(D193,"L",""))&lt;=$B$16,
LEN(D193)-LEN(SUBSTITUTE(D193,"M",""))&lt;=$B$17,
LEN(D193)-LEN(SUBSTITUTE(D193,"N",""))&lt;=$B$18,
LEN(D193)-LEN(SUBSTITUTE(D193,"O",""))&lt;=$B$19,
LEN(D193)-LEN(SUBSTITUTE(D193,"P",""))&lt;=$B$20,
LEN(D193)-LEN(SUBSTITUTE(D193,"Q",""))&lt;=$B$21,
LEN(D193)-LEN(SUBSTITUTE(D193,"R",""))&lt;=$B$22,
LEN(D193)-LEN(SUBSTITUTE(D193,"S",""))&lt;=$B$23,
LEN(D193)-LEN(SUBSTITUTE(D193,"T",""))&lt;=$B$24,
LEN(D193)-LEN(SUBSTITUTE(D193,"U",""))&lt;=$B$25,
LEN(D193)-LEN(SUBSTITUTE(D193,"V",""))&lt;=$B$26,
LEN(D193)-LEN(SUBSTITUTE(D193,"W",""))&lt;=$B$27,
LEN(D193)-LEN(SUBSTITUTE(D193,"X",""))&lt;=$B$28,
LEN(D193)-LEN(SUBSTITUTE(D193,"Y",""))&lt;=$B$29,
LEN(D193)-LEN(SUBSTITUTE(D193,"Z",""))&lt;=$B$30,
LEN(D193)-LEN(SUBSTITUTE(D193,"Ä",""))&lt;=$B$31,
LEN(D193)-LEN(SUBSTITUTE(D193,"Ö",""))&lt;=$B$32,
LEN(D193)-LEN(SUBSTITUTE(D193,"Ü",""))&lt;=$B$33)</f>
        <v>1</v>
      </c>
    </row>
    <row r="194" spans="4:5" x14ac:dyDescent="0.45">
      <c r="D194" t="s">
        <v>119</v>
      </c>
      <c r="E194" s="5" t="b">
        <f>AND(LEN(D194)-LEN(SUBSTITUTE(D194,"A",""))&lt;=$B$5,
LEN(D194)-LEN(SUBSTITUTE(D194,"$B$",""))&lt;=$B$6,
LEN(D194)-LEN(SUBSTITUTE(D194,"C",""))&lt;=$B$7,
LEN(D194)-LEN(SUBSTITUTE(D194,"D",""))&lt;=$B$8,
LEN(D194)-LEN(SUBSTITUTE(D194,"E",""))&lt;=$B$9,
LEN(D194)-LEN(SUBSTITUTE(D194,"F",""))&lt;=$B$10,
LEN(D194)-LEN(SUBSTITUTE(D194,"G",""))&lt;=$B$11,
LEN(D194)-LEN(SUBSTITUTE(D194,"H",""))&lt;=$B$12,
LEN(D194)-LEN(SUBSTITUTE(D194,"I",""))&lt;=$B$13,
LEN(D194)-LEN(SUBSTITUTE(D194,"J",""))&lt;=$B$14,
LEN(D194)-LEN(SUBSTITUTE(D194,"K",""))&lt;=$B$15,
LEN(D194)-LEN(SUBSTITUTE(D194,"L",""))&lt;=$B$16,
LEN(D194)-LEN(SUBSTITUTE(D194,"M",""))&lt;=$B$17,
LEN(D194)-LEN(SUBSTITUTE(D194,"N",""))&lt;=$B$18,
LEN(D194)-LEN(SUBSTITUTE(D194,"O",""))&lt;=$B$19,
LEN(D194)-LEN(SUBSTITUTE(D194,"P",""))&lt;=$B$20,
LEN(D194)-LEN(SUBSTITUTE(D194,"Q",""))&lt;=$B$21,
LEN(D194)-LEN(SUBSTITUTE(D194,"R",""))&lt;=$B$22,
LEN(D194)-LEN(SUBSTITUTE(D194,"S",""))&lt;=$B$23,
LEN(D194)-LEN(SUBSTITUTE(D194,"T",""))&lt;=$B$24,
LEN(D194)-LEN(SUBSTITUTE(D194,"U",""))&lt;=$B$25,
LEN(D194)-LEN(SUBSTITUTE(D194,"V",""))&lt;=$B$26,
LEN(D194)-LEN(SUBSTITUTE(D194,"W",""))&lt;=$B$27,
LEN(D194)-LEN(SUBSTITUTE(D194,"X",""))&lt;=$B$28,
LEN(D194)-LEN(SUBSTITUTE(D194,"Y",""))&lt;=$B$29,
LEN(D194)-LEN(SUBSTITUTE(D194,"Z",""))&lt;=$B$30,
LEN(D194)-LEN(SUBSTITUTE(D194,"Ä",""))&lt;=$B$31,
LEN(D194)-LEN(SUBSTITUTE(D194,"Ö",""))&lt;=$B$32,
LEN(D194)-LEN(SUBSTITUTE(D194,"Ü",""))&lt;=$B$33)</f>
        <v>1</v>
      </c>
    </row>
    <row r="195" spans="4:5" hidden="1" x14ac:dyDescent="0.45">
      <c r="D195" t="s">
        <v>435</v>
      </c>
      <c r="E195" s="5" t="b">
        <f>AND(LEN(D195)-LEN(SUBSTITUTE(D195,"A",""))&lt;=$B$5,
LEN(D195)-LEN(SUBSTITUTE(D195,"$B$",""))&lt;=$B$6,
LEN(D195)-LEN(SUBSTITUTE(D195,"C",""))&lt;=$B$7,
LEN(D195)-LEN(SUBSTITUTE(D195,"D",""))&lt;=$B$8,
LEN(D195)-LEN(SUBSTITUTE(D195,"E",""))&lt;=$B$9,
LEN(D195)-LEN(SUBSTITUTE(D195,"F",""))&lt;=$B$10,
LEN(D195)-LEN(SUBSTITUTE(D195,"G",""))&lt;=$B$11,
LEN(D195)-LEN(SUBSTITUTE(D195,"H",""))&lt;=$B$12,
LEN(D195)-LEN(SUBSTITUTE(D195,"I",""))&lt;=$B$13,
LEN(D195)-LEN(SUBSTITUTE(D195,"J",""))&lt;=$B$14,
LEN(D195)-LEN(SUBSTITUTE(D195,"K",""))&lt;=$B$15,
LEN(D195)-LEN(SUBSTITUTE(D195,"L",""))&lt;=$B$16,
LEN(D195)-LEN(SUBSTITUTE(D195,"M",""))&lt;=$B$17,
LEN(D195)-LEN(SUBSTITUTE(D195,"N",""))&lt;=$B$18,
LEN(D195)-LEN(SUBSTITUTE(D195,"O",""))&lt;=$B$19,
LEN(D195)-LEN(SUBSTITUTE(D195,"P",""))&lt;=$B$20,
LEN(D195)-LEN(SUBSTITUTE(D195,"Q",""))&lt;=$B$21,
LEN(D195)-LEN(SUBSTITUTE(D195,"R",""))&lt;=$B$22,
LEN(D195)-LEN(SUBSTITUTE(D195,"S",""))&lt;=$B$23,
LEN(D195)-LEN(SUBSTITUTE(D195,"T",""))&lt;=$B$24,
LEN(D195)-LEN(SUBSTITUTE(D195,"U",""))&lt;=$B$25,
LEN(D195)-LEN(SUBSTITUTE(D195,"V",""))&lt;=$B$26,
LEN(D195)-LEN(SUBSTITUTE(D195,"W",""))&lt;=$B$27,
LEN(D195)-LEN(SUBSTITUTE(D195,"X",""))&lt;=$B$28,
LEN(D195)-LEN(SUBSTITUTE(D195,"Y",""))&lt;=$B$29,
LEN(D195)-LEN(SUBSTITUTE(D195,"Z",""))&lt;=$B$30,
LEN(D195)-LEN(SUBSTITUTE(D195,"Ä",""))&lt;=$B$31,
LEN(D195)-LEN(SUBSTITUTE(D195,"Ö",""))&lt;=$B$32,
LEN(D195)-LEN(SUBSTITUTE(D195,"Ü",""))&lt;=$B$33)</f>
        <v>0</v>
      </c>
    </row>
    <row r="196" spans="4:5" x14ac:dyDescent="0.45">
      <c r="D196" t="s">
        <v>462</v>
      </c>
      <c r="E196" s="5" t="b">
        <f>AND(LEN(D196)-LEN(SUBSTITUTE(D196,"A",""))&lt;=$B$5,
LEN(D196)-LEN(SUBSTITUTE(D196,"$B$",""))&lt;=$B$6,
LEN(D196)-LEN(SUBSTITUTE(D196,"C",""))&lt;=$B$7,
LEN(D196)-LEN(SUBSTITUTE(D196,"D",""))&lt;=$B$8,
LEN(D196)-LEN(SUBSTITUTE(D196,"E",""))&lt;=$B$9,
LEN(D196)-LEN(SUBSTITUTE(D196,"F",""))&lt;=$B$10,
LEN(D196)-LEN(SUBSTITUTE(D196,"G",""))&lt;=$B$11,
LEN(D196)-LEN(SUBSTITUTE(D196,"H",""))&lt;=$B$12,
LEN(D196)-LEN(SUBSTITUTE(D196,"I",""))&lt;=$B$13,
LEN(D196)-LEN(SUBSTITUTE(D196,"J",""))&lt;=$B$14,
LEN(D196)-LEN(SUBSTITUTE(D196,"K",""))&lt;=$B$15,
LEN(D196)-LEN(SUBSTITUTE(D196,"L",""))&lt;=$B$16,
LEN(D196)-LEN(SUBSTITUTE(D196,"M",""))&lt;=$B$17,
LEN(D196)-LEN(SUBSTITUTE(D196,"N",""))&lt;=$B$18,
LEN(D196)-LEN(SUBSTITUTE(D196,"O",""))&lt;=$B$19,
LEN(D196)-LEN(SUBSTITUTE(D196,"P",""))&lt;=$B$20,
LEN(D196)-LEN(SUBSTITUTE(D196,"Q",""))&lt;=$B$21,
LEN(D196)-LEN(SUBSTITUTE(D196,"R",""))&lt;=$B$22,
LEN(D196)-LEN(SUBSTITUTE(D196,"S",""))&lt;=$B$23,
LEN(D196)-LEN(SUBSTITUTE(D196,"T",""))&lt;=$B$24,
LEN(D196)-LEN(SUBSTITUTE(D196,"U",""))&lt;=$B$25,
LEN(D196)-LEN(SUBSTITUTE(D196,"V",""))&lt;=$B$26,
LEN(D196)-LEN(SUBSTITUTE(D196,"W",""))&lt;=$B$27,
LEN(D196)-LEN(SUBSTITUTE(D196,"X",""))&lt;=$B$28,
LEN(D196)-LEN(SUBSTITUTE(D196,"Y",""))&lt;=$B$29,
LEN(D196)-LEN(SUBSTITUTE(D196,"Z",""))&lt;=$B$30,
LEN(D196)-LEN(SUBSTITUTE(D196,"Ä",""))&lt;=$B$31,
LEN(D196)-LEN(SUBSTITUTE(D196,"Ö",""))&lt;=$B$32,
LEN(D196)-LEN(SUBSTITUTE(D196,"Ü",""))&lt;=$B$33)</f>
        <v>1</v>
      </c>
    </row>
    <row r="197" spans="4:5" hidden="1" x14ac:dyDescent="0.45">
      <c r="D197" t="s">
        <v>281</v>
      </c>
      <c r="E197" s="5" t="b">
        <f>AND(LEN(D197)-LEN(SUBSTITUTE(D197,"A",""))&lt;=$B$5,
LEN(D197)-LEN(SUBSTITUTE(D197,"$B$",""))&lt;=$B$6,
LEN(D197)-LEN(SUBSTITUTE(D197,"C",""))&lt;=$B$7,
LEN(D197)-LEN(SUBSTITUTE(D197,"D",""))&lt;=$B$8,
LEN(D197)-LEN(SUBSTITUTE(D197,"E",""))&lt;=$B$9,
LEN(D197)-LEN(SUBSTITUTE(D197,"F",""))&lt;=$B$10,
LEN(D197)-LEN(SUBSTITUTE(D197,"G",""))&lt;=$B$11,
LEN(D197)-LEN(SUBSTITUTE(D197,"H",""))&lt;=$B$12,
LEN(D197)-LEN(SUBSTITUTE(D197,"I",""))&lt;=$B$13,
LEN(D197)-LEN(SUBSTITUTE(D197,"J",""))&lt;=$B$14,
LEN(D197)-LEN(SUBSTITUTE(D197,"K",""))&lt;=$B$15,
LEN(D197)-LEN(SUBSTITUTE(D197,"L",""))&lt;=$B$16,
LEN(D197)-LEN(SUBSTITUTE(D197,"M",""))&lt;=$B$17,
LEN(D197)-LEN(SUBSTITUTE(D197,"N",""))&lt;=$B$18,
LEN(D197)-LEN(SUBSTITUTE(D197,"O",""))&lt;=$B$19,
LEN(D197)-LEN(SUBSTITUTE(D197,"P",""))&lt;=$B$20,
LEN(D197)-LEN(SUBSTITUTE(D197,"Q",""))&lt;=$B$21,
LEN(D197)-LEN(SUBSTITUTE(D197,"R",""))&lt;=$B$22,
LEN(D197)-LEN(SUBSTITUTE(D197,"S",""))&lt;=$B$23,
LEN(D197)-LEN(SUBSTITUTE(D197,"T",""))&lt;=$B$24,
LEN(D197)-LEN(SUBSTITUTE(D197,"U",""))&lt;=$B$25,
LEN(D197)-LEN(SUBSTITUTE(D197,"V",""))&lt;=$B$26,
LEN(D197)-LEN(SUBSTITUTE(D197,"W",""))&lt;=$B$27,
LEN(D197)-LEN(SUBSTITUTE(D197,"X",""))&lt;=$B$28,
LEN(D197)-LEN(SUBSTITUTE(D197,"Y",""))&lt;=$B$29,
LEN(D197)-LEN(SUBSTITUTE(D197,"Z",""))&lt;=$B$30,
LEN(D197)-LEN(SUBSTITUTE(D197,"Ä",""))&lt;=$B$31,
LEN(D197)-LEN(SUBSTITUTE(D197,"Ö",""))&lt;=$B$32,
LEN(D197)-LEN(SUBSTITUTE(D197,"Ü",""))&lt;=$B$33)</f>
        <v>0</v>
      </c>
    </row>
    <row r="198" spans="4:5" hidden="1" x14ac:dyDescent="0.45">
      <c r="D198" t="s">
        <v>395</v>
      </c>
      <c r="E198" s="5" t="b">
        <f>AND(LEN(D198)-LEN(SUBSTITUTE(D198,"A",""))&lt;=$B$5,
LEN(D198)-LEN(SUBSTITUTE(D198,"$B$",""))&lt;=$B$6,
LEN(D198)-LEN(SUBSTITUTE(D198,"C",""))&lt;=$B$7,
LEN(D198)-LEN(SUBSTITUTE(D198,"D",""))&lt;=$B$8,
LEN(D198)-LEN(SUBSTITUTE(D198,"E",""))&lt;=$B$9,
LEN(D198)-LEN(SUBSTITUTE(D198,"F",""))&lt;=$B$10,
LEN(D198)-LEN(SUBSTITUTE(D198,"G",""))&lt;=$B$11,
LEN(D198)-LEN(SUBSTITUTE(D198,"H",""))&lt;=$B$12,
LEN(D198)-LEN(SUBSTITUTE(D198,"I",""))&lt;=$B$13,
LEN(D198)-LEN(SUBSTITUTE(D198,"J",""))&lt;=$B$14,
LEN(D198)-LEN(SUBSTITUTE(D198,"K",""))&lt;=$B$15,
LEN(D198)-LEN(SUBSTITUTE(D198,"L",""))&lt;=$B$16,
LEN(D198)-LEN(SUBSTITUTE(D198,"M",""))&lt;=$B$17,
LEN(D198)-LEN(SUBSTITUTE(D198,"N",""))&lt;=$B$18,
LEN(D198)-LEN(SUBSTITUTE(D198,"O",""))&lt;=$B$19,
LEN(D198)-LEN(SUBSTITUTE(D198,"P",""))&lt;=$B$20,
LEN(D198)-LEN(SUBSTITUTE(D198,"Q",""))&lt;=$B$21,
LEN(D198)-LEN(SUBSTITUTE(D198,"R",""))&lt;=$B$22,
LEN(D198)-LEN(SUBSTITUTE(D198,"S",""))&lt;=$B$23,
LEN(D198)-LEN(SUBSTITUTE(D198,"T",""))&lt;=$B$24,
LEN(D198)-LEN(SUBSTITUTE(D198,"U",""))&lt;=$B$25,
LEN(D198)-LEN(SUBSTITUTE(D198,"V",""))&lt;=$B$26,
LEN(D198)-LEN(SUBSTITUTE(D198,"W",""))&lt;=$B$27,
LEN(D198)-LEN(SUBSTITUTE(D198,"X",""))&lt;=$B$28,
LEN(D198)-LEN(SUBSTITUTE(D198,"Y",""))&lt;=$B$29,
LEN(D198)-LEN(SUBSTITUTE(D198,"Z",""))&lt;=$B$30,
LEN(D198)-LEN(SUBSTITUTE(D198,"Ä",""))&lt;=$B$31,
LEN(D198)-LEN(SUBSTITUTE(D198,"Ö",""))&lt;=$B$32,
LEN(D198)-LEN(SUBSTITUTE(D198,"Ü",""))&lt;=$B$33)</f>
        <v>0</v>
      </c>
    </row>
    <row r="199" spans="4:5" hidden="1" x14ac:dyDescent="0.45">
      <c r="D199" t="s">
        <v>467</v>
      </c>
      <c r="E199" s="5" t="b">
        <f>AND(LEN(D199)-LEN(SUBSTITUTE(D199,"A",""))&lt;=$B$5,
LEN(D199)-LEN(SUBSTITUTE(D199,"$B$",""))&lt;=$B$6,
LEN(D199)-LEN(SUBSTITUTE(D199,"C",""))&lt;=$B$7,
LEN(D199)-LEN(SUBSTITUTE(D199,"D",""))&lt;=$B$8,
LEN(D199)-LEN(SUBSTITUTE(D199,"E",""))&lt;=$B$9,
LEN(D199)-LEN(SUBSTITUTE(D199,"F",""))&lt;=$B$10,
LEN(D199)-LEN(SUBSTITUTE(D199,"G",""))&lt;=$B$11,
LEN(D199)-LEN(SUBSTITUTE(D199,"H",""))&lt;=$B$12,
LEN(D199)-LEN(SUBSTITUTE(D199,"I",""))&lt;=$B$13,
LEN(D199)-LEN(SUBSTITUTE(D199,"J",""))&lt;=$B$14,
LEN(D199)-LEN(SUBSTITUTE(D199,"K",""))&lt;=$B$15,
LEN(D199)-LEN(SUBSTITUTE(D199,"L",""))&lt;=$B$16,
LEN(D199)-LEN(SUBSTITUTE(D199,"M",""))&lt;=$B$17,
LEN(D199)-LEN(SUBSTITUTE(D199,"N",""))&lt;=$B$18,
LEN(D199)-LEN(SUBSTITUTE(D199,"O",""))&lt;=$B$19,
LEN(D199)-LEN(SUBSTITUTE(D199,"P",""))&lt;=$B$20,
LEN(D199)-LEN(SUBSTITUTE(D199,"Q",""))&lt;=$B$21,
LEN(D199)-LEN(SUBSTITUTE(D199,"R",""))&lt;=$B$22,
LEN(D199)-LEN(SUBSTITUTE(D199,"S",""))&lt;=$B$23,
LEN(D199)-LEN(SUBSTITUTE(D199,"T",""))&lt;=$B$24,
LEN(D199)-LEN(SUBSTITUTE(D199,"U",""))&lt;=$B$25,
LEN(D199)-LEN(SUBSTITUTE(D199,"V",""))&lt;=$B$26,
LEN(D199)-LEN(SUBSTITUTE(D199,"W",""))&lt;=$B$27,
LEN(D199)-LEN(SUBSTITUTE(D199,"X",""))&lt;=$B$28,
LEN(D199)-LEN(SUBSTITUTE(D199,"Y",""))&lt;=$B$29,
LEN(D199)-LEN(SUBSTITUTE(D199,"Z",""))&lt;=$B$30,
LEN(D199)-LEN(SUBSTITUTE(D199,"Ä",""))&lt;=$B$31,
LEN(D199)-LEN(SUBSTITUTE(D199,"Ö",""))&lt;=$B$32,
LEN(D199)-LEN(SUBSTITUTE(D199,"Ü",""))&lt;=$B$33)</f>
        <v>0</v>
      </c>
    </row>
    <row r="200" spans="4:5" hidden="1" x14ac:dyDescent="0.45">
      <c r="D200" t="s">
        <v>120</v>
      </c>
      <c r="E200" s="5" t="b">
        <f>AND(LEN(D200)-LEN(SUBSTITUTE(D200,"A",""))&lt;=$B$5,
LEN(D200)-LEN(SUBSTITUTE(D200,"$B$",""))&lt;=$B$6,
LEN(D200)-LEN(SUBSTITUTE(D200,"C",""))&lt;=$B$7,
LEN(D200)-LEN(SUBSTITUTE(D200,"D",""))&lt;=$B$8,
LEN(D200)-LEN(SUBSTITUTE(D200,"E",""))&lt;=$B$9,
LEN(D200)-LEN(SUBSTITUTE(D200,"F",""))&lt;=$B$10,
LEN(D200)-LEN(SUBSTITUTE(D200,"G",""))&lt;=$B$11,
LEN(D200)-LEN(SUBSTITUTE(D200,"H",""))&lt;=$B$12,
LEN(D200)-LEN(SUBSTITUTE(D200,"I",""))&lt;=$B$13,
LEN(D200)-LEN(SUBSTITUTE(D200,"J",""))&lt;=$B$14,
LEN(D200)-LEN(SUBSTITUTE(D200,"K",""))&lt;=$B$15,
LEN(D200)-LEN(SUBSTITUTE(D200,"L",""))&lt;=$B$16,
LEN(D200)-LEN(SUBSTITUTE(D200,"M",""))&lt;=$B$17,
LEN(D200)-LEN(SUBSTITUTE(D200,"N",""))&lt;=$B$18,
LEN(D200)-LEN(SUBSTITUTE(D200,"O",""))&lt;=$B$19,
LEN(D200)-LEN(SUBSTITUTE(D200,"P",""))&lt;=$B$20,
LEN(D200)-LEN(SUBSTITUTE(D200,"Q",""))&lt;=$B$21,
LEN(D200)-LEN(SUBSTITUTE(D200,"R",""))&lt;=$B$22,
LEN(D200)-LEN(SUBSTITUTE(D200,"S",""))&lt;=$B$23,
LEN(D200)-LEN(SUBSTITUTE(D200,"T",""))&lt;=$B$24,
LEN(D200)-LEN(SUBSTITUTE(D200,"U",""))&lt;=$B$25,
LEN(D200)-LEN(SUBSTITUTE(D200,"V",""))&lt;=$B$26,
LEN(D200)-LEN(SUBSTITUTE(D200,"W",""))&lt;=$B$27,
LEN(D200)-LEN(SUBSTITUTE(D200,"X",""))&lt;=$B$28,
LEN(D200)-LEN(SUBSTITUTE(D200,"Y",""))&lt;=$B$29,
LEN(D200)-LEN(SUBSTITUTE(D200,"Z",""))&lt;=$B$30,
LEN(D200)-LEN(SUBSTITUTE(D200,"Ä",""))&lt;=$B$31,
LEN(D200)-LEN(SUBSTITUTE(D200,"Ö",""))&lt;=$B$32,
LEN(D200)-LEN(SUBSTITUTE(D200,"Ü",""))&lt;=$B$33)</f>
        <v>0</v>
      </c>
    </row>
    <row r="201" spans="4:5" hidden="1" x14ac:dyDescent="0.45">
      <c r="D201" t="s">
        <v>500</v>
      </c>
      <c r="E201" s="5" t="b">
        <f>AND(LEN(D201)-LEN(SUBSTITUTE(D201,"A",""))&lt;=$B$5,
LEN(D201)-LEN(SUBSTITUTE(D201,"$B$",""))&lt;=$B$6,
LEN(D201)-LEN(SUBSTITUTE(D201,"C",""))&lt;=$B$7,
LEN(D201)-LEN(SUBSTITUTE(D201,"D",""))&lt;=$B$8,
LEN(D201)-LEN(SUBSTITUTE(D201,"E",""))&lt;=$B$9,
LEN(D201)-LEN(SUBSTITUTE(D201,"F",""))&lt;=$B$10,
LEN(D201)-LEN(SUBSTITUTE(D201,"G",""))&lt;=$B$11,
LEN(D201)-LEN(SUBSTITUTE(D201,"H",""))&lt;=$B$12,
LEN(D201)-LEN(SUBSTITUTE(D201,"I",""))&lt;=$B$13,
LEN(D201)-LEN(SUBSTITUTE(D201,"J",""))&lt;=$B$14,
LEN(D201)-LEN(SUBSTITUTE(D201,"K",""))&lt;=$B$15,
LEN(D201)-LEN(SUBSTITUTE(D201,"L",""))&lt;=$B$16,
LEN(D201)-LEN(SUBSTITUTE(D201,"M",""))&lt;=$B$17,
LEN(D201)-LEN(SUBSTITUTE(D201,"N",""))&lt;=$B$18,
LEN(D201)-LEN(SUBSTITUTE(D201,"O",""))&lt;=$B$19,
LEN(D201)-LEN(SUBSTITUTE(D201,"P",""))&lt;=$B$20,
LEN(D201)-LEN(SUBSTITUTE(D201,"Q",""))&lt;=$B$21,
LEN(D201)-LEN(SUBSTITUTE(D201,"R",""))&lt;=$B$22,
LEN(D201)-LEN(SUBSTITUTE(D201,"S",""))&lt;=$B$23,
LEN(D201)-LEN(SUBSTITUTE(D201,"T",""))&lt;=$B$24,
LEN(D201)-LEN(SUBSTITUTE(D201,"U",""))&lt;=$B$25,
LEN(D201)-LEN(SUBSTITUTE(D201,"V",""))&lt;=$B$26,
LEN(D201)-LEN(SUBSTITUTE(D201,"W",""))&lt;=$B$27,
LEN(D201)-LEN(SUBSTITUTE(D201,"X",""))&lt;=$B$28,
LEN(D201)-LEN(SUBSTITUTE(D201,"Y",""))&lt;=$B$29,
LEN(D201)-LEN(SUBSTITUTE(D201,"Z",""))&lt;=$B$30,
LEN(D201)-LEN(SUBSTITUTE(D201,"Ä",""))&lt;=$B$31,
LEN(D201)-LEN(SUBSTITUTE(D201,"Ö",""))&lt;=$B$32,
LEN(D201)-LEN(SUBSTITUTE(D201,"Ü",""))&lt;=$B$33)</f>
        <v>0</v>
      </c>
    </row>
    <row r="202" spans="4:5" x14ac:dyDescent="0.45">
      <c r="D202" t="s">
        <v>121</v>
      </c>
      <c r="E202" s="5" t="b">
        <f>AND(LEN(D202)-LEN(SUBSTITUTE(D202,"A",""))&lt;=$B$5,
LEN(D202)-LEN(SUBSTITUTE(D202,"$B$",""))&lt;=$B$6,
LEN(D202)-LEN(SUBSTITUTE(D202,"C",""))&lt;=$B$7,
LEN(D202)-LEN(SUBSTITUTE(D202,"D",""))&lt;=$B$8,
LEN(D202)-LEN(SUBSTITUTE(D202,"E",""))&lt;=$B$9,
LEN(D202)-LEN(SUBSTITUTE(D202,"F",""))&lt;=$B$10,
LEN(D202)-LEN(SUBSTITUTE(D202,"G",""))&lt;=$B$11,
LEN(D202)-LEN(SUBSTITUTE(D202,"H",""))&lt;=$B$12,
LEN(D202)-LEN(SUBSTITUTE(D202,"I",""))&lt;=$B$13,
LEN(D202)-LEN(SUBSTITUTE(D202,"J",""))&lt;=$B$14,
LEN(D202)-LEN(SUBSTITUTE(D202,"K",""))&lt;=$B$15,
LEN(D202)-LEN(SUBSTITUTE(D202,"L",""))&lt;=$B$16,
LEN(D202)-LEN(SUBSTITUTE(D202,"M",""))&lt;=$B$17,
LEN(D202)-LEN(SUBSTITUTE(D202,"N",""))&lt;=$B$18,
LEN(D202)-LEN(SUBSTITUTE(D202,"O",""))&lt;=$B$19,
LEN(D202)-LEN(SUBSTITUTE(D202,"P",""))&lt;=$B$20,
LEN(D202)-LEN(SUBSTITUTE(D202,"Q",""))&lt;=$B$21,
LEN(D202)-LEN(SUBSTITUTE(D202,"R",""))&lt;=$B$22,
LEN(D202)-LEN(SUBSTITUTE(D202,"S",""))&lt;=$B$23,
LEN(D202)-LEN(SUBSTITUTE(D202,"T",""))&lt;=$B$24,
LEN(D202)-LEN(SUBSTITUTE(D202,"U",""))&lt;=$B$25,
LEN(D202)-LEN(SUBSTITUTE(D202,"V",""))&lt;=$B$26,
LEN(D202)-LEN(SUBSTITUTE(D202,"W",""))&lt;=$B$27,
LEN(D202)-LEN(SUBSTITUTE(D202,"X",""))&lt;=$B$28,
LEN(D202)-LEN(SUBSTITUTE(D202,"Y",""))&lt;=$B$29,
LEN(D202)-LEN(SUBSTITUTE(D202,"Z",""))&lt;=$B$30,
LEN(D202)-LEN(SUBSTITUTE(D202,"Ä",""))&lt;=$B$31,
LEN(D202)-LEN(SUBSTITUTE(D202,"Ö",""))&lt;=$B$32,
LEN(D202)-LEN(SUBSTITUTE(D202,"Ü",""))&lt;=$B$33)</f>
        <v>1</v>
      </c>
    </row>
    <row r="203" spans="4:5" x14ac:dyDescent="0.45">
      <c r="D203" t="s">
        <v>486</v>
      </c>
      <c r="E203" s="5" t="b">
        <f>AND(LEN(D203)-LEN(SUBSTITUTE(D203,"A",""))&lt;=$B$5,
LEN(D203)-LEN(SUBSTITUTE(D203,"$B$",""))&lt;=$B$6,
LEN(D203)-LEN(SUBSTITUTE(D203,"C",""))&lt;=$B$7,
LEN(D203)-LEN(SUBSTITUTE(D203,"D",""))&lt;=$B$8,
LEN(D203)-LEN(SUBSTITUTE(D203,"E",""))&lt;=$B$9,
LEN(D203)-LEN(SUBSTITUTE(D203,"F",""))&lt;=$B$10,
LEN(D203)-LEN(SUBSTITUTE(D203,"G",""))&lt;=$B$11,
LEN(D203)-LEN(SUBSTITUTE(D203,"H",""))&lt;=$B$12,
LEN(D203)-LEN(SUBSTITUTE(D203,"I",""))&lt;=$B$13,
LEN(D203)-LEN(SUBSTITUTE(D203,"J",""))&lt;=$B$14,
LEN(D203)-LEN(SUBSTITUTE(D203,"K",""))&lt;=$B$15,
LEN(D203)-LEN(SUBSTITUTE(D203,"L",""))&lt;=$B$16,
LEN(D203)-LEN(SUBSTITUTE(D203,"M",""))&lt;=$B$17,
LEN(D203)-LEN(SUBSTITUTE(D203,"N",""))&lt;=$B$18,
LEN(D203)-LEN(SUBSTITUTE(D203,"O",""))&lt;=$B$19,
LEN(D203)-LEN(SUBSTITUTE(D203,"P",""))&lt;=$B$20,
LEN(D203)-LEN(SUBSTITUTE(D203,"Q",""))&lt;=$B$21,
LEN(D203)-LEN(SUBSTITUTE(D203,"R",""))&lt;=$B$22,
LEN(D203)-LEN(SUBSTITUTE(D203,"S",""))&lt;=$B$23,
LEN(D203)-LEN(SUBSTITUTE(D203,"T",""))&lt;=$B$24,
LEN(D203)-LEN(SUBSTITUTE(D203,"U",""))&lt;=$B$25,
LEN(D203)-LEN(SUBSTITUTE(D203,"V",""))&lt;=$B$26,
LEN(D203)-LEN(SUBSTITUTE(D203,"W",""))&lt;=$B$27,
LEN(D203)-LEN(SUBSTITUTE(D203,"X",""))&lt;=$B$28,
LEN(D203)-LEN(SUBSTITUTE(D203,"Y",""))&lt;=$B$29,
LEN(D203)-LEN(SUBSTITUTE(D203,"Z",""))&lt;=$B$30,
LEN(D203)-LEN(SUBSTITUTE(D203,"Ä",""))&lt;=$B$31,
LEN(D203)-LEN(SUBSTITUTE(D203,"Ö",""))&lt;=$B$32,
LEN(D203)-LEN(SUBSTITUTE(D203,"Ü",""))&lt;=$B$33)</f>
        <v>1</v>
      </c>
    </row>
    <row r="204" spans="4:5" x14ac:dyDescent="0.45">
      <c r="D204" t="s">
        <v>228</v>
      </c>
      <c r="E204" s="5" t="b">
        <f>AND(LEN(D204)-LEN(SUBSTITUTE(D204,"A",""))&lt;=$B$5,
LEN(D204)-LEN(SUBSTITUTE(D204,"$B$",""))&lt;=$B$6,
LEN(D204)-LEN(SUBSTITUTE(D204,"C",""))&lt;=$B$7,
LEN(D204)-LEN(SUBSTITUTE(D204,"D",""))&lt;=$B$8,
LEN(D204)-LEN(SUBSTITUTE(D204,"E",""))&lt;=$B$9,
LEN(D204)-LEN(SUBSTITUTE(D204,"F",""))&lt;=$B$10,
LEN(D204)-LEN(SUBSTITUTE(D204,"G",""))&lt;=$B$11,
LEN(D204)-LEN(SUBSTITUTE(D204,"H",""))&lt;=$B$12,
LEN(D204)-LEN(SUBSTITUTE(D204,"I",""))&lt;=$B$13,
LEN(D204)-LEN(SUBSTITUTE(D204,"J",""))&lt;=$B$14,
LEN(D204)-LEN(SUBSTITUTE(D204,"K",""))&lt;=$B$15,
LEN(D204)-LEN(SUBSTITUTE(D204,"L",""))&lt;=$B$16,
LEN(D204)-LEN(SUBSTITUTE(D204,"M",""))&lt;=$B$17,
LEN(D204)-LEN(SUBSTITUTE(D204,"N",""))&lt;=$B$18,
LEN(D204)-LEN(SUBSTITUTE(D204,"O",""))&lt;=$B$19,
LEN(D204)-LEN(SUBSTITUTE(D204,"P",""))&lt;=$B$20,
LEN(D204)-LEN(SUBSTITUTE(D204,"Q",""))&lt;=$B$21,
LEN(D204)-LEN(SUBSTITUTE(D204,"R",""))&lt;=$B$22,
LEN(D204)-LEN(SUBSTITUTE(D204,"S",""))&lt;=$B$23,
LEN(D204)-LEN(SUBSTITUTE(D204,"T",""))&lt;=$B$24,
LEN(D204)-LEN(SUBSTITUTE(D204,"U",""))&lt;=$B$25,
LEN(D204)-LEN(SUBSTITUTE(D204,"V",""))&lt;=$B$26,
LEN(D204)-LEN(SUBSTITUTE(D204,"W",""))&lt;=$B$27,
LEN(D204)-LEN(SUBSTITUTE(D204,"X",""))&lt;=$B$28,
LEN(D204)-LEN(SUBSTITUTE(D204,"Y",""))&lt;=$B$29,
LEN(D204)-LEN(SUBSTITUTE(D204,"Z",""))&lt;=$B$30,
LEN(D204)-LEN(SUBSTITUTE(D204,"Ä",""))&lt;=$B$31,
LEN(D204)-LEN(SUBSTITUTE(D204,"Ö",""))&lt;=$B$32,
LEN(D204)-LEN(SUBSTITUTE(D204,"Ü",""))&lt;=$B$33)</f>
        <v>1</v>
      </c>
    </row>
    <row r="205" spans="4:5" x14ac:dyDescent="0.45">
      <c r="D205" t="s">
        <v>577</v>
      </c>
      <c r="E205" s="5" t="b">
        <f>AND(LEN(D205)-LEN(SUBSTITUTE(D205,"A",""))&lt;=$B$5,
LEN(D205)-LEN(SUBSTITUTE(D205,"$B$",""))&lt;=$B$6,
LEN(D205)-LEN(SUBSTITUTE(D205,"C",""))&lt;=$B$7,
LEN(D205)-LEN(SUBSTITUTE(D205,"D",""))&lt;=$B$8,
LEN(D205)-LEN(SUBSTITUTE(D205,"E",""))&lt;=$B$9,
LEN(D205)-LEN(SUBSTITUTE(D205,"F",""))&lt;=$B$10,
LEN(D205)-LEN(SUBSTITUTE(D205,"G",""))&lt;=$B$11,
LEN(D205)-LEN(SUBSTITUTE(D205,"H",""))&lt;=$B$12,
LEN(D205)-LEN(SUBSTITUTE(D205,"I",""))&lt;=$B$13,
LEN(D205)-LEN(SUBSTITUTE(D205,"J",""))&lt;=$B$14,
LEN(D205)-LEN(SUBSTITUTE(D205,"K",""))&lt;=$B$15,
LEN(D205)-LEN(SUBSTITUTE(D205,"L",""))&lt;=$B$16,
LEN(D205)-LEN(SUBSTITUTE(D205,"M",""))&lt;=$B$17,
LEN(D205)-LEN(SUBSTITUTE(D205,"N",""))&lt;=$B$18,
LEN(D205)-LEN(SUBSTITUTE(D205,"O",""))&lt;=$B$19,
LEN(D205)-LEN(SUBSTITUTE(D205,"P",""))&lt;=$B$20,
LEN(D205)-LEN(SUBSTITUTE(D205,"Q",""))&lt;=$B$21,
LEN(D205)-LEN(SUBSTITUTE(D205,"R",""))&lt;=$B$22,
LEN(D205)-LEN(SUBSTITUTE(D205,"S",""))&lt;=$B$23,
LEN(D205)-LEN(SUBSTITUTE(D205,"T",""))&lt;=$B$24,
LEN(D205)-LEN(SUBSTITUTE(D205,"U",""))&lt;=$B$25,
LEN(D205)-LEN(SUBSTITUTE(D205,"V",""))&lt;=$B$26,
LEN(D205)-LEN(SUBSTITUTE(D205,"W",""))&lt;=$B$27,
LEN(D205)-LEN(SUBSTITUTE(D205,"X",""))&lt;=$B$28,
LEN(D205)-LEN(SUBSTITUTE(D205,"Y",""))&lt;=$B$29,
LEN(D205)-LEN(SUBSTITUTE(D205,"Z",""))&lt;=$B$30,
LEN(D205)-LEN(SUBSTITUTE(D205,"Ä",""))&lt;=$B$31,
LEN(D205)-LEN(SUBSTITUTE(D205,"Ö",""))&lt;=$B$32,
LEN(D205)-LEN(SUBSTITUTE(D205,"Ü",""))&lt;=$B$33)</f>
        <v>1</v>
      </c>
    </row>
    <row r="206" spans="4:5" hidden="1" x14ac:dyDescent="0.45">
      <c r="D206" t="s">
        <v>287</v>
      </c>
      <c r="E206" s="5" t="b">
        <f>AND(LEN(D206)-LEN(SUBSTITUTE(D206,"A",""))&lt;=$B$5,
LEN(D206)-LEN(SUBSTITUTE(D206,"$B$",""))&lt;=$B$6,
LEN(D206)-LEN(SUBSTITUTE(D206,"C",""))&lt;=$B$7,
LEN(D206)-LEN(SUBSTITUTE(D206,"D",""))&lt;=$B$8,
LEN(D206)-LEN(SUBSTITUTE(D206,"E",""))&lt;=$B$9,
LEN(D206)-LEN(SUBSTITUTE(D206,"F",""))&lt;=$B$10,
LEN(D206)-LEN(SUBSTITUTE(D206,"G",""))&lt;=$B$11,
LEN(D206)-LEN(SUBSTITUTE(D206,"H",""))&lt;=$B$12,
LEN(D206)-LEN(SUBSTITUTE(D206,"I",""))&lt;=$B$13,
LEN(D206)-LEN(SUBSTITUTE(D206,"J",""))&lt;=$B$14,
LEN(D206)-LEN(SUBSTITUTE(D206,"K",""))&lt;=$B$15,
LEN(D206)-LEN(SUBSTITUTE(D206,"L",""))&lt;=$B$16,
LEN(D206)-LEN(SUBSTITUTE(D206,"M",""))&lt;=$B$17,
LEN(D206)-LEN(SUBSTITUTE(D206,"N",""))&lt;=$B$18,
LEN(D206)-LEN(SUBSTITUTE(D206,"O",""))&lt;=$B$19,
LEN(D206)-LEN(SUBSTITUTE(D206,"P",""))&lt;=$B$20,
LEN(D206)-LEN(SUBSTITUTE(D206,"Q",""))&lt;=$B$21,
LEN(D206)-LEN(SUBSTITUTE(D206,"R",""))&lt;=$B$22,
LEN(D206)-LEN(SUBSTITUTE(D206,"S",""))&lt;=$B$23,
LEN(D206)-LEN(SUBSTITUTE(D206,"T",""))&lt;=$B$24,
LEN(D206)-LEN(SUBSTITUTE(D206,"U",""))&lt;=$B$25,
LEN(D206)-LEN(SUBSTITUTE(D206,"V",""))&lt;=$B$26,
LEN(D206)-LEN(SUBSTITUTE(D206,"W",""))&lt;=$B$27,
LEN(D206)-LEN(SUBSTITUTE(D206,"X",""))&lt;=$B$28,
LEN(D206)-LEN(SUBSTITUTE(D206,"Y",""))&lt;=$B$29,
LEN(D206)-LEN(SUBSTITUTE(D206,"Z",""))&lt;=$B$30,
LEN(D206)-LEN(SUBSTITUTE(D206,"Ä",""))&lt;=$B$31,
LEN(D206)-LEN(SUBSTITUTE(D206,"Ö",""))&lt;=$B$32,
LEN(D206)-LEN(SUBSTITUTE(D206,"Ü",""))&lt;=$B$33)</f>
        <v>0</v>
      </c>
    </row>
    <row r="207" spans="4:5" x14ac:dyDescent="0.45">
      <c r="D207" t="s">
        <v>122</v>
      </c>
      <c r="E207" s="5" t="b">
        <f>AND(LEN(D207)-LEN(SUBSTITUTE(D207,"A",""))&lt;=$B$5,
LEN(D207)-LEN(SUBSTITUTE(D207,"$B$",""))&lt;=$B$6,
LEN(D207)-LEN(SUBSTITUTE(D207,"C",""))&lt;=$B$7,
LEN(D207)-LEN(SUBSTITUTE(D207,"D",""))&lt;=$B$8,
LEN(D207)-LEN(SUBSTITUTE(D207,"E",""))&lt;=$B$9,
LEN(D207)-LEN(SUBSTITUTE(D207,"F",""))&lt;=$B$10,
LEN(D207)-LEN(SUBSTITUTE(D207,"G",""))&lt;=$B$11,
LEN(D207)-LEN(SUBSTITUTE(D207,"H",""))&lt;=$B$12,
LEN(D207)-LEN(SUBSTITUTE(D207,"I",""))&lt;=$B$13,
LEN(D207)-LEN(SUBSTITUTE(D207,"J",""))&lt;=$B$14,
LEN(D207)-LEN(SUBSTITUTE(D207,"K",""))&lt;=$B$15,
LEN(D207)-LEN(SUBSTITUTE(D207,"L",""))&lt;=$B$16,
LEN(D207)-LEN(SUBSTITUTE(D207,"M",""))&lt;=$B$17,
LEN(D207)-LEN(SUBSTITUTE(D207,"N",""))&lt;=$B$18,
LEN(D207)-LEN(SUBSTITUTE(D207,"O",""))&lt;=$B$19,
LEN(D207)-LEN(SUBSTITUTE(D207,"P",""))&lt;=$B$20,
LEN(D207)-LEN(SUBSTITUTE(D207,"Q",""))&lt;=$B$21,
LEN(D207)-LEN(SUBSTITUTE(D207,"R",""))&lt;=$B$22,
LEN(D207)-LEN(SUBSTITUTE(D207,"S",""))&lt;=$B$23,
LEN(D207)-LEN(SUBSTITUTE(D207,"T",""))&lt;=$B$24,
LEN(D207)-LEN(SUBSTITUTE(D207,"U",""))&lt;=$B$25,
LEN(D207)-LEN(SUBSTITUTE(D207,"V",""))&lt;=$B$26,
LEN(D207)-LEN(SUBSTITUTE(D207,"W",""))&lt;=$B$27,
LEN(D207)-LEN(SUBSTITUTE(D207,"X",""))&lt;=$B$28,
LEN(D207)-LEN(SUBSTITUTE(D207,"Y",""))&lt;=$B$29,
LEN(D207)-LEN(SUBSTITUTE(D207,"Z",""))&lt;=$B$30,
LEN(D207)-LEN(SUBSTITUTE(D207,"Ä",""))&lt;=$B$31,
LEN(D207)-LEN(SUBSTITUTE(D207,"Ö",""))&lt;=$B$32,
LEN(D207)-LEN(SUBSTITUTE(D207,"Ü",""))&lt;=$B$33)</f>
        <v>1</v>
      </c>
    </row>
    <row r="208" spans="4:5" hidden="1" x14ac:dyDescent="0.45">
      <c r="D208" t="s">
        <v>432</v>
      </c>
      <c r="E208" s="5" t="b">
        <f>AND(LEN(D208)-LEN(SUBSTITUTE(D208,"A",""))&lt;=$B$5,
LEN(D208)-LEN(SUBSTITUTE(D208,"$B$",""))&lt;=$B$6,
LEN(D208)-LEN(SUBSTITUTE(D208,"C",""))&lt;=$B$7,
LEN(D208)-LEN(SUBSTITUTE(D208,"D",""))&lt;=$B$8,
LEN(D208)-LEN(SUBSTITUTE(D208,"E",""))&lt;=$B$9,
LEN(D208)-LEN(SUBSTITUTE(D208,"F",""))&lt;=$B$10,
LEN(D208)-LEN(SUBSTITUTE(D208,"G",""))&lt;=$B$11,
LEN(D208)-LEN(SUBSTITUTE(D208,"H",""))&lt;=$B$12,
LEN(D208)-LEN(SUBSTITUTE(D208,"I",""))&lt;=$B$13,
LEN(D208)-LEN(SUBSTITUTE(D208,"J",""))&lt;=$B$14,
LEN(D208)-LEN(SUBSTITUTE(D208,"K",""))&lt;=$B$15,
LEN(D208)-LEN(SUBSTITUTE(D208,"L",""))&lt;=$B$16,
LEN(D208)-LEN(SUBSTITUTE(D208,"M",""))&lt;=$B$17,
LEN(D208)-LEN(SUBSTITUTE(D208,"N",""))&lt;=$B$18,
LEN(D208)-LEN(SUBSTITUTE(D208,"O",""))&lt;=$B$19,
LEN(D208)-LEN(SUBSTITUTE(D208,"P",""))&lt;=$B$20,
LEN(D208)-LEN(SUBSTITUTE(D208,"Q",""))&lt;=$B$21,
LEN(D208)-LEN(SUBSTITUTE(D208,"R",""))&lt;=$B$22,
LEN(D208)-LEN(SUBSTITUTE(D208,"S",""))&lt;=$B$23,
LEN(D208)-LEN(SUBSTITUTE(D208,"T",""))&lt;=$B$24,
LEN(D208)-LEN(SUBSTITUTE(D208,"U",""))&lt;=$B$25,
LEN(D208)-LEN(SUBSTITUTE(D208,"V",""))&lt;=$B$26,
LEN(D208)-LEN(SUBSTITUTE(D208,"W",""))&lt;=$B$27,
LEN(D208)-LEN(SUBSTITUTE(D208,"X",""))&lt;=$B$28,
LEN(D208)-LEN(SUBSTITUTE(D208,"Y",""))&lt;=$B$29,
LEN(D208)-LEN(SUBSTITUTE(D208,"Z",""))&lt;=$B$30,
LEN(D208)-LEN(SUBSTITUTE(D208,"Ä",""))&lt;=$B$31,
LEN(D208)-LEN(SUBSTITUTE(D208,"Ö",""))&lt;=$B$32,
LEN(D208)-LEN(SUBSTITUTE(D208,"Ü",""))&lt;=$B$33)</f>
        <v>0</v>
      </c>
    </row>
    <row r="209" spans="4:5" x14ac:dyDescent="0.45">
      <c r="D209" t="s">
        <v>324</v>
      </c>
      <c r="E209" s="5" t="b">
        <f>AND(LEN(D209)-LEN(SUBSTITUTE(D209,"A",""))&lt;=$B$5,
LEN(D209)-LEN(SUBSTITUTE(D209,"$B$",""))&lt;=$B$6,
LEN(D209)-LEN(SUBSTITUTE(D209,"C",""))&lt;=$B$7,
LEN(D209)-LEN(SUBSTITUTE(D209,"D",""))&lt;=$B$8,
LEN(D209)-LEN(SUBSTITUTE(D209,"E",""))&lt;=$B$9,
LEN(D209)-LEN(SUBSTITUTE(D209,"F",""))&lt;=$B$10,
LEN(D209)-LEN(SUBSTITUTE(D209,"G",""))&lt;=$B$11,
LEN(D209)-LEN(SUBSTITUTE(D209,"H",""))&lt;=$B$12,
LEN(D209)-LEN(SUBSTITUTE(D209,"I",""))&lt;=$B$13,
LEN(D209)-LEN(SUBSTITUTE(D209,"J",""))&lt;=$B$14,
LEN(D209)-LEN(SUBSTITUTE(D209,"K",""))&lt;=$B$15,
LEN(D209)-LEN(SUBSTITUTE(D209,"L",""))&lt;=$B$16,
LEN(D209)-LEN(SUBSTITUTE(D209,"M",""))&lt;=$B$17,
LEN(D209)-LEN(SUBSTITUTE(D209,"N",""))&lt;=$B$18,
LEN(D209)-LEN(SUBSTITUTE(D209,"O",""))&lt;=$B$19,
LEN(D209)-LEN(SUBSTITUTE(D209,"P",""))&lt;=$B$20,
LEN(D209)-LEN(SUBSTITUTE(D209,"Q",""))&lt;=$B$21,
LEN(D209)-LEN(SUBSTITUTE(D209,"R",""))&lt;=$B$22,
LEN(D209)-LEN(SUBSTITUTE(D209,"S",""))&lt;=$B$23,
LEN(D209)-LEN(SUBSTITUTE(D209,"T",""))&lt;=$B$24,
LEN(D209)-LEN(SUBSTITUTE(D209,"U",""))&lt;=$B$25,
LEN(D209)-LEN(SUBSTITUTE(D209,"V",""))&lt;=$B$26,
LEN(D209)-LEN(SUBSTITUTE(D209,"W",""))&lt;=$B$27,
LEN(D209)-LEN(SUBSTITUTE(D209,"X",""))&lt;=$B$28,
LEN(D209)-LEN(SUBSTITUTE(D209,"Y",""))&lt;=$B$29,
LEN(D209)-LEN(SUBSTITUTE(D209,"Z",""))&lt;=$B$30,
LEN(D209)-LEN(SUBSTITUTE(D209,"Ä",""))&lt;=$B$31,
LEN(D209)-LEN(SUBSTITUTE(D209,"Ö",""))&lt;=$B$32,
LEN(D209)-LEN(SUBSTITUTE(D209,"Ü",""))&lt;=$B$33)</f>
        <v>1</v>
      </c>
    </row>
    <row r="210" spans="4:5" x14ac:dyDescent="0.45">
      <c r="D210" t="s">
        <v>190</v>
      </c>
      <c r="E210" s="5" t="b">
        <f>AND(LEN(D210)-LEN(SUBSTITUTE(D210,"A",""))&lt;=$B$5,
LEN(D210)-LEN(SUBSTITUTE(D210,"$B$",""))&lt;=$B$6,
LEN(D210)-LEN(SUBSTITUTE(D210,"C",""))&lt;=$B$7,
LEN(D210)-LEN(SUBSTITUTE(D210,"D",""))&lt;=$B$8,
LEN(D210)-LEN(SUBSTITUTE(D210,"E",""))&lt;=$B$9,
LEN(D210)-LEN(SUBSTITUTE(D210,"F",""))&lt;=$B$10,
LEN(D210)-LEN(SUBSTITUTE(D210,"G",""))&lt;=$B$11,
LEN(D210)-LEN(SUBSTITUTE(D210,"H",""))&lt;=$B$12,
LEN(D210)-LEN(SUBSTITUTE(D210,"I",""))&lt;=$B$13,
LEN(D210)-LEN(SUBSTITUTE(D210,"J",""))&lt;=$B$14,
LEN(D210)-LEN(SUBSTITUTE(D210,"K",""))&lt;=$B$15,
LEN(D210)-LEN(SUBSTITUTE(D210,"L",""))&lt;=$B$16,
LEN(D210)-LEN(SUBSTITUTE(D210,"M",""))&lt;=$B$17,
LEN(D210)-LEN(SUBSTITUTE(D210,"N",""))&lt;=$B$18,
LEN(D210)-LEN(SUBSTITUTE(D210,"O",""))&lt;=$B$19,
LEN(D210)-LEN(SUBSTITUTE(D210,"P",""))&lt;=$B$20,
LEN(D210)-LEN(SUBSTITUTE(D210,"Q",""))&lt;=$B$21,
LEN(D210)-LEN(SUBSTITUTE(D210,"R",""))&lt;=$B$22,
LEN(D210)-LEN(SUBSTITUTE(D210,"S",""))&lt;=$B$23,
LEN(D210)-LEN(SUBSTITUTE(D210,"T",""))&lt;=$B$24,
LEN(D210)-LEN(SUBSTITUTE(D210,"U",""))&lt;=$B$25,
LEN(D210)-LEN(SUBSTITUTE(D210,"V",""))&lt;=$B$26,
LEN(D210)-LEN(SUBSTITUTE(D210,"W",""))&lt;=$B$27,
LEN(D210)-LEN(SUBSTITUTE(D210,"X",""))&lt;=$B$28,
LEN(D210)-LEN(SUBSTITUTE(D210,"Y",""))&lt;=$B$29,
LEN(D210)-LEN(SUBSTITUTE(D210,"Z",""))&lt;=$B$30,
LEN(D210)-LEN(SUBSTITUTE(D210,"Ä",""))&lt;=$B$31,
LEN(D210)-LEN(SUBSTITUTE(D210,"Ö",""))&lt;=$B$32,
LEN(D210)-LEN(SUBSTITUTE(D210,"Ü",""))&lt;=$B$33)</f>
        <v>1</v>
      </c>
    </row>
    <row r="211" spans="4:5" hidden="1" x14ac:dyDescent="0.45">
      <c r="D211" t="s">
        <v>313</v>
      </c>
      <c r="E211" s="5" t="b">
        <f>AND(LEN(D211)-LEN(SUBSTITUTE(D211,"A",""))&lt;=$B$5,
LEN(D211)-LEN(SUBSTITUTE(D211,"$B$",""))&lt;=$B$6,
LEN(D211)-LEN(SUBSTITUTE(D211,"C",""))&lt;=$B$7,
LEN(D211)-LEN(SUBSTITUTE(D211,"D",""))&lt;=$B$8,
LEN(D211)-LEN(SUBSTITUTE(D211,"E",""))&lt;=$B$9,
LEN(D211)-LEN(SUBSTITUTE(D211,"F",""))&lt;=$B$10,
LEN(D211)-LEN(SUBSTITUTE(D211,"G",""))&lt;=$B$11,
LEN(D211)-LEN(SUBSTITUTE(D211,"H",""))&lt;=$B$12,
LEN(D211)-LEN(SUBSTITUTE(D211,"I",""))&lt;=$B$13,
LEN(D211)-LEN(SUBSTITUTE(D211,"J",""))&lt;=$B$14,
LEN(D211)-LEN(SUBSTITUTE(D211,"K",""))&lt;=$B$15,
LEN(D211)-LEN(SUBSTITUTE(D211,"L",""))&lt;=$B$16,
LEN(D211)-LEN(SUBSTITUTE(D211,"M",""))&lt;=$B$17,
LEN(D211)-LEN(SUBSTITUTE(D211,"N",""))&lt;=$B$18,
LEN(D211)-LEN(SUBSTITUTE(D211,"O",""))&lt;=$B$19,
LEN(D211)-LEN(SUBSTITUTE(D211,"P",""))&lt;=$B$20,
LEN(D211)-LEN(SUBSTITUTE(D211,"Q",""))&lt;=$B$21,
LEN(D211)-LEN(SUBSTITUTE(D211,"R",""))&lt;=$B$22,
LEN(D211)-LEN(SUBSTITUTE(D211,"S",""))&lt;=$B$23,
LEN(D211)-LEN(SUBSTITUTE(D211,"T",""))&lt;=$B$24,
LEN(D211)-LEN(SUBSTITUTE(D211,"U",""))&lt;=$B$25,
LEN(D211)-LEN(SUBSTITUTE(D211,"V",""))&lt;=$B$26,
LEN(D211)-LEN(SUBSTITUTE(D211,"W",""))&lt;=$B$27,
LEN(D211)-LEN(SUBSTITUTE(D211,"X",""))&lt;=$B$28,
LEN(D211)-LEN(SUBSTITUTE(D211,"Y",""))&lt;=$B$29,
LEN(D211)-LEN(SUBSTITUTE(D211,"Z",""))&lt;=$B$30,
LEN(D211)-LEN(SUBSTITUTE(D211,"Ä",""))&lt;=$B$31,
LEN(D211)-LEN(SUBSTITUTE(D211,"Ö",""))&lt;=$B$32,
LEN(D211)-LEN(SUBSTITUTE(D211,"Ü",""))&lt;=$B$33)</f>
        <v>0</v>
      </c>
    </row>
    <row r="212" spans="4:5" hidden="1" x14ac:dyDescent="0.45">
      <c r="D212" t="s">
        <v>308</v>
      </c>
      <c r="E212" s="5" t="b">
        <f>AND(LEN(D212)-LEN(SUBSTITUTE(D212,"A",""))&lt;=$B$5,
LEN(D212)-LEN(SUBSTITUTE(D212,"$B$",""))&lt;=$B$6,
LEN(D212)-LEN(SUBSTITUTE(D212,"C",""))&lt;=$B$7,
LEN(D212)-LEN(SUBSTITUTE(D212,"D",""))&lt;=$B$8,
LEN(D212)-LEN(SUBSTITUTE(D212,"E",""))&lt;=$B$9,
LEN(D212)-LEN(SUBSTITUTE(D212,"F",""))&lt;=$B$10,
LEN(D212)-LEN(SUBSTITUTE(D212,"G",""))&lt;=$B$11,
LEN(D212)-LEN(SUBSTITUTE(D212,"H",""))&lt;=$B$12,
LEN(D212)-LEN(SUBSTITUTE(D212,"I",""))&lt;=$B$13,
LEN(D212)-LEN(SUBSTITUTE(D212,"J",""))&lt;=$B$14,
LEN(D212)-LEN(SUBSTITUTE(D212,"K",""))&lt;=$B$15,
LEN(D212)-LEN(SUBSTITUTE(D212,"L",""))&lt;=$B$16,
LEN(D212)-LEN(SUBSTITUTE(D212,"M",""))&lt;=$B$17,
LEN(D212)-LEN(SUBSTITUTE(D212,"N",""))&lt;=$B$18,
LEN(D212)-LEN(SUBSTITUTE(D212,"O",""))&lt;=$B$19,
LEN(D212)-LEN(SUBSTITUTE(D212,"P",""))&lt;=$B$20,
LEN(D212)-LEN(SUBSTITUTE(D212,"Q",""))&lt;=$B$21,
LEN(D212)-LEN(SUBSTITUTE(D212,"R",""))&lt;=$B$22,
LEN(D212)-LEN(SUBSTITUTE(D212,"S",""))&lt;=$B$23,
LEN(D212)-LEN(SUBSTITUTE(D212,"T",""))&lt;=$B$24,
LEN(D212)-LEN(SUBSTITUTE(D212,"U",""))&lt;=$B$25,
LEN(D212)-LEN(SUBSTITUTE(D212,"V",""))&lt;=$B$26,
LEN(D212)-LEN(SUBSTITUTE(D212,"W",""))&lt;=$B$27,
LEN(D212)-LEN(SUBSTITUTE(D212,"X",""))&lt;=$B$28,
LEN(D212)-LEN(SUBSTITUTE(D212,"Y",""))&lt;=$B$29,
LEN(D212)-LEN(SUBSTITUTE(D212,"Z",""))&lt;=$B$30,
LEN(D212)-LEN(SUBSTITUTE(D212,"Ä",""))&lt;=$B$31,
LEN(D212)-LEN(SUBSTITUTE(D212,"Ö",""))&lt;=$B$32,
LEN(D212)-LEN(SUBSTITUTE(D212,"Ü",""))&lt;=$B$33)</f>
        <v>0</v>
      </c>
    </row>
    <row r="213" spans="4:5" x14ac:dyDescent="0.45">
      <c r="D213" t="s">
        <v>185</v>
      </c>
      <c r="E213" s="5" t="b">
        <f>AND(LEN(D213)-LEN(SUBSTITUTE(D213,"A",""))&lt;=$B$5,
LEN(D213)-LEN(SUBSTITUTE(D213,"$B$",""))&lt;=$B$6,
LEN(D213)-LEN(SUBSTITUTE(D213,"C",""))&lt;=$B$7,
LEN(D213)-LEN(SUBSTITUTE(D213,"D",""))&lt;=$B$8,
LEN(D213)-LEN(SUBSTITUTE(D213,"E",""))&lt;=$B$9,
LEN(D213)-LEN(SUBSTITUTE(D213,"F",""))&lt;=$B$10,
LEN(D213)-LEN(SUBSTITUTE(D213,"G",""))&lt;=$B$11,
LEN(D213)-LEN(SUBSTITUTE(D213,"H",""))&lt;=$B$12,
LEN(D213)-LEN(SUBSTITUTE(D213,"I",""))&lt;=$B$13,
LEN(D213)-LEN(SUBSTITUTE(D213,"J",""))&lt;=$B$14,
LEN(D213)-LEN(SUBSTITUTE(D213,"K",""))&lt;=$B$15,
LEN(D213)-LEN(SUBSTITUTE(D213,"L",""))&lt;=$B$16,
LEN(D213)-LEN(SUBSTITUTE(D213,"M",""))&lt;=$B$17,
LEN(D213)-LEN(SUBSTITUTE(D213,"N",""))&lt;=$B$18,
LEN(D213)-LEN(SUBSTITUTE(D213,"O",""))&lt;=$B$19,
LEN(D213)-LEN(SUBSTITUTE(D213,"P",""))&lt;=$B$20,
LEN(D213)-LEN(SUBSTITUTE(D213,"Q",""))&lt;=$B$21,
LEN(D213)-LEN(SUBSTITUTE(D213,"R",""))&lt;=$B$22,
LEN(D213)-LEN(SUBSTITUTE(D213,"S",""))&lt;=$B$23,
LEN(D213)-LEN(SUBSTITUTE(D213,"T",""))&lt;=$B$24,
LEN(D213)-LEN(SUBSTITUTE(D213,"U",""))&lt;=$B$25,
LEN(D213)-LEN(SUBSTITUTE(D213,"V",""))&lt;=$B$26,
LEN(D213)-LEN(SUBSTITUTE(D213,"W",""))&lt;=$B$27,
LEN(D213)-LEN(SUBSTITUTE(D213,"X",""))&lt;=$B$28,
LEN(D213)-LEN(SUBSTITUTE(D213,"Y",""))&lt;=$B$29,
LEN(D213)-LEN(SUBSTITUTE(D213,"Z",""))&lt;=$B$30,
LEN(D213)-LEN(SUBSTITUTE(D213,"Ä",""))&lt;=$B$31,
LEN(D213)-LEN(SUBSTITUTE(D213,"Ö",""))&lt;=$B$32,
LEN(D213)-LEN(SUBSTITUTE(D213,"Ü",""))&lt;=$B$33)</f>
        <v>1</v>
      </c>
    </row>
    <row r="214" spans="4:5" x14ac:dyDescent="0.45">
      <c r="D214" t="s">
        <v>320</v>
      </c>
      <c r="E214" s="5" t="b">
        <f>AND(LEN(D214)-LEN(SUBSTITUTE(D214,"A",""))&lt;=$B$5,
LEN(D214)-LEN(SUBSTITUTE(D214,"$B$",""))&lt;=$B$6,
LEN(D214)-LEN(SUBSTITUTE(D214,"C",""))&lt;=$B$7,
LEN(D214)-LEN(SUBSTITUTE(D214,"D",""))&lt;=$B$8,
LEN(D214)-LEN(SUBSTITUTE(D214,"E",""))&lt;=$B$9,
LEN(D214)-LEN(SUBSTITUTE(D214,"F",""))&lt;=$B$10,
LEN(D214)-LEN(SUBSTITUTE(D214,"G",""))&lt;=$B$11,
LEN(D214)-LEN(SUBSTITUTE(D214,"H",""))&lt;=$B$12,
LEN(D214)-LEN(SUBSTITUTE(D214,"I",""))&lt;=$B$13,
LEN(D214)-LEN(SUBSTITUTE(D214,"J",""))&lt;=$B$14,
LEN(D214)-LEN(SUBSTITUTE(D214,"K",""))&lt;=$B$15,
LEN(D214)-LEN(SUBSTITUTE(D214,"L",""))&lt;=$B$16,
LEN(D214)-LEN(SUBSTITUTE(D214,"M",""))&lt;=$B$17,
LEN(D214)-LEN(SUBSTITUTE(D214,"N",""))&lt;=$B$18,
LEN(D214)-LEN(SUBSTITUTE(D214,"O",""))&lt;=$B$19,
LEN(D214)-LEN(SUBSTITUTE(D214,"P",""))&lt;=$B$20,
LEN(D214)-LEN(SUBSTITUTE(D214,"Q",""))&lt;=$B$21,
LEN(D214)-LEN(SUBSTITUTE(D214,"R",""))&lt;=$B$22,
LEN(D214)-LEN(SUBSTITUTE(D214,"S",""))&lt;=$B$23,
LEN(D214)-LEN(SUBSTITUTE(D214,"T",""))&lt;=$B$24,
LEN(D214)-LEN(SUBSTITUTE(D214,"U",""))&lt;=$B$25,
LEN(D214)-LEN(SUBSTITUTE(D214,"V",""))&lt;=$B$26,
LEN(D214)-LEN(SUBSTITUTE(D214,"W",""))&lt;=$B$27,
LEN(D214)-LEN(SUBSTITUTE(D214,"X",""))&lt;=$B$28,
LEN(D214)-LEN(SUBSTITUTE(D214,"Y",""))&lt;=$B$29,
LEN(D214)-LEN(SUBSTITUTE(D214,"Z",""))&lt;=$B$30,
LEN(D214)-LEN(SUBSTITUTE(D214,"Ä",""))&lt;=$B$31,
LEN(D214)-LEN(SUBSTITUTE(D214,"Ö",""))&lt;=$B$32,
LEN(D214)-LEN(SUBSTITUTE(D214,"Ü",""))&lt;=$B$33)</f>
        <v>1</v>
      </c>
    </row>
    <row r="215" spans="4:5" x14ac:dyDescent="0.45">
      <c r="D215" t="s">
        <v>260</v>
      </c>
      <c r="E215" s="5" t="b">
        <f>AND(LEN(D215)-LEN(SUBSTITUTE(D215,"A",""))&lt;=$B$5,
LEN(D215)-LEN(SUBSTITUTE(D215,"$B$",""))&lt;=$B$6,
LEN(D215)-LEN(SUBSTITUTE(D215,"C",""))&lt;=$B$7,
LEN(D215)-LEN(SUBSTITUTE(D215,"D",""))&lt;=$B$8,
LEN(D215)-LEN(SUBSTITUTE(D215,"E",""))&lt;=$B$9,
LEN(D215)-LEN(SUBSTITUTE(D215,"F",""))&lt;=$B$10,
LEN(D215)-LEN(SUBSTITUTE(D215,"G",""))&lt;=$B$11,
LEN(D215)-LEN(SUBSTITUTE(D215,"H",""))&lt;=$B$12,
LEN(D215)-LEN(SUBSTITUTE(D215,"I",""))&lt;=$B$13,
LEN(D215)-LEN(SUBSTITUTE(D215,"J",""))&lt;=$B$14,
LEN(D215)-LEN(SUBSTITUTE(D215,"K",""))&lt;=$B$15,
LEN(D215)-LEN(SUBSTITUTE(D215,"L",""))&lt;=$B$16,
LEN(D215)-LEN(SUBSTITUTE(D215,"M",""))&lt;=$B$17,
LEN(D215)-LEN(SUBSTITUTE(D215,"N",""))&lt;=$B$18,
LEN(D215)-LEN(SUBSTITUTE(D215,"O",""))&lt;=$B$19,
LEN(D215)-LEN(SUBSTITUTE(D215,"P",""))&lt;=$B$20,
LEN(D215)-LEN(SUBSTITUTE(D215,"Q",""))&lt;=$B$21,
LEN(D215)-LEN(SUBSTITUTE(D215,"R",""))&lt;=$B$22,
LEN(D215)-LEN(SUBSTITUTE(D215,"S",""))&lt;=$B$23,
LEN(D215)-LEN(SUBSTITUTE(D215,"T",""))&lt;=$B$24,
LEN(D215)-LEN(SUBSTITUTE(D215,"U",""))&lt;=$B$25,
LEN(D215)-LEN(SUBSTITUTE(D215,"V",""))&lt;=$B$26,
LEN(D215)-LEN(SUBSTITUTE(D215,"W",""))&lt;=$B$27,
LEN(D215)-LEN(SUBSTITUTE(D215,"X",""))&lt;=$B$28,
LEN(D215)-LEN(SUBSTITUTE(D215,"Y",""))&lt;=$B$29,
LEN(D215)-LEN(SUBSTITUTE(D215,"Z",""))&lt;=$B$30,
LEN(D215)-LEN(SUBSTITUTE(D215,"Ä",""))&lt;=$B$31,
LEN(D215)-LEN(SUBSTITUTE(D215,"Ö",""))&lt;=$B$32,
LEN(D215)-LEN(SUBSTITUTE(D215,"Ü",""))&lt;=$B$33)</f>
        <v>1</v>
      </c>
    </row>
    <row r="216" spans="4:5" x14ac:dyDescent="0.45">
      <c r="D216" t="s">
        <v>123</v>
      </c>
      <c r="E216" s="5" t="b">
        <f>AND(LEN(D216)-LEN(SUBSTITUTE(D216,"A",""))&lt;=$B$5,
LEN(D216)-LEN(SUBSTITUTE(D216,"$B$",""))&lt;=$B$6,
LEN(D216)-LEN(SUBSTITUTE(D216,"C",""))&lt;=$B$7,
LEN(D216)-LEN(SUBSTITUTE(D216,"D",""))&lt;=$B$8,
LEN(D216)-LEN(SUBSTITUTE(D216,"E",""))&lt;=$B$9,
LEN(D216)-LEN(SUBSTITUTE(D216,"F",""))&lt;=$B$10,
LEN(D216)-LEN(SUBSTITUTE(D216,"G",""))&lt;=$B$11,
LEN(D216)-LEN(SUBSTITUTE(D216,"H",""))&lt;=$B$12,
LEN(D216)-LEN(SUBSTITUTE(D216,"I",""))&lt;=$B$13,
LEN(D216)-LEN(SUBSTITUTE(D216,"J",""))&lt;=$B$14,
LEN(D216)-LEN(SUBSTITUTE(D216,"K",""))&lt;=$B$15,
LEN(D216)-LEN(SUBSTITUTE(D216,"L",""))&lt;=$B$16,
LEN(D216)-LEN(SUBSTITUTE(D216,"M",""))&lt;=$B$17,
LEN(D216)-LEN(SUBSTITUTE(D216,"N",""))&lt;=$B$18,
LEN(D216)-LEN(SUBSTITUTE(D216,"O",""))&lt;=$B$19,
LEN(D216)-LEN(SUBSTITUTE(D216,"P",""))&lt;=$B$20,
LEN(D216)-LEN(SUBSTITUTE(D216,"Q",""))&lt;=$B$21,
LEN(D216)-LEN(SUBSTITUTE(D216,"R",""))&lt;=$B$22,
LEN(D216)-LEN(SUBSTITUTE(D216,"S",""))&lt;=$B$23,
LEN(D216)-LEN(SUBSTITUTE(D216,"T",""))&lt;=$B$24,
LEN(D216)-LEN(SUBSTITUTE(D216,"U",""))&lt;=$B$25,
LEN(D216)-LEN(SUBSTITUTE(D216,"V",""))&lt;=$B$26,
LEN(D216)-LEN(SUBSTITUTE(D216,"W",""))&lt;=$B$27,
LEN(D216)-LEN(SUBSTITUTE(D216,"X",""))&lt;=$B$28,
LEN(D216)-LEN(SUBSTITUTE(D216,"Y",""))&lt;=$B$29,
LEN(D216)-LEN(SUBSTITUTE(D216,"Z",""))&lt;=$B$30,
LEN(D216)-LEN(SUBSTITUTE(D216,"Ä",""))&lt;=$B$31,
LEN(D216)-LEN(SUBSTITUTE(D216,"Ö",""))&lt;=$B$32,
LEN(D216)-LEN(SUBSTITUTE(D216,"Ü",""))&lt;=$B$33)</f>
        <v>1</v>
      </c>
    </row>
    <row r="217" spans="4:5" x14ac:dyDescent="0.45">
      <c r="D217" t="s">
        <v>390</v>
      </c>
      <c r="E217" s="5" t="b">
        <f>AND(LEN(D217)-LEN(SUBSTITUTE(D217,"A",""))&lt;=$B$5,
LEN(D217)-LEN(SUBSTITUTE(D217,"$B$",""))&lt;=$B$6,
LEN(D217)-LEN(SUBSTITUTE(D217,"C",""))&lt;=$B$7,
LEN(D217)-LEN(SUBSTITUTE(D217,"D",""))&lt;=$B$8,
LEN(D217)-LEN(SUBSTITUTE(D217,"E",""))&lt;=$B$9,
LEN(D217)-LEN(SUBSTITUTE(D217,"F",""))&lt;=$B$10,
LEN(D217)-LEN(SUBSTITUTE(D217,"G",""))&lt;=$B$11,
LEN(D217)-LEN(SUBSTITUTE(D217,"H",""))&lt;=$B$12,
LEN(D217)-LEN(SUBSTITUTE(D217,"I",""))&lt;=$B$13,
LEN(D217)-LEN(SUBSTITUTE(D217,"J",""))&lt;=$B$14,
LEN(D217)-LEN(SUBSTITUTE(D217,"K",""))&lt;=$B$15,
LEN(D217)-LEN(SUBSTITUTE(D217,"L",""))&lt;=$B$16,
LEN(D217)-LEN(SUBSTITUTE(D217,"M",""))&lt;=$B$17,
LEN(D217)-LEN(SUBSTITUTE(D217,"N",""))&lt;=$B$18,
LEN(D217)-LEN(SUBSTITUTE(D217,"O",""))&lt;=$B$19,
LEN(D217)-LEN(SUBSTITUTE(D217,"P",""))&lt;=$B$20,
LEN(D217)-LEN(SUBSTITUTE(D217,"Q",""))&lt;=$B$21,
LEN(D217)-LEN(SUBSTITUTE(D217,"R",""))&lt;=$B$22,
LEN(D217)-LEN(SUBSTITUTE(D217,"S",""))&lt;=$B$23,
LEN(D217)-LEN(SUBSTITUTE(D217,"T",""))&lt;=$B$24,
LEN(D217)-LEN(SUBSTITUTE(D217,"U",""))&lt;=$B$25,
LEN(D217)-LEN(SUBSTITUTE(D217,"V",""))&lt;=$B$26,
LEN(D217)-LEN(SUBSTITUTE(D217,"W",""))&lt;=$B$27,
LEN(D217)-LEN(SUBSTITUTE(D217,"X",""))&lt;=$B$28,
LEN(D217)-LEN(SUBSTITUTE(D217,"Y",""))&lt;=$B$29,
LEN(D217)-LEN(SUBSTITUTE(D217,"Z",""))&lt;=$B$30,
LEN(D217)-LEN(SUBSTITUTE(D217,"Ä",""))&lt;=$B$31,
LEN(D217)-LEN(SUBSTITUTE(D217,"Ö",""))&lt;=$B$32,
LEN(D217)-LEN(SUBSTITUTE(D217,"Ü",""))&lt;=$B$33)</f>
        <v>1</v>
      </c>
    </row>
    <row r="218" spans="4:5" x14ac:dyDescent="0.45">
      <c r="D218" t="s">
        <v>175</v>
      </c>
      <c r="E218" s="5" t="b">
        <f>AND(LEN(D218)-LEN(SUBSTITUTE(D218,"A",""))&lt;=$B$5,
LEN(D218)-LEN(SUBSTITUTE(D218,"$B$",""))&lt;=$B$6,
LEN(D218)-LEN(SUBSTITUTE(D218,"C",""))&lt;=$B$7,
LEN(D218)-LEN(SUBSTITUTE(D218,"D",""))&lt;=$B$8,
LEN(D218)-LEN(SUBSTITUTE(D218,"E",""))&lt;=$B$9,
LEN(D218)-LEN(SUBSTITUTE(D218,"F",""))&lt;=$B$10,
LEN(D218)-LEN(SUBSTITUTE(D218,"G",""))&lt;=$B$11,
LEN(D218)-LEN(SUBSTITUTE(D218,"H",""))&lt;=$B$12,
LEN(D218)-LEN(SUBSTITUTE(D218,"I",""))&lt;=$B$13,
LEN(D218)-LEN(SUBSTITUTE(D218,"J",""))&lt;=$B$14,
LEN(D218)-LEN(SUBSTITUTE(D218,"K",""))&lt;=$B$15,
LEN(D218)-LEN(SUBSTITUTE(D218,"L",""))&lt;=$B$16,
LEN(D218)-LEN(SUBSTITUTE(D218,"M",""))&lt;=$B$17,
LEN(D218)-LEN(SUBSTITUTE(D218,"N",""))&lt;=$B$18,
LEN(D218)-LEN(SUBSTITUTE(D218,"O",""))&lt;=$B$19,
LEN(D218)-LEN(SUBSTITUTE(D218,"P",""))&lt;=$B$20,
LEN(D218)-LEN(SUBSTITUTE(D218,"Q",""))&lt;=$B$21,
LEN(D218)-LEN(SUBSTITUTE(D218,"R",""))&lt;=$B$22,
LEN(D218)-LEN(SUBSTITUTE(D218,"S",""))&lt;=$B$23,
LEN(D218)-LEN(SUBSTITUTE(D218,"T",""))&lt;=$B$24,
LEN(D218)-LEN(SUBSTITUTE(D218,"U",""))&lt;=$B$25,
LEN(D218)-LEN(SUBSTITUTE(D218,"V",""))&lt;=$B$26,
LEN(D218)-LEN(SUBSTITUTE(D218,"W",""))&lt;=$B$27,
LEN(D218)-LEN(SUBSTITUTE(D218,"X",""))&lt;=$B$28,
LEN(D218)-LEN(SUBSTITUTE(D218,"Y",""))&lt;=$B$29,
LEN(D218)-LEN(SUBSTITUTE(D218,"Z",""))&lt;=$B$30,
LEN(D218)-LEN(SUBSTITUTE(D218,"Ä",""))&lt;=$B$31,
LEN(D218)-LEN(SUBSTITUTE(D218,"Ö",""))&lt;=$B$32,
LEN(D218)-LEN(SUBSTITUTE(D218,"Ü",""))&lt;=$B$33)</f>
        <v>1</v>
      </c>
    </row>
    <row r="219" spans="4:5" x14ac:dyDescent="0.45">
      <c r="D219" t="s">
        <v>232</v>
      </c>
      <c r="E219" s="5" t="b">
        <f>AND(LEN(D219)-LEN(SUBSTITUTE(D219,"A",""))&lt;=$B$5,
LEN(D219)-LEN(SUBSTITUTE(D219,"$B$",""))&lt;=$B$6,
LEN(D219)-LEN(SUBSTITUTE(D219,"C",""))&lt;=$B$7,
LEN(D219)-LEN(SUBSTITUTE(D219,"D",""))&lt;=$B$8,
LEN(D219)-LEN(SUBSTITUTE(D219,"E",""))&lt;=$B$9,
LEN(D219)-LEN(SUBSTITUTE(D219,"F",""))&lt;=$B$10,
LEN(D219)-LEN(SUBSTITUTE(D219,"G",""))&lt;=$B$11,
LEN(D219)-LEN(SUBSTITUTE(D219,"H",""))&lt;=$B$12,
LEN(D219)-LEN(SUBSTITUTE(D219,"I",""))&lt;=$B$13,
LEN(D219)-LEN(SUBSTITUTE(D219,"J",""))&lt;=$B$14,
LEN(D219)-LEN(SUBSTITUTE(D219,"K",""))&lt;=$B$15,
LEN(D219)-LEN(SUBSTITUTE(D219,"L",""))&lt;=$B$16,
LEN(D219)-LEN(SUBSTITUTE(D219,"M",""))&lt;=$B$17,
LEN(D219)-LEN(SUBSTITUTE(D219,"N",""))&lt;=$B$18,
LEN(D219)-LEN(SUBSTITUTE(D219,"O",""))&lt;=$B$19,
LEN(D219)-LEN(SUBSTITUTE(D219,"P",""))&lt;=$B$20,
LEN(D219)-LEN(SUBSTITUTE(D219,"Q",""))&lt;=$B$21,
LEN(D219)-LEN(SUBSTITUTE(D219,"R",""))&lt;=$B$22,
LEN(D219)-LEN(SUBSTITUTE(D219,"S",""))&lt;=$B$23,
LEN(D219)-LEN(SUBSTITUTE(D219,"T",""))&lt;=$B$24,
LEN(D219)-LEN(SUBSTITUTE(D219,"U",""))&lt;=$B$25,
LEN(D219)-LEN(SUBSTITUTE(D219,"V",""))&lt;=$B$26,
LEN(D219)-LEN(SUBSTITUTE(D219,"W",""))&lt;=$B$27,
LEN(D219)-LEN(SUBSTITUTE(D219,"X",""))&lt;=$B$28,
LEN(D219)-LEN(SUBSTITUTE(D219,"Y",""))&lt;=$B$29,
LEN(D219)-LEN(SUBSTITUTE(D219,"Z",""))&lt;=$B$30,
LEN(D219)-LEN(SUBSTITUTE(D219,"Ä",""))&lt;=$B$31,
LEN(D219)-LEN(SUBSTITUTE(D219,"Ö",""))&lt;=$B$32,
LEN(D219)-LEN(SUBSTITUTE(D219,"Ü",""))&lt;=$B$33)</f>
        <v>1</v>
      </c>
    </row>
    <row r="220" spans="4:5" x14ac:dyDescent="0.45">
      <c r="D220" t="s">
        <v>124</v>
      </c>
      <c r="E220" s="5" t="b">
        <f>AND(LEN(D220)-LEN(SUBSTITUTE(D220,"A",""))&lt;=$B$5,
LEN(D220)-LEN(SUBSTITUTE(D220,"$B$",""))&lt;=$B$6,
LEN(D220)-LEN(SUBSTITUTE(D220,"C",""))&lt;=$B$7,
LEN(D220)-LEN(SUBSTITUTE(D220,"D",""))&lt;=$B$8,
LEN(D220)-LEN(SUBSTITUTE(D220,"E",""))&lt;=$B$9,
LEN(D220)-LEN(SUBSTITUTE(D220,"F",""))&lt;=$B$10,
LEN(D220)-LEN(SUBSTITUTE(D220,"G",""))&lt;=$B$11,
LEN(D220)-LEN(SUBSTITUTE(D220,"H",""))&lt;=$B$12,
LEN(D220)-LEN(SUBSTITUTE(D220,"I",""))&lt;=$B$13,
LEN(D220)-LEN(SUBSTITUTE(D220,"J",""))&lt;=$B$14,
LEN(D220)-LEN(SUBSTITUTE(D220,"K",""))&lt;=$B$15,
LEN(D220)-LEN(SUBSTITUTE(D220,"L",""))&lt;=$B$16,
LEN(D220)-LEN(SUBSTITUTE(D220,"M",""))&lt;=$B$17,
LEN(D220)-LEN(SUBSTITUTE(D220,"N",""))&lt;=$B$18,
LEN(D220)-LEN(SUBSTITUTE(D220,"O",""))&lt;=$B$19,
LEN(D220)-LEN(SUBSTITUTE(D220,"P",""))&lt;=$B$20,
LEN(D220)-LEN(SUBSTITUTE(D220,"Q",""))&lt;=$B$21,
LEN(D220)-LEN(SUBSTITUTE(D220,"R",""))&lt;=$B$22,
LEN(D220)-LEN(SUBSTITUTE(D220,"S",""))&lt;=$B$23,
LEN(D220)-LEN(SUBSTITUTE(D220,"T",""))&lt;=$B$24,
LEN(D220)-LEN(SUBSTITUTE(D220,"U",""))&lt;=$B$25,
LEN(D220)-LEN(SUBSTITUTE(D220,"V",""))&lt;=$B$26,
LEN(D220)-LEN(SUBSTITUTE(D220,"W",""))&lt;=$B$27,
LEN(D220)-LEN(SUBSTITUTE(D220,"X",""))&lt;=$B$28,
LEN(D220)-LEN(SUBSTITUTE(D220,"Y",""))&lt;=$B$29,
LEN(D220)-LEN(SUBSTITUTE(D220,"Z",""))&lt;=$B$30,
LEN(D220)-LEN(SUBSTITUTE(D220,"Ä",""))&lt;=$B$31,
LEN(D220)-LEN(SUBSTITUTE(D220,"Ö",""))&lt;=$B$32,
LEN(D220)-LEN(SUBSTITUTE(D220,"Ü",""))&lt;=$B$33)</f>
        <v>1</v>
      </c>
    </row>
    <row r="221" spans="4:5" hidden="1" x14ac:dyDescent="0.45">
      <c r="D221" t="s">
        <v>526</v>
      </c>
      <c r="E221" s="5" t="b">
        <f>AND(LEN(D221)-LEN(SUBSTITUTE(D221,"A",""))&lt;=$B$5,
LEN(D221)-LEN(SUBSTITUTE(D221,"$B$",""))&lt;=$B$6,
LEN(D221)-LEN(SUBSTITUTE(D221,"C",""))&lt;=$B$7,
LEN(D221)-LEN(SUBSTITUTE(D221,"D",""))&lt;=$B$8,
LEN(D221)-LEN(SUBSTITUTE(D221,"E",""))&lt;=$B$9,
LEN(D221)-LEN(SUBSTITUTE(D221,"F",""))&lt;=$B$10,
LEN(D221)-LEN(SUBSTITUTE(D221,"G",""))&lt;=$B$11,
LEN(D221)-LEN(SUBSTITUTE(D221,"H",""))&lt;=$B$12,
LEN(D221)-LEN(SUBSTITUTE(D221,"I",""))&lt;=$B$13,
LEN(D221)-LEN(SUBSTITUTE(D221,"J",""))&lt;=$B$14,
LEN(D221)-LEN(SUBSTITUTE(D221,"K",""))&lt;=$B$15,
LEN(D221)-LEN(SUBSTITUTE(D221,"L",""))&lt;=$B$16,
LEN(D221)-LEN(SUBSTITUTE(D221,"M",""))&lt;=$B$17,
LEN(D221)-LEN(SUBSTITUTE(D221,"N",""))&lt;=$B$18,
LEN(D221)-LEN(SUBSTITUTE(D221,"O",""))&lt;=$B$19,
LEN(D221)-LEN(SUBSTITUTE(D221,"P",""))&lt;=$B$20,
LEN(D221)-LEN(SUBSTITUTE(D221,"Q",""))&lt;=$B$21,
LEN(D221)-LEN(SUBSTITUTE(D221,"R",""))&lt;=$B$22,
LEN(D221)-LEN(SUBSTITUTE(D221,"S",""))&lt;=$B$23,
LEN(D221)-LEN(SUBSTITUTE(D221,"T",""))&lt;=$B$24,
LEN(D221)-LEN(SUBSTITUTE(D221,"U",""))&lt;=$B$25,
LEN(D221)-LEN(SUBSTITUTE(D221,"V",""))&lt;=$B$26,
LEN(D221)-LEN(SUBSTITUTE(D221,"W",""))&lt;=$B$27,
LEN(D221)-LEN(SUBSTITUTE(D221,"X",""))&lt;=$B$28,
LEN(D221)-LEN(SUBSTITUTE(D221,"Y",""))&lt;=$B$29,
LEN(D221)-LEN(SUBSTITUTE(D221,"Z",""))&lt;=$B$30,
LEN(D221)-LEN(SUBSTITUTE(D221,"Ä",""))&lt;=$B$31,
LEN(D221)-LEN(SUBSTITUTE(D221,"Ö",""))&lt;=$B$32,
LEN(D221)-LEN(SUBSTITUTE(D221,"Ü",""))&lt;=$B$33)</f>
        <v>0</v>
      </c>
    </row>
    <row r="222" spans="4:5" x14ac:dyDescent="0.45">
      <c r="D222" t="s">
        <v>125</v>
      </c>
      <c r="E222" s="5" t="b">
        <f>AND(LEN(D222)-LEN(SUBSTITUTE(D222,"A",""))&lt;=$B$5,
LEN(D222)-LEN(SUBSTITUTE(D222,"$B$",""))&lt;=$B$6,
LEN(D222)-LEN(SUBSTITUTE(D222,"C",""))&lt;=$B$7,
LEN(D222)-LEN(SUBSTITUTE(D222,"D",""))&lt;=$B$8,
LEN(D222)-LEN(SUBSTITUTE(D222,"E",""))&lt;=$B$9,
LEN(D222)-LEN(SUBSTITUTE(D222,"F",""))&lt;=$B$10,
LEN(D222)-LEN(SUBSTITUTE(D222,"G",""))&lt;=$B$11,
LEN(D222)-LEN(SUBSTITUTE(D222,"H",""))&lt;=$B$12,
LEN(D222)-LEN(SUBSTITUTE(D222,"I",""))&lt;=$B$13,
LEN(D222)-LEN(SUBSTITUTE(D222,"J",""))&lt;=$B$14,
LEN(D222)-LEN(SUBSTITUTE(D222,"K",""))&lt;=$B$15,
LEN(D222)-LEN(SUBSTITUTE(D222,"L",""))&lt;=$B$16,
LEN(D222)-LEN(SUBSTITUTE(D222,"M",""))&lt;=$B$17,
LEN(D222)-LEN(SUBSTITUTE(D222,"N",""))&lt;=$B$18,
LEN(D222)-LEN(SUBSTITUTE(D222,"O",""))&lt;=$B$19,
LEN(D222)-LEN(SUBSTITUTE(D222,"P",""))&lt;=$B$20,
LEN(D222)-LEN(SUBSTITUTE(D222,"Q",""))&lt;=$B$21,
LEN(D222)-LEN(SUBSTITUTE(D222,"R",""))&lt;=$B$22,
LEN(D222)-LEN(SUBSTITUTE(D222,"S",""))&lt;=$B$23,
LEN(D222)-LEN(SUBSTITUTE(D222,"T",""))&lt;=$B$24,
LEN(D222)-LEN(SUBSTITUTE(D222,"U",""))&lt;=$B$25,
LEN(D222)-LEN(SUBSTITUTE(D222,"V",""))&lt;=$B$26,
LEN(D222)-LEN(SUBSTITUTE(D222,"W",""))&lt;=$B$27,
LEN(D222)-LEN(SUBSTITUTE(D222,"X",""))&lt;=$B$28,
LEN(D222)-LEN(SUBSTITUTE(D222,"Y",""))&lt;=$B$29,
LEN(D222)-LEN(SUBSTITUTE(D222,"Z",""))&lt;=$B$30,
LEN(D222)-LEN(SUBSTITUTE(D222,"Ä",""))&lt;=$B$31,
LEN(D222)-LEN(SUBSTITUTE(D222,"Ö",""))&lt;=$B$32,
LEN(D222)-LEN(SUBSTITUTE(D222,"Ü",""))&lt;=$B$33)</f>
        <v>1</v>
      </c>
    </row>
    <row r="223" spans="4:5" x14ac:dyDescent="0.45">
      <c r="D223" t="s">
        <v>459</v>
      </c>
      <c r="E223" s="5" t="b">
        <f>AND(LEN(D223)-LEN(SUBSTITUTE(D223,"A",""))&lt;=$B$5,
LEN(D223)-LEN(SUBSTITUTE(D223,"$B$",""))&lt;=$B$6,
LEN(D223)-LEN(SUBSTITUTE(D223,"C",""))&lt;=$B$7,
LEN(D223)-LEN(SUBSTITUTE(D223,"D",""))&lt;=$B$8,
LEN(D223)-LEN(SUBSTITUTE(D223,"E",""))&lt;=$B$9,
LEN(D223)-LEN(SUBSTITUTE(D223,"F",""))&lt;=$B$10,
LEN(D223)-LEN(SUBSTITUTE(D223,"G",""))&lt;=$B$11,
LEN(D223)-LEN(SUBSTITUTE(D223,"H",""))&lt;=$B$12,
LEN(D223)-LEN(SUBSTITUTE(D223,"I",""))&lt;=$B$13,
LEN(D223)-LEN(SUBSTITUTE(D223,"J",""))&lt;=$B$14,
LEN(D223)-LEN(SUBSTITUTE(D223,"K",""))&lt;=$B$15,
LEN(D223)-LEN(SUBSTITUTE(D223,"L",""))&lt;=$B$16,
LEN(D223)-LEN(SUBSTITUTE(D223,"M",""))&lt;=$B$17,
LEN(D223)-LEN(SUBSTITUTE(D223,"N",""))&lt;=$B$18,
LEN(D223)-LEN(SUBSTITUTE(D223,"O",""))&lt;=$B$19,
LEN(D223)-LEN(SUBSTITUTE(D223,"P",""))&lt;=$B$20,
LEN(D223)-LEN(SUBSTITUTE(D223,"Q",""))&lt;=$B$21,
LEN(D223)-LEN(SUBSTITUTE(D223,"R",""))&lt;=$B$22,
LEN(D223)-LEN(SUBSTITUTE(D223,"S",""))&lt;=$B$23,
LEN(D223)-LEN(SUBSTITUTE(D223,"T",""))&lt;=$B$24,
LEN(D223)-LEN(SUBSTITUTE(D223,"U",""))&lt;=$B$25,
LEN(D223)-LEN(SUBSTITUTE(D223,"V",""))&lt;=$B$26,
LEN(D223)-LEN(SUBSTITUTE(D223,"W",""))&lt;=$B$27,
LEN(D223)-LEN(SUBSTITUTE(D223,"X",""))&lt;=$B$28,
LEN(D223)-LEN(SUBSTITUTE(D223,"Y",""))&lt;=$B$29,
LEN(D223)-LEN(SUBSTITUTE(D223,"Z",""))&lt;=$B$30,
LEN(D223)-LEN(SUBSTITUTE(D223,"Ä",""))&lt;=$B$31,
LEN(D223)-LEN(SUBSTITUTE(D223,"Ö",""))&lt;=$B$32,
LEN(D223)-LEN(SUBSTITUTE(D223,"Ü",""))&lt;=$B$33)</f>
        <v>1</v>
      </c>
    </row>
    <row r="224" spans="4:5" x14ac:dyDescent="0.45">
      <c r="D224" t="s">
        <v>350</v>
      </c>
      <c r="E224" s="5" t="b">
        <f>AND(LEN(D224)-LEN(SUBSTITUTE(D224,"A",""))&lt;=$B$5,
LEN(D224)-LEN(SUBSTITUTE(D224,"$B$",""))&lt;=$B$6,
LEN(D224)-LEN(SUBSTITUTE(D224,"C",""))&lt;=$B$7,
LEN(D224)-LEN(SUBSTITUTE(D224,"D",""))&lt;=$B$8,
LEN(D224)-LEN(SUBSTITUTE(D224,"E",""))&lt;=$B$9,
LEN(D224)-LEN(SUBSTITUTE(D224,"F",""))&lt;=$B$10,
LEN(D224)-LEN(SUBSTITUTE(D224,"G",""))&lt;=$B$11,
LEN(D224)-LEN(SUBSTITUTE(D224,"H",""))&lt;=$B$12,
LEN(D224)-LEN(SUBSTITUTE(D224,"I",""))&lt;=$B$13,
LEN(D224)-LEN(SUBSTITUTE(D224,"J",""))&lt;=$B$14,
LEN(D224)-LEN(SUBSTITUTE(D224,"K",""))&lt;=$B$15,
LEN(D224)-LEN(SUBSTITUTE(D224,"L",""))&lt;=$B$16,
LEN(D224)-LEN(SUBSTITUTE(D224,"M",""))&lt;=$B$17,
LEN(D224)-LEN(SUBSTITUTE(D224,"N",""))&lt;=$B$18,
LEN(D224)-LEN(SUBSTITUTE(D224,"O",""))&lt;=$B$19,
LEN(D224)-LEN(SUBSTITUTE(D224,"P",""))&lt;=$B$20,
LEN(D224)-LEN(SUBSTITUTE(D224,"Q",""))&lt;=$B$21,
LEN(D224)-LEN(SUBSTITUTE(D224,"R",""))&lt;=$B$22,
LEN(D224)-LEN(SUBSTITUTE(D224,"S",""))&lt;=$B$23,
LEN(D224)-LEN(SUBSTITUTE(D224,"T",""))&lt;=$B$24,
LEN(D224)-LEN(SUBSTITUTE(D224,"U",""))&lt;=$B$25,
LEN(D224)-LEN(SUBSTITUTE(D224,"V",""))&lt;=$B$26,
LEN(D224)-LEN(SUBSTITUTE(D224,"W",""))&lt;=$B$27,
LEN(D224)-LEN(SUBSTITUTE(D224,"X",""))&lt;=$B$28,
LEN(D224)-LEN(SUBSTITUTE(D224,"Y",""))&lt;=$B$29,
LEN(D224)-LEN(SUBSTITUTE(D224,"Z",""))&lt;=$B$30,
LEN(D224)-LEN(SUBSTITUTE(D224,"Ä",""))&lt;=$B$31,
LEN(D224)-LEN(SUBSTITUTE(D224,"Ö",""))&lt;=$B$32,
LEN(D224)-LEN(SUBSTITUTE(D224,"Ü",""))&lt;=$B$33)</f>
        <v>1</v>
      </c>
    </row>
    <row r="225" spans="4:5" x14ac:dyDescent="0.45">
      <c r="D225" t="s">
        <v>274</v>
      </c>
      <c r="E225" s="5" t="b">
        <f>AND(LEN(D225)-LEN(SUBSTITUTE(D225,"A",""))&lt;=$B$5,
LEN(D225)-LEN(SUBSTITUTE(D225,"$B$",""))&lt;=$B$6,
LEN(D225)-LEN(SUBSTITUTE(D225,"C",""))&lt;=$B$7,
LEN(D225)-LEN(SUBSTITUTE(D225,"D",""))&lt;=$B$8,
LEN(D225)-LEN(SUBSTITUTE(D225,"E",""))&lt;=$B$9,
LEN(D225)-LEN(SUBSTITUTE(D225,"F",""))&lt;=$B$10,
LEN(D225)-LEN(SUBSTITUTE(D225,"G",""))&lt;=$B$11,
LEN(D225)-LEN(SUBSTITUTE(D225,"H",""))&lt;=$B$12,
LEN(D225)-LEN(SUBSTITUTE(D225,"I",""))&lt;=$B$13,
LEN(D225)-LEN(SUBSTITUTE(D225,"J",""))&lt;=$B$14,
LEN(D225)-LEN(SUBSTITUTE(D225,"K",""))&lt;=$B$15,
LEN(D225)-LEN(SUBSTITUTE(D225,"L",""))&lt;=$B$16,
LEN(D225)-LEN(SUBSTITUTE(D225,"M",""))&lt;=$B$17,
LEN(D225)-LEN(SUBSTITUTE(D225,"N",""))&lt;=$B$18,
LEN(D225)-LEN(SUBSTITUTE(D225,"O",""))&lt;=$B$19,
LEN(D225)-LEN(SUBSTITUTE(D225,"P",""))&lt;=$B$20,
LEN(D225)-LEN(SUBSTITUTE(D225,"Q",""))&lt;=$B$21,
LEN(D225)-LEN(SUBSTITUTE(D225,"R",""))&lt;=$B$22,
LEN(D225)-LEN(SUBSTITUTE(D225,"S",""))&lt;=$B$23,
LEN(D225)-LEN(SUBSTITUTE(D225,"T",""))&lt;=$B$24,
LEN(D225)-LEN(SUBSTITUTE(D225,"U",""))&lt;=$B$25,
LEN(D225)-LEN(SUBSTITUTE(D225,"V",""))&lt;=$B$26,
LEN(D225)-LEN(SUBSTITUTE(D225,"W",""))&lt;=$B$27,
LEN(D225)-LEN(SUBSTITUTE(D225,"X",""))&lt;=$B$28,
LEN(D225)-LEN(SUBSTITUTE(D225,"Y",""))&lt;=$B$29,
LEN(D225)-LEN(SUBSTITUTE(D225,"Z",""))&lt;=$B$30,
LEN(D225)-LEN(SUBSTITUTE(D225,"Ä",""))&lt;=$B$31,
LEN(D225)-LEN(SUBSTITUTE(D225,"Ö",""))&lt;=$B$32,
LEN(D225)-LEN(SUBSTITUTE(D225,"Ü",""))&lt;=$B$33)</f>
        <v>1</v>
      </c>
    </row>
    <row r="226" spans="4:5" x14ac:dyDescent="0.45">
      <c r="D226" t="s">
        <v>126</v>
      </c>
      <c r="E226" s="5" t="b">
        <f>AND(LEN(D226)-LEN(SUBSTITUTE(D226,"A",""))&lt;=$B$5,
LEN(D226)-LEN(SUBSTITUTE(D226,"$B$",""))&lt;=$B$6,
LEN(D226)-LEN(SUBSTITUTE(D226,"C",""))&lt;=$B$7,
LEN(D226)-LEN(SUBSTITUTE(D226,"D",""))&lt;=$B$8,
LEN(D226)-LEN(SUBSTITUTE(D226,"E",""))&lt;=$B$9,
LEN(D226)-LEN(SUBSTITUTE(D226,"F",""))&lt;=$B$10,
LEN(D226)-LEN(SUBSTITUTE(D226,"G",""))&lt;=$B$11,
LEN(D226)-LEN(SUBSTITUTE(D226,"H",""))&lt;=$B$12,
LEN(D226)-LEN(SUBSTITUTE(D226,"I",""))&lt;=$B$13,
LEN(D226)-LEN(SUBSTITUTE(D226,"J",""))&lt;=$B$14,
LEN(D226)-LEN(SUBSTITUTE(D226,"K",""))&lt;=$B$15,
LEN(D226)-LEN(SUBSTITUTE(D226,"L",""))&lt;=$B$16,
LEN(D226)-LEN(SUBSTITUTE(D226,"M",""))&lt;=$B$17,
LEN(D226)-LEN(SUBSTITUTE(D226,"N",""))&lt;=$B$18,
LEN(D226)-LEN(SUBSTITUTE(D226,"O",""))&lt;=$B$19,
LEN(D226)-LEN(SUBSTITUTE(D226,"P",""))&lt;=$B$20,
LEN(D226)-LEN(SUBSTITUTE(D226,"Q",""))&lt;=$B$21,
LEN(D226)-LEN(SUBSTITUTE(D226,"R",""))&lt;=$B$22,
LEN(D226)-LEN(SUBSTITUTE(D226,"S",""))&lt;=$B$23,
LEN(D226)-LEN(SUBSTITUTE(D226,"T",""))&lt;=$B$24,
LEN(D226)-LEN(SUBSTITUTE(D226,"U",""))&lt;=$B$25,
LEN(D226)-LEN(SUBSTITUTE(D226,"V",""))&lt;=$B$26,
LEN(D226)-LEN(SUBSTITUTE(D226,"W",""))&lt;=$B$27,
LEN(D226)-LEN(SUBSTITUTE(D226,"X",""))&lt;=$B$28,
LEN(D226)-LEN(SUBSTITUTE(D226,"Y",""))&lt;=$B$29,
LEN(D226)-LEN(SUBSTITUTE(D226,"Z",""))&lt;=$B$30,
LEN(D226)-LEN(SUBSTITUTE(D226,"Ä",""))&lt;=$B$31,
LEN(D226)-LEN(SUBSTITUTE(D226,"Ö",""))&lt;=$B$32,
LEN(D226)-LEN(SUBSTITUTE(D226,"Ü",""))&lt;=$B$33)</f>
        <v>1</v>
      </c>
    </row>
    <row r="227" spans="4:5" x14ac:dyDescent="0.45">
      <c r="D227" t="s">
        <v>166</v>
      </c>
      <c r="E227" s="5" t="b">
        <f>AND(LEN(D227)-LEN(SUBSTITUTE(D227,"A",""))&lt;=$B$5,
LEN(D227)-LEN(SUBSTITUTE(D227,"$B$",""))&lt;=$B$6,
LEN(D227)-LEN(SUBSTITUTE(D227,"C",""))&lt;=$B$7,
LEN(D227)-LEN(SUBSTITUTE(D227,"D",""))&lt;=$B$8,
LEN(D227)-LEN(SUBSTITUTE(D227,"E",""))&lt;=$B$9,
LEN(D227)-LEN(SUBSTITUTE(D227,"F",""))&lt;=$B$10,
LEN(D227)-LEN(SUBSTITUTE(D227,"G",""))&lt;=$B$11,
LEN(D227)-LEN(SUBSTITUTE(D227,"H",""))&lt;=$B$12,
LEN(D227)-LEN(SUBSTITUTE(D227,"I",""))&lt;=$B$13,
LEN(D227)-LEN(SUBSTITUTE(D227,"J",""))&lt;=$B$14,
LEN(D227)-LEN(SUBSTITUTE(D227,"K",""))&lt;=$B$15,
LEN(D227)-LEN(SUBSTITUTE(D227,"L",""))&lt;=$B$16,
LEN(D227)-LEN(SUBSTITUTE(D227,"M",""))&lt;=$B$17,
LEN(D227)-LEN(SUBSTITUTE(D227,"N",""))&lt;=$B$18,
LEN(D227)-LEN(SUBSTITUTE(D227,"O",""))&lt;=$B$19,
LEN(D227)-LEN(SUBSTITUTE(D227,"P",""))&lt;=$B$20,
LEN(D227)-LEN(SUBSTITUTE(D227,"Q",""))&lt;=$B$21,
LEN(D227)-LEN(SUBSTITUTE(D227,"R",""))&lt;=$B$22,
LEN(D227)-LEN(SUBSTITUTE(D227,"S",""))&lt;=$B$23,
LEN(D227)-LEN(SUBSTITUTE(D227,"T",""))&lt;=$B$24,
LEN(D227)-LEN(SUBSTITUTE(D227,"U",""))&lt;=$B$25,
LEN(D227)-LEN(SUBSTITUTE(D227,"V",""))&lt;=$B$26,
LEN(D227)-LEN(SUBSTITUTE(D227,"W",""))&lt;=$B$27,
LEN(D227)-LEN(SUBSTITUTE(D227,"X",""))&lt;=$B$28,
LEN(D227)-LEN(SUBSTITUTE(D227,"Y",""))&lt;=$B$29,
LEN(D227)-LEN(SUBSTITUTE(D227,"Z",""))&lt;=$B$30,
LEN(D227)-LEN(SUBSTITUTE(D227,"Ä",""))&lt;=$B$31,
LEN(D227)-LEN(SUBSTITUTE(D227,"Ö",""))&lt;=$B$32,
LEN(D227)-LEN(SUBSTITUTE(D227,"Ü",""))&lt;=$B$33)</f>
        <v>1</v>
      </c>
    </row>
    <row r="228" spans="4:5" x14ac:dyDescent="0.45">
      <c r="D228" t="s">
        <v>460</v>
      </c>
      <c r="E228" s="5" t="b">
        <f>AND(LEN(D228)-LEN(SUBSTITUTE(D228,"A",""))&lt;=$B$5,
LEN(D228)-LEN(SUBSTITUTE(D228,"$B$",""))&lt;=$B$6,
LEN(D228)-LEN(SUBSTITUTE(D228,"C",""))&lt;=$B$7,
LEN(D228)-LEN(SUBSTITUTE(D228,"D",""))&lt;=$B$8,
LEN(D228)-LEN(SUBSTITUTE(D228,"E",""))&lt;=$B$9,
LEN(D228)-LEN(SUBSTITUTE(D228,"F",""))&lt;=$B$10,
LEN(D228)-LEN(SUBSTITUTE(D228,"G",""))&lt;=$B$11,
LEN(D228)-LEN(SUBSTITUTE(D228,"H",""))&lt;=$B$12,
LEN(D228)-LEN(SUBSTITUTE(D228,"I",""))&lt;=$B$13,
LEN(D228)-LEN(SUBSTITUTE(D228,"J",""))&lt;=$B$14,
LEN(D228)-LEN(SUBSTITUTE(D228,"K",""))&lt;=$B$15,
LEN(D228)-LEN(SUBSTITUTE(D228,"L",""))&lt;=$B$16,
LEN(D228)-LEN(SUBSTITUTE(D228,"M",""))&lt;=$B$17,
LEN(D228)-LEN(SUBSTITUTE(D228,"N",""))&lt;=$B$18,
LEN(D228)-LEN(SUBSTITUTE(D228,"O",""))&lt;=$B$19,
LEN(D228)-LEN(SUBSTITUTE(D228,"P",""))&lt;=$B$20,
LEN(D228)-LEN(SUBSTITUTE(D228,"Q",""))&lt;=$B$21,
LEN(D228)-LEN(SUBSTITUTE(D228,"R",""))&lt;=$B$22,
LEN(D228)-LEN(SUBSTITUTE(D228,"S",""))&lt;=$B$23,
LEN(D228)-LEN(SUBSTITUTE(D228,"T",""))&lt;=$B$24,
LEN(D228)-LEN(SUBSTITUTE(D228,"U",""))&lt;=$B$25,
LEN(D228)-LEN(SUBSTITUTE(D228,"V",""))&lt;=$B$26,
LEN(D228)-LEN(SUBSTITUTE(D228,"W",""))&lt;=$B$27,
LEN(D228)-LEN(SUBSTITUTE(D228,"X",""))&lt;=$B$28,
LEN(D228)-LEN(SUBSTITUTE(D228,"Y",""))&lt;=$B$29,
LEN(D228)-LEN(SUBSTITUTE(D228,"Z",""))&lt;=$B$30,
LEN(D228)-LEN(SUBSTITUTE(D228,"Ä",""))&lt;=$B$31,
LEN(D228)-LEN(SUBSTITUTE(D228,"Ö",""))&lt;=$B$32,
LEN(D228)-LEN(SUBSTITUTE(D228,"Ü",""))&lt;=$B$33)</f>
        <v>1</v>
      </c>
    </row>
    <row r="229" spans="4:5" x14ac:dyDescent="0.45">
      <c r="D229" t="s">
        <v>265</v>
      </c>
      <c r="E229" s="5" t="b">
        <f>AND(LEN(D229)-LEN(SUBSTITUTE(D229,"A",""))&lt;=$B$5,
LEN(D229)-LEN(SUBSTITUTE(D229,"$B$",""))&lt;=$B$6,
LEN(D229)-LEN(SUBSTITUTE(D229,"C",""))&lt;=$B$7,
LEN(D229)-LEN(SUBSTITUTE(D229,"D",""))&lt;=$B$8,
LEN(D229)-LEN(SUBSTITUTE(D229,"E",""))&lt;=$B$9,
LEN(D229)-LEN(SUBSTITUTE(D229,"F",""))&lt;=$B$10,
LEN(D229)-LEN(SUBSTITUTE(D229,"G",""))&lt;=$B$11,
LEN(D229)-LEN(SUBSTITUTE(D229,"H",""))&lt;=$B$12,
LEN(D229)-LEN(SUBSTITUTE(D229,"I",""))&lt;=$B$13,
LEN(D229)-LEN(SUBSTITUTE(D229,"J",""))&lt;=$B$14,
LEN(D229)-LEN(SUBSTITUTE(D229,"K",""))&lt;=$B$15,
LEN(D229)-LEN(SUBSTITUTE(D229,"L",""))&lt;=$B$16,
LEN(D229)-LEN(SUBSTITUTE(D229,"M",""))&lt;=$B$17,
LEN(D229)-LEN(SUBSTITUTE(D229,"N",""))&lt;=$B$18,
LEN(D229)-LEN(SUBSTITUTE(D229,"O",""))&lt;=$B$19,
LEN(D229)-LEN(SUBSTITUTE(D229,"P",""))&lt;=$B$20,
LEN(D229)-LEN(SUBSTITUTE(D229,"Q",""))&lt;=$B$21,
LEN(D229)-LEN(SUBSTITUTE(D229,"R",""))&lt;=$B$22,
LEN(D229)-LEN(SUBSTITUTE(D229,"S",""))&lt;=$B$23,
LEN(D229)-LEN(SUBSTITUTE(D229,"T",""))&lt;=$B$24,
LEN(D229)-LEN(SUBSTITUTE(D229,"U",""))&lt;=$B$25,
LEN(D229)-LEN(SUBSTITUTE(D229,"V",""))&lt;=$B$26,
LEN(D229)-LEN(SUBSTITUTE(D229,"W",""))&lt;=$B$27,
LEN(D229)-LEN(SUBSTITUTE(D229,"X",""))&lt;=$B$28,
LEN(D229)-LEN(SUBSTITUTE(D229,"Y",""))&lt;=$B$29,
LEN(D229)-LEN(SUBSTITUTE(D229,"Z",""))&lt;=$B$30,
LEN(D229)-LEN(SUBSTITUTE(D229,"Ä",""))&lt;=$B$31,
LEN(D229)-LEN(SUBSTITUTE(D229,"Ö",""))&lt;=$B$32,
LEN(D229)-LEN(SUBSTITUTE(D229,"Ü",""))&lt;=$B$33)</f>
        <v>1</v>
      </c>
    </row>
    <row r="230" spans="4:5" x14ac:dyDescent="0.45">
      <c r="D230" t="s">
        <v>127</v>
      </c>
      <c r="E230" s="5" t="b">
        <f>AND(LEN(D230)-LEN(SUBSTITUTE(D230,"A",""))&lt;=$B$5,
LEN(D230)-LEN(SUBSTITUTE(D230,"$B$",""))&lt;=$B$6,
LEN(D230)-LEN(SUBSTITUTE(D230,"C",""))&lt;=$B$7,
LEN(D230)-LEN(SUBSTITUTE(D230,"D",""))&lt;=$B$8,
LEN(D230)-LEN(SUBSTITUTE(D230,"E",""))&lt;=$B$9,
LEN(D230)-LEN(SUBSTITUTE(D230,"F",""))&lt;=$B$10,
LEN(D230)-LEN(SUBSTITUTE(D230,"G",""))&lt;=$B$11,
LEN(D230)-LEN(SUBSTITUTE(D230,"H",""))&lt;=$B$12,
LEN(D230)-LEN(SUBSTITUTE(D230,"I",""))&lt;=$B$13,
LEN(D230)-LEN(SUBSTITUTE(D230,"J",""))&lt;=$B$14,
LEN(D230)-LEN(SUBSTITUTE(D230,"K",""))&lt;=$B$15,
LEN(D230)-LEN(SUBSTITUTE(D230,"L",""))&lt;=$B$16,
LEN(D230)-LEN(SUBSTITUTE(D230,"M",""))&lt;=$B$17,
LEN(D230)-LEN(SUBSTITUTE(D230,"N",""))&lt;=$B$18,
LEN(D230)-LEN(SUBSTITUTE(D230,"O",""))&lt;=$B$19,
LEN(D230)-LEN(SUBSTITUTE(D230,"P",""))&lt;=$B$20,
LEN(D230)-LEN(SUBSTITUTE(D230,"Q",""))&lt;=$B$21,
LEN(D230)-LEN(SUBSTITUTE(D230,"R",""))&lt;=$B$22,
LEN(D230)-LEN(SUBSTITUTE(D230,"S",""))&lt;=$B$23,
LEN(D230)-LEN(SUBSTITUTE(D230,"T",""))&lt;=$B$24,
LEN(D230)-LEN(SUBSTITUTE(D230,"U",""))&lt;=$B$25,
LEN(D230)-LEN(SUBSTITUTE(D230,"V",""))&lt;=$B$26,
LEN(D230)-LEN(SUBSTITUTE(D230,"W",""))&lt;=$B$27,
LEN(D230)-LEN(SUBSTITUTE(D230,"X",""))&lt;=$B$28,
LEN(D230)-LEN(SUBSTITUTE(D230,"Y",""))&lt;=$B$29,
LEN(D230)-LEN(SUBSTITUTE(D230,"Z",""))&lt;=$B$30,
LEN(D230)-LEN(SUBSTITUTE(D230,"Ä",""))&lt;=$B$31,
LEN(D230)-LEN(SUBSTITUTE(D230,"Ö",""))&lt;=$B$32,
LEN(D230)-LEN(SUBSTITUTE(D230,"Ü",""))&lt;=$B$33)</f>
        <v>1</v>
      </c>
    </row>
    <row r="231" spans="4:5" x14ac:dyDescent="0.45">
      <c r="D231" t="s">
        <v>580</v>
      </c>
      <c r="E231" s="5" t="b">
        <f>AND(LEN(D231)-LEN(SUBSTITUTE(D231,"A",""))&lt;=$B$5,
LEN(D231)-LEN(SUBSTITUTE(D231,"$B$",""))&lt;=$B$6,
LEN(D231)-LEN(SUBSTITUTE(D231,"C",""))&lt;=$B$7,
LEN(D231)-LEN(SUBSTITUTE(D231,"D",""))&lt;=$B$8,
LEN(D231)-LEN(SUBSTITUTE(D231,"E",""))&lt;=$B$9,
LEN(D231)-LEN(SUBSTITUTE(D231,"F",""))&lt;=$B$10,
LEN(D231)-LEN(SUBSTITUTE(D231,"G",""))&lt;=$B$11,
LEN(D231)-LEN(SUBSTITUTE(D231,"H",""))&lt;=$B$12,
LEN(D231)-LEN(SUBSTITUTE(D231,"I",""))&lt;=$B$13,
LEN(D231)-LEN(SUBSTITUTE(D231,"J",""))&lt;=$B$14,
LEN(D231)-LEN(SUBSTITUTE(D231,"K",""))&lt;=$B$15,
LEN(D231)-LEN(SUBSTITUTE(D231,"L",""))&lt;=$B$16,
LEN(D231)-LEN(SUBSTITUTE(D231,"M",""))&lt;=$B$17,
LEN(D231)-LEN(SUBSTITUTE(D231,"N",""))&lt;=$B$18,
LEN(D231)-LEN(SUBSTITUTE(D231,"O",""))&lt;=$B$19,
LEN(D231)-LEN(SUBSTITUTE(D231,"P",""))&lt;=$B$20,
LEN(D231)-LEN(SUBSTITUTE(D231,"Q",""))&lt;=$B$21,
LEN(D231)-LEN(SUBSTITUTE(D231,"R",""))&lt;=$B$22,
LEN(D231)-LEN(SUBSTITUTE(D231,"S",""))&lt;=$B$23,
LEN(D231)-LEN(SUBSTITUTE(D231,"T",""))&lt;=$B$24,
LEN(D231)-LEN(SUBSTITUTE(D231,"U",""))&lt;=$B$25,
LEN(D231)-LEN(SUBSTITUTE(D231,"V",""))&lt;=$B$26,
LEN(D231)-LEN(SUBSTITUTE(D231,"W",""))&lt;=$B$27,
LEN(D231)-LEN(SUBSTITUTE(D231,"X",""))&lt;=$B$28,
LEN(D231)-LEN(SUBSTITUTE(D231,"Y",""))&lt;=$B$29,
LEN(D231)-LEN(SUBSTITUTE(D231,"Z",""))&lt;=$B$30,
LEN(D231)-LEN(SUBSTITUTE(D231,"Ä",""))&lt;=$B$31,
LEN(D231)-LEN(SUBSTITUTE(D231,"Ö",""))&lt;=$B$32,
LEN(D231)-LEN(SUBSTITUTE(D231,"Ü",""))&lt;=$B$33)</f>
        <v>1</v>
      </c>
    </row>
    <row r="232" spans="4:5" x14ac:dyDescent="0.45">
      <c r="D232" t="s">
        <v>384</v>
      </c>
      <c r="E232" s="5" t="b">
        <f>AND(LEN(D232)-LEN(SUBSTITUTE(D232,"A",""))&lt;=$B$5,
LEN(D232)-LEN(SUBSTITUTE(D232,"$B$",""))&lt;=$B$6,
LEN(D232)-LEN(SUBSTITUTE(D232,"C",""))&lt;=$B$7,
LEN(D232)-LEN(SUBSTITUTE(D232,"D",""))&lt;=$B$8,
LEN(D232)-LEN(SUBSTITUTE(D232,"E",""))&lt;=$B$9,
LEN(D232)-LEN(SUBSTITUTE(D232,"F",""))&lt;=$B$10,
LEN(D232)-LEN(SUBSTITUTE(D232,"G",""))&lt;=$B$11,
LEN(D232)-LEN(SUBSTITUTE(D232,"H",""))&lt;=$B$12,
LEN(D232)-LEN(SUBSTITUTE(D232,"I",""))&lt;=$B$13,
LEN(D232)-LEN(SUBSTITUTE(D232,"J",""))&lt;=$B$14,
LEN(D232)-LEN(SUBSTITUTE(D232,"K",""))&lt;=$B$15,
LEN(D232)-LEN(SUBSTITUTE(D232,"L",""))&lt;=$B$16,
LEN(D232)-LEN(SUBSTITUTE(D232,"M",""))&lt;=$B$17,
LEN(D232)-LEN(SUBSTITUTE(D232,"N",""))&lt;=$B$18,
LEN(D232)-LEN(SUBSTITUTE(D232,"O",""))&lt;=$B$19,
LEN(D232)-LEN(SUBSTITUTE(D232,"P",""))&lt;=$B$20,
LEN(D232)-LEN(SUBSTITUTE(D232,"Q",""))&lt;=$B$21,
LEN(D232)-LEN(SUBSTITUTE(D232,"R",""))&lt;=$B$22,
LEN(D232)-LEN(SUBSTITUTE(D232,"S",""))&lt;=$B$23,
LEN(D232)-LEN(SUBSTITUTE(D232,"T",""))&lt;=$B$24,
LEN(D232)-LEN(SUBSTITUTE(D232,"U",""))&lt;=$B$25,
LEN(D232)-LEN(SUBSTITUTE(D232,"V",""))&lt;=$B$26,
LEN(D232)-LEN(SUBSTITUTE(D232,"W",""))&lt;=$B$27,
LEN(D232)-LEN(SUBSTITUTE(D232,"X",""))&lt;=$B$28,
LEN(D232)-LEN(SUBSTITUTE(D232,"Y",""))&lt;=$B$29,
LEN(D232)-LEN(SUBSTITUTE(D232,"Z",""))&lt;=$B$30,
LEN(D232)-LEN(SUBSTITUTE(D232,"Ä",""))&lt;=$B$31,
LEN(D232)-LEN(SUBSTITUTE(D232,"Ö",""))&lt;=$B$32,
LEN(D232)-LEN(SUBSTITUTE(D232,"Ü",""))&lt;=$B$33)</f>
        <v>1</v>
      </c>
    </row>
    <row r="233" spans="4:5" x14ac:dyDescent="0.45">
      <c r="D233" t="s">
        <v>128</v>
      </c>
      <c r="E233" s="5" t="b">
        <f>AND(LEN(D233)-LEN(SUBSTITUTE(D233,"A",""))&lt;=$B$5,
LEN(D233)-LEN(SUBSTITUTE(D233,"$B$",""))&lt;=$B$6,
LEN(D233)-LEN(SUBSTITUTE(D233,"C",""))&lt;=$B$7,
LEN(D233)-LEN(SUBSTITUTE(D233,"D",""))&lt;=$B$8,
LEN(D233)-LEN(SUBSTITUTE(D233,"E",""))&lt;=$B$9,
LEN(D233)-LEN(SUBSTITUTE(D233,"F",""))&lt;=$B$10,
LEN(D233)-LEN(SUBSTITUTE(D233,"G",""))&lt;=$B$11,
LEN(D233)-LEN(SUBSTITUTE(D233,"H",""))&lt;=$B$12,
LEN(D233)-LEN(SUBSTITUTE(D233,"I",""))&lt;=$B$13,
LEN(D233)-LEN(SUBSTITUTE(D233,"J",""))&lt;=$B$14,
LEN(D233)-LEN(SUBSTITUTE(D233,"K",""))&lt;=$B$15,
LEN(D233)-LEN(SUBSTITUTE(D233,"L",""))&lt;=$B$16,
LEN(D233)-LEN(SUBSTITUTE(D233,"M",""))&lt;=$B$17,
LEN(D233)-LEN(SUBSTITUTE(D233,"N",""))&lt;=$B$18,
LEN(D233)-LEN(SUBSTITUTE(D233,"O",""))&lt;=$B$19,
LEN(D233)-LEN(SUBSTITUTE(D233,"P",""))&lt;=$B$20,
LEN(D233)-LEN(SUBSTITUTE(D233,"Q",""))&lt;=$B$21,
LEN(D233)-LEN(SUBSTITUTE(D233,"R",""))&lt;=$B$22,
LEN(D233)-LEN(SUBSTITUTE(D233,"S",""))&lt;=$B$23,
LEN(D233)-LEN(SUBSTITUTE(D233,"T",""))&lt;=$B$24,
LEN(D233)-LEN(SUBSTITUTE(D233,"U",""))&lt;=$B$25,
LEN(D233)-LEN(SUBSTITUTE(D233,"V",""))&lt;=$B$26,
LEN(D233)-LEN(SUBSTITUTE(D233,"W",""))&lt;=$B$27,
LEN(D233)-LEN(SUBSTITUTE(D233,"X",""))&lt;=$B$28,
LEN(D233)-LEN(SUBSTITUTE(D233,"Y",""))&lt;=$B$29,
LEN(D233)-LEN(SUBSTITUTE(D233,"Z",""))&lt;=$B$30,
LEN(D233)-LEN(SUBSTITUTE(D233,"Ä",""))&lt;=$B$31,
LEN(D233)-LEN(SUBSTITUTE(D233,"Ö",""))&lt;=$B$32,
LEN(D233)-LEN(SUBSTITUTE(D233,"Ü",""))&lt;=$B$33)</f>
        <v>1</v>
      </c>
    </row>
    <row r="234" spans="4:5" x14ac:dyDescent="0.45">
      <c r="D234" t="s">
        <v>129</v>
      </c>
      <c r="E234" s="5" t="b">
        <f>AND(LEN(D234)-LEN(SUBSTITUTE(D234,"A",""))&lt;=$B$5,
LEN(D234)-LEN(SUBSTITUTE(D234,"$B$",""))&lt;=$B$6,
LEN(D234)-LEN(SUBSTITUTE(D234,"C",""))&lt;=$B$7,
LEN(D234)-LEN(SUBSTITUTE(D234,"D",""))&lt;=$B$8,
LEN(D234)-LEN(SUBSTITUTE(D234,"E",""))&lt;=$B$9,
LEN(D234)-LEN(SUBSTITUTE(D234,"F",""))&lt;=$B$10,
LEN(D234)-LEN(SUBSTITUTE(D234,"G",""))&lt;=$B$11,
LEN(D234)-LEN(SUBSTITUTE(D234,"H",""))&lt;=$B$12,
LEN(D234)-LEN(SUBSTITUTE(D234,"I",""))&lt;=$B$13,
LEN(D234)-LEN(SUBSTITUTE(D234,"J",""))&lt;=$B$14,
LEN(D234)-LEN(SUBSTITUTE(D234,"K",""))&lt;=$B$15,
LEN(D234)-LEN(SUBSTITUTE(D234,"L",""))&lt;=$B$16,
LEN(D234)-LEN(SUBSTITUTE(D234,"M",""))&lt;=$B$17,
LEN(D234)-LEN(SUBSTITUTE(D234,"N",""))&lt;=$B$18,
LEN(D234)-LEN(SUBSTITUTE(D234,"O",""))&lt;=$B$19,
LEN(D234)-LEN(SUBSTITUTE(D234,"P",""))&lt;=$B$20,
LEN(D234)-LEN(SUBSTITUTE(D234,"Q",""))&lt;=$B$21,
LEN(D234)-LEN(SUBSTITUTE(D234,"R",""))&lt;=$B$22,
LEN(D234)-LEN(SUBSTITUTE(D234,"S",""))&lt;=$B$23,
LEN(D234)-LEN(SUBSTITUTE(D234,"T",""))&lt;=$B$24,
LEN(D234)-LEN(SUBSTITUTE(D234,"U",""))&lt;=$B$25,
LEN(D234)-LEN(SUBSTITUTE(D234,"V",""))&lt;=$B$26,
LEN(D234)-LEN(SUBSTITUTE(D234,"W",""))&lt;=$B$27,
LEN(D234)-LEN(SUBSTITUTE(D234,"X",""))&lt;=$B$28,
LEN(D234)-LEN(SUBSTITUTE(D234,"Y",""))&lt;=$B$29,
LEN(D234)-LEN(SUBSTITUTE(D234,"Z",""))&lt;=$B$30,
LEN(D234)-LEN(SUBSTITUTE(D234,"Ä",""))&lt;=$B$31,
LEN(D234)-LEN(SUBSTITUTE(D234,"Ö",""))&lt;=$B$32,
LEN(D234)-LEN(SUBSTITUTE(D234,"Ü",""))&lt;=$B$33)</f>
        <v>1</v>
      </c>
    </row>
    <row r="235" spans="4:5" x14ac:dyDescent="0.45">
      <c r="D235" t="s">
        <v>295</v>
      </c>
      <c r="E235" s="5" t="b">
        <f>AND(LEN(D235)-LEN(SUBSTITUTE(D235,"A",""))&lt;=$B$5,
LEN(D235)-LEN(SUBSTITUTE(D235,"$B$",""))&lt;=$B$6,
LEN(D235)-LEN(SUBSTITUTE(D235,"C",""))&lt;=$B$7,
LEN(D235)-LEN(SUBSTITUTE(D235,"D",""))&lt;=$B$8,
LEN(D235)-LEN(SUBSTITUTE(D235,"E",""))&lt;=$B$9,
LEN(D235)-LEN(SUBSTITUTE(D235,"F",""))&lt;=$B$10,
LEN(D235)-LEN(SUBSTITUTE(D235,"G",""))&lt;=$B$11,
LEN(D235)-LEN(SUBSTITUTE(D235,"H",""))&lt;=$B$12,
LEN(D235)-LEN(SUBSTITUTE(D235,"I",""))&lt;=$B$13,
LEN(D235)-LEN(SUBSTITUTE(D235,"J",""))&lt;=$B$14,
LEN(D235)-LEN(SUBSTITUTE(D235,"K",""))&lt;=$B$15,
LEN(D235)-LEN(SUBSTITUTE(D235,"L",""))&lt;=$B$16,
LEN(D235)-LEN(SUBSTITUTE(D235,"M",""))&lt;=$B$17,
LEN(D235)-LEN(SUBSTITUTE(D235,"N",""))&lt;=$B$18,
LEN(D235)-LEN(SUBSTITUTE(D235,"O",""))&lt;=$B$19,
LEN(D235)-LEN(SUBSTITUTE(D235,"P",""))&lt;=$B$20,
LEN(D235)-LEN(SUBSTITUTE(D235,"Q",""))&lt;=$B$21,
LEN(D235)-LEN(SUBSTITUTE(D235,"R",""))&lt;=$B$22,
LEN(D235)-LEN(SUBSTITUTE(D235,"S",""))&lt;=$B$23,
LEN(D235)-LEN(SUBSTITUTE(D235,"T",""))&lt;=$B$24,
LEN(D235)-LEN(SUBSTITUTE(D235,"U",""))&lt;=$B$25,
LEN(D235)-LEN(SUBSTITUTE(D235,"V",""))&lt;=$B$26,
LEN(D235)-LEN(SUBSTITUTE(D235,"W",""))&lt;=$B$27,
LEN(D235)-LEN(SUBSTITUTE(D235,"X",""))&lt;=$B$28,
LEN(D235)-LEN(SUBSTITUTE(D235,"Y",""))&lt;=$B$29,
LEN(D235)-LEN(SUBSTITUTE(D235,"Z",""))&lt;=$B$30,
LEN(D235)-LEN(SUBSTITUTE(D235,"Ä",""))&lt;=$B$31,
LEN(D235)-LEN(SUBSTITUTE(D235,"Ö",""))&lt;=$B$32,
LEN(D235)-LEN(SUBSTITUTE(D235,"Ü",""))&lt;=$B$33)</f>
        <v>1</v>
      </c>
    </row>
    <row r="236" spans="4:5" x14ac:dyDescent="0.45">
      <c r="D236" t="s">
        <v>334</v>
      </c>
      <c r="E236" s="5" t="b">
        <f>AND(LEN(D236)-LEN(SUBSTITUTE(D236,"A",""))&lt;=$B$5,
LEN(D236)-LEN(SUBSTITUTE(D236,"$B$",""))&lt;=$B$6,
LEN(D236)-LEN(SUBSTITUTE(D236,"C",""))&lt;=$B$7,
LEN(D236)-LEN(SUBSTITUTE(D236,"D",""))&lt;=$B$8,
LEN(D236)-LEN(SUBSTITUTE(D236,"E",""))&lt;=$B$9,
LEN(D236)-LEN(SUBSTITUTE(D236,"F",""))&lt;=$B$10,
LEN(D236)-LEN(SUBSTITUTE(D236,"G",""))&lt;=$B$11,
LEN(D236)-LEN(SUBSTITUTE(D236,"H",""))&lt;=$B$12,
LEN(D236)-LEN(SUBSTITUTE(D236,"I",""))&lt;=$B$13,
LEN(D236)-LEN(SUBSTITUTE(D236,"J",""))&lt;=$B$14,
LEN(D236)-LEN(SUBSTITUTE(D236,"K",""))&lt;=$B$15,
LEN(D236)-LEN(SUBSTITUTE(D236,"L",""))&lt;=$B$16,
LEN(D236)-LEN(SUBSTITUTE(D236,"M",""))&lt;=$B$17,
LEN(D236)-LEN(SUBSTITUTE(D236,"N",""))&lt;=$B$18,
LEN(D236)-LEN(SUBSTITUTE(D236,"O",""))&lt;=$B$19,
LEN(D236)-LEN(SUBSTITUTE(D236,"P",""))&lt;=$B$20,
LEN(D236)-LEN(SUBSTITUTE(D236,"Q",""))&lt;=$B$21,
LEN(D236)-LEN(SUBSTITUTE(D236,"R",""))&lt;=$B$22,
LEN(D236)-LEN(SUBSTITUTE(D236,"S",""))&lt;=$B$23,
LEN(D236)-LEN(SUBSTITUTE(D236,"T",""))&lt;=$B$24,
LEN(D236)-LEN(SUBSTITUTE(D236,"U",""))&lt;=$B$25,
LEN(D236)-LEN(SUBSTITUTE(D236,"V",""))&lt;=$B$26,
LEN(D236)-LEN(SUBSTITUTE(D236,"W",""))&lt;=$B$27,
LEN(D236)-LEN(SUBSTITUTE(D236,"X",""))&lt;=$B$28,
LEN(D236)-LEN(SUBSTITUTE(D236,"Y",""))&lt;=$B$29,
LEN(D236)-LEN(SUBSTITUTE(D236,"Z",""))&lt;=$B$30,
LEN(D236)-LEN(SUBSTITUTE(D236,"Ä",""))&lt;=$B$31,
LEN(D236)-LEN(SUBSTITUTE(D236,"Ö",""))&lt;=$B$32,
LEN(D236)-LEN(SUBSTITUTE(D236,"Ü",""))&lt;=$B$33)</f>
        <v>1</v>
      </c>
    </row>
    <row r="237" spans="4:5" hidden="1" x14ac:dyDescent="0.45">
      <c r="D237" t="s">
        <v>130</v>
      </c>
      <c r="E237" s="5" t="b">
        <f>AND(LEN(D237)-LEN(SUBSTITUTE(D237,"A",""))&lt;=$B$5,
LEN(D237)-LEN(SUBSTITUTE(D237,"$B$",""))&lt;=$B$6,
LEN(D237)-LEN(SUBSTITUTE(D237,"C",""))&lt;=$B$7,
LEN(D237)-LEN(SUBSTITUTE(D237,"D",""))&lt;=$B$8,
LEN(D237)-LEN(SUBSTITUTE(D237,"E",""))&lt;=$B$9,
LEN(D237)-LEN(SUBSTITUTE(D237,"F",""))&lt;=$B$10,
LEN(D237)-LEN(SUBSTITUTE(D237,"G",""))&lt;=$B$11,
LEN(D237)-LEN(SUBSTITUTE(D237,"H",""))&lt;=$B$12,
LEN(D237)-LEN(SUBSTITUTE(D237,"I",""))&lt;=$B$13,
LEN(D237)-LEN(SUBSTITUTE(D237,"J",""))&lt;=$B$14,
LEN(D237)-LEN(SUBSTITUTE(D237,"K",""))&lt;=$B$15,
LEN(D237)-LEN(SUBSTITUTE(D237,"L",""))&lt;=$B$16,
LEN(D237)-LEN(SUBSTITUTE(D237,"M",""))&lt;=$B$17,
LEN(D237)-LEN(SUBSTITUTE(D237,"N",""))&lt;=$B$18,
LEN(D237)-LEN(SUBSTITUTE(D237,"O",""))&lt;=$B$19,
LEN(D237)-LEN(SUBSTITUTE(D237,"P",""))&lt;=$B$20,
LEN(D237)-LEN(SUBSTITUTE(D237,"Q",""))&lt;=$B$21,
LEN(D237)-LEN(SUBSTITUTE(D237,"R",""))&lt;=$B$22,
LEN(D237)-LEN(SUBSTITUTE(D237,"S",""))&lt;=$B$23,
LEN(D237)-LEN(SUBSTITUTE(D237,"T",""))&lt;=$B$24,
LEN(D237)-LEN(SUBSTITUTE(D237,"U",""))&lt;=$B$25,
LEN(D237)-LEN(SUBSTITUTE(D237,"V",""))&lt;=$B$26,
LEN(D237)-LEN(SUBSTITUTE(D237,"W",""))&lt;=$B$27,
LEN(D237)-LEN(SUBSTITUTE(D237,"X",""))&lt;=$B$28,
LEN(D237)-LEN(SUBSTITUTE(D237,"Y",""))&lt;=$B$29,
LEN(D237)-LEN(SUBSTITUTE(D237,"Z",""))&lt;=$B$30,
LEN(D237)-LEN(SUBSTITUTE(D237,"Ä",""))&lt;=$B$31,
LEN(D237)-LEN(SUBSTITUTE(D237,"Ö",""))&lt;=$B$32,
LEN(D237)-LEN(SUBSTITUTE(D237,"Ü",""))&lt;=$B$33)</f>
        <v>0</v>
      </c>
    </row>
    <row r="238" spans="4:5" hidden="1" x14ac:dyDescent="0.45">
      <c r="D238" t="s">
        <v>212</v>
      </c>
      <c r="E238" s="5" t="b">
        <f>AND(LEN(D238)-LEN(SUBSTITUTE(D238,"A",""))&lt;=$B$5,
LEN(D238)-LEN(SUBSTITUTE(D238,"$B$",""))&lt;=$B$6,
LEN(D238)-LEN(SUBSTITUTE(D238,"C",""))&lt;=$B$7,
LEN(D238)-LEN(SUBSTITUTE(D238,"D",""))&lt;=$B$8,
LEN(D238)-LEN(SUBSTITUTE(D238,"E",""))&lt;=$B$9,
LEN(D238)-LEN(SUBSTITUTE(D238,"F",""))&lt;=$B$10,
LEN(D238)-LEN(SUBSTITUTE(D238,"G",""))&lt;=$B$11,
LEN(D238)-LEN(SUBSTITUTE(D238,"H",""))&lt;=$B$12,
LEN(D238)-LEN(SUBSTITUTE(D238,"I",""))&lt;=$B$13,
LEN(D238)-LEN(SUBSTITUTE(D238,"J",""))&lt;=$B$14,
LEN(D238)-LEN(SUBSTITUTE(D238,"K",""))&lt;=$B$15,
LEN(D238)-LEN(SUBSTITUTE(D238,"L",""))&lt;=$B$16,
LEN(D238)-LEN(SUBSTITUTE(D238,"M",""))&lt;=$B$17,
LEN(D238)-LEN(SUBSTITUTE(D238,"N",""))&lt;=$B$18,
LEN(D238)-LEN(SUBSTITUTE(D238,"O",""))&lt;=$B$19,
LEN(D238)-LEN(SUBSTITUTE(D238,"P",""))&lt;=$B$20,
LEN(D238)-LEN(SUBSTITUTE(D238,"Q",""))&lt;=$B$21,
LEN(D238)-LEN(SUBSTITUTE(D238,"R",""))&lt;=$B$22,
LEN(D238)-LEN(SUBSTITUTE(D238,"S",""))&lt;=$B$23,
LEN(D238)-LEN(SUBSTITUTE(D238,"T",""))&lt;=$B$24,
LEN(D238)-LEN(SUBSTITUTE(D238,"U",""))&lt;=$B$25,
LEN(D238)-LEN(SUBSTITUTE(D238,"V",""))&lt;=$B$26,
LEN(D238)-LEN(SUBSTITUTE(D238,"W",""))&lt;=$B$27,
LEN(D238)-LEN(SUBSTITUTE(D238,"X",""))&lt;=$B$28,
LEN(D238)-LEN(SUBSTITUTE(D238,"Y",""))&lt;=$B$29,
LEN(D238)-LEN(SUBSTITUTE(D238,"Z",""))&lt;=$B$30,
LEN(D238)-LEN(SUBSTITUTE(D238,"Ä",""))&lt;=$B$31,
LEN(D238)-LEN(SUBSTITUTE(D238,"Ö",""))&lt;=$B$32,
LEN(D238)-LEN(SUBSTITUTE(D238,"Ü",""))&lt;=$B$33)</f>
        <v>0</v>
      </c>
    </row>
    <row r="239" spans="4:5" x14ac:dyDescent="0.45">
      <c r="D239" t="s">
        <v>191</v>
      </c>
      <c r="E239" s="5" t="b">
        <f>AND(LEN(D239)-LEN(SUBSTITUTE(D239,"A",""))&lt;=$B$5,
LEN(D239)-LEN(SUBSTITUTE(D239,"$B$",""))&lt;=$B$6,
LEN(D239)-LEN(SUBSTITUTE(D239,"C",""))&lt;=$B$7,
LEN(D239)-LEN(SUBSTITUTE(D239,"D",""))&lt;=$B$8,
LEN(D239)-LEN(SUBSTITUTE(D239,"E",""))&lt;=$B$9,
LEN(D239)-LEN(SUBSTITUTE(D239,"F",""))&lt;=$B$10,
LEN(D239)-LEN(SUBSTITUTE(D239,"G",""))&lt;=$B$11,
LEN(D239)-LEN(SUBSTITUTE(D239,"H",""))&lt;=$B$12,
LEN(D239)-LEN(SUBSTITUTE(D239,"I",""))&lt;=$B$13,
LEN(D239)-LEN(SUBSTITUTE(D239,"J",""))&lt;=$B$14,
LEN(D239)-LEN(SUBSTITUTE(D239,"K",""))&lt;=$B$15,
LEN(D239)-LEN(SUBSTITUTE(D239,"L",""))&lt;=$B$16,
LEN(D239)-LEN(SUBSTITUTE(D239,"M",""))&lt;=$B$17,
LEN(D239)-LEN(SUBSTITUTE(D239,"N",""))&lt;=$B$18,
LEN(D239)-LEN(SUBSTITUTE(D239,"O",""))&lt;=$B$19,
LEN(D239)-LEN(SUBSTITUTE(D239,"P",""))&lt;=$B$20,
LEN(D239)-LEN(SUBSTITUTE(D239,"Q",""))&lt;=$B$21,
LEN(D239)-LEN(SUBSTITUTE(D239,"R",""))&lt;=$B$22,
LEN(D239)-LEN(SUBSTITUTE(D239,"S",""))&lt;=$B$23,
LEN(D239)-LEN(SUBSTITUTE(D239,"T",""))&lt;=$B$24,
LEN(D239)-LEN(SUBSTITUTE(D239,"U",""))&lt;=$B$25,
LEN(D239)-LEN(SUBSTITUTE(D239,"V",""))&lt;=$B$26,
LEN(D239)-LEN(SUBSTITUTE(D239,"W",""))&lt;=$B$27,
LEN(D239)-LEN(SUBSTITUTE(D239,"X",""))&lt;=$B$28,
LEN(D239)-LEN(SUBSTITUTE(D239,"Y",""))&lt;=$B$29,
LEN(D239)-LEN(SUBSTITUTE(D239,"Z",""))&lt;=$B$30,
LEN(D239)-LEN(SUBSTITUTE(D239,"Ä",""))&lt;=$B$31,
LEN(D239)-LEN(SUBSTITUTE(D239,"Ö",""))&lt;=$B$32,
LEN(D239)-LEN(SUBSTITUTE(D239,"Ü",""))&lt;=$B$33)</f>
        <v>1</v>
      </c>
    </row>
    <row r="240" spans="4:5" x14ac:dyDescent="0.45">
      <c r="D240" t="s">
        <v>227</v>
      </c>
      <c r="E240" s="5" t="b">
        <f>AND(LEN(D240)-LEN(SUBSTITUTE(D240,"A",""))&lt;=$B$5,
LEN(D240)-LEN(SUBSTITUTE(D240,"$B$",""))&lt;=$B$6,
LEN(D240)-LEN(SUBSTITUTE(D240,"C",""))&lt;=$B$7,
LEN(D240)-LEN(SUBSTITUTE(D240,"D",""))&lt;=$B$8,
LEN(D240)-LEN(SUBSTITUTE(D240,"E",""))&lt;=$B$9,
LEN(D240)-LEN(SUBSTITUTE(D240,"F",""))&lt;=$B$10,
LEN(D240)-LEN(SUBSTITUTE(D240,"G",""))&lt;=$B$11,
LEN(D240)-LEN(SUBSTITUTE(D240,"H",""))&lt;=$B$12,
LEN(D240)-LEN(SUBSTITUTE(D240,"I",""))&lt;=$B$13,
LEN(D240)-LEN(SUBSTITUTE(D240,"J",""))&lt;=$B$14,
LEN(D240)-LEN(SUBSTITUTE(D240,"K",""))&lt;=$B$15,
LEN(D240)-LEN(SUBSTITUTE(D240,"L",""))&lt;=$B$16,
LEN(D240)-LEN(SUBSTITUTE(D240,"M",""))&lt;=$B$17,
LEN(D240)-LEN(SUBSTITUTE(D240,"N",""))&lt;=$B$18,
LEN(D240)-LEN(SUBSTITUTE(D240,"O",""))&lt;=$B$19,
LEN(D240)-LEN(SUBSTITUTE(D240,"P",""))&lt;=$B$20,
LEN(D240)-LEN(SUBSTITUTE(D240,"Q",""))&lt;=$B$21,
LEN(D240)-LEN(SUBSTITUTE(D240,"R",""))&lt;=$B$22,
LEN(D240)-LEN(SUBSTITUTE(D240,"S",""))&lt;=$B$23,
LEN(D240)-LEN(SUBSTITUTE(D240,"T",""))&lt;=$B$24,
LEN(D240)-LEN(SUBSTITUTE(D240,"U",""))&lt;=$B$25,
LEN(D240)-LEN(SUBSTITUTE(D240,"V",""))&lt;=$B$26,
LEN(D240)-LEN(SUBSTITUTE(D240,"W",""))&lt;=$B$27,
LEN(D240)-LEN(SUBSTITUTE(D240,"X",""))&lt;=$B$28,
LEN(D240)-LEN(SUBSTITUTE(D240,"Y",""))&lt;=$B$29,
LEN(D240)-LEN(SUBSTITUTE(D240,"Z",""))&lt;=$B$30,
LEN(D240)-LEN(SUBSTITUTE(D240,"Ä",""))&lt;=$B$31,
LEN(D240)-LEN(SUBSTITUTE(D240,"Ö",""))&lt;=$B$32,
LEN(D240)-LEN(SUBSTITUTE(D240,"Ü",""))&lt;=$B$33)</f>
        <v>1</v>
      </c>
    </row>
    <row r="241" spans="4:5" x14ac:dyDescent="0.45">
      <c r="D241" t="s">
        <v>340</v>
      </c>
      <c r="E241" s="5" t="b">
        <f>AND(LEN(D241)-LEN(SUBSTITUTE(D241,"A",""))&lt;=$B$5,
LEN(D241)-LEN(SUBSTITUTE(D241,"$B$",""))&lt;=$B$6,
LEN(D241)-LEN(SUBSTITUTE(D241,"C",""))&lt;=$B$7,
LEN(D241)-LEN(SUBSTITUTE(D241,"D",""))&lt;=$B$8,
LEN(D241)-LEN(SUBSTITUTE(D241,"E",""))&lt;=$B$9,
LEN(D241)-LEN(SUBSTITUTE(D241,"F",""))&lt;=$B$10,
LEN(D241)-LEN(SUBSTITUTE(D241,"G",""))&lt;=$B$11,
LEN(D241)-LEN(SUBSTITUTE(D241,"H",""))&lt;=$B$12,
LEN(D241)-LEN(SUBSTITUTE(D241,"I",""))&lt;=$B$13,
LEN(D241)-LEN(SUBSTITUTE(D241,"J",""))&lt;=$B$14,
LEN(D241)-LEN(SUBSTITUTE(D241,"K",""))&lt;=$B$15,
LEN(D241)-LEN(SUBSTITUTE(D241,"L",""))&lt;=$B$16,
LEN(D241)-LEN(SUBSTITUTE(D241,"M",""))&lt;=$B$17,
LEN(D241)-LEN(SUBSTITUTE(D241,"N",""))&lt;=$B$18,
LEN(D241)-LEN(SUBSTITUTE(D241,"O",""))&lt;=$B$19,
LEN(D241)-LEN(SUBSTITUTE(D241,"P",""))&lt;=$B$20,
LEN(D241)-LEN(SUBSTITUTE(D241,"Q",""))&lt;=$B$21,
LEN(D241)-LEN(SUBSTITUTE(D241,"R",""))&lt;=$B$22,
LEN(D241)-LEN(SUBSTITUTE(D241,"S",""))&lt;=$B$23,
LEN(D241)-LEN(SUBSTITUTE(D241,"T",""))&lt;=$B$24,
LEN(D241)-LEN(SUBSTITUTE(D241,"U",""))&lt;=$B$25,
LEN(D241)-LEN(SUBSTITUTE(D241,"V",""))&lt;=$B$26,
LEN(D241)-LEN(SUBSTITUTE(D241,"W",""))&lt;=$B$27,
LEN(D241)-LEN(SUBSTITUTE(D241,"X",""))&lt;=$B$28,
LEN(D241)-LEN(SUBSTITUTE(D241,"Y",""))&lt;=$B$29,
LEN(D241)-LEN(SUBSTITUTE(D241,"Z",""))&lt;=$B$30,
LEN(D241)-LEN(SUBSTITUTE(D241,"Ä",""))&lt;=$B$31,
LEN(D241)-LEN(SUBSTITUTE(D241,"Ö",""))&lt;=$B$32,
LEN(D241)-LEN(SUBSTITUTE(D241,"Ü",""))&lt;=$B$33)</f>
        <v>1</v>
      </c>
    </row>
    <row r="242" spans="4:5" x14ac:dyDescent="0.45">
      <c r="D242" t="s">
        <v>383</v>
      </c>
      <c r="E242" s="5" t="b">
        <f>AND(LEN(D242)-LEN(SUBSTITUTE(D242,"A",""))&lt;=$B$5,
LEN(D242)-LEN(SUBSTITUTE(D242,"$B$",""))&lt;=$B$6,
LEN(D242)-LEN(SUBSTITUTE(D242,"C",""))&lt;=$B$7,
LEN(D242)-LEN(SUBSTITUTE(D242,"D",""))&lt;=$B$8,
LEN(D242)-LEN(SUBSTITUTE(D242,"E",""))&lt;=$B$9,
LEN(D242)-LEN(SUBSTITUTE(D242,"F",""))&lt;=$B$10,
LEN(D242)-LEN(SUBSTITUTE(D242,"G",""))&lt;=$B$11,
LEN(D242)-LEN(SUBSTITUTE(D242,"H",""))&lt;=$B$12,
LEN(D242)-LEN(SUBSTITUTE(D242,"I",""))&lt;=$B$13,
LEN(D242)-LEN(SUBSTITUTE(D242,"J",""))&lt;=$B$14,
LEN(D242)-LEN(SUBSTITUTE(D242,"K",""))&lt;=$B$15,
LEN(D242)-LEN(SUBSTITUTE(D242,"L",""))&lt;=$B$16,
LEN(D242)-LEN(SUBSTITUTE(D242,"M",""))&lt;=$B$17,
LEN(D242)-LEN(SUBSTITUTE(D242,"N",""))&lt;=$B$18,
LEN(D242)-LEN(SUBSTITUTE(D242,"O",""))&lt;=$B$19,
LEN(D242)-LEN(SUBSTITUTE(D242,"P",""))&lt;=$B$20,
LEN(D242)-LEN(SUBSTITUTE(D242,"Q",""))&lt;=$B$21,
LEN(D242)-LEN(SUBSTITUTE(D242,"R",""))&lt;=$B$22,
LEN(D242)-LEN(SUBSTITUTE(D242,"S",""))&lt;=$B$23,
LEN(D242)-LEN(SUBSTITUTE(D242,"T",""))&lt;=$B$24,
LEN(D242)-LEN(SUBSTITUTE(D242,"U",""))&lt;=$B$25,
LEN(D242)-LEN(SUBSTITUTE(D242,"V",""))&lt;=$B$26,
LEN(D242)-LEN(SUBSTITUTE(D242,"W",""))&lt;=$B$27,
LEN(D242)-LEN(SUBSTITUTE(D242,"X",""))&lt;=$B$28,
LEN(D242)-LEN(SUBSTITUTE(D242,"Y",""))&lt;=$B$29,
LEN(D242)-LEN(SUBSTITUTE(D242,"Z",""))&lt;=$B$30,
LEN(D242)-LEN(SUBSTITUTE(D242,"Ä",""))&lt;=$B$31,
LEN(D242)-LEN(SUBSTITUTE(D242,"Ö",""))&lt;=$B$32,
LEN(D242)-LEN(SUBSTITUTE(D242,"Ü",""))&lt;=$B$33)</f>
        <v>1</v>
      </c>
    </row>
    <row r="243" spans="4:5" x14ac:dyDescent="0.45">
      <c r="D243" t="s">
        <v>188</v>
      </c>
      <c r="E243" s="5" t="b">
        <f>AND(LEN(D243)-LEN(SUBSTITUTE(D243,"A",""))&lt;=$B$5,
LEN(D243)-LEN(SUBSTITUTE(D243,"$B$",""))&lt;=$B$6,
LEN(D243)-LEN(SUBSTITUTE(D243,"C",""))&lt;=$B$7,
LEN(D243)-LEN(SUBSTITUTE(D243,"D",""))&lt;=$B$8,
LEN(D243)-LEN(SUBSTITUTE(D243,"E",""))&lt;=$B$9,
LEN(D243)-LEN(SUBSTITUTE(D243,"F",""))&lt;=$B$10,
LEN(D243)-LEN(SUBSTITUTE(D243,"G",""))&lt;=$B$11,
LEN(D243)-LEN(SUBSTITUTE(D243,"H",""))&lt;=$B$12,
LEN(D243)-LEN(SUBSTITUTE(D243,"I",""))&lt;=$B$13,
LEN(D243)-LEN(SUBSTITUTE(D243,"J",""))&lt;=$B$14,
LEN(D243)-LEN(SUBSTITUTE(D243,"K",""))&lt;=$B$15,
LEN(D243)-LEN(SUBSTITUTE(D243,"L",""))&lt;=$B$16,
LEN(D243)-LEN(SUBSTITUTE(D243,"M",""))&lt;=$B$17,
LEN(D243)-LEN(SUBSTITUTE(D243,"N",""))&lt;=$B$18,
LEN(D243)-LEN(SUBSTITUTE(D243,"O",""))&lt;=$B$19,
LEN(D243)-LEN(SUBSTITUTE(D243,"P",""))&lt;=$B$20,
LEN(D243)-LEN(SUBSTITUTE(D243,"Q",""))&lt;=$B$21,
LEN(D243)-LEN(SUBSTITUTE(D243,"R",""))&lt;=$B$22,
LEN(D243)-LEN(SUBSTITUTE(D243,"S",""))&lt;=$B$23,
LEN(D243)-LEN(SUBSTITUTE(D243,"T",""))&lt;=$B$24,
LEN(D243)-LEN(SUBSTITUTE(D243,"U",""))&lt;=$B$25,
LEN(D243)-LEN(SUBSTITUTE(D243,"V",""))&lt;=$B$26,
LEN(D243)-LEN(SUBSTITUTE(D243,"W",""))&lt;=$B$27,
LEN(D243)-LEN(SUBSTITUTE(D243,"X",""))&lt;=$B$28,
LEN(D243)-LEN(SUBSTITUTE(D243,"Y",""))&lt;=$B$29,
LEN(D243)-LEN(SUBSTITUTE(D243,"Z",""))&lt;=$B$30,
LEN(D243)-LEN(SUBSTITUTE(D243,"Ä",""))&lt;=$B$31,
LEN(D243)-LEN(SUBSTITUTE(D243,"Ö",""))&lt;=$B$32,
LEN(D243)-LEN(SUBSTITUTE(D243,"Ü",""))&lt;=$B$33)</f>
        <v>1</v>
      </c>
    </row>
    <row r="244" spans="4:5" hidden="1" x14ac:dyDescent="0.45">
      <c r="D244" t="s">
        <v>156</v>
      </c>
      <c r="E244" s="5" t="b">
        <f>AND(LEN(D244)-LEN(SUBSTITUTE(D244,"A",""))&lt;=$B$5,
LEN(D244)-LEN(SUBSTITUTE(D244,"$B$",""))&lt;=$B$6,
LEN(D244)-LEN(SUBSTITUTE(D244,"C",""))&lt;=$B$7,
LEN(D244)-LEN(SUBSTITUTE(D244,"D",""))&lt;=$B$8,
LEN(D244)-LEN(SUBSTITUTE(D244,"E",""))&lt;=$B$9,
LEN(D244)-LEN(SUBSTITUTE(D244,"F",""))&lt;=$B$10,
LEN(D244)-LEN(SUBSTITUTE(D244,"G",""))&lt;=$B$11,
LEN(D244)-LEN(SUBSTITUTE(D244,"H",""))&lt;=$B$12,
LEN(D244)-LEN(SUBSTITUTE(D244,"I",""))&lt;=$B$13,
LEN(D244)-LEN(SUBSTITUTE(D244,"J",""))&lt;=$B$14,
LEN(D244)-LEN(SUBSTITUTE(D244,"K",""))&lt;=$B$15,
LEN(D244)-LEN(SUBSTITUTE(D244,"L",""))&lt;=$B$16,
LEN(D244)-LEN(SUBSTITUTE(D244,"M",""))&lt;=$B$17,
LEN(D244)-LEN(SUBSTITUTE(D244,"N",""))&lt;=$B$18,
LEN(D244)-LEN(SUBSTITUTE(D244,"O",""))&lt;=$B$19,
LEN(D244)-LEN(SUBSTITUTE(D244,"P",""))&lt;=$B$20,
LEN(D244)-LEN(SUBSTITUTE(D244,"Q",""))&lt;=$B$21,
LEN(D244)-LEN(SUBSTITUTE(D244,"R",""))&lt;=$B$22,
LEN(D244)-LEN(SUBSTITUTE(D244,"S",""))&lt;=$B$23,
LEN(D244)-LEN(SUBSTITUTE(D244,"T",""))&lt;=$B$24,
LEN(D244)-LEN(SUBSTITUTE(D244,"U",""))&lt;=$B$25,
LEN(D244)-LEN(SUBSTITUTE(D244,"V",""))&lt;=$B$26,
LEN(D244)-LEN(SUBSTITUTE(D244,"W",""))&lt;=$B$27,
LEN(D244)-LEN(SUBSTITUTE(D244,"X",""))&lt;=$B$28,
LEN(D244)-LEN(SUBSTITUTE(D244,"Y",""))&lt;=$B$29,
LEN(D244)-LEN(SUBSTITUTE(D244,"Z",""))&lt;=$B$30,
LEN(D244)-LEN(SUBSTITUTE(D244,"Ä",""))&lt;=$B$31,
LEN(D244)-LEN(SUBSTITUTE(D244,"Ö",""))&lt;=$B$32,
LEN(D244)-LEN(SUBSTITUTE(D244,"Ü",""))&lt;=$B$33)</f>
        <v>0</v>
      </c>
    </row>
    <row r="245" spans="4:5" hidden="1" x14ac:dyDescent="0.45">
      <c r="D245" t="s">
        <v>243</v>
      </c>
      <c r="E245" s="5" t="b">
        <f>AND(LEN(D245)-LEN(SUBSTITUTE(D245,"A",""))&lt;=$B$5,
LEN(D245)-LEN(SUBSTITUTE(D245,"$B$",""))&lt;=$B$6,
LEN(D245)-LEN(SUBSTITUTE(D245,"C",""))&lt;=$B$7,
LEN(D245)-LEN(SUBSTITUTE(D245,"D",""))&lt;=$B$8,
LEN(D245)-LEN(SUBSTITUTE(D245,"E",""))&lt;=$B$9,
LEN(D245)-LEN(SUBSTITUTE(D245,"F",""))&lt;=$B$10,
LEN(D245)-LEN(SUBSTITUTE(D245,"G",""))&lt;=$B$11,
LEN(D245)-LEN(SUBSTITUTE(D245,"H",""))&lt;=$B$12,
LEN(D245)-LEN(SUBSTITUTE(D245,"I",""))&lt;=$B$13,
LEN(D245)-LEN(SUBSTITUTE(D245,"J",""))&lt;=$B$14,
LEN(D245)-LEN(SUBSTITUTE(D245,"K",""))&lt;=$B$15,
LEN(D245)-LEN(SUBSTITUTE(D245,"L",""))&lt;=$B$16,
LEN(D245)-LEN(SUBSTITUTE(D245,"M",""))&lt;=$B$17,
LEN(D245)-LEN(SUBSTITUTE(D245,"N",""))&lt;=$B$18,
LEN(D245)-LEN(SUBSTITUTE(D245,"O",""))&lt;=$B$19,
LEN(D245)-LEN(SUBSTITUTE(D245,"P",""))&lt;=$B$20,
LEN(D245)-LEN(SUBSTITUTE(D245,"Q",""))&lt;=$B$21,
LEN(D245)-LEN(SUBSTITUTE(D245,"R",""))&lt;=$B$22,
LEN(D245)-LEN(SUBSTITUTE(D245,"S",""))&lt;=$B$23,
LEN(D245)-LEN(SUBSTITUTE(D245,"T",""))&lt;=$B$24,
LEN(D245)-LEN(SUBSTITUTE(D245,"U",""))&lt;=$B$25,
LEN(D245)-LEN(SUBSTITUTE(D245,"V",""))&lt;=$B$26,
LEN(D245)-LEN(SUBSTITUTE(D245,"W",""))&lt;=$B$27,
LEN(D245)-LEN(SUBSTITUTE(D245,"X",""))&lt;=$B$28,
LEN(D245)-LEN(SUBSTITUTE(D245,"Y",""))&lt;=$B$29,
LEN(D245)-LEN(SUBSTITUTE(D245,"Z",""))&lt;=$B$30,
LEN(D245)-LEN(SUBSTITUTE(D245,"Ä",""))&lt;=$B$31,
LEN(D245)-LEN(SUBSTITUTE(D245,"Ö",""))&lt;=$B$32,
LEN(D245)-LEN(SUBSTITUTE(D245,"Ü",""))&lt;=$B$33)</f>
        <v>0</v>
      </c>
    </row>
    <row r="246" spans="4:5" x14ac:dyDescent="0.45">
      <c r="D246" t="s">
        <v>356</v>
      </c>
      <c r="E246" s="5" t="b">
        <f>AND(LEN(D246)-LEN(SUBSTITUTE(D246,"A",""))&lt;=$B$5,
LEN(D246)-LEN(SUBSTITUTE(D246,"$B$",""))&lt;=$B$6,
LEN(D246)-LEN(SUBSTITUTE(D246,"C",""))&lt;=$B$7,
LEN(D246)-LEN(SUBSTITUTE(D246,"D",""))&lt;=$B$8,
LEN(D246)-LEN(SUBSTITUTE(D246,"E",""))&lt;=$B$9,
LEN(D246)-LEN(SUBSTITUTE(D246,"F",""))&lt;=$B$10,
LEN(D246)-LEN(SUBSTITUTE(D246,"G",""))&lt;=$B$11,
LEN(D246)-LEN(SUBSTITUTE(D246,"H",""))&lt;=$B$12,
LEN(D246)-LEN(SUBSTITUTE(D246,"I",""))&lt;=$B$13,
LEN(D246)-LEN(SUBSTITUTE(D246,"J",""))&lt;=$B$14,
LEN(D246)-LEN(SUBSTITUTE(D246,"K",""))&lt;=$B$15,
LEN(D246)-LEN(SUBSTITUTE(D246,"L",""))&lt;=$B$16,
LEN(D246)-LEN(SUBSTITUTE(D246,"M",""))&lt;=$B$17,
LEN(D246)-LEN(SUBSTITUTE(D246,"N",""))&lt;=$B$18,
LEN(D246)-LEN(SUBSTITUTE(D246,"O",""))&lt;=$B$19,
LEN(D246)-LEN(SUBSTITUTE(D246,"P",""))&lt;=$B$20,
LEN(D246)-LEN(SUBSTITUTE(D246,"Q",""))&lt;=$B$21,
LEN(D246)-LEN(SUBSTITUTE(D246,"R",""))&lt;=$B$22,
LEN(D246)-LEN(SUBSTITUTE(D246,"S",""))&lt;=$B$23,
LEN(D246)-LEN(SUBSTITUTE(D246,"T",""))&lt;=$B$24,
LEN(D246)-LEN(SUBSTITUTE(D246,"U",""))&lt;=$B$25,
LEN(D246)-LEN(SUBSTITUTE(D246,"V",""))&lt;=$B$26,
LEN(D246)-LEN(SUBSTITUTE(D246,"W",""))&lt;=$B$27,
LEN(D246)-LEN(SUBSTITUTE(D246,"X",""))&lt;=$B$28,
LEN(D246)-LEN(SUBSTITUTE(D246,"Y",""))&lt;=$B$29,
LEN(D246)-LEN(SUBSTITUTE(D246,"Z",""))&lt;=$B$30,
LEN(D246)-LEN(SUBSTITUTE(D246,"Ä",""))&lt;=$B$31,
LEN(D246)-LEN(SUBSTITUTE(D246,"Ö",""))&lt;=$B$32,
LEN(D246)-LEN(SUBSTITUTE(D246,"Ü",""))&lt;=$B$33)</f>
        <v>1</v>
      </c>
    </row>
    <row r="247" spans="4:5" x14ac:dyDescent="0.45">
      <c r="D247" t="s">
        <v>131</v>
      </c>
      <c r="E247" s="5" t="b">
        <f>AND(LEN(D247)-LEN(SUBSTITUTE(D247,"A",""))&lt;=$B$5,
LEN(D247)-LEN(SUBSTITUTE(D247,"$B$",""))&lt;=$B$6,
LEN(D247)-LEN(SUBSTITUTE(D247,"C",""))&lt;=$B$7,
LEN(D247)-LEN(SUBSTITUTE(D247,"D",""))&lt;=$B$8,
LEN(D247)-LEN(SUBSTITUTE(D247,"E",""))&lt;=$B$9,
LEN(D247)-LEN(SUBSTITUTE(D247,"F",""))&lt;=$B$10,
LEN(D247)-LEN(SUBSTITUTE(D247,"G",""))&lt;=$B$11,
LEN(D247)-LEN(SUBSTITUTE(D247,"H",""))&lt;=$B$12,
LEN(D247)-LEN(SUBSTITUTE(D247,"I",""))&lt;=$B$13,
LEN(D247)-LEN(SUBSTITUTE(D247,"J",""))&lt;=$B$14,
LEN(D247)-LEN(SUBSTITUTE(D247,"K",""))&lt;=$B$15,
LEN(D247)-LEN(SUBSTITUTE(D247,"L",""))&lt;=$B$16,
LEN(D247)-LEN(SUBSTITUTE(D247,"M",""))&lt;=$B$17,
LEN(D247)-LEN(SUBSTITUTE(D247,"N",""))&lt;=$B$18,
LEN(D247)-LEN(SUBSTITUTE(D247,"O",""))&lt;=$B$19,
LEN(D247)-LEN(SUBSTITUTE(D247,"P",""))&lt;=$B$20,
LEN(D247)-LEN(SUBSTITUTE(D247,"Q",""))&lt;=$B$21,
LEN(D247)-LEN(SUBSTITUTE(D247,"R",""))&lt;=$B$22,
LEN(D247)-LEN(SUBSTITUTE(D247,"S",""))&lt;=$B$23,
LEN(D247)-LEN(SUBSTITUTE(D247,"T",""))&lt;=$B$24,
LEN(D247)-LEN(SUBSTITUTE(D247,"U",""))&lt;=$B$25,
LEN(D247)-LEN(SUBSTITUTE(D247,"V",""))&lt;=$B$26,
LEN(D247)-LEN(SUBSTITUTE(D247,"W",""))&lt;=$B$27,
LEN(D247)-LEN(SUBSTITUTE(D247,"X",""))&lt;=$B$28,
LEN(D247)-LEN(SUBSTITUTE(D247,"Y",""))&lt;=$B$29,
LEN(D247)-LEN(SUBSTITUTE(D247,"Z",""))&lt;=$B$30,
LEN(D247)-LEN(SUBSTITUTE(D247,"Ä",""))&lt;=$B$31,
LEN(D247)-LEN(SUBSTITUTE(D247,"Ö",""))&lt;=$B$32,
LEN(D247)-LEN(SUBSTITUTE(D247,"Ü",""))&lt;=$B$33)</f>
        <v>1</v>
      </c>
    </row>
    <row r="248" spans="4:5" hidden="1" x14ac:dyDescent="0.45">
      <c r="D248" t="s">
        <v>132</v>
      </c>
      <c r="E248" s="5" t="b">
        <f>AND(LEN(D248)-LEN(SUBSTITUTE(D248,"A",""))&lt;=$B$5,
LEN(D248)-LEN(SUBSTITUTE(D248,"$B$",""))&lt;=$B$6,
LEN(D248)-LEN(SUBSTITUTE(D248,"C",""))&lt;=$B$7,
LEN(D248)-LEN(SUBSTITUTE(D248,"D",""))&lt;=$B$8,
LEN(D248)-LEN(SUBSTITUTE(D248,"E",""))&lt;=$B$9,
LEN(D248)-LEN(SUBSTITUTE(D248,"F",""))&lt;=$B$10,
LEN(D248)-LEN(SUBSTITUTE(D248,"G",""))&lt;=$B$11,
LEN(D248)-LEN(SUBSTITUTE(D248,"H",""))&lt;=$B$12,
LEN(D248)-LEN(SUBSTITUTE(D248,"I",""))&lt;=$B$13,
LEN(D248)-LEN(SUBSTITUTE(D248,"J",""))&lt;=$B$14,
LEN(D248)-LEN(SUBSTITUTE(D248,"K",""))&lt;=$B$15,
LEN(D248)-LEN(SUBSTITUTE(D248,"L",""))&lt;=$B$16,
LEN(D248)-LEN(SUBSTITUTE(D248,"M",""))&lt;=$B$17,
LEN(D248)-LEN(SUBSTITUTE(D248,"N",""))&lt;=$B$18,
LEN(D248)-LEN(SUBSTITUTE(D248,"O",""))&lt;=$B$19,
LEN(D248)-LEN(SUBSTITUTE(D248,"P",""))&lt;=$B$20,
LEN(D248)-LEN(SUBSTITUTE(D248,"Q",""))&lt;=$B$21,
LEN(D248)-LEN(SUBSTITUTE(D248,"R",""))&lt;=$B$22,
LEN(D248)-LEN(SUBSTITUTE(D248,"S",""))&lt;=$B$23,
LEN(D248)-LEN(SUBSTITUTE(D248,"T",""))&lt;=$B$24,
LEN(D248)-LEN(SUBSTITUTE(D248,"U",""))&lt;=$B$25,
LEN(D248)-LEN(SUBSTITUTE(D248,"V",""))&lt;=$B$26,
LEN(D248)-LEN(SUBSTITUTE(D248,"W",""))&lt;=$B$27,
LEN(D248)-LEN(SUBSTITUTE(D248,"X",""))&lt;=$B$28,
LEN(D248)-LEN(SUBSTITUTE(D248,"Y",""))&lt;=$B$29,
LEN(D248)-LEN(SUBSTITUTE(D248,"Z",""))&lt;=$B$30,
LEN(D248)-LEN(SUBSTITUTE(D248,"Ä",""))&lt;=$B$31,
LEN(D248)-LEN(SUBSTITUTE(D248,"Ö",""))&lt;=$B$32,
LEN(D248)-LEN(SUBSTITUTE(D248,"Ü",""))&lt;=$B$33)</f>
        <v>0</v>
      </c>
    </row>
    <row r="249" spans="4:5" x14ac:dyDescent="0.45">
      <c r="D249" t="s">
        <v>133</v>
      </c>
      <c r="E249" s="5" t="b">
        <f>AND(LEN(D249)-LEN(SUBSTITUTE(D249,"A",""))&lt;=$B$5,
LEN(D249)-LEN(SUBSTITUTE(D249,"$B$",""))&lt;=$B$6,
LEN(D249)-LEN(SUBSTITUTE(D249,"C",""))&lt;=$B$7,
LEN(D249)-LEN(SUBSTITUTE(D249,"D",""))&lt;=$B$8,
LEN(D249)-LEN(SUBSTITUTE(D249,"E",""))&lt;=$B$9,
LEN(D249)-LEN(SUBSTITUTE(D249,"F",""))&lt;=$B$10,
LEN(D249)-LEN(SUBSTITUTE(D249,"G",""))&lt;=$B$11,
LEN(D249)-LEN(SUBSTITUTE(D249,"H",""))&lt;=$B$12,
LEN(D249)-LEN(SUBSTITUTE(D249,"I",""))&lt;=$B$13,
LEN(D249)-LEN(SUBSTITUTE(D249,"J",""))&lt;=$B$14,
LEN(D249)-LEN(SUBSTITUTE(D249,"K",""))&lt;=$B$15,
LEN(D249)-LEN(SUBSTITUTE(D249,"L",""))&lt;=$B$16,
LEN(D249)-LEN(SUBSTITUTE(D249,"M",""))&lt;=$B$17,
LEN(D249)-LEN(SUBSTITUTE(D249,"N",""))&lt;=$B$18,
LEN(D249)-LEN(SUBSTITUTE(D249,"O",""))&lt;=$B$19,
LEN(D249)-LEN(SUBSTITUTE(D249,"P",""))&lt;=$B$20,
LEN(D249)-LEN(SUBSTITUTE(D249,"Q",""))&lt;=$B$21,
LEN(D249)-LEN(SUBSTITUTE(D249,"R",""))&lt;=$B$22,
LEN(D249)-LEN(SUBSTITUTE(D249,"S",""))&lt;=$B$23,
LEN(D249)-LEN(SUBSTITUTE(D249,"T",""))&lt;=$B$24,
LEN(D249)-LEN(SUBSTITUTE(D249,"U",""))&lt;=$B$25,
LEN(D249)-LEN(SUBSTITUTE(D249,"V",""))&lt;=$B$26,
LEN(D249)-LEN(SUBSTITUTE(D249,"W",""))&lt;=$B$27,
LEN(D249)-LEN(SUBSTITUTE(D249,"X",""))&lt;=$B$28,
LEN(D249)-LEN(SUBSTITUTE(D249,"Y",""))&lt;=$B$29,
LEN(D249)-LEN(SUBSTITUTE(D249,"Z",""))&lt;=$B$30,
LEN(D249)-LEN(SUBSTITUTE(D249,"Ä",""))&lt;=$B$31,
LEN(D249)-LEN(SUBSTITUTE(D249,"Ö",""))&lt;=$B$32,
LEN(D249)-LEN(SUBSTITUTE(D249,"Ü",""))&lt;=$B$33)</f>
        <v>1</v>
      </c>
    </row>
    <row r="250" spans="4:5" hidden="1" x14ac:dyDescent="0.45">
      <c r="D250" t="s">
        <v>258</v>
      </c>
      <c r="E250" s="5" t="b">
        <f>AND(LEN(D250)-LEN(SUBSTITUTE(D250,"A",""))&lt;=$B$5,
LEN(D250)-LEN(SUBSTITUTE(D250,"$B$",""))&lt;=$B$6,
LEN(D250)-LEN(SUBSTITUTE(D250,"C",""))&lt;=$B$7,
LEN(D250)-LEN(SUBSTITUTE(D250,"D",""))&lt;=$B$8,
LEN(D250)-LEN(SUBSTITUTE(D250,"E",""))&lt;=$B$9,
LEN(D250)-LEN(SUBSTITUTE(D250,"F",""))&lt;=$B$10,
LEN(D250)-LEN(SUBSTITUTE(D250,"G",""))&lt;=$B$11,
LEN(D250)-LEN(SUBSTITUTE(D250,"H",""))&lt;=$B$12,
LEN(D250)-LEN(SUBSTITUTE(D250,"I",""))&lt;=$B$13,
LEN(D250)-LEN(SUBSTITUTE(D250,"J",""))&lt;=$B$14,
LEN(D250)-LEN(SUBSTITUTE(D250,"K",""))&lt;=$B$15,
LEN(D250)-LEN(SUBSTITUTE(D250,"L",""))&lt;=$B$16,
LEN(D250)-LEN(SUBSTITUTE(D250,"M",""))&lt;=$B$17,
LEN(D250)-LEN(SUBSTITUTE(D250,"N",""))&lt;=$B$18,
LEN(D250)-LEN(SUBSTITUTE(D250,"O",""))&lt;=$B$19,
LEN(D250)-LEN(SUBSTITUTE(D250,"P",""))&lt;=$B$20,
LEN(D250)-LEN(SUBSTITUTE(D250,"Q",""))&lt;=$B$21,
LEN(D250)-LEN(SUBSTITUTE(D250,"R",""))&lt;=$B$22,
LEN(D250)-LEN(SUBSTITUTE(D250,"S",""))&lt;=$B$23,
LEN(D250)-LEN(SUBSTITUTE(D250,"T",""))&lt;=$B$24,
LEN(D250)-LEN(SUBSTITUTE(D250,"U",""))&lt;=$B$25,
LEN(D250)-LEN(SUBSTITUTE(D250,"V",""))&lt;=$B$26,
LEN(D250)-LEN(SUBSTITUTE(D250,"W",""))&lt;=$B$27,
LEN(D250)-LEN(SUBSTITUTE(D250,"X",""))&lt;=$B$28,
LEN(D250)-LEN(SUBSTITUTE(D250,"Y",""))&lt;=$B$29,
LEN(D250)-LEN(SUBSTITUTE(D250,"Z",""))&lt;=$B$30,
LEN(D250)-LEN(SUBSTITUTE(D250,"Ä",""))&lt;=$B$31,
LEN(D250)-LEN(SUBSTITUTE(D250,"Ö",""))&lt;=$B$32,
LEN(D250)-LEN(SUBSTITUTE(D250,"Ü",""))&lt;=$B$33)</f>
        <v>0</v>
      </c>
    </row>
    <row r="251" spans="4:5" hidden="1" x14ac:dyDescent="0.45">
      <c r="D251" t="s">
        <v>333</v>
      </c>
      <c r="E251" s="5" t="b">
        <f>AND(LEN(D251)-LEN(SUBSTITUTE(D251,"A",""))&lt;=$B$5,
LEN(D251)-LEN(SUBSTITUTE(D251,"$B$",""))&lt;=$B$6,
LEN(D251)-LEN(SUBSTITUTE(D251,"C",""))&lt;=$B$7,
LEN(D251)-LEN(SUBSTITUTE(D251,"D",""))&lt;=$B$8,
LEN(D251)-LEN(SUBSTITUTE(D251,"E",""))&lt;=$B$9,
LEN(D251)-LEN(SUBSTITUTE(D251,"F",""))&lt;=$B$10,
LEN(D251)-LEN(SUBSTITUTE(D251,"G",""))&lt;=$B$11,
LEN(D251)-LEN(SUBSTITUTE(D251,"H",""))&lt;=$B$12,
LEN(D251)-LEN(SUBSTITUTE(D251,"I",""))&lt;=$B$13,
LEN(D251)-LEN(SUBSTITUTE(D251,"J",""))&lt;=$B$14,
LEN(D251)-LEN(SUBSTITUTE(D251,"K",""))&lt;=$B$15,
LEN(D251)-LEN(SUBSTITUTE(D251,"L",""))&lt;=$B$16,
LEN(D251)-LEN(SUBSTITUTE(D251,"M",""))&lt;=$B$17,
LEN(D251)-LEN(SUBSTITUTE(D251,"N",""))&lt;=$B$18,
LEN(D251)-LEN(SUBSTITUTE(D251,"O",""))&lt;=$B$19,
LEN(D251)-LEN(SUBSTITUTE(D251,"P",""))&lt;=$B$20,
LEN(D251)-LEN(SUBSTITUTE(D251,"Q",""))&lt;=$B$21,
LEN(D251)-LEN(SUBSTITUTE(D251,"R",""))&lt;=$B$22,
LEN(D251)-LEN(SUBSTITUTE(D251,"S",""))&lt;=$B$23,
LEN(D251)-LEN(SUBSTITUTE(D251,"T",""))&lt;=$B$24,
LEN(D251)-LEN(SUBSTITUTE(D251,"U",""))&lt;=$B$25,
LEN(D251)-LEN(SUBSTITUTE(D251,"V",""))&lt;=$B$26,
LEN(D251)-LEN(SUBSTITUTE(D251,"W",""))&lt;=$B$27,
LEN(D251)-LEN(SUBSTITUTE(D251,"X",""))&lt;=$B$28,
LEN(D251)-LEN(SUBSTITUTE(D251,"Y",""))&lt;=$B$29,
LEN(D251)-LEN(SUBSTITUTE(D251,"Z",""))&lt;=$B$30,
LEN(D251)-LEN(SUBSTITUTE(D251,"Ä",""))&lt;=$B$31,
LEN(D251)-LEN(SUBSTITUTE(D251,"Ö",""))&lt;=$B$32,
LEN(D251)-LEN(SUBSTITUTE(D251,"Ü",""))&lt;=$B$33)</f>
        <v>0</v>
      </c>
    </row>
    <row r="252" spans="4:5" hidden="1" x14ac:dyDescent="0.45">
      <c r="D252" t="s">
        <v>236</v>
      </c>
      <c r="E252" s="5" t="b">
        <f>AND(LEN(D252)-LEN(SUBSTITUTE(D252,"A",""))&lt;=$B$5,
LEN(D252)-LEN(SUBSTITUTE(D252,"$B$",""))&lt;=$B$6,
LEN(D252)-LEN(SUBSTITUTE(D252,"C",""))&lt;=$B$7,
LEN(D252)-LEN(SUBSTITUTE(D252,"D",""))&lt;=$B$8,
LEN(D252)-LEN(SUBSTITUTE(D252,"E",""))&lt;=$B$9,
LEN(D252)-LEN(SUBSTITUTE(D252,"F",""))&lt;=$B$10,
LEN(D252)-LEN(SUBSTITUTE(D252,"G",""))&lt;=$B$11,
LEN(D252)-LEN(SUBSTITUTE(D252,"H",""))&lt;=$B$12,
LEN(D252)-LEN(SUBSTITUTE(D252,"I",""))&lt;=$B$13,
LEN(D252)-LEN(SUBSTITUTE(D252,"J",""))&lt;=$B$14,
LEN(D252)-LEN(SUBSTITUTE(D252,"K",""))&lt;=$B$15,
LEN(D252)-LEN(SUBSTITUTE(D252,"L",""))&lt;=$B$16,
LEN(D252)-LEN(SUBSTITUTE(D252,"M",""))&lt;=$B$17,
LEN(D252)-LEN(SUBSTITUTE(D252,"N",""))&lt;=$B$18,
LEN(D252)-LEN(SUBSTITUTE(D252,"O",""))&lt;=$B$19,
LEN(D252)-LEN(SUBSTITUTE(D252,"P",""))&lt;=$B$20,
LEN(D252)-LEN(SUBSTITUTE(D252,"Q",""))&lt;=$B$21,
LEN(D252)-LEN(SUBSTITUTE(D252,"R",""))&lt;=$B$22,
LEN(D252)-LEN(SUBSTITUTE(D252,"S",""))&lt;=$B$23,
LEN(D252)-LEN(SUBSTITUTE(D252,"T",""))&lt;=$B$24,
LEN(D252)-LEN(SUBSTITUTE(D252,"U",""))&lt;=$B$25,
LEN(D252)-LEN(SUBSTITUTE(D252,"V",""))&lt;=$B$26,
LEN(D252)-LEN(SUBSTITUTE(D252,"W",""))&lt;=$B$27,
LEN(D252)-LEN(SUBSTITUTE(D252,"X",""))&lt;=$B$28,
LEN(D252)-LEN(SUBSTITUTE(D252,"Y",""))&lt;=$B$29,
LEN(D252)-LEN(SUBSTITUTE(D252,"Z",""))&lt;=$B$30,
LEN(D252)-LEN(SUBSTITUTE(D252,"Ä",""))&lt;=$B$31,
LEN(D252)-LEN(SUBSTITUTE(D252,"Ö",""))&lt;=$B$32,
LEN(D252)-LEN(SUBSTITUTE(D252,"Ü",""))&lt;=$B$33)</f>
        <v>0</v>
      </c>
    </row>
    <row r="253" spans="4:5" hidden="1" x14ac:dyDescent="0.45">
      <c r="D253" t="s">
        <v>134</v>
      </c>
      <c r="E253" s="5" t="b">
        <f>AND(LEN(D253)-LEN(SUBSTITUTE(D253,"A",""))&lt;=$B$5,
LEN(D253)-LEN(SUBSTITUTE(D253,"$B$",""))&lt;=$B$6,
LEN(D253)-LEN(SUBSTITUTE(D253,"C",""))&lt;=$B$7,
LEN(D253)-LEN(SUBSTITUTE(D253,"D",""))&lt;=$B$8,
LEN(D253)-LEN(SUBSTITUTE(D253,"E",""))&lt;=$B$9,
LEN(D253)-LEN(SUBSTITUTE(D253,"F",""))&lt;=$B$10,
LEN(D253)-LEN(SUBSTITUTE(D253,"G",""))&lt;=$B$11,
LEN(D253)-LEN(SUBSTITUTE(D253,"H",""))&lt;=$B$12,
LEN(D253)-LEN(SUBSTITUTE(D253,"I",""))&lt;=$B$13,
LEN(D253)-LEN(SUBSTITUTE(D253,"J",""))&lt;=$B$14,
LEN(D253)-LEN(SUBSTITUTE(D253,"K",""))&lt;=$B$15,
LEN(D253)-LEN(SUBSTITUTE(D253,"L",""))&lt;=$B$16,
LEN(D253)-LEN(SUBSTITUTE(D253,"M",""))&lt;=$B$17,
LEN(D253)-LEN(SUBSTITUTE(D253,"N",""))&lt;=$B$18,
LEN(D253)-LEN(SUBSTITUTE(D253,"O",""))&lt;=$B$19,
LEN(D253)-LEN(SUBSTITUTE(D253,"P",""))&lt;=$B$20,
LEN(D253)-LEN(SUBSTITUTE(D253,"Q",""))&lt;=$B$21,
LEN(D253)-LEN(SUBSTITUTE(D253,"R",""))&lt;=$B$22,
LEN(D253)-LEN(SUBSTITUTE(D253,"S",""))&lt;=$B$23,
LEN(D253)-LEN(SUBSTITUTE(D253,"T",""))&lt;=$B$24,
LEN(D253)-LEN(SUBSTITUTE(D253,"U",""))&lt;=$B$25,
LEN(D253)-LEN(SUBSTITUTE(D253,"V",""))&lt;=$B$26,
LEN(D253)-LEN(SUBSTITUTE(D253,"W",""))&lt;=$B$27,
LEN(D253)-LEN(SUBSTITUTE(D253,"X",""))&lt;=$B$28,
LEN(D253)-LEN(SUBSTITUTE(D253,"Y",""))&lt;=$B$29,
LEN(D253)-LEN(SUBSTITUTE(D253,"Z",""))&lt;=$B$30,
LEN(D253)-LEN(SUBSTITUTE(D253,"Ä",""))&lt;=$B$31,
LEN(D253)-LEN(SUBSTITUTE(D253,"Ö",""))&lt;=$B$32,
LEN(D253)-LEN(SUBSTITUTE(D253,"Ü",""))&lt;=$B$33)</f>
        <v>0</v>
      </c>
    </row>
    <row r="254" spans="4:5" hidden="1" x14ac:dyDescent="0.45">
      <c r="D254" t="s">
        <v>476</v>
      </c>
      <c r="E254" s="5" t="b">
        <f>AND(LEN(D254)-LEN(SUBSTITUTE(D254,"A",""))&lt;=$B$5,
LEN(D254)-LEN(SUBSTITUTE(D254,"$B$",""))&lt;=$B$6,
LEN(D254)-LEN(SUBSTITUTE(D254,"C",""))&lt;=$B$7,
LEN(D254)-LEN(SUBSTITUTE(D254,"D",""))&lt;=$B$8,
LEN(D254)-LEN(SUBSTITUTE(D254,"E",""))&lt;=$B$9,
LEN(D254)-LEN(SUBSTITUTE(D254,"F",""))&lt;=$B$10,
LEN(D254)-LEN(SUBSTITUTE(D254,"G",""))&lt;=$B$11,
LEN(D254)-LEN(SUBSTITUTE(D254,"H",""))&lt;=$B$12,
LEN(D254)-LEN(SUBSTITUTE(D254,"I",""))&lt;=$B$13,
LEN(D254)-LEN(SUBSTITUTE(D254,"J",""))&lt;=$B$14,
LEN(D254)-LEN(SUBSTITUTE(D254,"K",""))&lt;=$B$15,
LEN(D254)-LEN(SUBSTITUTE(D254,"L",""))&lt;=$B$16,
LEN(D254)-LEN(SUBSTITUTE(D254,"M",""))&lt;=$B$17,
LEN(D254)-LEN(SUBSTITUTE(D254,"N",""))&lt;=$B$18,
LEN(D254)-LEN(SUBSTITUTE(D254,"O",""))&lt;=$B$19,
LEN(D254)-LEN(SUBSTITUTE(D254,"P",""))&lt;=$B$20,
LEN(D254)-LEN(SUBSTITUTE(D254,"Q",""))&lt;=$B$21,
LEN(D254)-LEN(SUBSTITUTE(D254,"R",""))&lt;=$B$22,
LEN(D254)-LEN(SUBSTITUTE(D254,"S",""))&lt;=$B$23,
LEN(D254)-LEN(SUBSTITUTE(D254,"T",""))&lt;=$B$24,
LEN(D254)-LEN(SUBSTITUTE(D254,"U",""))&lt;=$B$25,
LEN(D254)-LEN(SUBSTITUTE(D254,"V",""))&lt;=$B$26,
LEN(D254)-LEN(SUBSTITUTE(D254,"W",""))&lt;=$B$27,
LEN(D254)-LEN(SUBSTITUTE(D254,"X",""))&lt;=$B$28,
LEN(D254)-LEN(SUBSTITUTE(D254,"Y",""))&lt;=$B$29,
LEN(D254)-LEN(SUBSTITUTE(D254,"Z",""))&lt;=$B$30,
LEN(D254)-LEN(SUBSTITUTE(D254,"Ä",""))&lt;=$B$31,
LEN(D254)-LEN(SUBSTITUTE(D254,"Ö",""))&lt;=$B$32,
LEN(D254)-LEN(SUBSTITUTE(D254,"Ü",""))&lt;=$B$33)</f>
        <v>0</v>
      </c>
    </row>
    <row r="255" spans="4:5" hidden="1" x14ac:dyDescent="0.45">
      <c r="D255" t="s">
        <v>336</v>
      </c>
      <c r="E255" s="5" t="b">
        <f>AND(LEN(D255)-LEN(SUBSTITUTE(D255,"A",""))&lt;=$B$5,
LEN(D255)-LEN(SUBSTITUTE(D255,"$B$",""))&lt;=$B$6,
LEN(D255)-LEN(SUBSTITUTE(D255,"C",""))&lt;=$B$7,
LEN(D255)-LEN(SUBSTITUTE(D255,"D",""))&lt;=$B$8,
LEN(D255)-LEN(SUBSTITUTE(D255,"E",""))&lt;=$B$9,
LEN(D255)-LEN(SUBSTITUTE(D255,"F",""))&lt;=$B$10,
LEN(D255)-LEN(SUBSTITUTE(D255,"G",""))&lt;=$B$11,
LEN(D255)-LEN(SUBSTITUTE(D255,"H",""))&lt;=$B$12,
LEN(D255)-LEN(SUBSTITUTE(D255,"I",""))&lt;=$B$13,
LEN(D255)-LEN(SUBSTITUTE(D255,"J",""))&lt;=$B$14,
LEN(D255)-LEN(SUBSTITUTE(D255,"K",""))&lt;=$B$15,
LEN(D255)-LEN(SUBSTITUTE(D255,"L",""))&lt;=$B$16,
LEN(D255)-LEN(SUBSTITUTE(D255,"M",""))&lt;=$B$17,
LEN(D255)-LEN(SUBSTITUTE(D255,"N",""))&lt;=$B$18,
LEN(D255)-LEN(SUBSTITUTE(D255,"O",""))&lt;=$B$19,
LEN(D255)-LEN(SUBSTITUTE(D255,"P",""))&lt;=$B$20,
LEN(D255)-LEN(SUBSTITUTE(D255,"Q",""))&lt;=$B$21,
LEN(D255)-LEN(SUBSTITUTE(D255,"R",""))&lt;=$B$22,
LEN(D255)-LEN(SUBSTITUTE(D255,"S",""))&lt;=$B$23,
LEN(D255)-LEN(SUBSTITUTE(D255,"T",""))&lt;=$B$24,
LEN(D255)-LEN(SUBSTITUTE(D255,"U",""))&lt;=$B$25,
LEN(D255)-LEN(SUBSTITUTE(D255,"V",""))&lt;=$B$26,
LEN(D255)-LEN(SUBSTITUTE(D255,"W",""))&lt;=$B$27,
LEN(D255)-LEN(SUBSTITUTE(D255,"X",""))&lt;=$B$28,
LEN(D255)-LEN(SUBSTITUTE(D255,"Y",""))&lt;=$B$29,
LEN(D255)-LEN(SUBSTITUTE(D255,"Z",""))&lt;=$B$30,
LEN(D255)-LEN(SUBSTITUTE(D255,"Ä",""))&lt;=$B$31,
LEN(D255)-LEN(SUBSTITUTE(D255,"Ö",""))&lt;=$B$32,
LEN(D255)-LEN(SUBSTITUTE(D255,"Ü",""))&lt;=$B$33)</f>
        <v>0</v>
      </c>
    </row>
    <row r="256" spans="4:5" hidden="1" x14ac:dyDescent="0.45">
      <c r="D256" t="s">
        <v>242</v>
      </c>
      <c r="E256" s="5" t="b">
        <f>AND(LEN(D256)-LEN(SUBSTITUTE(D256,"A",""))&lt;=$B$5,
LEN(D256)-LEN(SUBSTITUTE(D256,"$B$",""))&lt;=$B$6,
LEN(D256)-LEN(SUBSTITUTE(D256,"C",""))&lt;=$B$7,
LEN(D256)-LEN(SUBSTITUTE(D256,"D",""))&lt;=$B$8,
LEN(D256)-LEN(SUBSTITUTE(D256,"E",""))&lt;=$B$9,
LEN(D256)-LEN(SUBSTITUTE(D256,"F",""))&lt;=$B$10,
LEN(D256)-LEN(SUBSTITUTE(D256,"G",""))&lt;=$B$11,
LEN(D256)-LEN(SUBSTITUTE(D256,"H",""))&lt;=$B$12,
LEN(D256)-LEN(SUBSTITUTE(D256,"I",""))&lt;=$B$13,
LEN(D256)-LEN(SUBSTITUTE(D256,"J",""))&lt;=$B$14,
LEN(D256)-LEN(SUBSTITUTE(D256,"K",""))&lt;=$B$15,
LEN(D256)-LEN(SUBSTITUTE(D256,"L",""))&lt;=$B$16,
LEN(D256)-LEN(SUBSTITUTE(D256,"M",""))&lt;=$B$17,
LEN(D256)-LEN(SUBSTITUTE(D256,"N",""))&lt;=$B$18,
LEN(D256)-LEN(SUBSTITUTE(D256,"O",""))&lt;=$B$19,
LEN(D256)-LEN(SUBSTITUTE(D256,"P",""))&lt;=$B$20,
LEN(D256)-LEN(SUBSTITUTE(D256,"Q",""))&lt;=$B$21,
LEN(D256)-LEN(SUBSTITUTE(D256,"R",""))&lt;=$B$22,
LEN(D256)-LEN(SUBSTITUTE(D256,"S",""))&lt;=$B$23,
LEN(D256)-LEN(SUBSTITUTE(D256,"T",""))&lt;=$B$24,
LEN(D256)-LEN(SUBSTITUTE(D256,"U",""))&lt;=$B$25,
LEN(D256)-LEN(SUBSTITUTE(D256,"V",""))&lt;=$B$26,
LEN(D256)-LEN(SUBSTITUTE(D256,"W",""))&lt;=$B$27,
LEN(D256)-LEN(SUBSTITUTE(D256,"X",""))&lt;=$B$28,
LEN(D256)-LEN(SUBSTITUTE(D256,"Y",""))&lt;=$B$29,
LEN(D256)-LEN(SUBSTITUTE(D256,"Z",""))&lt;=$B$30,
LEN(D256)-LEN(SUBSTITUTE(D256,"Ä",""))&lt;=$B$31,
LEN(D256)-LEN(SUBSTITUTE(D256,"Ö",""))&lt;=$B$32,
LEN(D256)-LEN(SUBSTITUTE(D256,"Ü",""))&lt;=$B$33)</f>
        <v>0</v>
      </c>
    </row>
    <row r="257" spans="4:5" hidden="1" x14ac:dyDescent="0.45">
      <c r="D257" t="s">
        <v>363</v>
      </c>
      <c r="E257" s="5" t="b">
        <f>AND(LEN(D257)-LEN(SUBSTITUTE(D257,"A",""))&lt;=$B$5,
LEN(D257)-LEN(SUBSTITUTE(D257,"$B$",""))&lt;=$B$6,
LEN(D257)-LEN(SUBSTITUTE(D257,"C",""))&lt;=$B$7,
LEN(D257)-LEN(SUBSTITUTE(D257,"D",""))&lt;=$B$8,
LEN(D257)-LEN(SUBSTITUTE(D257,"E",""))&lt;=$B$9,
LEN(D257)-LEN(SUBSTITUTE(D257,"F",""))&lt;=$B$10,
LEN(D257)-LEN(SUBSTITUTE(D257,"G",""))&lt;=$B$11,
LEN(D257)-LEN(SUBSTITUTE(D257,"H",""))&lt;=$B$12,
LEN(D257)-LEN(SUBSTITUTE(D257,"I",""))&lt;=$B$13,
LEN(D257)-LEN(SUBSTITUTE(D257,"J",""))&lt;=$B$14,
LEN(D257)-LEN(SUBSTITUTE(D257,"K",""))&lt;=$B$15,
LEN(D257)-LEN(SUBSTITUTE(D257,"L",""))&lt;=$B$16,
LEN(D257)-LEN(SUBSTITUTE(D257,"M",""))&lt;=$B$17,
LEN(D257)-LEN(SUBSTITUTE(D257,"N",""))&lt;=$B$18,
LEN(D257)-LEN(SUBSTITUTE(D257,"O",""))&lt;=$B$19,
LEN(D257)-LEN(SUBSTITUTE(D257,"P",""))&lt;=$B$20,
LEN(D257)-LEN(SUBSTITUTE(D257,"Q",""))&lt;=$B$21,
LEN(D257)-LEN(SUBSTITUTE(D257,"R",""))&lt;=$B$22,
LEN(D257)-LEN(SUBSTITUTE(D257,"S",""))&lt;=$B$23,
LEN(D257)-LEN(SUBSTITUTE(D257,"T",""))&lt;=$B$24,
LEN(D257)-LEN(SUBSTITUTE(D257,"U",""))&lt;=$B$25,
LEN(D257)-LEN(SUBSTITUTE(D257,"V",""))&lt;=$B$26,
LEN(D257)-LEN(SUBSTITUTE(D257,"W",""))&lt;=$B$27,
LEN(D257)-LEN(SUBSTITUTE(D257,"X",""))&lt;=$B$28,
LEN(D257)-LEN(SUBSTITUTE(D257,"Y",""))&lt;=$B$29,
LEN(D257)-LEN(SUBSTITUTE(D257,"Z",""))&lt;=$B$30,
LEN(D257)-LEN(SUBSTITUTE(D257,"Ä",""))&lt;=$B$31,
LEN(D257)-LEN(SUBSTITUTE(D257,"Ö",""))&lt;=$B$32,
LEN(D257)-LEN(SUBSTITUTE(D257,"Ü",""))&lt;=$B$33)</f>
        <v>0</v>
      </c>
    </row>
    <row r="258" spans="4:5" hidden="1" x14ac:dyDescent="0.45">
      <c r="D258" t="s">
        <v>482</v>
      </c>
      <c r="E258" s="5" t="b">
        <f>AND(LEN(D258)-LEN(SUBSTITUTE(D258,"A",""))&lt;=$B$5,
LEN(D258)-LEN(SUBSTITUTE(D258,"$B$",""))&lt;=$B$6,
LEN(D258)-LEN(SUBSTITUTE(D258,"C",""))&lt;=$B$7,
LEN(D258)-LEN(SUBSTITUTE(D258,"D",""))&lt;=$B$8,
LEN(D258)-LEN(SUBSTITUTE(D258,"E",""))&lt;=$B$9,
LEN(D258)-LEN(SUBSTITUTE(D258,"F",""))&lt;=$B$10,
LEN(D258)-LEN(SUBSTITUTE(D258,"G",""))&lt;=$B$11,
LEN(D258)-LEN(SUBSTITUTE(D258,"H",""))&lt;=$B$12,
LEN(D258)-LEN(SUBSTITUTE(D258,"I",""))&lt;=$B$13,
LEN(D258)-LEN(SUBSTITUTE(D258,"J",""))&lt;=$B$14,
LEN(D258)-LEN(SUBSTITUTE(D258,"K",""))&lt;=$B$15,
LEN(D258)-LEN(SUBSTITUTE(D258,"L",""))&lt;=$B$16,
LEN(D258)-LEN(SUBSTITUTE(D258,"M",""))&lt;=$B$17,
LEN(D258)-LEN(SUBSTITUTE(D258,"N",""))&lt;=$B$18,
LEN(D258)-LEN(SUBSTITUTE(D258,"O",""))&lt;=$B$19,
LEN(D258)-LEN(SUBSTITUTE(D258,"P",""))&lt;=$B$20,
LEN(D258)-LEN(SUBSTITUTE(D258,"Q",""))&lt;=$B$21,
LEN(D258)-LEN(SUBSTITUTE(D258,"R",""))&lt;=$B$22,
LEN(D258)-LEN(SUBSTITUTE(D258,"S",""))&lt;=$B$23,
LEN(D258)-LEN(SUBSTITUTE(D258,"T",""))&lt;=$B$24,
LEN(D258)-LEN(SUBSTITUTE(D258,"U",""))&lt;=$B$25,
LEN(D258)-LEN(SUBSTITUTE(D258,"V",""))&lt;=$B$26,
LEN(D258)-LEN(SUBSTITUTE(D258,"W",""))&lt;=$B$27,
LEN(D258)-LEN(SUBSTITUTE(D258,"X",""))&lt;=$B$28,
LEN(D258)-LEN(SUBSTITUTE(D258,"Y",""))&lt;=$B$29,
LEN(D258)-LEN(SUBSTITUTE(D258,"Z",""))&lt;=$B$30,
LEN(D258)-LEN(SUBSTITUTE(D258,"Ä",""))&lt;=$B$31,
LEN(D258)-LEN(SUBSTITUTE(D258,"Ö",""))&lt;=$B$32,
LEN(D258)-LEN(SUBSTITUTE(D258,"Ü",""))&lt;=$B$33)</f>
        <v>0</v>
      </c>
    </row>
    <row r="259" spans="4:5" hidden="1" x14ac:dyDescent="0.45">
      <c r="D259" t="s">
        <v>481</v>
      </c>
      <c r="E259" s="5" t="b">
        <f>AND(LEN(D259)-LEN(SUBSTITUTE(D259,"A",""))&lt;=$B$5,
LEN(D259)-LEN(SUBSTITUTE(D259,"$B$",""))&lt;=$B$6,
LEN(D259)-LEN(SUBSTITUTE(D259,"C",""))&lt;=$B$7,
LEN(D259)-LEN(SUBSTITUTE(D259,"D",""))&lt;=$B$8,
LEN(D259)-LEN(SUBSTITUTE(D259,"E",""))&lt;=$B$9,
LEN(D259)-LEN(SUBSTITUTE(D259,"F",""))&lt;=$B$10,
LEN(D259)-LEN(SUBSTITUTE(D259,"G",""))&lt;=$B$11,
LEN(D259)-LEN(SUBSTITUTE(D259,"H",""))&lt;=$B$12,
LEN(D259)-LEN(SUBSTITUTE(D259,"I",""))&lt;=$B$13,
LEN(D259)-LEN(SUBSTITUTE(D259,"J",""))&lt;=$B$14,
LEN(D259)-LEN(SUBSTITUTE(D259,"K",""))&lt;=$B$15,
LEN(D259)-LEN(SUBSTITUTE(D259,"L",""))&lt;=$B$16,
LEN(D259)-LEN(SUBSTITUTE(D259,"M",""))&lt;=$B$17,
LEN(D259)-LEN(SUBSTITUTE(D259,"N",""))&lt;=$B$18,
LEN(D259)-LEN(SUBSTITUTE(D259,"O",""))&lt;=$B$19,
LEN(D259)-LEN(SUBSTITUTE(D259,"P",""))&lt;=$B$20,
LEN(D259)-LEN(SUBSTITUTE(D259,"Q",""))&lt;=$B$21,
LEN(D259)-LEN(SUBSTITUTE(D259,"R",""))&lt;=$B$22,
LEN(D259)-LEN(SUBSTITUTE(D259,"S",""))&lt;=$B$23,
LEN(D259)-LEN(SUBSTITUTE(D259,"T",""))&lt;=$B$24,
LEN(D259)-LEN(SUBSTITUTE(D259,"U",""))&lt;=$B$25,
LEN(D259)-LEN(SUBSTITUTE(D259,"V",""))&lt;=$B$26,
LEN(D259)-LEN(SUBSTITUTE(D259,"W",""))&lt;=$B$27,
LEN(D259)-LEN(SUBSTITUTE(D259,"X",""))&lt;=$B$28,
LEN(D259)-LEN(SUBSTITUTE(D259,"Y",""))&lt;=$B$29,
LEN(D259)-LEN(SUBSTITUTE(D259,"Z",""))&lt;=$B$30,
LEN(D259)-LEN(SUBSTITUTE(D259,"Ä",""))&lt;=$B$31,
LEN(D259)-LEN(SUBSTITUTE(D259,"Ö",""))&lt;=$B$32,
LEN(D259)-LEN(SUBSTITUTE(D259,"Ü",""))&lt;=$B$33)</f>
        <v>0</v>
      </c>
    </row>
    <row r="260" spans="4:5" hidden="1" x14ac:dyDescent="0.45">
      <c r="D260" t="s">
        <v>386</v>
      </c>
      <c r="E260" s="5" t="b">
        <f>AND(LEN(D260)-LEN(SUBSTITUTE(D260,"A",""))&lt;=$B$5,
LEN(D260)-LEN(SUBSTITUTE(D260,"$B$",""))&lt;=$B$6,
LEN(D260)-LEN(SUBSTITUTE(D260,"C",""))&lt;=$B$7,
LEN(D260)-LEN(SUBSTITUTE(D260,"D",""))&lt;=$B$8,
LEN(D260)-LEN(SUBSTITUTE(D260,"E",""))&lt;=$B$9,
LEN(D260)-LEN(SUBSTITUTE(D260,"F",""))&lt;=$B$10,
LEN(D260)-LEN(SUBSTITUTE(D260,"G",""))&lt;=$B$11,
LEN(D260)-LEN(SUBSTITUTE(D260,"H",""))&lt;=$B$12,
LEN(D260)-LEN(SUBSTITUTE(D260,"I",""))&lt;=$B$13,
LEN(D260)-LEN(SUBSTITUTE(D260,"J",""))&lt;=$B$14,
LEN(D260)-LEN(SUBSTITUTE(D260,"K",""))&lt;=$B$15,
LEN(D260)-LEN(SUBSTITUTE(D260,"L",""))&lt;=$B$16,
LEN(D260)-LEN(SUBSTITUTE(D260,"M",""))&lt;=$B$17,
LEN(D260)-LEN(SUBSTITUTE(D260,"N",""))&lt;=$B$18,
LEN(D260)-LEN(SUBSTITUTE(D260,"O",""))&lt;=$B$19,
LEN(D260)-LEN(SUBSTITUTE(D260,"P",""))&lt;=$B$20,
LEN(D260)-LEN(SUBSTITUTE(D260,"Q",""))&lt;=$B$21,
LEN(D260)-LEN(SUBSTITUTE(D260,"R",""))&lt;=$B$22,
LEN(D260)-LEN(SUBSTITUTE(D260,"S",""))&lt;=$B$23,
LEN(D260)-LEN(SUBSTITUTE(D260,"T",""))&lt;=$B$24,
LEN(D260)-LEN(SUBSTITUTE(D260,"U",""))&lt;=$B$25,
LEN(D260)-LEN(SUBSTITUTE(D260,"V",""))&lt;=$B$26,
LEN(D260)-LEN(SUBSTITUTE(D260,"W",""))&lt;=$B$27,
LEN(D260)-LEN(SUBSTITUTE(D260,"X",""))&lt;=$B$28,
LEN(D260)-LEN(SUBSTITUTE(D260,"Y",""))&lt;=$B$29,
LEN(D260)-LEN(SUBSTITUTE(D260,"Z",""))&lt;=$B$30,
LEN(D260)-LEN(SUBSTITUTE(D260,"Ä",""))&lt;=$B$31,
LEN(D260)-LEN(SUBSTITUTE(D260,"Ö",""))&lt;=$B$32,
LEN(D260)-LEN(SUBSTITUTE(D260,"Ü",""))&lt;=$B$33)</f>
        <v>0</v>
      </c>
    </row>
    <row r="261" spans="4:5" hidden="1" x14ac:dyDescent="0.45">
      <c r="D261" t="s">
        <v>158</v>
      </c>
      <c r="E261" s="5" t="b">
        <f>AND(LEN(D261)-LEN(SUBSTITUTE(D261,"A",""))&lt;=$B$5,
LEN(D261)-LEN(SUBSTITUTE(D261,"$B$",""))&lt;=$B$6,
LEN(D261)-LEN(SUBSTITUTE(D261,"C",""))&lt;=$B$7,
LEN(D261)-LEN(SUBSTITUTE(D261,"D",""))&lt;=$B$8,
LEN(D261)-LEN(SUBSTITUTE(D261,"E",""))&lt;=$B$9,
LEN(D261)-LEN(SUBSTITUTE(D261,"F",""))&lt;=$B$10,
LEN(D261)-LEN(SUBSTITUTE(D261,"G",""))&lt;=$B$11,
LEN(D261)-LEN(SUBSTITUTE(D261,"H",""))&lt;=$B$12,
LEN(D261)-LEN(SUBSTITUTE(D261,"I",""))&lt;=$B$13,
LEN(D261)-LEN(SUBSTITUTE(D261,"J",""))&lt;=$B$14,
LEN(D261)-LEN(SUBSTITUTE(D261,"K",""))&lt;=$B$15,
LEN(D261)-LEN(SUBSTITUTE(D261,"L",""))&lt;=$B$16,
LEN(D261)-LEN(SUBSTITUTE(D261,"M",""))&lt;=$B$17,
LEN(D261)-LEN(SUBSTITUTE(D261,"N",""))&lt;=$B$18,
LEN(D261)-LEN(SUBSTITUTE(D261,"O",""))&lt;=$B$19,
LEN(D261)-LEN(SUBSTITUTE(D261,"P",""))&lt;=$B$20,
LEN(D261)-LEN(SUBSTITUTE(D261,"Q",""))&lt;=$B$21,
LEN(D261)-LEN(SUBSTITUTE(D261,"R",""))&lt;=$B$22,
LEN(D261)-LEN(SUBSTITUTE(D261,"S",""))&lt;=$B$23,
LEN(D261)-LEN(SUBSTITUTE(D261,"T",""))&lt;=$B$24,
LEN(D261)-LEN(SUBSTITUTE(D261,"U",""))&lt;=$B$25,
LEN(D261)-LEN(SUBSTITUTE(D261,"V",""))&lt;=$B$26,
LEN(D261)-LEN(SUBSTITUTE(D261,"W",""))&lt;=$B$27,
LEN(D261)-LEN(SUBSTITUTE(D261,"X",""))&lt;=$B$28,
LEN(D261)-LEN(SUBSTITUTE(D261,"Y",""))&lt;=$B$29,
LEN(D261)-LEN(SUBSTITUTE(D261,"Z",""))&lt;=$B$30,
LEN(D261)-LEN(SUBSTITUTE(D261,"Ä",""))&lt;=$B$31,
LEN(D261)-LEN(SUBSTITUTE(D261,"Ö",""))&lt;=$B$32,
LEN(D261)-LEN(SUBSTITUTE(D261,"Ü",""))&lt;=$B$33)</f>
        <v>0</v>
      </c>
    </row>
    <row r="262" spans="4:5" hidden="1" x14ac:dyDescent="0.45">
      <c r="D262" t="s">
        <v>262</v>
      </c>
      <c r="E262" s="5" t="b">
        <f>AND(LEN(D262)-LEN(SUBSTITUTE(D262,"A",""))&lt;=$B$5,
LEN(D262)-LEN(SUBSTITUTE(D262,"$B$",""))&lt;=$B$6,
LEN(D262)-LEN(SUBSTITUTE(D262,"C",""))&lt;=$B$7,
LEN(D262)-LEN(SUBSTITUTE(D262,"D",""))&lt;=$B$8,
LEN(D262)-LEN(SUBSTITUTE(D262,"E",""))&lt;=$B$9,
LEN(D262)-LEN(SUBSTITUTE(D262,"F",""))&lt;=$B$10,
LEN(D262)-LEN(SUBSTITUTE(D262,"G",""))&lt;=$B$11,
LEN(D262)-LEN(SUBSTITUTE(D262,"H",""))&lt;=$B$12,
LEN(D262)-LEN(SUBSTITUTE(D262,"I",""))&lt;=$B$13,
LEN(D262)-LEN(SUBSTITUTE(D262,"J",""))&lt;=$B$14,
LEN(D262)-LEN(SUBSTITUTE(D262,"K",""))&lt;=$B$15,
LEN(D262)-LEN(SUBSTITUTE(D262,"L",""))&lt;=$B$16,
LEN(D262)-LEN(SUBSTITUTE(D262,"M",""))&lt;=$B$17,
LEN(D262)-LEN(SUBSTITUTE(D262,"N",""))&lt;=$B$18,
LEN(D262)-LEN(SUBSTITUTE(D262,"O",""))&lt;=$B$19,
LEN(D262)-LEN(SUBSTITUTE(D262,"P",""))&lt;=$B$20,
LEN(D262)-LEN(SUBSTITUTE(D262,"Q",""))&lt;=$B$21,
LEN(D262)-LEN(SUBSTITUTE(D262,"R",""))&lt;=$B$22,
LEN(D262)-LEN(SUBSTITUTE(D262,"S",""))&lt;=$B$23,
LEN(D262)-LEN(SUBSTITUTE(D262,"T",""))&lt;=$B$24,
LEN(D262)-LEN(SUBSTITUTE(D262,"U",""))&lt;=$B$25,
LEN(D262)-LEN(SUBSTITUTE(D262,"V",""))&lt;=$B$26,
LEN(D262)-LEN(SUBSTITUTE(D262,"W",""))&lt;=$B$27,
LEN(D262)-LEN(SUBSTITUTE(D262,"X",""))&lt;=$B$28,
LEN(D262)-LEN(SUBSTITUTE(D262,"Y",""))&lt;=$B$29,
LEN(D262)-LEN(SUBSTITUTE(D262,"Z",""))&lt;=$B$30,
LEN(D262)-LEN(SUBSTITUTE(D262,"Ä",""))&lt;=$B$31,
LEN(D262)-LEN(SUBSTITUTE(D262,"Ö",""))&lt;=$B$32,
LEN(D262)-LEN(SUBSTITUTE(D262,"Ü",""))&lt;=$B$33)</f>
        <v>0</v>
      </c>
    </row>
    <row r="263" spans="4:5" hidden="1" x14ac:dyDescent="0.45">
      <c r="D263" t="s">
        <v>154</v>
      </c>
      <c r="E263" s="5" t="b">
        <f>AND(LEN(D263)-LEN(SUBSTITUTE(D263,"A",""))&lt;=$B$5,
LEN(D263)-LEN(SUBSTITUTE(D263,"$B$",""))&lt;=$B$6,
LEN(D263)-LEN(SUBSTITUTE(D263,"C",""))&lt;=$B$7,
LEN(D263)-LEN(SUBSTITUTE(D263,"D",""))&lt;=$B$8,
LEN(D263)-LEN(SUBSTITUTE(D263,"E",""))&lt;=$B$9,
LEN(D263)-LEN(SUBSTITUTE(D263,"F",""))&lt;=$B$10,
LEN(D263)-LEN(SUBSTITUTE(D263,"G",""))&lt;=$B$11,
LEN(D263)-LEN(SUBSTITUTE(D263,"H",""))&lt;=$B$12,
LEN(D263)-LEN(SUBSTITUTE(D263,"I",""))&lt;=$B$13,
LEN(D263)-LEN(SUBSTITUTE(D263,"J",""))&lt;=$B$14,
LEN(D263)-LEN(SUBSTITUTE(D263,"K",""))&lt;=$B$15,
LEN(D263)-LEN(SUBSTITUTE(D263,"L",""))&lt;=$B$16,
LEN(D263)-LEN(SUBSTITUTE(D263,"M",""))&lt;=$B$17,
LEN(D263)-LEN(SUBSTITUTE(D263,"N",""))&lt;=$B$18,
LEN(D263)-LEN(SUBSTITUTE(D263,"O",""))&lt;=$B$19,
LEN(D263)-LEN(SUBSTITUTE(D263,"P",""))&lt;=$B$20,
LEN(D263)-LEN(SUBSTITUTE(D263,"Q",""))&lt;=$B$21,
LEN(D263)-LEN(SUBSTITUTE(D263,"R",""))&lt;=$B$22,
LEN(D263)-LEN(SUBSTITUTE(D263,"S",""))&lt;=$B$23,
LEN(D263)-LEN(SUBSTITUTE(D263,"T",""))&lt;=$B$24,
LEN(D263)-LEN(SUBSTITUTE(D263,"U",""))&lt;=$B$25,
LEN(D263)-LEN(SUBSTITUTE(D263,"V",""))&lt;=$B$26,
LEN(D263)-LEN(SUBSTITUTE(D263,"W",""))&lt;=$B$27,
LEN(D263)-LEN(SUBSTITUTE(D263,"X",""))&lt;=$B$28,
LEN(D263)-LEN(SUBSTITUTE(D263,"Y",""))&lt;=$B$29,
LEN(D263)-LEN(SUBSTITUTE(D263,"Z",""))&lt;=$B$30,
LEN(D263)-LEN(SUBSTITUTE(D263,"Ä",""))&lt;=$B$31,
LEN(D263)-LEN(SUBSTITUTE(D263,"Ö",""))&lt;=$B$32,
LEN(D263)-LEN(SUBSTITUTE(D263,"Ü",""))&lt;=$B$33)</f>
        <v>0</v>
      </c>
    </row>
    <row r="264" spans="4:5" x14ac:dyDescent="0.45">
      <c r="D264" t="s">
        <v>135</v>
      </c>
      <c r="E264" s="5" t="b">
        <f>AND(LEN(D264)-LEN(SUBSTITUTE(D264,"A",""))&lt;=$B$5,
LEN(D264)-LEN(SUBSTITUTE(D264,"$B$",""))&lt;=$B$6,
LEN(D264)-LEN(SUBSTITUTE(D264,"C",""))&lt;=$B$7,
LEN(D264)-LEN(SUBSTITUTE(D264,"D",""))&lt;=$B$8,
LEN(D264)-LEN(SUBSTITUTE(D264,"E",""))&lt;=$B$9,
LEN(D264)-LEN(SUBSTITUTE(D264,"F",""))&lt;=$B$10,
LEN(D264)-LEN(SUBSTITUTE(D264,"G",""))&lt;=$B$11,
LEN(D264)-LEN(SUBSTITUTE(D264,"H",""))&lt;=$B$12,
LEN(D264)-LEN(SUBSTITUTE(D264,"I",""))&lt;=$B$13,
LEN(D264)-LEN(SUBSTITUTE(D264,"J",""))&lt;=$B$14,
LEN(D264)-LEN(SUBSTITUTE(D264,"K",""))&lt;=$B$15,
LEN(D264)-LEN(SUBSTITUTE(D264,"L",""))&lt;=$B$16,
LEN(D264)-LEN(SUBSTITUTE(D264,"M",""))&lt;=$B$17,
LEN(D264)-LEN(SUBSTITUTE(D264,"N",""))&lt;=$B$18,
LEN(D264)-LEN(SUBSTITUTE(D264,"O",""))&lt;=$B$19,
LEN(D264)-LEN(SUBSTITUTE(D264,"P",""))&lt;=$B$20,
LEN(D264)-LEN(SUBSTITUTE(D264,"Q",""))&lt;=$B$21,
LEN(D264)-LEN(SUBSTITUTE(D264,"R",""))&lt;=$B$22,
LEN(D264)-LEN(SUBSTITUTE(D264,"S",""))&lt;=$B$23,
LEN(D264)-LEN(SUBSTITUTE(D264,"T",""))&lt;=$B$24,
LEN(D264)-LEN(SUBSTITUTE(D264,"U",""))&lt;=$B$25,
LEN(D264)-LEN(SUBSTITUTE(D264,"V",""))&lt;=$B$26,
LEN(D264)-LEN(SUBSTITUTE(D264,"W",""))&lt;=$B$27,
LEN(D264)-LEN(SUBSTITUTE(D264,"X",""))&lt;=$B$28,
LEN(D264)-LEN(SUBSTITUTE(D264,"Y",""))&lt;=$B$29,
LEN(D264)-LEN(SUBSTITUTE(D264,"Z",""))&lt;=$B$30,
LEN(D264)-LEN(SUBSTITUTE(D264,"Ä",""))&lt;=$B$31,
LEN(D264)-LEN(SUBSTITUTE(D264,"Ö",""))&lt;=$B$32,
LEN(D264)-LEN(SUBSTITUTE(D264,"Ü",""))&lt;=$B$33)</f>
        <v>1</v>
      </c>
    </row>
    <row r="265" spans="4:5" hidden="1" x14ac:dyDescent="0.45">
      <c r="D265" t="s">
        <v>224</v>
      </c>
      <c r="E265" s="5" t="b">
        <f>AND(LEN(D265)-LEN(SUBSTITUTE(D265,"A",""))&lt;=$B$5,
LEN(D265)-LEN(SUBSTITUTE(D265,"$B$",""))&lt;=$B$6,
LEN(D265)-LEN(SUBSTITUTE(D265,"C",""))&lt;=$B$7,
LEN(D265)-LEN(SUBSTITUTE(D265,"D",""))&lt;=$B$8,
LEN(D265)-LEN(SUBSTITUTE(D265,"E",""))&lt;=$B$9,
LEN(D265)-LEN(SUBSTITUTE(D265,"F",""))&lt;=$B$10,
LEN(D265)-LEN(SUBSTITUTE(D265,"G",""))&lt;=$B$11,
LEN(D265)-LEN(SUBSTITUTE(D265,"H",""))&lt;=$B$12,
LEN(D265)-LEN(SUBSTITUTE(D265,"I",""))&lt;=$B$13,
LEN(D265)-LEN(SUBSTITUTE(D265,"J",""))&lt;=$B$14,
LEN(D265)-LEN(SUBSTITUTE(D265,"K",""))&lt;=$B$15,
LEN(D265)-LEN(SUBSTITUTE(D265,"L",""))&lt;=$B$16,
LEN(D265)-LEN(SUBSTITUTE(D265,"M",""))&lt;=$B$17,
LEN(D265)-LEN(SUBSTITUTE(D265,"N",""))&lt;=$B$18,
LEN(D265)-LEN(SUBSTITUTE(D265,"O",""))&lt;=$B$19,
LEN(D265)-LEN(SUBSTITUTE(D265,"P",""))&lt;=$B$20,
LEN(D265)-LEN(SUBSTITUTE(D265,"Q",""))&lt;=$B$21,
LEN(D265)-LEN(SUBSTITUTE(D265,"R",""))&lt;=$B$22,
LEN(D265)-LEN(SUBSTITUTE(D265,"S",""))&lt;=$B$23,
LEN(D265)-LEN(SUBSTITUTE(D265,"T",""))&lt;=$B$24,
LEN(D265)-LEN(SUBSTITUTE(D265,"U",""))&lt;=$B$25,
LEN(D265)-LEN(SUBSTITUTE(D265,"V",""))&lt;=$B$26,
LEN(D265)-LEN(SUBSTITUTE(D265,"W",""))&lt;=$B$27,
LEN(D265)-LEN(SUBSTITUTE(D265,"X",""))&lt;=$B$28,
LEN(D265)-LEN(SUBSTITUTE(D265,"Y",""))&lt;=$B$29,
LEN(D265)-LEN(SUBSTITUTE(D265,"Z",""))&lt;=$B$30,
LEN(D265)-LEN(SUBSTITUTE(D265,"Ä",""))&lt;=$B$31,
LEN(D265)-LEN(SUBSTITUTE(D265,"Ö",""))&lt;=$B$32,
LEN(D265)-LEN(SUBSTITUTE(D265,"Ü",""))&lt;=$B$33)</f>
        <v>0</v>
      </c>
    </row>
    <row r="266" spans="4:5" x14ac:dyDescent="0.45">
      <c r="D266" t="s">
        <v>257</v>
      </c>
      <c r="E266" s="5" t="b">
        <f>AND(LEN(D266)-LEN(SUBSTITUTE(D266,"A",""))&lt;=$B$5,
LEN(D266)-LEN(SUBSTITUTE(D266,"$B$",""))&lt;=$B$6,
LEN(D266)-LEN(SUBSTITUTE(D266,"C",""))&lt;=$B$7,
LEN(D266)-LEN(SUBSTITUTE(D266,"D",""))&lt;=$B$8,
LEN(D266)-LEN(SUBSTITUTE(D266,"E",""))&lt;=$B$9,
LEN(D266)-LEN(SUBSTITUTE(D266,"F",""))&lt;=$B$10,
LEN(D266)-LEN(SUBSTITUTE(D266,"G",""))&lt;=$B$11,
LEN(D266)-LEN(SUBSTITUTE(D266,"H",""))&lt;=$B$12,
LEN(D266)-LEN(SUBSTITUTE(D266,"I",""))&lt;=$B$13,
LEN(D266)-LEN(SUBSTITUTE(D266,"J",""))&lt;=$B$14,
LEN(D266)-LEN(SUBSTITUTE(D266,"K",""))&lt;=$B$15,
LEN(D266)-LEN(SUBSTITUTE(D266,"L",""))&lt;=$B$16,
LEN(D266)-LEN(SUBSTITUTE(D266,"M",""))&lt;=$B$17,
LEN(D266)-LEN(SUBSTITUTE(D266,"N",""))&lt;=$B$18,
LEN(D266)-LEN(SUBSTITUTE(D266,"O",""))&lt;=$B$19,
LEN(D266)-LEN(SUBSTITUTE(D266,"P",""))&lt;=$B$20,
LEN(D266)-LEN(SUBSTITUTE(D266,"Q",""))&lt;=$B$21,
LEN(D266)-LEN(SUBSTITUTE(D266,"R",""))&lt;=$B$22,
LEN(D266)-LEN(SUBSTITUTE(D266,"S",""))&lt;=$B$23,
LEN(D266)-LEN(SUBSTITUTE(D266,"T",""))&lt;=$B$24,
LEN(D266)-LEN(SUBSTITUTE(D266,"U",""))&lt;=$B$25,
LEN(D266)-LEN(SUBSTITUTE(D266,"V",""))&lt;=$B$26,
LEN(D266)-LEN(SUBSTITUTE(D266,"W",""))&lt;=$B$27,
LEN(D266)-LEN(SUBSTITUTE(D266,"X",""))&lt;=$B$28,
LEN(D266)-LEN(SUBSTITUTE(D266,"Y",""))&lt;=$B$29,
LEN(D266)-LEN(SUBSTITUTE(D266,"Z",""))&lt;=$B$30,
LEN(D266)-LEN(SUBSTITUTE(D266,"Ä",""))&lt;=$B$31,
LEN(D266)-LEN(SUBSTITUTE(D266,"Ö",""))&lt;=$B$32,
LEN(D266)-LEN(SUBSTITUTE(D266,"Ü",""))&lt;=$B$33)</f>
        <v>1</v>
      </c>
    </row>
    <row r="267" spans="4:5" x14ac:dyDescent="0.45">
      <c r="D267" t="s">
        <v>245</v>
      </c>
      <c r="E267" s="5" t="b">
        <f>AND(LEN(D267)-LEN(SUBSTITUTE(D267,"A",""))&lt;=$B$5,
LEN(D267)-LEN(SUBSTITUTE(D267,"$B$",""))&lt;=$B$6,
LEN(D267)-LEN(SUBSTITUTE(D267,"C",""))&lt;=$B$7,
LEN(D267)-LEN(SUBSTITUTE(D267,"D",""))&lt;=$B$8,
LEN(D267)-LEN(SUBSTITUTE(D267,"E",""))&lt;=$B$9,
LEN(D267)-LEN(SUBSTITUTE(D267,"F",""))&lt;=$B$10,
LEN(D267)-LEN(SUBSTITUTE(D267,"G",""))&lt;=$B$11,
LEN(D267)-LEN(SUBSTITUTE(D267,"H",""))&lt;=$B$12,
LEN(D267)-LEN(SUBSTITUTE(D267,"I",""))&lt;=$B$13,
LEN(D267)-LEN(SUBSTITUTE(D267,"J",""))&lt;=$B$14,
LEN(D267)-LEN(SUBSTITUTE(D267,"K",""))&lt;=$B$15,
LEN(D267)-LEN(SUBSTITUTE(D267,"L",""))&lt;=$B$16,
LEN(D267)-LEN(SUBSTITUTE(D267,"M",""))&lt;=$B$17,
LEN(D267)-LEN(SUBSTITUTE(D267,"N",""))&lt;=$B$18,
LEN(D267)-LEN(SUBSTITUTE(D267,"O",""))&lt;=$B$19,
LEN(D267)-LEN(SUBSTITUTE(D267,"P",""))&lt;=$B$20,
LEN(D267)-LEN(SUBSTITUTE(D267,"Q",""))&lt;=$B$21,
LEN(D267)-LEN(SUBSTITUTE(D267,"R",""))&lt;=$B$22,
LEN(D267)-LEN(SUBSTITUTE(D267,"S",""))&lt;=$B$23,
LEN(D267)-LEN(SUBSTITUTE(D267,"T",""))&lt;=$B$24,
LEN(D267)-LEN(SUBSTITUTE(D267,"U",""))&lt;=$B$25,
LEN(D267)-LEN(SUBSTITUTE(D267,"V",""))&lt;=$B$26,
LEN(D267)-LEN(SUBSTITUTE(D267,"W",""))&lt;=$B$27,
LEN(D267)-LEN(SUBSTITUTE(D267,"X",""))&lt;=$B$28,
LEN(D267)-LEN(SUBSTITUTE(D267,"Y",""))&lt;=$B$29,
LEN(D267)-LEN(SUBSTITUTE(D267,"Z",""))&lt;=$B$30,
LEN(D267)-LEN(SUBSTITUTE(D267,"Ä",""))&lt;=$B$31,
LEN(D267)-LEN(SUBSTITUTE(D267,"Ö",""))&lt;=$B$32,
LEN(D267)-LEN(SUBSTITUTE(D267,"Ü",""))&lt;=$B$33)</f>
        <v>1</v>
      </c>
    </row>
    <row r="268" spans="4:5" x14ac:dyDescent="0.45">
      <c r="D268" t="s">
        <v>449</v>
      </c>
      <c r="E268" s="5" t="b">
        <f>AND(LEN(D268)-LEN(SUBSTITUTE(D268,"A",""))&lt;=$B$5,
LEN(D268)-LEN(SUBSTITUTE(D268,"$B$",""))&lt;=$B$6,
LEN(D268)-LEN(SUBSTITUTE(D268,"C",""))&lt;=$B$7,
LEN(D268)-LEN(SUBSTITUTE(D268,"D",""))&lt;=$B$8,
LEN(D268)-LEN(SUBSTITUTE(D268,"E",""))&lt;=$B$9,
LEN(D268)-LEN(SUBSTITUTE(D268,"F",""))&lt;=$B$10,
LEN(D268)-LEN(SUBSTITUTE(D268,"G",""))&lt;=$B$11,
LEN(D268)-LEN(SUBSTITUTE(D268,"H",""))&lt;=$B$12,
LEN(D268)-LEN(SUBSTITUTE(D268,"I",""))&lt;=$B$13,
LEN(D268)-LEN(SUBSTITUTE(D268,"J",""))&lt;=$B$14,
LEN(D268)-LEN(SUBSTITUTE(D268,"K",""))&lt;=$B$15,
LEN(D268)-LEN(SUBSTITUTE(D268,"L",""))&lt;=$B$16,
LEN(D268)-LEN(SUBSTITUTE(D268,"M",""))&lt;=$B$17,
LEN(D268)-LEN(SUBSTITUTE(D268,"N",""))&lt;=$B$18,
LEN(D268)-LEN(SUBSTITUTE(D268,"O",""))&lt;=$B$19,
LEN(D268)-LEN(SUBSTITUTE(D268,"P",""))&lt;=$B$20,
LEN(D268)-LEN(SUBSTITUTE(D268,"Q",""))&lt;=$B$21,
LEN(D268)-LEN(SUBSTITUTE(D268,"R",""))&lt;=$B$22,
LEN(D268)-LEN(SUBSTITUTE(D268,"S",""))&lt;=$B$23,
LEN(D268)-LEN(SUBSTITUTE(D268,"T",""))&lt;=$B$24,
LEN(D268)-LEN(SUBSTITUTE(D268,"U",""))&lt;=$B$25,
LEN(D268)-LEN(SUBSTITUTE(D268,"V",""))&lt;=$B$26,
LEN(D268)-LEN(SUBSTITUTE(D268,"W",""))&lt;=$B$27,
LEN(D268)-LEN(SUBSTITUTE(D268,"X",""))&lt;=$B$28,
LEN(D268)-LEN(SUBSTITUTE(D268,"Y",""))&lt;=$B$29,
LEN(D268)-LEN(SUBSTITUTE(D268,"Z",""))&lt;=$B$30,
LEN(D268)-LEN(SUBSTITUTE(D268,"Ä",""))&lt;=$B$31,
LEN(D268)-LEN(SUBSTITUTE(D268,"Ö",""))&lt;=$B$32,
LEN(D268)-LEN(SUBSTITUTE(D268,"Ü",""))&lt;=$B$33)</f>
        <v>1</v>
      </c>
    </row>
    <row r="269" spans="4:5" hidden="1" x14ac:dyDescent="0.45">
      <c r="D269" t="s">
        <v>271</v>
      </c>
      <c r="E269" s="5" t="b">
        <f>AND(LEN(D269)-LEN(SUBSTITUTE(D269,"A",""))&lt;=$B$5,
LEN(D269)-LEN(SUBSTITUTE(D269,"$B$",""))&lt;=$B$6,
LEN(D269)-LEN(SUBSTITUTE(D269,"C",""))&lt;=$B$7,
LEN(D269)-LEN(SUBSTITUTE(D269,"D",""))&lt;=$B$8,
LEN(D269)-LEN(SUBSTITUTE(D269,"E",""))&lt;=$B$9,
LEN(D269)-LEN(SUBSTITUTE(D269,"F",""))&lt;=$B$10,
LEN(D269)-LEN(SUBSTITUTE(D269,"G",""))&lt;=$B$11,
LEN(D269)-LEN(SUBSTITUTE(D269,"H",""))&lt;=$B$12,
LEN(D269)-LEN(SUBSTITUTE(D269,"I",""))&lt;=$B$13,
LEN(D269)-LEN(SUBSTITUTE(D269,"J",""))&lt;=$B$14,
LEN(D269)-LEN(SUBSTITUTE(D269,"K",""))&lt;=$B$15,
LEN(D269)-LEN(SUBSTITUTE(D269,"L",""))&lt;=$B$16,
LEN(D269)-LEN(SUBSTITUTE(D269,"M",""))&lt;=$B$17,
LEN(D269)-LEN(SUBSTITUTE(D269,"N",""))&lt;=$B$18,
LEN(D269)-LEN(SUBSTITUTE(D269,"O",""))&lt;=$B$19,
LEN(D269)-LEN(SUBSTITUTE(D269,"P",""))&lt;=$B$20,
LEN(D269)-LEN(SUBSTITUTE(D269,"Q",""))&lt;=$B$21,
LEN(D269)-LEN(SUBSTITUTE(D269,"R",""))&lt;=$B$22,
LEN(D269)-LEN(SUBSTITUTE(D269,"S",""))&lt;=$B$23,
LEN(D269)-LEN(SUBSTITUTE(D269,"T",""))&lt;=$B$24,
LEN(D269)-LEN(SUBSTITUTE(D269,"U",""))&lt;=$B$25,
LEN(D269)-LEN(SUBSTITUTE(D269,"V",""))&lt;=$B$26,
LEN(D269)-LEN(SUBSTITUTE(D269,"W",""))&lt;=$B$27,
LEN(D269)-LEN(SUBSTITUTE(D269,"X",""))&lt;=$B$28,
LEN(D269)-LEN(SUBSTITUTE(D269,"Y",""))&lt;=$B$29,
LEN(D269)-LEN(SUBSTITUTE(D269,"Z",""))&lt;=$B$30,
LEN(D269)-LEN(SUBSTITUTE(D269,"Ä",""))&lt;=$B$31,
LEN(D269)-LEN(SUBSTITUTE(D269,"Ö",""))&lt;=$B$32,
LEN(D269)-LEN(SUBSTITUTE(D269,"Ü",""))&lt;=$B$33)</f>
        <v>0</v>
      </c>
    </row>
    <row r="270" spans="4:5" x14ac:dyDescent="0.45">
      <c r="D270" t="s">
        <v>136</v>
      </c>
      <c r="E270" s="5" t="b">
        <f>AND(LEN(D270)-LEN(SUBSTITUTE(D270,"A",""))&lt;=$B$5,
LEN(D270)-LEN(SUBSTITUTE(D270,"$B$",""))&lt;=$B$6,
LEN(D270)-LEN(SUBSTITUTE(D270,"C",""))&lt;=$B$7,
LEN(D270)-LEN(SUBSTITUTE(D270,"D",""))&lt;=$B$8,
LEN(D270)-LEN(SUBSTITUTE(D270,"E",""))&lt;=$B$9,
LEN(D270)-LEN(SUBSTITUTE(D270,"F",""))&lt;=$B$10,
LEN(D270)-LEN(SUBSTITUTE(D270,"G",""))&lt;=$B$11,
LEN(D270)-LEN(SUBSTITUTE(D270,"H",""))&lt;=$B$12,
LEN(D270)-LEN(SUBSTITUTE(D270,"I",""))&lt;=$B$13,
LEN(D270)-LEN(SUBSTITUTE(D270,"J",""))&lt;=$B$14,
LEN(D270)-LEN(SUBSTITUTE(D270,"K",""))&lt;=$B$15,
LEN(D270)-LEN(SUBSTITUTE(D270,"L",""))&lt;=$B$16,
LEN(D270)-LEN(SUBSTITUTE(D270,"M",""))&lt;=$B$17,
LEN(D270)-LEN(SUBSTITUTE(D270,"N",""))&lt;=$B$18,
LEN(D270)-LEN(SUBSTITUTE(D270,"O",""))&lt;=$B$19,
LEN(D270)-LEN(SUBSTITUTE(D270,"P",""))&lt;=$B$20,
LEN(D270)-LEN(SUBSTITUTE(D270,"Q",""))&lt;=$B$21,
LEN(D270)-LEN(SUBSTITUTE(D270,"R",""))&lt;=$B$22,
LEN(D270)-LEN(SUBSTITUTE(D270,"S",""))&lt;=$B$23,
LEN(D270)-LEN(SUBSTITUTE(D270,"T",""))&lt;=$B$24,
LEN(D270)-LEN(SUBSTITUTE(D270,"U",""))&lt;=$B$25,
LEN(D270)-LEN(SUBSTITUTE(D270,"V",""))&lt;=$B$26,
LEN(D270)-LEN(SUBSTITUTE(D270,"W",""))&lt;=$B$27,
LEN(D270)-LEN(SUBSTITUTE(D270,"X",""))&lt;=$B$28,
LEN(D270)-LEN(SUBSTITUTE(D270,"Y",""))&lt;=$B$29,
LEN(D270)-LEN(SUBSTITUTE(D270,"Z",""))&lt;=$B$30,
LEN(D270)-LEN(SUBSTITUTE(D270,"Ä",""))&lt;=$B$31,
LEN(D270)-LEN(SUBSTITUTE(D270,"Ö",""))&lt;=$B$32,
LEN(D270)-LEN(SUBSTITUTE(D270,"Ü",""))&lt;=$B$33)</f>
        <v>1</v>
      </c>
    </row>
    <row r="271" spans="4:5" hidden="1" x14ac:dyDescent="0.45">
      <c r="D271" t="s">
        <v>289</v>
      </c>
      <c r="E271" s="5" t="b">
        <f>AND(LEN(D271)-LEN(SUBSTITUTE(D271,"A",""))&lt;=$B$5,
LEN(D271)-LEN(SUBSTITUTE(D271,"$B$",""))&lt;=$B$6,
LEN(D271)-LEN(SUBSTITUTE(D271,"C",""))&lt;=$B$7,
LEN(D271)-LEN(SUBSTITUTE(D271,"D",""))&lt;=$B$8,
LEN(D271)-LEN(SUBSTITUTE(D271,"E",""))&lt;=$B$9,
LEN(D271)-LEN(SUBSTITUTE(D271,"F",""))&lt;=$B$10,
LEN(D271)-LEN(SUBSTITUTE(D271,"G",""))&lt;=$B$11,
LEN(D271)-LEN(SUBSTITUTE(D271,"H",""))&lt;=$B$12,
LEN(D271)-LEN(SUBSTITUTE(D271,"I",""))&lt;=$B$13,
LEN(D271)-LEN(SUBSTITUTE(D271,"J",""))&lt;=$B$14,
LEN(D271)-LEN(SUBSTITUTE(D271,"K",""))&lt;=$B$15,
LEN(D271)-LEN(SUBSTITUTE(D271,"L",""))&lt;=$B$16,
LEN(D271)-LEN(SUBSTITUTE(D271,"M",""))&lt;=$B$17,
LEN(D271)-LEN(SUBSTITUTE(D271,"N",""))&lt;=$B$18,
LEN(D271)-LEN(SUBSTITUTE(D271,"O",""))&lt;=$B$19,
LEN(D271)-LEN(SUBSTITUTE(D271,"P",""))&lt;=$B$20,
LEN(D271)-LEN(SUBSTITUTE(D271,"Q",""))&lt;=$B$21,
LEN(D271)-LEN(SUBSTITUTE(D271,"R",""))&lt;=$B$22,
LEN(D271)-LEN(SUBSTITUTE(D271,"S",""))&lt;=$B$23,
LEN(D271)-LEN(SUBSTITUTE(D271,"T",""))&lt;=$B$24,
LEN(D271)-LEN(SUBSTITUTE(D271,"U",""))&lt;=$B$25,
LEN(D271)-LEN(SUBSTITUTE(D271,"V",""))&lt;=$B$26,
LEN(D271)-LEN(SUBSTITUTE(D271,"W",""))&lt;=$B$27,
LEN(D271)-LEN(SUBSTITUTE(D271,"X",""))&lt;=$B$28,
LEN(D271)-LEN(SUBSTITUTE(D271,"Y",""))&lt;=$B$29,
LEN(D271)-LEN(SUBSTITUTE(D271,"Z",""))&lt;=$B$30,
LEN(D271)-LEN(SUBSTITUTE(D271,"Ä",""))&lt;=$B$31,
LEN(D271)-LEN(SUBSTITUTE(D271,"Ö",""))&lt;=$B$32,
LEN(D271)-LEN(SUBSTITUTE(D271,"Ü",""))&lt;=$B$33)</f>
        <v>0</v>
      </c>
    </row>
    <row r="272" spans="4:5" hidden="1" x14ac:dyDescent="0.45">
      <c r="D272" t="s">
        <v>380</v>
      </c>
      <c r="E272" s="5" t="b">
        <f>AND(LEN(D272)-LEN(SUBSTITUTE(D272,"A",""))&lt;=$B$5,
LEN(D272)-LEN(SUBSTITUTE(D272,"$B$",""))&lt;=$B$6,
LEN(D272)-LEN(SUBSTITUTE(D272,"C",""))&lt;=$B$7,
LEN(D272)-LEN(SUBSTITUTE(D272,"D",""))&lt;=$B$8,
LEN(D272)-LEN(SUBSTITUTE(D272,"E",""))&lt;=$B$9,
LEN(D272)-LEN(SUBSTITUTE(D272,"F",""))&lt;=$B$10,
LEN(D272)-LEN(SUBSTITUTE(D272,"G",""))&lt;=$B$11,
LEN(D272)-LEN(SUBSTITUTE(D272,"H",""))&lt;=$B$12,
LEN(D272)-LEN(SUBSTITUTE(D272,"I",""))&lt;=$B$13,
LEN(D272)-LEN(SUBSTITUTE(D272,"J",""))&lt;=$B$14,
LEN(D272)-LEN(SUBSTITUTE(D272,"K",""))&lt;=$B$15,
LEN(D272)-LEN(SUBSTITUTE(D272,"L",""))&lt;=$B$16,
LEN(D272)-LEN(SUBSTITUTE(D272,"M",""))&lt;=$B$17,
LEN(D272)-LEN(SUBSTITUTE(D272,"N",""))&lt;=$B$18,
LEN(D272)-LEN(SUBSTITUTE(D272,"O",""))&lt;=$B$19,
LEN(D272)-LEN(SUBSTITUTE(D272,"P",""))&lt;=$B$20,
LEN(D272)-LEN(SUBSTITUTE(D272,"Q",""))&lt;=$B$21,
LEN(D272)-LEN(SUBSTITUTE(D272,"R",""))&lt;=$B$22,
LEN(D272)-LEN(SUBSTITUTE(D272,"S",""))&lt;=$B$23,
LEN(D272)-LEN(SUBSTITUTE(D272,"T",""))&lt;=$B$24,
LEN(D272)-LEN(SUBSTITUTE(D272,"U",""))&lt;=$B$25,
LEN(D272)-LEN(SUBSTITUTE(D272,"V",""))&lt;=$B$26,
LEN(D272)-LEN(SUBSTITUTE(D272,"W",""))&lt;=$B$27,
LEN(D272)-LEN(SUBSTITUTE(D272,"X",""))&lt;=$B$28,
LEN(D272)-LEN(SUBSTITUTE(D272,"Y",""))&lt;=$B$29,
LEN(D272)-LEN(SUBSTITUTE(D272,"Z",""))&lt;=$B$30,
LEN(D272)-LEN(SUBSTITUTE(D272,"Ä",""))&lt;=$B$31,
LEN(D272)-LEN(SUBSTITUTE(D272,"Ö",""))&lt;=$B$32,
LEN(D272)-LEN(SUBSTITUTE(D272,"Ü",""))&lt;=$B$33)</f>
        <v>0</v>
      </c>
    </row>
    <row r="273" spans="4:5" x14ac:dyDescent="0.45">
      <c r="D273" t="s">
        <v>428</v>
      </c>
      <c r="E273" s="5" t="b">
        <f>AND(LEN(D273)-LEN(SUBSTITUTE(D273,"A",""))&lt;=$B$5,
LEN(D273)-LEN(SUBSTITUTE(D273,"$B$",""))&lt;=$B$6,
LEN(D273)-LEN(SUBSTITUTE(D273,"C",""))&lt;=$B$7,
LEN(D273)-LEN(SUBSTITUTE(D273,"D",""))&lt;=$B$8,
LEN(D273)-LEN(SUBSTITUTE(D273,"E",""))&lt;=$B$9,
LEN(D273)-LEN(SUBSTITUTE(D273,"F",""))&lt;=$B$10,
LEN(D273)-LEN(SUBSTITUTE(D273,"G",""))&lt;=$B$11,
LEN(D273)-LEN(SUBSTITUTE(D273,"H",""))&lt;=$B$12,
LEN(D273)-LEN(SUBSTITUTE(D273,"I",""))&lt;=$B$13,
LEN(D273)-LEN(SUBSTITUTE(D273,"J",""))&lt;=$B$14,
LEN(D273)-LEN(SUBSTITUTE(D273,"K",""))&lt;=$B$15,
LEN(D273)-LEN(SUBSTITUTE(D273,"L",""))&lt;=$B$16,
LEN(D273)-LEN(SUBSTITUTE(D273,"M",""))&lt;=$B$17,
LEN(D273)-LEN(SUBSTITUTE(D273,"N",""))&lt;=$B$18,
LEN(D273)-LEN(SUBSTITUTE(D273,"O",""))&lt;=$B$19,
LEN(D273)-LEN(SUBSTITUTE(D273,"P",""))&lt;=$B$20,
LEN(D273)-LEN(SUBSTITUTE(D273,"Q",""))&lt;=$B$21,
LEN(D273)-LEN(SUBSTITUTE(D273,"R",""))&lt;=$B$22,
LEN(D273)-LEN(SUBSTITUTE(D273,"S",""))&lt;=$B$23,
LEN(D273)-LEN(SUBSTITUTE(D273,"T",""))&lt;=$B$24,
LEN(D273)-LEN(SUBSTITUTE(D273,"U",""))&lt;=$B$25,
LEN(D273)-LEN(SUBSTITUTE(D273,"V",""))&lt;=$B$26,
LEN(D273)-LEN(SUBSTITUTE(D273,"W",""))&lt;=$B$27,
LEN(D273)-LEN(SUBSTITUTE(D273,"X",""))&lt;=$B$28,
LEN(D273)-LEN(SUBSTITUTE(D273,"Y",""))&lt;=$B$29,
LEN(D273)-LEN(SUBSTITUTE(D273,"Z",""))&lt;=$B$30,
LEN(D273)-LEN(SUBSTITUTE(D273,"Ä",""))&lt;=$B$31,
LEN(D273)-LEN(SUBSTITUTE(D273,"Ö",""))&lt;=$B$32,
LEN(D273)-LEN(SUBSTITUTE(D273,"Ü",""))&lt;=$B$33)</f>
        <v>1</v>
      </c>
    </row>
    <row r="274" spans="4:5" x14ac:dyDescent="0.45">
      <c r="D274" t="s">
        <v>578</v>
      </c>
      <c r="E274" s="5" t="b">
        <f>AND(LEN(D274)-LEN(SUBSTITUTE(D274,"A",""))&lt;=$B$5,
LEN(D274)-LEN(SUBSTITUTE(D274,"$B$",""))&lt;=$B$6,
LEN(D274)-LEN(SUBSTITUTE(D274,"C",""))&lt;=$B$7,
LEN(D274)-LEN(SUBSTITUTE(D274,"D",""))&lt;=$B$8,
LEN(D274)-LEN(SUBSTITUTE(D274,"E",""))&lt;=$B$9,
LEN(D274)-LEN(SUBSTITUTE(D274,"F",""))&lt;=$B$10,
LEN(D274)-LEN(SUBSTITUTE(D274,"G",""))&lt;=$B$11,
LEN(D274)-LEN(SUBSTITUTE(D274,"H",""))&lt;=$B$12,
LEN(D274)-LEN(SUBSTITUTE(D274,"I",""))&lt;=$B$13,
LEN(D274)-LEN(SUBSTITUTE(D274,"J",""))&lt;=$B$14,
LEN(D274)-LEN(SUBSTITUTE(D274,"K",""))&lt;=$B$15,
LEN(D274)-LEN(SUBSTITUTE(D274,"L",""))&lt;=$B$16,
LEN(D274)-LEN(SUBSTITUTE(D274,"M",""))&lt;=$B$17,
LEN(D274)-LEN(SUBSTITUTE(D274,"N",""))&lt;=$B$18,
LEN(D274)-LEN(SUBSTITUTE(D274,"O",""))&lt;=$B$19,
LEN(D274)-LEN(SUBSTITUTE(D274,"P",""))&lt;=$B$20,
LEN(D274)-LEN(SUBSTITUTE(D274,"Q",""))&lt;=$B$21,
LEN(D274)-LEN(SUBSTITUTE(D274,"R",""))&lt;=$B$22,
LEN(D274)-LEN(SUBSTITUTE(D274,"S",""))&lt;=$B$23,
LEN(D274)-LEN(SUBSTITUTE(D274,"T",""))&lt;=$B$24,
LEN(D274)-LEN(SUBSTITUTE(D274,"U",""))&lt;=$B$25,
LEN(D274)-LEN(SUBSTITUTE(D274,"V",""))&lt;=$B$26,
LEN(D274)-LEN(SUBSTITUTE(D274,"W",""))&lt;=$B$27,
LEN(D274)-LEN(SUBSTITUTE(D274,"X",""))&lt;=$B$28,
LEN(D274)-LEN(SUBSTITUTE(D274,"Y",""))&lt;=$B$29,
LEN(D274)-LEN(SUBSTITUTE(D274,"Z",""))&lt;=$B$30,
LEN(D274)-LEN(SUBSTITUTE(D274,"Ä",""))&lt;=$B$31,
LEN(D274)-LEN(SUBSTITUTE(D274,"Ö",""))&lt;=$B$32,
LEN(D274)-LEN(SUBSTITUTE(D274,"Ü",""))&lt;=$B$33)</f>
        <v>1</v>
      </c>
    </row>
    <row r="275" spans="4:5" x14ac:dyDescent="0.45">
      <c r="D275" t="s">
        <v>329</v>
      </c>
      <c r="E275" s="5" t="b">
        <f>AND(LEN(D275)-LEN(SUBSTITUTE(D275,"A",""))&lt;=$B$5,
LEN(D275)-LEN(SUBSTITUTE(D275,"$B$",""))&lt;=$B$6,
LEN(D275)-LEN(SUBSTITUTE(D275,"C",""))&lt;=$B$7,
LEN(D275)-LEN(SUBSTITUTE(D275,"D",""))&lt;=$B$8,
LEN(D275)-LEN(SUBSTITUTE(D275,"E",""))&lt;=$B$9,
LEN(D275)-LEN(SUBSTITUTE(D275,"F",""))&lt;=$B$10,
LEN(D275)-LEN(SUBSTITUTE(D275,"G",""))&lt;=$B$11,
LEN(D275)-LEN(SUBSTITUTE(D275,"H",""))&lt;=$B$12,
LEN(D275)-LEN(SUBSTITUTE(D275,"I",""))&lt;=$B$13,
LEN(D275)-LEN(SUBSTITUTE(D275,"J",""))&lt;=$B$14,
LEN(D275)-LEN(SUBSTITUTE(D275,"K",""))&lt;=$B$15,
LEN(D275)-LEN(SUBSTITUTE(D275,"L",""))&lt;=$B$16,
LEN(D275)-LEN(SUBSTITUTE(D275,"M",""))&lt;=$B$17,
LEN(D275)-LEN(SUBSTITUTE(D275,"N",""))&lt;=$B$18,
LEN(D275)-LEN(SUBSTITUTE(D275,"O",""))&lt;=$B$19,
LEN(D275)-LEN(SUBSTITUTE(D275,"P",""))&lt;=$B$20,
LEN(D275)-LEN(SUBSTITUTE(D275,"Q",""))&lt;=$B$21,
LEN(D275)-LEN(SUBSTITUTE(D275,"R",""))&lt;=$B$22,
LEN(D275)-LEN(SUBSTITUTE(D275,"S",""))&lt;=$B$23,
LEN(D275)-LEN(SUBSTITUTE(D275,"T",""))&lt;=$B$24,
LEN(D275)-LEN(SUBSTITUTE(D275,"U",""))&lt;=$B$25,
LEN(D275)-LEN(SUBSTITUTE(D275,"V",""))&lt;=$B$26,
LEN(D275)-LEN(SUBSTITUTE(D275,"W",""))&lt;=$B$27,
LEN(D275)-LEN(SUBSTITUTE(D275,"X",""))&lt;=$B$28,
LEN(D275)-LEN(SUBSTITUTE(D275,"Y",""))&lt;=$B$29,
LEN(D275)-LEN(SUBSTITUTE(D275,"Z",""))&lt;=$B$30,
LEN(D275)-LEN(SUBSTITUTE(D275,"Ä",""))&lt;=$B$31,
LEN(D275)-LEN(SUBSTITUTE(D275,"Ö",""))&lt;=$B$32,
LEN(D275)-LEN(SUBSTITUTE(D275,"Ü",""))&lt;=$B$33)</f>
        <v>1</v>
      </c>
    </row>
    <row r="276" spans="4:5" x14ac:dyDescent="0.45">
      <c r="D276" t="s">
        <v>412</v>
      </c>
      <c r="E276" s="5" t="b">
        <f>AND(LEN(D276)-LEN(SUBSTITUTE(D276,"A",""))&lt;=$B$5,
LEN(D276)-LEN(SUBSTITUTE(D276,"$B$",""))&lt;=$B$6,
LEN(D276)-LEN(SUBSTITUTE(D276,"C",""))&lt;=$B$7,
LEN(D276)-LEN(SUBSTITUTE(D276,"D",""))&lt;=$B$8,
LEN(D276)-LEN(SUBSTITUTE(D276,"E",""))&lt;=$B$9,
LEN(D276)-LEN(SUBSTITUTE(D276,"F",""))&lt;=$B$10,
LEN(D276)-LEN(SUBSTITUTE(D276,"G",""))&lt;=$B$11,
LEN(D276)-LEN(SUBSTITUTE(D276,"H",""))&lt;=$B$12,
LEN(D276)-LEN(SUBSTITUTE(D276,"I",""))&lt;=$B$13,
LEN(D276)-LEN(SUBSTITUTE(D276,"J",""))&lt;=$B$14,
LEN(D276)-LEN(SUBSTITUTE(D276,"K",""))&lt;=$B$15,
LEN(D276)-LEN(SUBSTITUTE(D276,"L",""))&lt;=$B$16,
LEN(D276)-LEN(SUBSTITUTE(D276,"M",""))&lt;=$B$17,
LEN(D276)-LEN(SUBSTITUTE(D276,"N",""))&lt;=$B$18,
LEN(D276)-LEN(SUBSTITUTE(D276,"O",""))&lt;=$B$19,
LEN(D276)-LEN(SUBSTITUTE(D276,"P",""))&lt;=$B$20,
LEN(D276)-LEN(SUBSTITUTE(D276,"Q",""))&lt;=$B$21,
LEN(D276)-LEN(SUBSTITUTE(D276,"R",""))&lt;=$B$22,
LEN(D276)-LEN(SUBSTITUTE(D276,"S",""))&lt;=$B$23,
LEN(D276)-LEN(SUBSTITUTE(D276,"T",""))&lt;=$B$24,
LEN(D276)-LEN(SUBSTITUTE(D276,"U",""))&lt;=$B$25,
LEN(D276)-LEN(SUBSTITUTE(D276,"V",""))&lt;=$B$26,
LEN(D276)-LEN(SUBSTITUTE(D276,"W",""))&lt;=$B$27,
LEN(D276)-LEN(SUBSTITUTE(D276,"X",""))&lt;=$B$28,
LEN(D276)-LEN(SUBSTITUTE(D276,"Y",""))&lt;=$B$29,
LEN(D276)-LEN(SUBSTITUTE(D276,"Z",""))&lt;=$B$30,
LEN(D276)-LEN(SUBSTITUTE(D276,"Ä",""))&lt;=$B$31,
LEN(D276)-LEN(SUBSTITUTE(D276,"Ö",""))&lt;=$B$32,
LEN(D276)-LEN(SUBSTITUTE(D276,"Ü",""))&lt;=$B$33)</f>
        <v>1</v>
      </c>
    </row>
    <row r="277" spans="4:5" x14ac:dyDescent="0.45">
      <c r="D277" t="s">
        <v>137</v>
      </c>
      <c r="E277" s="5" t="b">
        <f>AND(LEN(D277)-LEN(SUBSTITUTE(D277,"A",""))&lt;=$B$5,
LEN(D277)-LEN(SUBSTITUTE(D277,"$B$",""))&lt;=$B$6,
LEN(D277)-LEN(SUBSTITUTE(D277,"C",""))&lt;=$B$7,
LEN(D277)-LEN(SUBSTITUTE(D277,"D",""))&lt;=$B$8,
LEN(D277)-LEN(SUBSTITUTE(D277,"E",""))&lt;=$B$9,
LEN(D277)-LEN(SUBSTITUTE(D277,"F",""))&lt;=$B$10,
LEN(D277)-LEN(SUBSTITUTE(D277,"G",""))&lt;=$B$11,
LEN(D277)-LEN(SUBSTITUTE(D277,"H",""))&lt;=$B$12,
LEN(D277)-LEN(SUBSTITUTE(D277,"I",""))&lt;=$B$13,
LEN(D277)-LEN(SUBSTITUTE(D277,"J",""))&lt;=$B$14,
LEN(D277)-LEN(SUBSTITUTE(D277,"K",""))&lt;=$B$15,
LEN(D277)-LEN(SUBSTITUTE(D277,"L",""))&lt;=$B$16,
LEN(D277)-LEN(SUBSTITUTE(D277,"M",""))&lt;=$B$17,
LEN(D277)-LEN(SUBSTITUTE(D277,"N",""))&lt;=$B$18,
LEN(D277)-LEN(SUBSTITUTE(D277,"O",""))&lt;=$B$19,
LEN(D277)-LEN(SUBSTITUTE(D277,"P",""))&lt;=$B$20,
LEN(D277)-LEN(SUBSTITUTE(D277,"Q",""))&lt;=$B$21,
LEN(D277)-LEN(SUBSTITUTE(D277,"R",""))&lt;=$B$22,
LEN(D277)-LEN(SUBSTITUTE(D277,"S",""))&lt;=$B$23,
LEN(D277)-LEN(SUBSTITUTE(D277,"T",""))&lt;=$B$24,
LEN(D277)-LEN(SUBSTITUTE(D277,"U",""))&lt;=$B$25,
LEN(D277)-LEN(SUBSTITUTE(D277,"V",""))&lt;=$B$26,
LEN(D277)-LEN(SUBSTITUTE(D277,"W",""))&lt;=$B$27,
LEN(D277)-LEN(SUBSTITUTE(D277,"X",""))&lt;=$B$28,
LEN(D277)-LEN(SUBSTITUTE(D277,"Y",""))&lt;=$B$29,
LEN(D277)-LEN(SUBSTITUTE(D277,"Z",""))&lt;=$B$30,
LEN(D277)-LEN(SUBSTITUTE(D277,"Ä",""))&lt;=$B$31,
LEN(D277)-LEN(SUBSTITUTE(D277,"Ö",""))&lt;=$B$32,
LEN(D277)-LEN(SUBSTITUTE(D277,"Ü",""))&lt;=$B$33)</f>
        <v>1</v>
      </c>
    </row>
    <row r="278" spans="4:5" x14ac:dyDescent="0.45">
      <c r="D278" t="s">
        <v>489</v>
      </c>
      <c r="E278" s="5" t="b">
        <f>AND(LEN(D278)-LEN(SUBSTITUTE(D278,"A",""))&lt;=$B$5,
LEN(D278)-LEN(SUBSTITUTE(D278,"$B$",""))&lt;=$B$6,
LEN(D278)-LEN(SUBSTITUTE(D278,"C",""))&lt;=$B$7,
LEN(D278)-LEN(SUBSTITUTE(D278,"D",""))&lt;=$B$8,
LEN(D278)-LEN(SUBSTITUTE(D278,"E",""))&lt;=$B$9,
LEN(D278)-LEN(SUBSTITUTE(D278,"F",""))&lt;=$B$10,
LEN(D278)-LEN(SUBSTITUTE(D278,"G",""))&lt;=$B$11,
LEN(D278)-LEN(SUBSTITUTE(D278,"H",""))&lt;=$B$12,
LEN(D278)-LEN(SUBSTITUTE(D278,"I",""))&lt;=$B$13,
LEN(D278)-LEN(SUBSTITUTE(D278,"J",""))&lt;=$B$14,
LEN(D278)-LEN(SUBSTITUTE(D278,"K",""))&lt;=$B$15,
LEN(D278)-LEN(SUBSTITUTE(D278,"L",""))&lt;=$B$16,
LEN(D278)-LEN(SUBSTITUTE(D278,"M",""))&lt;=$B$17,
LEN(D278)-LEN(SUBSTITUTE(D278,"N",""))&lt;=$B$18,
LEN(D278)-LEN(SUBSTITUTE(D278,"O",""))&lt;=$B$19,
LEN(D278)-LEN(SUBSTITUTE(D278,"P",""))&lt;=$B$20,
LEN(D278)-LEN(SUBSTITUTE(D278,"Q",""))&lt;=$B$21,
LEN(D278)-LEN(SUBSTITUTE(D278,"R",""))&lt;=$B$22,
LEN(D278)-LEN(SUBSTITUTE(D278,"S",""))&lt;=$B$23,
LEN(D278)-LEN(SUBSTITUTE(D278,"T",""))&lt;=$B$24,
LEN(D278)-LEN(SUBSTITUTE(D278,"U",""))&lt;=$B$25,
LEN(D278)-LEN(SUBSTITUTE(D278,"V",""))&lt;=$B$26,
LEN(D278)-LEN(SUBSTITUTE(D278,"W",""))&lt;=$B$27,
LEN(D278)-LEN(SUBSTITUTE(D278,"X",""))&lt;=$B$28,
LEN(D278)-LEN(SUBSTITUTE(D278,"Y",""))&lt;=$B$29,
LEN(D278)-LEN(SUBSTITUTE(D278,"Z",""))&lt;=$B$30,
LEN(D278)-LEN(SUBSTITUTE(D278,"Ä",""))&lt;=$B$31,
LEN(D278)-LEN(SUBSTITUTE(D278,"Ö",""))&lt;=$B$32,
LEN(D278)-LEN(SUBSTITUTE(D278,"Ü",""))&lt;=$B$33)</f>
        <v>1</v>
      </c>
    </row>
    <row r="279" spans="4:5" x14ac:dyDescent="0.45">
      <c r="D279" t="s">
        <v>576</v>
      </c>
      <c r="E279" s="5" t="b">
        <f>AND(LEN(D279)-LEN(SUBSTITUTE(D279,"A",""))&lt;=$B$5,
LEN(D279)-LEN(SUBSTITUTE(D279,"$B$",""))&lt;=$B$6,
LEN(D279)-LEN(SUBSTITUTE(D279,"C",""))&lt;=$B$7,
LEN(D279)-LEN(SUBSTITUTE(D279,"D",""))&lt;=$B$8,
LEN(D279)-LEN(SUBSTITUTE(D279,"E",""))&lt;=$B$9,
LEN(D279)-LEN(SUBSTITUTE(D279,"F",""))&lt;=$B$10,
LEN(D279)-LEN(SUBSTITUTE(D279,"G",""))&lt;=$B$11,
LEN(D279)-LEN(SUBSTITUTE(D279,"H",""))&lt;=$B$12,
LEN(D279)-LEN(SUBSTITUTE(D279,"I",""))&lt;=$B$13,
LEN(D279)-LEN(SUBSTITUTE(D279,"J",""))&lt;=$B$14,
LEN(D279)-LEN(SUBSTITUTE(D279,"K",""))&lt;=$B$15,
LEN(D279)-LEN(SUBSTITUTE(D279,"L",""))&lt;=$B$16,
LEN(D279)-LEN(SUBSTITUTE(D279,"M",""))&lt;=$B$17,
LEN(D279)-LEN(SUBSTITUTE(D279,"N",""))&lt;=$B$18,
LEN(D279)-LEN(SUBSTITUTE(D279,"O",""))&lt;=$B$19,
LEN(D279)-LEN(SUBSTITUTE(D279,"P",""))&lt;=$B$20,
LEN(D279)-LEN(SUBSTITUTE(D279,"Q",""))&lt;=$B$21,
LEN(D279)-LEN(SUBSTITUTE(D279,"R",""))&lt;=$B$22,
LEN(D279)-LEN(SUBSTITUTE(D279,"S",""))&lt;=$B$23,
LEN(D279)-LEN(SUBSTITUTE(D279,"T",""))&lt;=$B$24,
LEN(D279)-LEN(SUBSTITUTE(D279,"U",""))&lt;=$B$25,
LEN(D279)-LEN(SUBSTITUTE(D279,"V",""))&lt;=$B$26,
LEN(D279)-LEN(SUBSTITUTE(D279,"W",""))&lt;=$B$27,
LEN(D279)-LEN(SUBSTITUTE(D279,"X",""))&lt;=$B$28,
LEN(D279)-LEN(SUBSTITUTE(D279,"Y",""))&lt;=$B$29,
LEN(D279)-LEN(SUBSTITUTE(D279,"Z",""))&lt;=$B$30,
LEN(D279)-LEN(SUBSTITUTE(D279,"Ä",""))&lt;=$B$31,
LEN(D279)-LEN(SUBSTITUTE(D279,"Ö",""))&lt;=$B$32,
LEN(D279)-LEN(SUBSTITUTE(D279,"Ü",""))&lt;=$B$33)</f>
        <v>1</v>
      </c>
    </row>
    <row r="280" spans="4:5" x14ac:dyDescent="0.45">
      <c r="D280" t="s">
        <v>487</v>
      </c>
      <c r="E280" s="5" t="b">
        <f>AND(LEN(D280)-LEN(SUBSTITUTE(D280,"A",""))&lt;=$B$5,
LEN(D280)-LEN(SUBSTITUTE(D280,"$B$",""))&lt;=$B$6,
LEN(D280)-LEN(SUBSTITUTE(D280,"C",""))&lt;=$B$7,
LEN(D280)-LEN(SUBSTITUTE(D280,"D",""))&lt;=$B$8,
LEN(D280)-LEN(SUBSTITUTE(D280,"E",""))&lt;=$B$9,
LEN(D280)-LEN(SUBSTITUTE(D280,"F",""))&lt;=$B$10,
LEN(D280)-LEN(SUBSTITUTE(D280,"G",""))&lt;=$B$11,
LEN(D280)-LEN(SUBSTITUTE(D280,"H",""))&lt;=$B$12,
LEN(D280)-LEN(SUBSTITUTE(D280,"I",""))&lt;=$B$13,
LEN(D280)-LEN(SUBSTITUTE(D280,"J",""))&lt;=$B$14,
LEN(D280)-LEN(SUBSTITUTE(D280,"K",""))&lt;=$B$15,
LEN(D280)-LEN(SUBSTITUTE(D280,"L",""))&lt;=$B$16,
LEN(D280)-LEN(SUBSTITUTE(D280,"M",""))&lt;=$B$17,
LEN(D280)-LEN(SUBSTITUTE(D280,"N",""))&lt;=$B$18,
LEN(D280)-LEN(SUBSTITUTE(D280,"O",""))&lt;=$B$19,
LEN(D280)-LEN(SUBSTITUTE(D280,"P",""))&lt;=$B$20,
LEN(D280)-LEN(SUBSTITUTE(D280,"Q",""))&lt;=$B$21,
LEN(D280)-LEN(SUBSTITUTE(D280,"R",""))&lt;=$B$22,
LEN(D280)-LEN(SUBSTITUTE(D280,"S",""))&lt;=$B$23,
LEN(D280)-LEN(SUBSTITUTE(D280,"T",""))&lt;=$B$24,
LEN(D280)-LEN(SUBSTITUTE(D280,"U",""))&lt;=$B$25,
LEN(D280)-LEN(SUBSTITUTE(D280,"V",""))&lt;=$B$26,
LEN(D280)-LEN(SUBSTITUTE(D280,"W",""))&lt;=$B$27,
LEN(D280)-LEN(SUBSTITUTE(D280,"X",""))&lt;=$B$28,
LEN(D280)-LEN(SUBSTITUTE(D280,"Y",""))&lt;=$B$29,
LEN(D280)-LEN(SUBSTITUTE(D280,"Z",""))&lt;=$B$30,
LEN(D280)-LEN(SUBSTITUTE(D280,"Ä",""))&lt;=$B$31,
LEN(D280)-LEN(SUBSTITUTE(D280,"Ö",""))&lt;=$B$32,
LEN(D280)-LEN(SUBSTITUTE(D280,"Ü",""))&lt;=$B$33)</f>
        <v>1</v>
      </c>
    </row>
    <row r="281" spans="4:5" hidden="1" x14ac:dyDescent="0.45">
      <c r="D281" t="s">
        <v>138</v>
      </c>
      <c r="E281" s="5" t="b">
        <f>AND(LEN(D281)-LEN(SUBSTITUTE(D281,"A",""))&lt;=$B$5,
LEN(D281)-LEN(SUBSTITUTE(D281,"$B$",""))&lt;=$B$6,
LEN(D281)-LEN(SUBSTITUTE(D281,"C",""))&lt;=$B$7,
LEN(D281)-LEN(SUBSTITUTE(D281,"D",""))&lt;=$B$8,
LEN(D281)-LEN(SUBSTITUTE(D281,"E",""))&lt;=$B$9,
LEN(D281)-LEN(SUBSTITUTE(D281,"F",""))&lt;=$B$10,
LEN(D281)-LEN(SUBSTITUTE(D281,"G",""))&lt;=$B$11,
LEN(D281)-LEN(SUBSTITUTE(D281,"H",""))&lt;=$B$12,
LEN(D281)-LEN(SUBSTITUTE(D281,"I",""))&lt;=$B$13,
LEN(D281)-LEN(SUBSTITUTE(D281,"J",""))&lt;=$B$14,
LEN(D281)-LEN(SUBSTITUTE(D281,"K",""))&lt;=$B$15,
LEN(D281)-LEN(SUBSTITUTE(D281,"L",""))&lt;=$B$16,
LEN(D281)-LEN(SUBSTITUTE(D281,"M",""))&lt;=$B$17,
LEN(D281)-LEN(SUBSTITUTE(D281,"N",""))&lt;=$B$18,
LEN(D281)-LEN(SUBSTITUTE(D281,"O",""))&lt;=$B$19,
LEN(D281)-LEN(SUBSTITUTE(D281,"P",""))&lt;=$B$20,
LEN(D281)-LEN(SUBSTITUTE(D281,"Q",""))&lt;=$B$21,
LEN(D281)-LEN(SUBSTITUTE(D281,"R",""))&lt;=$B$22,
LEN(D281)-LEN(SUBSTITUTE(D281,"S",""))&lt;=$B$23,
LEN(D281)-LEN(SUBSTITUTE(D281,"T",""))&lt;=$B$24,
LEN(D281)-LEN(SUBSTITUTE(D281,"U",""))&lt;=$B$25,
LEN(D281)-LEN(SUBSTITUTE(D281,"V",""))&lt;=$B$26,
LEN(D281)-LEN(SUBSTITUTE(D281,"W",""))&lt;=$B$27,
LEN(D281)-LEN(SUBSTITUTE(D281,"X",""))&lt;=$B$28,
LEN(D281)-LEN(SUBSTITUTE(D281,"Y",""))&lt;=$B$29,
LEN(D281)-LEN(SUBSTITUTE(D281,"Z",""))&lt;=$B$30,
LEN(D281)-LEN(SUBSTITUTE(D281,"Ä",""))&lt;=$B$31,
LEN(D281)-LEN(SUBSTITUTE(D281,"Ö",""))&lt;=$B$32,
LEN(D281)-LEN(SUBSTITUTE(D281,"Ü",""))&lt;=$B$33)</f>
        <v>0</v>
      </c>
    </row>
    <row r="282" spans="4:5" hidden="1" x14ac:dyDescent="0.45">
      <c r="D282" t="s">
        <v>230</v>
      </c>
      <c r="E282" s="5" t="b">
        <f>AND(LEN(D282)-LEN(SUBSTITUTE(D282,"A",""))&lt;=$B$5,
LEN(D282)-LEN(SUBSTITUTE(D282,"$B$",""))&lt;=$B$6,
LEN(D282)-LEN(SUBSTITUTE(D282,"C",""))&lt;=$B$7,
LEN(D282)-LEN(SUBSTITUTE(D282,"D",""))&lt;=$B$8,
LEN(D282)-LEN(SUBSTITUTE(D282,"E",""))&lt;=$B$9,
LEN(D282)-LEN(SUBSTITUTE(D282,"F",""))&lt;=$B$10,
LEN(D282)-LEN(SUBSTITUTE(D282,"G",""))&lt;=$B$11,
LEN(D282)-LEN(SUBSTITUTE(D282,"H",""))&lt;=$B$12,
LEN(D282)-LEN(SUBSTITUTE(D282,"I",""))&lt;=$B$13,
LEN(D282)-LEN(SUBSTITUTE(D282,"J",""))&lt;=$B$14,
LEN(D282)-LEN(SUBSTITUTE(D282,"K",""))&lt;=$B$15,
LEN(D282)-LEN(SUBSTITUTE(D282,"L",""))&lt;=$B$16,
LEN(D282)-LEN(SUBSTITUTE(D282,"M",""))&lt;=$B$17,
LEN(D282)-LEN(SUBSTITUTE(D282,"N",""))&lt;=$B$18,
LEN(D282)-LEN(SUBSTITUTE(D282,"O",""))&lt;=$B$19,
LEN(D282)-LEN(SUBSTITUTE(D282,"P",""))&lt;=$B$20,
LEN(D282)-LEN(SUBSTITUTE(D282,"Q",""))&lt;=$B$21,
LEN(D282)-LEN(SUBSTITUTE(D282,"R",""))&lt;=$B$22,
LEN(D282)-LEN(SUBSTITUTE(D282,"S",""))&lt;=$B$23,
LEN(D282)-LEN(SUBSTITUTE(D282,"T",""))&lt;=$B$24,
LEN(D282)-LEN(SUBSTITUTE(D282,"U",""))&lt;=$B$25,
LEN(D282)-LEN(SUBSTITUTE(D282,"V",""))&lt;=$B$26,
LEN(D282)-LEN(SUBSTITUTE(D282,"W",""))&lt;=$B$27,
LEN(D282)-LEN(SUBSTITUTE(D282,"X",""))&lt;=$B$28,
LEN(D282)-LEN(SUBSTITUTE(D282,"Y",""))&lt;=$B$29,
LEN(D282)-LEN(SUBSTITUTE(D282,"Z",""))&lt;=$B$30,
LEN(D282)-LEN(SUBSTITUTE(D282,"Ä",""))&lt;=$B$31,
LEN(D282)-LEN(SUBSTITUTE(D282,"Ö",""))&lt;=$B$32,
LEN(D282)-LEN(SUBSTITUTE(D282,"Ü",""))&lt;=$B$33)</f>
        <v>0</v>
      </c>
    </row>
    <row r="283" spans="4:5" hidden="1" x14ac:dyDescent="0.45">
      <c r="D283" t="s">
        <v>139</v>
      </c>
      <c r="E283" s="5" t="b">
        <f>AND(LEN(D283)-LEN(SUBSTITUTE(D283,"A",""))&lt;=$B$5,
LEN(D283)-LEN(SUBSTITUTE(D283,"$B$",""))&lt;=$B$6,
LEN(D283)-LEN(SUBSTITUTE(D283,"C",""))&lt;=$B$7,
LEN(D283)-LEN(SUBSTITUTE(D283,"D",""))&lt;=$B$8,
LEN(D283)-LEN(SUBSTITUTE(D283,"E",""))&lt;=$B$9,
LEN(D283)-LEN(SUBSTITUTE(D283,"F",""))&lt;=$B$10,
LEN(D283)-LEN(SUBSTITUTE(D283,"G",""))&lt;=$B$11,
LEN(D283)-LEN(SUBSTITUTE(D283,"H",""))&lt;=$B$12,
LEN(D283)-LEN(SUBSTITUTE(D283,"I",""))&lt;=$B$13,
LEN(D283)-LEN(SUBSTITUTE(D283,"J",""))&lt;=$B$14,
LEN(D283)-LEN(SUBSTITUTE(D283,"K",""))&lt;=$B$15,
LEN(D283)-LEN(SUBSTITUTE(D283,"L",""))&lt;=$B$16,
LEN(D283)-LEN(SUBSTITUTE(D283,"M",""))&lt;=$B$17,
LEN(D283)-LEN(SUBSTITUTE(D283,"N",""))&lt;=$B$18,
LEN(D283)-LEN(SUBSTITUTE(D283,"O",""))&lt;=$B$19,
LEN(D283)-LEN(SUBSTITUTE(D283,"P",""))&lt;=$B$20,
LEN(D283)-LEN(SUBSTITUTE(D283,"Q",""))&lt;=$B$21,
LEN(D283)-LEN(SUBSTITUTE(D283,"R",""))&lt;=$B$22,
LEN(D283)-LEN(SUBSTITUTE(D283,"S",""))&lt;=$B$23,
LEN(D283)-LEN(SUBSTITUTE(D283,"T",""))&lt;=$B$24,
LEN(D283)-LEN(SUBSTITUTE(D283,"U",""))&lt;=$B$25,
LEN(D283)-LEN(SUBSTITUTE(D283,"V",""))&lt;=$B$26,
LEN(D283)-LEN(SUBSTITUTE(D283,"W",""))&lt;=$B$27,
LEN(D283)-LEN(SUBSTITUTE(D283,"X",""))&lt;=$B$28,
LEN(D283)-LEN(SUBSTITUTE(D283,"Y",""))&lt;=$B$29,
LEN(D283)-LEN(SUBSTITUTE(D283,"Z",""))&lt;=$B$30,
LEN(D283)-LEN(SUBSTITUTE(D283,"Ä",""))&lt;=$B$31,
LEN(D283)-LEN(SUBSTITUTE(D283,"Ö",""))&lt;=$B$32,
LEN(D283)-LEN(SUBSTITUTE(D283,"Ü",""))&lt;=$B$33)</f>
        <v>0</v>
      </c>
    </row>
    <row r="284" spans="4:5" x14ac:dyDescent="0.45">
      <c r="D284" t="s">
        <v>381</v>
      </c>
      <c r="E284" s="5" t="b">
        <f>AND(LEN(D284)-LEN(SUBSTITUTE(D284,"A",""))&lt;=$B$5,
LEN(D284)-LEN(SUBSTITUTE(D284,"$B$",""))&lt;=$B$6,
LEN(D284)-LEN(SUBSTITUTE(D284,"C",""))&lt;=$B$7,
LEN(D284)-LEN(SUBSTITUTE(D284,"D",""))&lt;=$B$8,
LEN(D284)-LEN(SUBSTITUTE(D284,"E",""))&lt;=$B$9,
LEN(D284)-LEN(SUBSTITUTE(D284,"F",""))&lt;=$B$10,
LEN(D284)-LEN(SUBSTITUTE(D284,"G",""))&lt;=$B$11,
LEN(D284)-LEN(SUBSTITUTE(D284,"H",""))&lt;=$B$12,
LEN(D284)-LEN(SUBSTITUTE(D284,"I",""))&lt;=$B$13,
LEN(D284)-LEN(SUBSTITUTE(D284,"J",""))&lt;=$B$14,
LEN(D284)-LEN(SUBSTITUTE(D284,"K",""))&lt;=$B$15,
LEN(D284)-LEN(SUBSTITUTE(D284,"L",""))&lt;=$B$16,
LEN(D284)-LEN(SUBSTITUTE(D284,"M",""))&lt;=$B$17,
LEN(D284)-LEN(SUBSTITUTE(D284,"N",""))&lt;=$B$18,
LEN(D284)-LEN(SUBSTITUTE(D284,"O",""))&lt;=$B$19,
LEN(D284)-LEN(SUBSTITUTE(D284,"P",""))&lt;=$B$20,
LEN(D284)-LEN(SUBSTITUTE(D284,"Q",""))&lt;=$B$21,
LEN(D284)-LEN(SUBSTITUTE(D284,"R",""))&lt;=$B$22,
LEN(D284)-LEN(SUBSTITUTE(D284,"S",""))&lt;=$B$23,
LEN(D284)-LEN(SUBSTITUTE(D284,"T",""))&lt;=$B$24,
LEN(D284)-LEN(SUBSTITUTE(D284,"U",""))&lt;=$B$25,
LEN(D284)-LEN(SUBSTITUTE(D284,"V",""))&lt;=$B$26,
LEN(D284)-LEN(SUBSTITUTE(D284,"W",""))&lt;=$B$27,
LEN(D284)-LEN(SUBSTITUTE(D284,"X",""))&lt;=$B$28,
LEN(D284)-LEN(SUBSTITUTE(D284,"Y",""))&lt;=$B$29,
LEN(D284)-LEN(SUBSTITUTE(D284,"Z",""))&lt;=$B$30,
LEN(D284)-LEN(SUBSTITUTE(D284,"Ä",""))&lt;=$B$31,
LEN(D284)-LEN(SUBSTITUTE(D284,"Ö",""))&lt;=$B$32,
LEN(D284)-LEN(SUBSTITUTE(D284,"Ü",""))&lt;=$B$33)</f>
        <v>1</v>
      </c>
    </row>
    <row r="285" spans="4:5" x14ac:dyDescent="0.45">
      <c r="D285" t="s">
        <v>316</v>
      </c>
      <c r="E285" s="5" t="b">
        <f>AND(LEN(D285)-LEN(SUBSTITUTE(D285,"A",""))&lt;=$B$5,
LEN(D285)-LEN(SUBSTITUTE(D285,"$B$",""))&lt;=$B$6,
LEN(D285)-LEN(SUBSTITUTE(D285,"C",""))&lt;=$B$7,
LEN(D285)-LEN(SUBSTITUTE(D285,"D",""))&lt;=$B$8,
LEN(D285)-LEN(SUBSTITUTE(D285,"E",""))&lt;=$B$9,
LEN(D285)-LEN(SUBSTITUTE(D285,"F",""))&lt;=$B$10,
LEN(D285)-LEN(SUBSTITUTE(D285,"G",""))&lt;=$B$11,
LEN(D285)-LEN(SUBSTITUTE(D285,"H",""))&lt;=$B$12,
LEN(D285)-LEN(SUBSTITUTE(D285,"I",""))&lt;=$B$13,
LEN(D285)-LEN(SUBSTITUTE(D285,"J",""))&lt;=$B$14,
LEN(D285)-LEN(SUBSTITUTE(D285,"K",""))&lt;=$B$15,
LEN(D285)-LEN(SUBSTITUTE(D285,"L",""))&lt;=$B$16,
LEN(D285)-LEN(SUBSTITUTE(D285,"M",""))&lt;=$B$17,
LEN(D285)-LEN(SUBSTITUTE(D285,"N",""))&lt;=$B$18,
LEN(D285)-LEN(SUBSTITUTE(D285,"O",""))&lt;=$B$19,
LEN(D285)-LEN(SUBSTITUTE(D285,"P",""))&lt;=$B$20,
LEN(D285)-LEN(SUBSTITUTE(D285,"Q",""))&lt;=$B$21,
LEN(D285)-LEN(SUBSTITUTE(D285,"R",""))&lt;=$B$22,
LEN(D285)-LEN(SUBSTITUTE(D285,"S",""))&lt;=$B$23,
LEN(D285)-LEN(SUBSTITUTE(D285,"T",""))&lt;=$B$24,
LEN(D285)-LEN(SUBSTITUTE(D285,"U",""))&lt;=$B$25,
LEN(D285)-LEN(SUBSTITUTE(D285,"V",""))&lt;=$B$26,
LEN(D285)-LEN(SUBSTITUTE(D285,"W",""))&lt;=$B$27,
LEN(D285)-LEN(SUBSTITUTE(D285,"X",""))&lt;=$B$28,
LEN(D285)-LEN(SUBSTITUTE(D285,"Y",""))&lt;=$B$29,
LEN(D285)-LEN(SUBSTITUTE(D285,"Z",""))&lt;=$B$30,
LEN(D285)-LEN(SUBSTITUTE(D285,"Ä",""))&lt;=$B$31,
LEN(D285)-LEN(SUBSTITUTE(D285,"Ö",""))&lt;=$B$32,
LEN(D285)-LEN(SUBSTITUTE(D285,"Ü",""))&lt;=$B$33)</f>
        <v>1</v>
      </c>
    </row>
    <row r="286" spans="4:5" hidden="1" x14ac:dyDescent="0.45">
      <c r="D286" t="s">
        <v>579</v>
      </c>
      <c r="E286" s="5" t="b">
        <f>AND(LEN(D286)-LEN(SUBSTITUTE(D286,"A",""))&lt;=$B$5,
LEN(D286)-LEN(SUBSTITUTE(D286,"$B$",""))&lt;=$B$6,
LEN(D286)-LEN(SUBSTITUTE(D286,"C",""))&lt;=$B$7,
LEN(D286)-LEN(SUBSTITUTE(D286,"D",""))&lt;=$B$8,
LEN(D286)-LEN(SUBSTITUTE(D286,"E",""))&lt;=$B$9,
LEN(D286)-LEN(SUBSTITUTE(D286,"F",""))&lt;=$B$10,
LEN(D286)-LEN(SUBSTITUTE(D286,"G",""))&lt;=$B$11,
LEN(D286)-LEN(SUBSTITUTE(D286,"H",""))&lt;=$B$12,
LEN(D286)-LEN(SUBSTITUTE(D286,"I",""))&lt;=$B$13,
LEN(D286)-LEN(SUBSTITUTE(D286,"J",""))&lt;=$B$14,
LEN(D286)-LEN(SUBSTITUTE(D286,"K",""))&lt;=$B$15,
LEN(D286)-LEN(SUBSTITUTE(D286,"L",""))&lt;=$B$16,
LEN(D286)-LEN(SUBSTITUTE(D286,"M",""))&lt;=$B$17,
LEN(D286)-LEN(SUBSTITUTE(D286,"N",""))&lt;=$B$18,
LEN(D286)-LEN(SUBSTITUTE(D286,"O",""))&lt;=$B$19,
LEN(D286)-LEN(SUBSTITUTE(D286,"P",""))&lt;=$B$20,
LEN(D286)-LEN(SUBSTITUTE(D286,"Q",""))&lt;=$B$21,
LEN(D286)-LEN(SUBSTITUTE(D286,"R",""))&lt;=$B$22,
LEN(D286)-LEN(SUBSTITUTE(D286,"S",""))&lt;=$B$23,
LEN(D286)-LEN(SUBSTITUTE(D286,"T",""))&lt;=$B$24,
LEN(D286)-LEN(SUBSTITUTE(D286,"U",""))&lt;=$B$25,
LEN(D286)-LEN(SUBSTITUTE(D286,"V",""))&lt;=$B$26,
LEN(D286)-LEN(SUBSTITUTE(D286,"W",""))&lt;=$B$27,
LEN(D286)-LEN(SUBSTITUTE(D286,"X",""))&lt;=$B$28,
LEN(D286)-LEN(SUBSTITUTE(D286,"Y",""))&lt;=$B$29,
LEN(D286)-LEN(SUBSTITUTE(D286,"Z",""))&lt;=$B$30,
LEN(D286)-LEN(SUBSTITUTE(D286,"Ä",""))&lt;=$B$31,
LEN(D286)-LEN(SUBSTITUTE(D286,"Ö",""))&lt;=$B$32,
LEN(D286)-LEN(SUBSTITUTE(D286,"Ü",""))&lt;=$B$33)</f>
        <v>0</v>
      </c>
    </row>
    <row r="287" spans="4:5" x14ac:dyDescent="0.45">
      <c r="D287" t="s">
        <v>140</v>
      </c>
      <c r="E287" s="5" t="b">
        <f>AND(LEN(D287)-LEN(SUBSTITUTE(D287,"A",""))&lt;=$B$5,
LEN(D287)-LEN(SUBSTITUTE(D287,"$B$",""))&lt;=$B$6,
LEN(D287)-LEN(SUBSTITUTE(D287,"C",""))&lt;=$B$7,
LEN(D287)-LEN(SUBSTITUTE(D287,"D",""))&lt;=$B$8,
LEN(D287)-LEN(SUBSTITUTE(D287,"E",""))&lt;=$B$9,
LEN(D287)-LEN(SUBSTITUTE(D287,"F",""))&lt;=$B$10,
LEN(D287)-LEN(SUBSTITUTE(D287,"G",""))&lt;=$B$11,
LEN(D287)-LEN(SUBSTITUTE(D287,"H",""))&lt;=$B$12,
LEN(D287)-LEN(SUBSTITUTE(D287,"I",""))&lt;=$B$13,
LEN(D287)-LEN(SUBSTITUTE(D287,"J",""))&lt;=$B$14,
LEN(D287)-LEN(SUBSTITUTE(D287,"K",""))&lt;=$B$15,
LEN(D287)-LEN(SUBSTITUTE(D287,"L",""))&lt;=$B$16,
LEN(D287)-LEN(SUBSTITUTE(D287,"M",""))&lt;=$B$17,
LEN(D287)-LEN(SUBSTITUTE(D287,"N",""))&lt;=$B$18,
LEN(D287)-LEN(SUBSTITUTE(D287,"O",""))&lt;=$B$19,
LEN(D287)-LEN(SUBSTITUTE(D287,"P",""))&lt;=$B$20,
LEN(D287)-LEN(SUBSTITUTE(D287,"Q",""))&lt;=$B$21,
LEN(D287)-LEN(SUBSTITUTE(D287,"R",""))&lt;=$B$22,
LEN(D287)-LEN(SUBSTITUTE(D287,"S",""))&lt;=$B$23,
LEN(D287)-LEN(SUBSTITUTE(D287,"T",""))&lt;=$B$24,
LEN(D287)-LEN(SUBSTITUTE(D287,"U",""))&lt;=$B$25,
LEN(D287)-LEN(SUBSTITUTE(D287,"V",""))&lt;=$B$26,
LEN(D287)-LEN(SUBSTITUTE(D287,"W",""))&lt;=$B$27,
LEN(D287)-LEN(SUBSTITUTE(D287,"X",""))&lt;=$B$28,
LEN(D287)-LEN(SUBSTITUTE(D287,"Y",""))&lt;=$B$29,
LEN(D287)-LEN(SUBSTITUTE(D287,"Z",""))&lt;=$B$30,
LEN(D287)-LEN(SUBSTITUTE(D287,"Ä",""))&lt;=$B$31,
LEN(D287)-LEN(SUBSTITUTE(D287,"Ö",""))&lt;=$B$32,
LEN(D287)-LEN(SUBSTITUTE(D287,"Ü",""))&lt;=$B$33)</f>
        <v>1</v>
      </c>
    </row>
    <row r="288" spans="4:5" hidden="1" x14ac:dyDescent="0.45">
      <c r="D288" t="s">
        <v>141</v>
      </c>
      <c r="E288" s="5" t="b">
        <f>AND(LEN(D288)-LEN(SUBSTITUTE(D288,"A",""))&lt;=$B$5,
LEN(D288)-LEN(SUBSTITUTE(D288,"$B$",""))&lt;=$B$6,
LEN(D288)-LEN(SUBSTITUTE(D288,"C",""))&lt;=$B$7,
LEN(D288)-LEN(SUBSTITUTE(D288,"D",""))&lt;=$B$8,
LEN(D288)-LEN(SUBSTITUTE(D288,"E",""))&lt;=$B$9,
LEN(D288)-LEN(SUBSTITUTE(D288,"F",""))&lt;=$B$10,
LEN(D288)-LEN(SUBSTITUTE(D288,"G",""))&lt;=$B$11,
LEN(D288)-LEN(SUBSTITUTE(D288,"H",""))&lt;=$B$12,
LEN(D288)-LEN(SUBSTITUTE(D288,"I",""))&lt;=$B$13,
LEN(D288)-LEN(SUBSTITUTE(D288,"J",""))&lt;=$B$14,
LEN(D288)-LEN(SUBSTITUTE(D288,"K",""))&lt;=$B$15,
LEN(D288)-LEN(SUBSTITUTE(D288,"L",""))&lt;=$B$16,
LEN(D288)-LEN(SUBSTITUTE(D288,"M",""))&lt;=$B$17,
LEN(D288)-LEN(SUBSTITUTE(D288,"N",""))&lt;=$B$18,
LEN(D288)-LEN(SUBSTITUTE(D288,"O",""))&lt;=$B$19,
LEN(D288)-LEN(SUBSTITUTE(D288,"P",""))&lt;=$B$20,
LEN(D288)-LEN(SUBSTITUTE(D288,"Q",""))&lt;=$B$21,
LEN(D288)-LEN(SUBSTITUTE(D288,"R",""))&lt;=$B$22,
LEN(D288)-LEN(SUBSTITUTE(D288,"S",""))&lt;=$B$23,
LEN(D288)-LEN(SUBSTITUTE(D288,"T",""))&lt;=$B$24,
LEN(D288)-LEN(SUBSTITUTE(D288,"U",""))&lt;=$B$25,
LEN(D288)-LEN(SUBSTITUTE(D288,"V",""))&lt;=$B$26,
LEN(D288)-LEN(SUBSTITUTE(D288,"W",""))&lt;=$B$27,
LEN(D288)-LEN(SUBSTITUTE(D288,"X",""))&lt;=$B$28,
LEN(D288)-LEN(SUBSTITUTE(D288,"Y",""))&lt;=$B$29,
LEN(D288)-LEN(SUBSTITUTE(D288,"Z",""))&lt;=$B$30,
LEN(D288)-LEN(SUBSTITUTE(D288,"Ä",""))&lt;=$B$31,
LEN(D288)-LEN(SUBSTITUTE(D288,"Ö",""))&lt;=$B$32,
LEN(D288)-LEN(SUBSTITUTE(D288,"Ü",""))&lt;=$B$33)</f>
        <v>0</v>
      </c>
    </row>
    <row r="289" spans="4:5" hidden="1" x14ac:dyDescent="0.45">
      <c r="D289" t="s">
        <v>551</v>
      </c>
      <c r="E289" s="5" t="b">
        <f>AND(LEN(D289)-LEN(SUBSTITUTE(D289,"A",""))&lt;=$B$5,
LEN(D289)-LEN(SUBSTITUTE(D289,"$B$",""))&lt;=$B$6,
LEN(D289)-LEN(SUBSTITUTE(D289,"C",""))&lt;=$B$7,
LEN(D289)-LEN(SUBSTITUTE(D289,"D",""))&lt;=$B$8,
LEN(D289)-LEN(SUBSTITUTE(D289,"E",""))&lt;=$B$9,
LEN(D289)-LEN(SUBSTITUTE(D289,"F",""))&lt;=$B$10,
LEN(D289)-LEN(SUBSTITUTE(D289,"G",""))&lt;=$B$11,
LEN(D289)-LEN(SUBSTITUTE(D289,"H",""))&lt;=$B$12,
LEN(D289)-LEN(SUBSTITUTE(D289,"I",""))&lt;=$B$13,
LEN(D289)-LEN(SUBSTITUTE(D289,"J",""))&lt;=$B$14,
LEN(D289)-LEN(SUBSTITUTE(D289,"K",""))&lt;=$B$15,
LEN(D289)-LEN(SUBSTITUTE(D289,"L",""))&lt;=$B$16,
LEN(D289)-LEN(SUBSTITUTE(D289,"M",""))&lt;=$B$17,
LEN(D289)-LEN(SUBSTITUTE(D289,"N",""))&lt;=$B$18,
LEN(D289)-LEN(SUBSTITUTE(D289,"O",""))&lt;=$B$19,
LEN(D289)-LEN(SUBSTITUTE(D289,"P",""))&lt;=$B$20,
LEN(D289)-LEN(SUBSTITUTE(D289,"Q",""))&lt;=$B$21,
LEN(D289)-LEN(SUBSTITUTE(D289,"R",""))&lt;=$B$22,
LEN(D289)-LEN(SUBSTITUTE(D289,"S",""))&lt;=$B$23,
LEN(D289)-LEN(SUBSTITUTE(D289,"T",""))&lt;=$B$24,
LEN(D289)-LEN(SUBSTITUTE(D289,"U",""))&lt;=$B$25,
LEN(D289)-LEN(SUBSTITUTE(D289,"V",""))&lt;=$B$26,
LEN(D289)-LEN(SUBSTITUTE(D289,"W",""))&lt;=$B$27,
LEN(D289)-LEN(SUBSTITUTE(D289,"X",""))&lt;=$B$28,
LEN(D289)-LEN(SUBSTITUTE(D289,"Y",""))&lt;=$B$29,
LEN(D289)-LEN(SUBSTITUTE(D289,"Z",""))&lt;=$B$30,
LEN(D289)-LEN(SUBSTITUTE(D289,"Ä",""))&lt;=$B$31,
LEN(D289)-LEN(SUBSTITUTE(D289,"Ö",""))&lt;=$B$32,
LEN(D289)-LEN(SUBSTITUTE(D289,"Ü",""))&lt;=$B$33)</f>
        <v>0</v>
      </c>
    </row>
    <row r="290" spans="4:5" hidden="1" x14ac:dyDescent="0.45">
      <c r="D290" t="s">
        <v>550</v>
      </c>
      <c r="E290" s="5" t="b">
        <f>AND(LEN(D290)-LEN(SUBSTITUTE(D290,"A",""))&lt;=$B$5,
LEN(D290)-LEN(SUBSTITUTE(D290,"$B$",""))&lt;=$B$6,
LEN(D290)-LEN(SUBSTITUTE(D290,"C",""))&lt;=$B$7,
LEN(D290)-LEN(SUBSTITUTE(D290,"D",""))&lt;=$B$8,
LEN(D290)-LEN(SUBSTITUTE(D290,"E",""))&lt;=$B$9,
LEN(D290)-LEN(SUBSTITUTE(D290,"F",""))&lt;=$B$10,
LEN(D290)-LEN(SUBSTITUTE(D290,"G",""))&lt;=$B$11,
LEN(D290)-LEN(SUBSTITUTE(D290,"H",""))&lt;=$B$12,
LEN(D290)-LEN(SUBSTITUTE(D290,"I",""))&lt;=$B$13,
LEN(D290)-LEN(SUBSTITUTE(D290,"J",""))&lt;=$B$14,
LEN(D290)-LEN(SUBSTITUTE(D290,"K",""))&lt;=$B$15,
LEN(D290)-LEN(SUBSTITUTE(D290,"L",""))&lt;=$B$16,
LEN(D290)-LEN(SUBSTITUTE(D290,"M",""))&lt;=$B$17,
LEN(D290)-LEN(SUBSTITUTE(D290,"N",""))&lt;=$B$18,
LEN(D290)-LEN(SUBSTITUTE(D290,"O",""))&lt;=$B$19,
LEN(D290)-LEN(SUBSTITUTE(D290,"P",""))&lt;=$B$20,
LEN(D290)-LEN(SUBSTITUTE(D290,"Q",""))&lt;=$B$21,
LEN(D290)-LEN(SUBSTITUTE(D290,"R",""))&lt;=$B$22,
LEN(D290)-LEN(SUBSTITUTE(D290,"S",""))&lt;=$B$23,
LEN(D290)-LEN(SUBSTITUTE(D290,"T",""))&lt;=$B$24,
LEN(D290)-LEN(SUBSTITUTE(D290,"U",""))&lt;=$B$25,
LEN(D290)-LEN(SUBSTITUTE(D290,"V",""))&lt;=$B$26,
LEN(D290)-LEN(SUBSTITUTE(D290,"W",""))&lt;=$B$27,
LEN(D290)-LEN(SUBSTITUTE(D290,"X",""))&lt;=$B$28,
LEN(D290)-LEN(SUBSTITUTE(D290,"Y",""))&lt;=$B$29,
LEN(D290)-LEN(SUBSTITUTE(D290,"Z",""))&lt;=$B$30,
LEN(D290)-LEN(SUBSTITUTE(D290,"Ä",""))&lt;=$B$31,
LEN(D290)-LEN(SUBSTITUTE(D290,"Ö",""))&lt;=$B$32,
LEN(D290)-LEN(SUBSTITUTE(D290,"Ü",""))&lt;=$B$33)</f>
        <v>0</v>
      </c>
    </row>
    <row r="291" spans="4:5" hidden="1" x14ac:dyDescent="0.45">
      <c r="D291" t="s">
        <v>142</v>
      </c>
      <c r="E291" s="5" t="b">
        <f>AND(LEN(D291)-LEN(SUBSTITUTE(D291,"A",""))&lt;=$B$5,
LEN(D291)-LEN(SUBSTITUTE(D291,"$B$",""))&lt;=$B$6,
LEN(D291)-LEN(SUBSTITUTE(D291,"C",""))&lt;=$B$7,
LEN(D291)-LEN(SUBSTITUTE(D291,"D",""))&lt;=$B$8,
LEN(D291)-LEN(SUBSTITUTE(D291,"E",""))&lt;=$B$9,
LEN(D291)-LEN(SUBSTITUTE(D291,"F",""))&lt;=$B$10,
LEN(D291)-LEN(SUBSTITUTE(D291,"G",""))&lt;=$B$11,
LEN(D291)-LEN(SUBSTITUTE(D291,"H",""))&lt;=$B$12,
LEN(D291)-LEN(SUBSTITUTE(D291,"I",""))&lt;=$B$13,
LEN(D291)-LEN(SUBSTITUTE(D291,"J",""))&lt;=$B$14,
LEN(D291)-LEN(SUBSTITUTE(D291,"K",""))&lt;=$B$15,
LEN(D291)-LEN(SUBSTITUTE(D291,"L",""))&lt;=$B$16,
LEN(D291)-LEN(SUBSTITUTE(D291,"M",""))&lt;=$B$17,
LEN(D291)-LEN(SUBSTITUTE(D291,"N",""))&lt;=$B$18,
LEN(D291)-LEN(SUBSTITUTE(D291,"O",""))&lt;=$B$19,
LEN(D291)-LEN(SUBSTITUTE(D291,"P",""))&lt;=$B$20,
LEN(D291)-LEN(SUBSTITUTE(D291,"Q",""))&lt;=$B$21,
LEN(D291)-LEN(SUBSTITUTE(D291,"R",""))&lt;=$B$22,
LEN(D291)-LEN(SUBSTITUTE(D291,"S",""))&lt;=$B$23,
LEN(D291)-LEN(SUBSTITUTE(D291,"T",""))&lt;=$B$24,
LEN(D291)-LEN(SUBSTITUTE(D291,"U",""))&lt;=$B$25,
LEN(D291)-LEN(SUBSTITUTE(D291,"V",""))&lt;=$B$26,
LEN(D291)-LEN(SUBSTITUTE(D291,"W",""))&lt;=$B$27,
LEN(D291)-LEN(SUBSTITUTE(D291,"X",""))&lt;=$B$28,
LEN(D291)-LEN(SUBSTITUTE(D291,"Y",""))&lt;=$B$29,
LEN(D291)-LEN(SUBSTITUTE(D291,"Z",""))&lt;=$B$30,
LEN(D291)-LEN(SUBSTITUTE(D291,"Ä",""))&lt;=$B$31,
LEN(D291)-LEN(SUBSTITUTE(D291,"Ö",""))&lt;=$B$32,
LEN(D291)-LEN(SUBSTITUTE(D291,"Ü",""))&lt;=$B$33)</f>
        <v>0</v>
      </c>
    </row>
    <row r="292" spans="4:5" x14ac:dyDescent="0.45">
      <c r="D292" t="s">
        <v>294</v>
      </c>
      <c r="E292" s="5" t="b">
        <f>AND(LEN(D292)-LEN(SUBSTITUTE(D292,"A",""))&lt;=$B$5,
LEN(D292)-LEN(SUBSTITUTE(D292,"$B$",""))&lt;=$B$6,
LEN(D292)-LEN(SUBSTITUTE(D292,"C",""))&lt;=$B$7,
LEN(D292)-LEN(SUBSTITUTE(D292,"D",""))&lt;=$B$8,
LEN(D292)-LEN(SUBSTITUTE(D292,"E",""))&lt;=$B$9,
LEN(D292)-LEN(SUBSTITUTE(D292,"F",""))&lt;=$B$10,
LEN(D292)-LEN(SUBSTITUTE(D292,"G",""))&lt;=$B$11,
LEN(D292)-LEN(SUBSTITUTE(D292,"H",""))&lt;=$B$12,
LEN(D292)-LEN(SUBSTITUTE(D292,"I",""))&lt;=$B$13,
LEN(D292)-LEN(SUBSTITUTE(D292,"J",""))&lt;=$B$14,
LEN(D292)-LEN(SUBSTITUTE(D292,"K",""))&lt;=$B$15,
LEN(D292)-LEN(SUBSTITUTE(D292,"L",""))&lt;=$B$16,
LEN(D292)-LEN(SUBSTITUTE(D292,"M",""))&lt;=$B$17,
LEN(D292)-LEN(SUBSTITUTE(D292,"N",""))&lt;=$B$18,
LEN(D292)-LEN(SUBSTITUTE(D292,"O",""))&lt;=$B$19,
LEN(D292)-LEN(SUBSTITUTE(D292,"P",""))&lt;=$B$20,
LEN(D292)-LEN(SUBSTITUTE(D292,"Q",""))&lt;=$B$21,
LEN(D292)-LEN(SUBSTITUTE(D292,"R",""))&lt;=$B$22,
LEN(D292)-LEN(SUBSTITUTE(D292,"S",""))&lt;=$B$23,
LEN(D292)-LEN(SUBSTITUTE(D292,"T",""))&lt;=$B$24,
LEN(D292)-LEN(SUBSTITUTE(D292,"U",""))&lt;=$B$25,
LEN(D292)-LEN(SUBSTITUTE(D292,"V",""))&lt;=$B$26,
LEN(D292)-LEN(SUBSTITUTE(D292,"W",""))&lt;=$B$27,
LEN(D292)-LEN(SUBSTITUTE(D292,"X",""))&lt;=$B$28,
LEN(D292)-LEN(SUBSTITUTE(D292,"Y",""))&lt;=$B$29,
LEN(D292)-LEN(SUBSTITUTE(D292,"Z",""))&lt;=$B$30,
LEN(D292)-LEN(SUBSTITUTE(D292,"Ä",""))&lt;=$B$31,
LEN(D292)-LEN(SUBSTITUTE(D292,"Ö",""))&lt;=$B$32,
LEN(D292)-LEN(SUBSTITUTE(D292,"Ü",""))&lt;=$B$33)</f>
        <v>1</v>
      </c>
    </row>
    <row r="293" spans="4:5" hidden="1" x14ac:dyDescent="0.45">
      <c r="D293" t="s">
        <v>143</v>
      </c>
      <c r="E293" s="5" t="b">
        <f>AND(LEN(D293)-LEN(SUBSTITUTE(D293,"A",""))&lt;=$B$5,
LEN(D293)-LEN(SUBSTITUTE(D293,"$B$",""))&lt;=$B$6,
LEN(D293)-LEN(SUBSTITUTE(D293,"C",""))&lt;=$B$7,
LEN(D293)-LEN(SUBSTITUTE(D293,"D",""))&lt;=$B$8,
LEN(D293)-LEN(SUBSTITUTE(D293,"E",""))&lt;=$B$9,
LEN(D293)-LEN(SUBSTITUTE(D293,"F",""))&lt;=$B$10,
LEN(D293)-LEN(SUBSTITUTE(D293,"G",""))&lt;=$B$11,
LEN(D293)-LEN(SUBSTITUTE(D293,"H",""))&lt;=$B$12,
LEN(D293)-LEN(SUBSTITUTE(D293,"I",""))&lt;=$B$13,
LEN(D293)-LEN(SUBSTITUTE(D293,"J",""))&lt;=$B$14,
LEN(D293)-LEN(SUBSTITUTE(D293,"K",""))&lt;=$B$15,
LEN(D293)-LEN(SUBSTITUTE(D293,"L",""))&lt;=$B$16,
LEN(D293)-LEN(SUBSTITUTE(D293,"M",""))&lt;=$B$17,
LEN(D293)-LEN(SUBSTITUTE(D293,"N",""))&lt;=$B$18,
LEN(D293)-LEN(SUBSTITUTE(D293,"O",""))&lt;=$B$19,
LEN(D293)-LEN(SUBSTITUTE(D293,"P",""))&lt;=$B$20,
LEN(D293)-LEN(SUBSTITUTE(D293,"Q",""))&lt;=$B$21,
LEN(D293)-LEN(SUBSTITUTE(D293,"R",""))&lt;=$B$22,
LEN(D293)-LEN(SUBSTITUTE(D293,"S",""))&lt;=$B$23,
LEN(D293)-LEN(SUBSTITUTE(D293,"T",""))&lt;=$B$24,
LEN(D293)-LEN(SUBSTITUTE(D293,"U",""))&lt;=$B$25,
LEN(D293)-LEN(SUBSTITUTE(D293,"V",""))&lt;=$B$26,
LEN(D293)-LEN(SUBSTITUTE(D293,"W",""))&lt;=$B$27,
LEN(D293)-LEN(SUBSTITUTE(D293,"X",""))&lt;=$B$28,
LEN(D293)-LEN(SUBSTITUTE(D293,"Y",""))&lt;=$B$29,
LEN(D293)-LEN(SUBSTITUTE(D293,"Z",""))&lt;=$B$30,
LEN(D293)-LEN(SUBSTITUTE(D293,"Ä",""))&lt;=$B$31,
LEN(D293)-LEN(SUBSTITUTE(D293,"Ö",""))&lt;=$B$32,
LEN(D293)-LEN(SUBSTITUTE(D293,"Ü",""))&lt;=$B$33)</f>
        <v>0</v>
      </c>
    </row>
    <row r="294" spans="4:5" x14ac:dyDescent="0.45">
      <c r="D294" t="s">
        <v>529</v>
      </c>
      <c r="E294" s="5" t="b">
        <f>AND(LEN(D294)-LEN(SUBSTITUTE(D294,"A",""))&lt;=$B$5,
LEN(D294)-LEN(SUBSTITUTE(D294,"$B$",""))&lt;=$B$6,
LEN(D294)-LEN(SUBSTITUTE(D294,"C",""))&lt;=$B$7,
LEN(D294)-LEN(SUBSTITUTE(D294,"D",""))&lt;=$B$8,
LEN(D294)-LEN(SUBSTITUTE(D294,"E",""))&lt;=$B$9,
LEN(D294)-LEN(SUBSTITUTE(D294,"F",""))&lt;=$B$10,
LEN(D294)-LEN(SUBSTITUTE(D294,"G",""))&lt;=$B$11,
LEN(D294)-LEN(SUBSTITUTE(D294,"H",""))&lt;=$B$12,
LEN(D294)-LEN(SUBSTITUTE(D294,"I",""))&lt;=$B$13,
LEN(D294)-LEN(SUBSTITUTE(D294,"J",""))&lt;=$B$14,
LEN(D294)-LEN(SUBSTITUTE(D294,"K",""))&lt;=$B$15,
LEN(D294)-LEN(SUBSTITUTE(D294,"L",""))&lt;=$B$16,
LEN(D294)-LEN(SUBSTITUTE(D294,"M",""))&lt;=$B$17,
LEN(D294)-LEN(SUBSTITUTE(D294,"N",""))&lt;=$B$18,
LEN(D294)-LEN(SUBSTITUTE(D294,"O",""))&lt;=$B$19,
LEN(D294)-LEN(SUBSTITUTE(D294,"P",""))&lt;=$B$20,
LEN(D294)-LEN(SUBSTITUTE(D294,"Q",""))&lt;=$B$21,
LEN(D294)-LEN(SUBSTITUTE(D294,"R",""))&lt;=$B$22,
LEN(D294)-LEN(SUBSTITUTE(D294,"S",""))&lt;=$B$23,
LEN(D294)-LEN(SUBSTITUTE(D294,"T",""))&lt;=$B$24,
LEN(D294)-LEN(SUBSTITUTE(D294,"U",""))&lt;=$B$25,
LEN(D294)-LEN(SUBSTITUTE(D294,"V",""))&lt;=$B$26,
LEN(D294)-LEN(SUBSTITUTE(D294,"W",""))&lt;=$B$27,
LEN(D294)-LEN(SUBSTITUTE(D294,"X",""))&lt;=$B$28,
LEN(D294)-LEN(SUBSTITUTE(D294,"Y",""))&lt;=$B$29,
LEN(D294)-LEN(SUBSTITUTE(D294,"Z",""))&lt;=$B$30,
LEN(D294)-LEN(SUBSTITUTE(D294,"Ä",""))&lt;=$B$31,
LEN(D294)-LEN(SUBSTITUTE(D294,"Ö",""))&lt;=$B$32,
LEN(D294)-LEN(SUBSTITUTE(D294,"Ü",""))&lt;=$B$33)</f>
        <v>1</v>
      </c>
    </row>
    <row r="295" spans="4:5" x14ac:dyDescent="0.45">
      <c r="D295" t="s">
        <v>199</v>
      </c>
      <c r="E295" s="5" t="b">
        <f>AND(LEN(D295)-LEN(SUBSTITUTE(D295,"A",""))&lt;=$B$5,
LEN(D295)-LEN(SUBSTITUTE(D295,"$B$",""))&lt;=$B$6,
LEN(D295)-LEN(SUBSTITUTE(D295,"C",""))&lt;=$B$7,
LEN(D295)-LEN(SUBSTITUTE(D295,"D",""))&lt;=$B$8,
LEN(D295)-LEN(SUBSTITUTE(D295,"E",""))&lt;=$B$9,
LEN(D295)-LEN(SUBSTITUTE(D295,"F",""))&lt;=$B$10,
LEN(D295)-LEN(SUBSTITUTE(D295,"G",""))&lt;=$B$11,
LEN(D295)-LEN(SUBSTITUTE(D295,"H",""))&lt;=$B$12,
LEN(D295)-LEN(SUBSTITUTE(D295,"I",""))&lt;=$B$13,
LEN(D295)-LEN(SUBSTITUTE(D295,"J",""))&lt;=$B$14,
LEN(D295)-LEN(SUBSTITUTE(D295,"K",""))&lt;=$B$15,
LEN(D295)-LEN(SUBSTITUTE(D295,"L",""))&lt;=$B$16,
LEN(D295)-LEN(SUBSTITUTE(D295,"M",""))&lt;=$B$17,
LEN(D295)-LEN(SUBSTITUTE(D295,"N",""))&lt;=$B$18,
LEN(D295)-LEN(SUBSTITUTE(D295,"O",""))&lt;=$B$19,
LEN(D295)-LEN(SUBSTITUTE(D295,"P",""))&lt;=$B$20,
LEN(D295)-LEN(SUBSTITUTE(D295,"Q",""))&lt;=$B$21,
LEN(D295)-LEN(SUBSTITUTE(D295,"R",""))&lt;=$B$22,
LEN(D295)-LEN(SUBSTITUTE(D295,"S",""))&lt;=$B$23,
LEN(D295)-LEN(SUBSTITUTE(D295,"T",""))&lt;=$B$24,
LEN(D295)-LEN(SUBSTITUTE(D295,"U",""))&lt;=$B$25,
LEN(D295)-LEN(SUBSTITUTE(D295,"V",""))&lt;=$B$26,
LEN(D295)-LEN(SUBSTITUTE(D295,"W",""))&lt;=$B$27,
LEN(D295)-LEN(SUBSTITUTE(D295,"X",""))&lt;=$B$28,
LEN(D295)-LEN(SUBSTITUTE(D295,"Y",""))&lt;=$B$29,
LEN(D295)-LEN(SUBSTITUTE(D295,"Z",""))&lt;=$B$30,
LEN(D295)-LEN(SUBSTITUTE(D295,"Ä",""))&lt;=$B$31,
LEN(D295)-LEN(SUBSTITUTE(D295,"Ö",""))&lt;=$B$32,
LEN(D295)-LEN(SUBSTITUTE(D295,"Ü",""))&lt;=$B$33)</f>
        <v>1</v>
      </c>
    </row>
    <row r="296" spans="4:5" x14ac:dyDescent="0.45">
      <c r="D296" t="s">
        <v>163</v>
      </c>
      <c r="E296" s="5" t="b">
        <f>AND(LEN(D296)-LEN(SUBSTITUTE(D296,"A",""))&lt;=$B$5,
LEN(D296)-LEN(SUBSTITUTE(D296,"$B$",""))&lt;=$B$6,
LEN(D296)-LEN(SUBSTITUTE(D296,"C",""))&lt;=$B$7,
LEN(D296)-LEN(SUBSTITUTE(D296,"D",""))&lt;=$B$8,
LEN(D296)-LEN(SUBSTITUTE(D296,"E",""))&lt;=$B$9,
LEN(D296)-LEN(SUBSTITUTE(D296,"F",""))&lt;=$B$10,
LEN(D296)-LEN(SUBSTITUTE(D296,"G",""))&lt;=$B$11,
LEN(D296)-LEN(SUBSTITUTE(D296,"H",""))&lt;=$B$12,
LEN(D296)-LEN(SUBSTITUTE(D296,"I",""))&lt;=$B$13,
LEN(D296)-LEN(SUBSTITUTE(D296,"J",""))&lt;=$B$14,
LEN(D296)-LEN(SUBSTITUTE(D296,"K",""))&lt;=$B$15,
LEN(D296)-LEN(SUBSTITUTE(D296,"L",""))&lt;=$B$16,
LEN(D296)-LEN(SUBSTITUTE(D296,"M",""))&lt;=$B$17,
LEN(D296)-LEN(SUBSTITUTE(D296,"N",""))&lt;=$B$18,
LEN(D296)-LEN(SUBSTITUTE(D296,"O",""))&lt;=$B$19,
LEN(D296)-LEN(SUBSTITUTE(D296,"P",""))&lt;=$B$20,
LEN(D296)-LEN(SUBSTITUTE(D296,"Q",""))&lt;=$B$21,
LEN(D296)-LEN(SUBSTITUTE(D296,"R",""))&lt;=$B$22,
LEN(D296)-LEN(SUBSTITUTE(D296,"S",""))&lt;=$B$23,
LEN(D296)-LEN(SUBSTITUTE(D296,"T",""))&lt;=$B$24,
LEN(D296)-LEN(SUBSTITUTE(D296,"U",""))&lt;=$B$25,
LEN(D296)-LEN(SUBSTITUTE(D296,"V",""))&lt;=$B$26,
LEN(D296)-LEN(SUBSTITUTE(D296,"W",""))&lt;=$B$27,
LEN(D296)-LEN(SUBSTITUTE(D296,"X",""))&lt;=$B$28,
LEN(D296)-LEN(SUBSTITUTE(D296,"Y",""))&lt;=$B$29,
LEN(D296)-LEN(SUBSTITUTE(D296,"Z",""))&lt;=$B$30,
LEN(D296)-LEN(SUBSTITUTE(D296,"Ä",""))&lt;=$B$31,
LEN(D296)-LEN(SUBSTITUTE(D296,"Ö",""))&lt;=$B$32,
LEN(D296)-LEN(SUBSTITUTE(D296,"Ü",""))&lt;=$B$33)</f>
        <v>1</v>
      </c>
    </row>
    <row r="297" spans="4:5" x14ac:dyDescent="0.45">
      <c r="D297" t="s">
        <v>144</v>
      </c>
      <c r="E297" s="5" t="b">
        <f>AND(LEN(D297)-LEN(SUBSTITUTE(D297,"A",""))&lt;=$B$5,
LEN(D297)-LEN(SUBSTITUTE(D297,"$B$",""))&lt;=$B$6,
LEN(D297)-LEN(SUBSTITUTE(D297,"C",""))&lt;=$B$7,
LEN(D297)-LEN(SUBSTITUTE(D297,"D",""))&lt;=$B$8,
LEN(D297)-LEN(SUBSTITUTE(D297,"E",""))&lt;=$B$9,
LEN(D297)-LEN(SUBSTITUTE(D297,"F",""))&lt;=$B$10,
LEN(D297)-LEN(SUBSTITUTE(D297,"G",""))&lt;=$B$11,
LEN(D297)-LEN(SUBSTITUTE(D297,"H",""))&lt;=$B$12,
LEN(D297)-LEN(SUBSTITUTE(D297,"I",""))&lt;=$B$13,
LEN(D297)-LEN(SUBSTITUTE(D297,"J",""))&lt;=$B$14,
LEN(D297)-LEN(SUBSTITUTE(D297,"K",""))&lt;=$B$15,
LEN(D297)-LEN(SUBSTITUTE(D297,"L",""))&lt;=$B$16,
LEN(D297)-LEN(SUBSTITUTE(D297,"M",""))&lt;=$B$17,
LEN(D297)-LEN(SUBSTITUTE(D297,"N",""))&lt;=$B$18,
LEN(D297)-LEN(SUBSTITUTE(D297,"O",""))&lt;=$B$19,
LEN(D297)-LEN(SUBSTITUTE(D297,"P",""))&lt;=$B$20,
LEN(D297)-LEN(SUBSTITUTE(D297,"Q",""))&lt;=$B$21,
LEN(D297)-LEN(SUBSTITUTE(D297,"R",""))&lt;=$B$22,
LEN(D297)-LEN(SUBSTITUTE(D297,"S",""))&lt;=$B$23,
LEN(D297)-LEN(SUBSTITUTE(D297,"T",""))&lt;=$B$24,
LEN(D297)-LEN(SUBSTITUTE(D297,"U",""))&lt;=$B$25,
LEN(D297)-LEN(SUBSTITUTE(D297,"V",""))&lt;=$B$26,
LEN(D297)-LEN(SUBSTITUTE(D297,"W",""))&lt;=$B$27,
LEN(D297)-LEN(SUBSTITUTE(D297,"X",""))&lt;=$B$28,
LEN(D297)-LEN(SUBSTITUTE(D297,"Y",""))&lt;=$B$29,
LEN(D297)-LEN(SUBSTITUTE(D297,"Z",""))&lt;=$B$30,
LEN(D297)-LEN(SUBSTITUTE(D297,"Ä",""))&lt;=$B$31,
LEN(D297)-LEN(SUBSTITUTE(D297,"Ö",""))&lt;=$B$32,
LEN(D297)-LEN(SUBSTITUTE(D297,"Ü",""))&lt;=$B$33)</f>
        <v>1</v>
      </c>
    </row>
    <row r="298" spans="4:5" x14ac:dyDescent="0.45">
      <c r="D298" t="s">
        <v>398</v>
      </c>
      <c r="E298" s="5" t="b">
        <f>AND(LEN(D298)-LEN(SUBSTITUTE(D298,"A",""))&lt;=$B$5,
LEN(D298)-LEN(SUBSTITUTE(D298,"$B$",""))&lt;=$B$6,
LEN(D298)-LEN(SUBSTITUTE(D298,"C",""))&lt;=$B$7,
LEN(D298)-LEN(SUBSTITUTE(D298,"D",""))&lt;=$B$8,
LEN(D298)-LEN(SUBSTITUTE(D298,"E",""))&lt;=$B$9,
LEN(D298)-LEN(SUBSTITUTE(D298,"F",""))&lt;=$B$10,
LEN(D298)-LEN(SUBSTITUTE(D298,"G",""))&lt;=$B$11,
LEN(D298)-LEN(SUBSTITUTE(D298,"H",""))&lt;=$B$12,
LEN(D298)-LEN(SUBSTITUTE(D298,"I",""))&lt;=$B$13,
LEN(D298)-LEN(SUBSTITUTE(D298,"J",""))&lt;=$B$14,
LEN(D298)-LEN(SUBSTITUTE(D298,"K",""))&lt;=$B$15,
LEN(D298)-LEN(SUBSTITUTE(D298,"L",""))&lt;=$B$16,
LEN(D298)-LEN(SUBSTITUTE(D298,"M",""))&lt;=$B$17,
LEN(D298)-LEN(SUBSTITUTE(D298,"N",""))&lt;=$B$18,
LEN(D298)-LEN(SUBSTITUTE(D298,"O",""))&lt;=$B$19,
LEN(D298)-LEN(SUBSTITUTE(D298,"P",""))&lt;=$B$20,
LEN(D298)-LEN(SUBSTITUTE(D298,"Q",""))&lt;=$B$21,
LEN(D298)-LEN(SUBSTITUTE(D298,"R",""))&lt;=$B$22,
LEN(D298)-LEN(SUBSTITUTE(D298,"S",""))&lt;=$B$23,
LEN(D298)-LEN(SUBSTITUTE(D298,"T",""))&lt;=$B$24,
LEN(D298)-LEN(SUBSTITUTE(D298,"U",""))&lt;=$B$25,
LEN(D298)-LEN(SUBSTITUTE(D298,"V",""))&lt;=$B$26,
LEN(D298)-LEN(SUBSTITUTE(D298,"W",""))&lt;=$B$27,
LEN(D298)-LEN(SUBSTITUTE(D298,"X",""))&lt;=$B$28,
LEN(D298)-LEN(SUBSTITUTE(D298,"Y",""))&lt;=$B$29,
LEN(D298)-LEN(SUBSTITUTE(D298,"Z",""))&lt;=$B$30,
LEN(D298)-LEN(SUBSTITUTE(D298,"Ä",""))&lt;=$B$31,
LEN(D298)-LEN(SUBSTITUTE(D298,"Ö",""))&lt;=$B$32,
LEN(D298)-LEN(SUBSTITUTE(D298,"Ü",""))&lt;=$B$33)</f>
        <v>1</v>
      </c>
    </row>
    <row r="299" spans="4:5" x14ac:dyDescent="0.45">
      <c r="D299" t="s">
        <v>145</v>
      </c>
      <c r="E299" s="5" t="b">
        <f>AND(LEN(D299)-LEN(SUBSTITUTE(D299,"A",""))&lt;=$B$5,
LEN(D299)-LEN(SUBSTITUTE(D299,"$B$",""))&lt;=$B$6,
LEN(D299)-LEN(SUBSTITUTE(D299,"C",""))&lt;=$B$7,
LEN(D299)-LEN(SUBSTITUTE(D299,"D",""))&lt;=$B$8,
LEN(D299)-LEN(SUBSTITUTE(D299,"E",""))&lt;=$B$9,
LEN(D299)-LEN(SUBSTITUTE(D299,"F",""))&lt;=$B$10,
LEN(D299)-LEN(SUBSTITUTE(D299,"G",""))&lt;=$B$11,
LEN(D299)-LEN(SUBSTITUTE(D299,"H",""))&lt;=$B$12,
LEN(D299)-LEN(SUBSTITUTE(D299,"I",""))&lt;=$B$13,
LEN(D299)-LEN(SUBSTITUTE(D299,"J",""))&lt;=$B$14,
LEN(D299)-LEN(SUBSTITUTE(D299,"K",""))&lt;=$B$15,
LEN(D299)-LEN(SUBSTITUTE(D299,"L",""))&lt;=$B$16,
LEN(D299)-LEN(SUBSTITUTE(D299,"M",""))&lt;=$B$17,
LEN(D299)-LEN(SUBSTITUTE(D299,"N",""))&lt;=$B$18,
LEN(D299)-LEN(SUBSTITUTE(D299,"O",""))&lt;=$B$19,
LEN(D299)-LEN(SUBSTITUTE(D299,"P",""))&lt;=$B$20,
LEN(D299)-LEN(SUBSTITUTE(D299,"Q",""))&lt;=$B$21,
LEN(D299)-LEN(SUBSTITUTE(D299,"R",""))&lt;=$B$22,
LEN(D299)-LEN(SUBSTITUTE(D299,"S",""))&lt;=$B$23,
LEN(D299)-LEN(SUBSTITUTE(D299,"T",""))&lt;=$B$24,
LEN(D299)-LEN(SUBSTITUTE(D299,"U",""))&lt;=$B$25,
LEN(D299)-LEN(SUBSTITUTE(D299,"V",""))&lt;=$B$26,
LEN(D299)-LEN(SUBSTITUTE(D299,"W",""))&lt;=$B$27,
LEN(D299)-LEN(SUBSTITUTE(D299,"X",""))&lt;=$B$28,
LEN(D299)-LEN(SUBSTITUTE(D299,"Y",""))&lt;=$B$29,
LEN(D299)-LEN(SUBSTITUTE(D299,"Z",""))&lt;=$B$30,
LEN(D299)-LEN(SUBSTITUTE(D299,"Ä",""))&lt;=$B$31,
LEN(D299)-LEN(SUBSTITUTE(D299,"Ö",""))&lt;=$B$32,
LEN(D299)-LEN(SUBSTITUTE(D299,"Ü",""))&lt;=$B$33)</f>
        <v>1</v>
      </c>
    </row>
    <row r="300" spans="4:5" x14ac:dyDescent="0.45">
      <c r="D300" t="s">
        <v>421</v>
      </c>
      <c r="E300" s="5" t="b">
        <f>AND(LEN(D300)-LEN(SUBSTITUTE(D300,"A",""))&lt;=$B$5,
LEN(D300)-LEN(SUBSTITUTE(D300,"$B$",""))&lt;=$B$6,
LEN(D300)-LEN(SUBSTITUTE(D300,"C",""))&lt;=$B$7,
LEN(D300)-LEN(SUBSTITUTE(D300,"D",""))&lt;=$B$8,
LEN(D300)-LEN(SUBSTITUTE(D300,"E",""))&lt;=$B$9,
LEN(D300)-LEN(SUBSTITUTE(D300,"F",""))&lt;=$B$10,
LEN(D300)-LEN(SUBSTITUTE(D300,"G",""))&lt;=$B$11,
LEN(D300)-LEN(SUBSTITUTE(D300,"H",""))&lt;=$B$12,
LEN(D300)-LEN(SUBSTITUTE(D300,"I",""))&lt;=$B$13,
LEN(D300)-LEN(SUBSTITUTE(D300,"J",""))&lt;=$B$14,
LEN(D300)-LEN(SUBSTITUTE(D300,"K",""))&lt;=$B$15,
LEN(D300)-LEN(SUBSTITUTE(D300,"L",""))&lt;=$B$16,
LEN(D300)-LEN(SUBSTITUTE(D300,"M",""))&lt;=$B$17,
LEN(D300)-LEN(SUBSTITUTE(D300,"N",""))&lt;=$B$18,
LEN(D300)-LEN(SUBSTITUTE(D300,"O",""))&lt;=$B$19,
LEN(D300)-LEN(SUBSTITUTE(D300,"P",""))&lt;=$B$20,
LEN(D300)-LEN(SUBSTITUTE(D300,"Q",""))&lt;=$B$21,
LEN(D300)-LEN(SUBSTITUTE(D300,"R",""))&lt;=$B$22,
LEN(D300)-LEN(SUBSTITUTE(D300,"S",""))&lt;=$B$23,
LEN(D300)-LEN(SUBSTITUTE(D300,"T",""))&lt;=$B$24,
LEN(D300)-LEN(SUBSTITUTE(D300,"U",""))&lt;=$B$25,
LEN(D300)-LEN(SUBSTITUTE(D300,"V",""))&lt;=$B$26,
LEN(D300)-LEN(SUBSTITUTE(D300,"W",""))&lt;=$B$27,
LEN(D300)-LEN(SUBSTITUTE(D300,"X",""))&lt;=$B$28,
LEN(D300)-LEN(SUBSTITUTE(D300,"Y",""))&lt;=$B$29,
LEN(D300)-LEN(SUBSTITUTE(D300,"Z",""))&lt;=$B$30,
LEN(D300)-LEN(SUBSTITUTE(D300,"Ä",""))&lt;=$B$31,
LEN(D300)-LEN(SUBSTITUTE(D300,"Ö",""))&lt;=$B$32,
LEN(D300)-LEN(SUBSTITUTE(D300,"Ü",""))&lt;=$B$33)</f>
        <v>1</v>
      </c>
    </row>
    <row r="301" spans="4:5" x14ac:dyDescent="0.45">
      <c r="D301" t="s">
        <v>196</v>
      </c>
      <c r="E301" s="5" t="b">
        <f>AND(LEN(D301)-LEN(SUBSTITUTE(D301,"A",""))&lt;=$B$5,
LEN(D301)-LEN(SUBSTITUTE(D301,"$B$",""))&lt;=$B$6,
LEN(D301)-LEN(SUBSTITUTE(D301,"C",""))&lt;=$B$7,
LEN(D301)-LEN(SUBSTITUTE(D301,"D",""))&lt;=$B$8,
LEN(D301)-LEN(SUBSTITUTE(D301,"E",""))&lt;=$B$9,
LEN(D301)-LEN(SUBSTITUTE(D301,"F",""))&lt;=$B$10,
LEN(D301)-LEN(SUBSTITUTE(D301,"G",""))&lt;=$B$11,
LEN(D301)-LEN(SUBSTITUTE(D301,"H",""))&lt;=$B$12,
LEN(D301)-LEN(SUBSTITUTE(D301,"I",""))&lt;=$B$13,
LEN(D301)-LEN(SUBSTITUTE(D301,"J",""))&lt;=$B$14,
LEN(D301)-LEN(SUBSTITUTE(D301,"K",""))&lt;=$B$15,
LEN(D301)-LEN(SUBSTITUTE(D301,"L",""))&lt;=$B$16,
LEN(D301)-LEN(SUBSTITUTE(D301,"M",""))&lt;=$B$17,
LEN(D301)-LEN(SUBSTITUTE(D301,"N",""))&lt;=$B$18,
LEN(D301)-LEN(SUBSTITUTE(D301,"O",""))&lt;=$B$19,
LEN(D301)-LEN(SUBSTITUTE(D301,"P",""))&lt;=$B$20,
LEN(D301)-LEN(SUBSTITUTE(D301,"Q",""))&lt;=$B$21,
LEN(D301)-LEN(SUBSTITUTE(D301,"R",""))&lt;=$B$22,
LEN(D301)-LEN(SUBSTITUTE(D301,"S",""))&lt;=$B$23,
LEN(D301)-LEN(SUBSTITUTE(D301,"T",""))&lt;=$B$24,
LEN(D301)-LEN(SUBSTITUTE(D301,"U",""))&lt;=$B$25,
LEN(D301)-LEN(SUBSTITUTE(D301,"V",""))&lt;=$B$26,
LEN(D301)-LEN(SUBSTITUTE(D301,"W",""))&lt;=$B$27,
LEN(D301)-LEN(SUBSTITUTE(D301,"X",""))&lt;=$B$28,
LEN(D301)-LEN(SUBSTITUTE(D301,"Y",""))&lt;=$B$29,
LEN(D301)-LEN(SUBSTITUTE(D301,"Z",""))&lt;=$B$30,
LEN(D301)-LEN(SUBSTITUTE(D301,"Ä",""))&lt;=$B$31,
LEN(D301)-LEN(SUBSTITUTE(D301,"Ö",""))&lt;=$B$32,
LEN(D301)-LEN(SUBSTITUTE(D301,"Ü",""))&lt;=$B$33)</f>
        <v>1</v>
      </c>
    </row>
    <row r="302" spans="4:5" x14ac:dyDescent="0.45">
      <c r="D302" t="s">
        <v>371</v>
      </c>
      <c r="E302" s="5" t="b">
        <f>AND(LEN(D302)-LEN(SUBSTITUTE(D302,"A",""))&lt;=$B$5,
LEN(D302)-LEN(SUBSTITUTE(D302,"$B$",""))&lt;=$B$6,
LEN(D302)-LEN(SUBSTITUTE(D302,"C",""))&lt;=$B$7,
LEN(D302)-LEN(SUBSTITUTE(D302,"D",""))&lt;=$B$8,
LEN(D302)-LEN(SUBSTITUTE(D302,"E",""))&lt;=$B$9,
LEN(D302)-LEN(SUBSTITUTE(D302,"F",""))&lt;=$B$10,
LEN(D302)-LEN(SUBSTITUTE(D302,"G",""))&lt;=$B$11,
LEN(D302)-LEN(SUBSTITUTE(D302,"H",""))&lt;=$B$12,
LEN(D302)-LEN(SUBSTITUTE(D302,"I",""))&lt;=$B$13,
LEN(D302)-LEN(SUBSTITUTE(D302,"J",""))&lt;=$B$14,
LEN(D302)-LEN(SUBSTITUTE(D302,"K",""))&lt;=$B$15,
LEN(D302)-LEN(SUBSTITUTE(D302,"L",""))&lt;=$B$16,
LEN(D302)-LEN(SUBSTITUTE(D302,"M",""))&lt;=$B$17,
LEN(D302)-LEN(SUBSTITUTE(D302,"N",""))&lt;=$B$18,
LEN(D302)-LEN(SUBSTITUTE(D302,"O",""))&lt;=$B$19,
LEN(D302)-LEN(SUBSTITUTE(D302,"P",""))&lt;=$B$20,
LEN(D302)-LEN(SUBSTITUTE(D302,"Q",""))&lt;=$B$21,
LEN(D302)-LEN(SUBSTITUTE(D302,"R",""))&lt;=$B$22,
LEN(D302)-LEN(SUBSTITUTE(D302,"S",""))&lt;=$B$23,
LEN(D302)-LEN(SUBSTITUTE(D302,"T",""))&lt;=$B$24,
LEN(D302)-LEN(SUBSTITUTE(D302,"U",""))&lt;=$B$25,
LEN(D302)-LEN(SUBSTITUTE(D302,"V",""))&lt;=$B$26,
LEN(D302)-LEN(SUBSTITUTE(D302,"W",""))&lt;=$B$27,
LEN(D302)-LEN(SUBSTITUTE(D302,"X",""))&lt;=$B$28,
LEN(D302)-LEN(SUBSTITUTE(D302,"Y",""))&lt;=$B$29,
LEN(D302)-LEN(SUBSTITUTE(D302,"Z",""))&lt;=$B$30,
LEN(D302)-LEN(SUBSTITUTE(D302,"Ä",""))&lt;=$B$31,
LEN(D302)-LEN(SUBSTITUTE(D302,"Ö",""))&lt;=$B$32,
LEN(D302)-LEN(SUBSTITUTE(D302,"Ü",""))&lt;=$B$33)</f>
        <v>1</v>
      </c>
    </row>
    <row r="303" spans="4:5" x14ac:dyDescent="0.45">
      <c r="D303" t="s">
        <v>157</v>
      </c>
      <c r="E303" s="5" t="b">
        <f>AND(LEN(D303)-LEN(SUBSTITUTE(D303,"A",""))&lt;=$B$5,
LEN(D303)-LEN(SUBSTITUTE(D303,"$B$",""))&lt;=$B$6,
LEN(D303)-LEN(SUBSTITUTE(D303,"C",""))&lt;=$B$7,
LEN(D303)-LEN(SUBSTITUTE(D303,"D",""))&lt;=$B$8,
LEN(D303)-LEN(SUBSTITUTE(D303,"E",""))&lt;=$B$9,
LEN(D303)-LEN(SUBSTITUTE(D303,"F",""))&lt;=$B$10,
LEN(D303)-LEN(SUBSTITUTE(D303,"G",""))&lt;=$B$11,
LEN(D303)-LEN(SUBSTITUTE(D303,"H",""))&lt;=$B$12,
LEN(D303)-LEN(SUBSTITUTE(D303,"I",""))&lt;=$B$13,
LEN(D303)-LEN(SUBSTITUTE(D303,"J",""))&lt;=$B$14,
LEN(D303)-LEN(SUBSTITUTE(D303,"K",""))&lt;=$B$15,
LEN(D303)-LEN(SUBSTITUTE(D303,"L",""))&lt;=$B$16,
LEN(D303)-LEN(SUBSTITUTE(D303,"M",""))&lt;=$B$17,
LEN(D303)-LEN(SUBSTITUTE(D303,"N",""))&lt;=$B$18,
LEN(D303)-LEN(SUBSTITUTE(D303,"O",""))&lt;=$B$19,
LEN(D303)-LEN(SUBSTITUTE(D303,"P",""))&lt;=$B$20,
LEN(D303)-LEN(SUBSTITUTE(D303,"Q",""))&lt;=$B$21,
LEN(D303)-LEN(SUBSTITUTE(D303,"R",""))&lt;=$B$22,
LEN(D303)-LEN(SUBSTITUTE(D303,"S",""))&lt;=$B$23,
LEN(D303)-LEN(SUBSTITUTE(D303,"T",""))&lt;=$B$24,
LEN(D303)-LEN(SUBSTITUTE(D303,"U",""))&lt;=$B$25,
LEN(D303)-LEN(SUBSTITUTE(D303,"V",""))&lt;=$B$26,
LEN(D303)-LEN(SUBSTITUTE(D303,"W",""))&lt;=$B$27,
LEN(D303)-LEN(SUBSTITUTE(D303,"X",""))&lt;=$B$28,
LEN(D303)-LEN(SUBSTITUTE(D303,"Y",""))&lt;=$B$29,
LEN(D303)-LEN(SUBSTITUTE(D303,"Z",""))&lt;=$B$30,
LEN(D303)-LEN(SUBSTITUTE(D303,"Ä",""))&lt;=$B$31,
LEN(D303)-LEN(SUBSTITUTE(D303,"Ö",""))&lt;=$B$32,
LEN(D303)-LEN(SUBSTITUTE(D303,"Ü",""))&lt;=$B$33)</f>
        <v>1</v>
      </c>
    </row>
    <row r="304" spans="4:5" x14ac:dyDescent="0.45">
      <c r="D304" t="s">
        <v>192</v>
      </c>
      <c r="E304" s="5" t="b">
        <f>AND(LEN(D304)-LEN(SUBSTITUTE(D304,"A",""))&lt;=$B$5,
LEN(D304)-LEN(SUBSTITUTE(D304,"$B$",""))&lt;=$B$6,
LEN(D304)-LEN(SUBSTITUTE(D304,"C",""))&lt;=$B$7,
LEN(D304)-LEN(SUBSTITUTE(D304,"D",""))&lt;=$B$8,
LEN(D304)-LEN(SUBSTITUTE(D304,"E",""))&lt;=$B$9,
LEN(D304)-LEN(SUBSTITUTE(D304,"F",""))&lt;=$B$10,
LEN(D304)-LEN(SUBSTITUTE(D304,"G",""))&lt;=$B$11,
LEN(D304)-LEN(SUBSTITUTE(D304,"H",""))&lt;=$B$12,
LEN(D304)-LEN(SUBSTITUTE(D304,"I",""))&lt;=$B$13,
LEN(D304)-LEN(SUBSTITUTE(D304,"J",""))&lt;=$B$14,
LEN(D304)-LEN(SUBSTITUTE(D304,"K",""))&lt;=$B$15,
LEN(D304)-LEN(SUBSTITUTE(D304,"L",""))&lt;=$B$16,
LEN(D304)-LEN(SUBSTITUTE(D304,"M",""))&lt;=$B$17,
LEN(D304)-LEN(SUBSTITUTE(D304,"N",""))&lt;=$B$18,
LEN(D304)-LEN(SUBSTITUTE(D304,"O",""))&lt;=$B$19,
LEN(D304)-LEN(SUBSTITUTE(D304,"P",""))&lt;=$B$20,
LEN(D304)-LEN(SUBSTITUTE(D304,"Q",""))&lt;=$B$21,
LEN(D304)-LEN(SUBSTITUTE(D304,"R",""))&lt;=$B$22,
LEN(D304)-LEN(SUBSTITUTE(D304,"S",""))&lt;=$B$23,
LEN(D304)-LEN(SUBSTITUTE(D304,"T",""))&lt;=$B$24,
LEN(D304)-LEN(SUBSTITUTE(D304,"U",""))&lt;=$B$25,
LEN(D304)-LEN(SUBSTITUTE(D304,"V",""))&lt;=$B$26,
LEN(D304)-LEN(SUBSTITUTE(D304,"W",""))&lt;=$B$27,
LEN(D304)-LEN(SUBSTITUTE(D304,"X",""))&lt;=$B$28,
LEN(D304)-LEN(SUBSTITUTE(D304,"Y",""))&lt;=$B$29,
LEN(D304)-LEN(SUBSTITUTE(D304,"Z",""))&lt;=$B$30,
LEN(D304)-LEN(SUBSTITUTE(D304,"Ä",""))&lt;=$B$31,
LEN(D304)-LEN(SUBSTITUTE(D304,"Ö",""))&lt;=$B$32,
LEN(D304)-LEN(SUBSTITUTE(D304,"Ü",""))&lt;=$B$33)</f>
        <v>1</v>
      </c>
    </row>
    <row r="305" spans="4:5" hidden="1" x14ac:dyDescent="0.45">
      <c r="D305" t="s">
        <v>146</v>
      </c>
      <c r="E305" s="5" t="b">
        <f>AND(LEN(D305)-LEN(SUBSTITUTE(D305,"A",""))&lt;=$B$5,
LEN(D305)-LEN(SUBSTITUTE(D305,"$B$",""))&lt;=$B$6,
LEN(D305)-LEN(SUBSTITUTE(D305,"C",""))&lt;=$B$7,
LEN(D305)-LEN(SUBSTITUTE(D305,"D",""))&lt;=$B$8,
LEN(D305)-LEN(SUBSTITUTE(D305,"E",""))&lt;=$B$9,
LEN(D305)-LEN(SUBSTITUTE(D305,"F",""))&lt;=$B$10,
LEN(D305)-LEN(SUBSTITUTE(D305,"G",""))&lt;=$B$11,
LEN(D305)-LEN(SUBSTITUTE(D305,"H",""))&lt;=$B$12,
LEN(D305)-LEN(SUBSTITUTE(D305,"I",""))&lt;=$B$13,
LEN(D305)-LEN(SUBSTITUTE(D305,"J",""))&lt;=$B$14,
LEN(D305)-LEN(SUBSTITUTE(D305,"K",""))&lt;=$B$15,
LEN(D305)-LEN(SUBSTITUTE(D305,"L",""))&lt;=$B$16,
LEN(D305)-LEN(SUBSTITUTE(D305,"M",""))&lt;=$B$17,
LEN(D305)-LEN(SUBSTITUTE(D305,"N",""))&lt;=$B$18,
LEN(D305)-LEN(SUBSTITUTE(D305,"O",""))&lt;=$B$19,
LEN(D305)-LEN(SUBSTITUTE(D305,"P",""))&lt;=$B$20,
LEN(D305)-LEN(SUBSTITUTE(D305,"Q",""))&lt;=$B$21,
LEN(D305)-LEN(SUBSTITUTE(D305,"R",""))&lt;=$B$22,
LEN(D305)-LEN(SUBSTITUTE(D305,"S",""))&lt;=$B$23,
LEN(D305)-LEN(SUBSTITUTE(D305,"T",""))&lt;=$B$24,
LEN(D305)-LEN(SUBSTITUTE(D305,"U",""))&lt;=$B$25,
LEN(D305)-LEN(SUBSTITUTE(D305,"V",""))&lt;=$B$26,
LEN(D305)-LEN(SUBSTITUTE(D305,"W",""))&lt;=$B$27,
LEN(D305)-LEN(SUBSTITUTE(D305,"X",""))&lt;=$B$28,
LEN(D305)-LEN(SUBSTITUTE(D305,"Y",""))&lt;=$B$29,
LEN(D305)-LEN(SUBSTITUTE(D305,"Z",""))&lt;=$B$30,
LEN(D305)-LEN(SUBSTITUTE(D305,"Ä",""))&lt;=$B$31,
LEN(D305)-LEN(SUBSTITUTE(D305,"Ö",""))&lt;=$B$32,
LEN(D305)-LEN(SUBSTITUTE(D305,"Ü",""))&lt;=$B$33)</f>
        <v>0</v>
      </c>
    </row>
    <row r="306" spans="4:5" hidden="1" x14ac:dyDescent="0.45">
      <c r="D306" t="s">
        <v>193</v>
      </c>
      <c r="E306" s="5" t="b">
        <f>AND(LEN(D306)-LEN(SUBSTITUTE(D306,"A",""))&lt;=$B$5,
LEN(D306)-LEN(SUBSTITUTE(D306,"$B$",""))&lt;=$B$6,
LEN(D306)-LEN(SUBSTITUTE(D306,"C",""))&lt;=$B$7,
LEN(D306)-LEN(SUBSTITUTE(D306,"D",""))&lt;=$B$8,
LEN(D306)-LEN(SUBSTITUTE(D306,"E",""))&lt;=$B$9,
LEN(D306)-LEN(SUBSTITUTE(D306,"F",""))&lt;=$B$10,
LEN(D306)-LEN(SUBSTITUTE(D306,"G",""))&lt;=$B$11,
LEN(D306)-LEN(SUBSTITUTE(D306,"H",""))&lt;=$B$12,
LEN(D306)-LEN(SUBSTITUTE(D306,"I",""))&lt;=$B$13,
LEN(D306)-LEN(SUBSTITUTE(D306,"J",""))&lt;=$B$14,
LEN(D306)-LEN(SUBSTITUTE(D306,"K",""))&lt;=$B$15,
LEN(D306)-LEN(SUBSTITUTE(D306,"L",""))&lt;=$B$16,
LEN(D306)-LEN(SUBSTITUTE(D306,"M",""))&lt;=$B$17,
LEN(D306)-LEN(SUBSTITUTE(D306,"N",""))&lt;=$B$18,
LEN(D306)-LEN(SUBSTITUTE(D306,"O",""))&lt;=$B$19,
LEN(D306)-LEN(SUBSTITUTE(D306,"P",""))&lt;=$B$20,
LEN(D306)-LEN(SUBSTITUTE(D306,"Q",""))&lt;=$B$21,
LEN(D306)-LEN(SUBSTITUTE(D306,"R",""))&lt;=$B$22,
LEN(D306)-LEN(SUBSTITUTE(D306,"S",""))&lt;=$B$23,
LEN(D306)-LEN(SUBSTITUTE(D306,"T",""))&lt;=$B$24,
LEN(D306)-LEN(SUBSTITUTE(D306,"U",""))&lt;=$B$25,
LEN(D306)-LEN(SUBSTITUTE(D306,"V",""))&lt;=$B$26,
LEN(D306)-LEN(SUBSTITUTE(D306,"W",""))&lt;=$B$27,
LEN(D306)-LEN(SUBSTITUTE(D306,"X",""))&lt;=$B$28,
LEN(D306)-LEN(SUBSTITUTE(D306,"Y",""))&lt;=$B$29,
LEN(D306)-LEN(SUBSTITUTE(D306,"Z",""))&lt;=$B$30,
LEN(D306)-LEN(SUBSTITUTE(D306,"Ä",""))&lt;=$B$31,
LEN(D306)-LEN(SUBSTITUTE(D306,"Ö",""))&lt;=$B$32,
LEN(D306)-LEN(SUBSTITUTE(D306,"Ü",""))&lt;=$B$33)</f>
        <v>0</v>
      </c>
    </row>
    <row r="307" spans="4:5" hidden="1" x14ac:dyDescent="0.45">
      <c r="D307" t="s">
        <v>147</v>
      </c>
      <c r="E307" s="5" t="b">
        <f>AND(LEN(D307)-LEN(SUBSTITUTE(D307,"A",""))&lt;=$B$5,
LEN(D307)-LEN(SUBSTITUTE(D307,"$B$",""))&lt;=$B$6,
LEN(D307)-LEN(SUBSTITUTE(D307,"C",""))&lt;=$B$7,
LEN(D307)-LEN(SUBSTITUTE(D307,"D",""))&lt;=$B$8,
LEN(D307)-LEN(SUBSTITUTE(D307,"E",""))&lt;=$B$9,
LEN(D307)-LEN(SUBSTITUTE(D307,"F",""))&lt;=$B$10,
LEN(D307)-LEN(SUBSTITUTE(D307,"G",""))&lt;=$B$11,
LEN(D307)-LEN(SUBSTITUTE(D307,"H",""))&lt;=$B$12,
LEN(D307)-LEN(SUBSTITUTE(D307,"I",""))&lt;=$B$13,
LEN(D307)-LEN(SUBSTITUTE(D307,"J",""))&lt;=$B$14,
LEN(D307)-LEN(SUBSTITUTE(D307,"K",""))&lt;=$B$15,
LEN(D307)-LEN(SUBSTITUTE(D307,"L",""))&lt;=$B$16,
LEN(D307)-LEN(SUBSTITUTE(D307,"M",""))&lt;=$B$17,
LEN(D307)-LEN(SUBSTITUTE(D307,"N",""))&lt;=$B$18,
LEN(D307)-LEN(SUBSTITUTE(D307,"O",""))&lt;=$B$19,
LEN(D307)-LEN(SUBSTITUTE(D307,"P",""))&lt;=$B$20,
LEN(D307)-LEN(SUBSTITUTE(D307,"Q",""))&lt;=$B$21,
LEN(D307)-LEN(SUBSTITUTE(D307,"R",""))&lt;=$B$22,
LEN(D307)-LEN(SUBSTITUTE(D307,"S",""))&lt;=$B$23,
LEN(D307)-LEN(SUBSTITUTE(D307,"T",""))&lt;=$B$24,
LEN(D307)-LEN(SUBSTITUTE(D307,"U",""))&lt;=$B$25,
LEN(D307)-LEN(SUBSTITUTE(D307,"V",""))&lt;=$B$26,
LEN(D307)-LEN(SUBSTITUTE(D307,"W",""))&lt;=$B$27,
LEN(D307)-LEN(SUBSTITUTE(D307,"X",""))&lt;=$B$28,
LEN(D307)-LEN(SUBSTITUTE(D307,"Y",""))&lt;=$B$29,
LEN(D307)-LEN(SUBSTITUTE(D307,"Z",""))&lt;=$B$30,
LEN(D307)-LEN(SUBSTITUTE(D307,"Ä",""))&lt;=$B$31,
LEN(D307)-LEN(SUBSTITUTE(D307,"Ö",""))&lt;=$B$32,
LEN(D307)-LEN(SUBSTITUTE(D307,"Ü",""))&lt;=$B$33)</f>
        <v>0</v>
      </c>
    </row>
    <row r="308" spans="4:5" hidden="1" x14ac:dyDescent="0.45">
      <c r="D308" t="s">
        <v>466</v>
      </c>
      <c r="E308" s="5" t="b">
        <f>AND(LEN(D308)-LEN(SUBSTITUTE(D308,"A",""))&lt;=$B$5,
LEN(D308)-LEN(SUBSTITUTE(D308,"$B$",""))&lt;=$B$6,
LEN(D308)-LEN(SUBSTITUTE(D308,"C",""))&lt;=$B$7,
LEN(D308)-LEN(SUBSTITUTE(D308,"D",""))&lt;=$B$8,
LEN(D308)-LEN(SUBSTITUTE(D308,"E",""))&lt;=$B$9,
LEN(D308)-LEN(SUBSTITUTE(D308,"F",""))&lt;=$B$10,
LEN(D308)-LEN(SUBSTITUTE(D308,"G",""))&lt;=$B$11,
LEN(D308)-LEN(SUBSTITUTE(D308,"H",""))&lt;=$B$12,
LEN(D308)-LEN(SUBSTITUTE(D308,"I",""))&lt;=$B$13,
LEN(D308)-LEN(SUBSTITUTE(D308,"J",""))&lt;=$B$14,
LEN(D308)-LEN(SUBSTITUTE(D308,"K",""))&lt;=$B$15,
LEN(D308)-LEN(SUBSTITUTE(D308,"L",""))&lt;=$B$16,
LEN(D308)-LEN(SUBSTITUTE(D308,"M",""))&lt;=$B$17,
LEN(D308)-LEN(SUBSTITUTE(D308,"N",""))&lt;=$B$18,
LEN(D308)-LEN(SUBSTITUTE(D308,"O",""))&lt;=$B$19,
LEN(D308)-LEN(SUBSTITUTE(D308,"P",""))&lt;=$B$20,
LEN(D308)-LEN(SUBSTITUTE(D308,"Q",""))&lt;=$B$21,
LEN(D308)-LEN(SUBSTITUTE(D308,"R",""))&lt;=$B$22,
LEN(D308)-LEN(SUBSTITUTE(D308,"S",""))&lt;=$B$23,
LEN(D308)-LEN(SUBSTITUTE(D308,"T",""))&lt;=$B$24,
LEN(D308)-LEN(SUBSTITUTE(D308,"U",""))&lt;=$B$25,
LEN(D308)-LEN(SUBSTITUTE(D308,"V",""))&lt;=$B$26,
LEN(D308)-LEN(SUBSTITUTE(D308,"W",""))&lt;=$B$27,
LEN(D308)-LEN(SUBSTITUTE(D308,"X",""))&lt;=$B$28,
LEN(D308)-LEN(SUBSTITUTE(D308,"Y",""))&lt;=$B$29,
LEN(D308)-LEN(SUBSTITUTE(D308,"Z",""))&lt;=$B$30,
LEN(D308)-LEN(SUBSTITUTE(D308,"Ä",""))&lt;=$B$31,
LEN(D308)-LEN(SUBSTITUTE(D308,"Ö",""))&lt;=$B$32,
LEN(D308)-LEN(SUBSTITUTE(D308,"Ü",""))&lt;=$B$33)</f>
        <v>0</v>
      </c>
    </row>
    <row r="309" spans="4:5" hidden="1" x14ac:dyDescent="0.45">
      <c r="D309" t="s">
        <v>465</v>
      </c>
      <c r="E309" s="5" t="b">
        <f>AND(LEN(D309)-LEN(SUBSTITUTE(D309,"A",""))&lt;=$B$5,
LEN(D309)-LEN(SUBSTITUTE(D309,"$B$",""))&lt;=$B$6,
LEN(D309)-LEN(SUBSTITUTE(D309,"C",""))&lt;=$B$7,
LEN(D309)-LEN(SUBSTITUTE(D309,"D",""))&lt;=$B$8,
LEN(D309)-LEN(SUBSTITUTE(D309,"E",""))&lt;=$B$9,
LEN(D309)-LEN(SUBSTITUTE(D309,"F",""))&lt;=$B$10,
LEN(D309)-LEN(SUBSTITUTE(D309,"G",""))&lt;=$B$11,
LEN(D309)-LEN(SUBSTITUTE(D309,"H",""))&lt;=$B$12,
LEN(D309)-LEN(SUBSTITUTE(D309,"I",""))&lt;=$B$13,
LEN(D309)-LEN(SUBSTITUTE(D309,"J",""))&lt;=$B$14,
LEN(D309)-LEN(SUBSTITUTE(D309,"K",""))&lt;=$B$15,
LEN(D309)-LEN(SUBSTITUTE(D309,"L",""))&lt;=$B$16,
LEN(D309)-LEN(SUBSTITUTE(D309,"M",""))&lt;=$B$17,
LEN(D309)-LEN(SUBSTITUTE(D309,"N",""))&lt;=$B$18,
LEN(D309)-LEN(SUBSTITUTE(D309,"O",""))&lt;=$B$19,
LEN(D309)-LEN(SUBSTITUTE(D309,"P",""))&lt;=$B$20,
LEN(D309)-LEN(SUBSTITUTE(D309,"Q",""))&lt;=$B$21,
LEN(D309)-LEN(SUBSTITUTE(D309,"R",""))&lt;=$B$22,
LEN(D309)-LEN(SUBSTITUTE(D309,"S",""))&lt;=$B$23,
LEN(D309)-LEN(SUBSTITUTE(D309,"T",""))&lt;=$B$24,
LEN(D309)-LEN(SUBSTITUTE(D309,"U",""))&lt;=$B$25,
LEN(D309)-LEN(SUBSTITUTE(D309,"V",""))&lt;=$B$26,
LEN(D309)-LEN(SUBSTITUTE(D309,"W",""))&lt;=$B$27,
LEN(D309)-LEN(SUBSTITUTE(D309,"X",""))&lt;=$B$28,
LEN(D309)-LEN(SUBSTITUTE(D309,"Y",""))&lt;=$B$29,
LEN(D309)-LEN(SUBSTITUTE(D309,"Z",""))&lt;=$B$30,
LEN(D309)-LEN(SUBSTITUTE(D309,"Ä",""))&lt;=$B$31,
LEN(D309)-LEN(SUBSTITUTE(D309,"Ö",""))&lt;=$B$32,
LEN(D309)-LEN(SUBSTITUTE(D309,"Ü",""))&lt;=$B$33)</f>
        <v>0</v>
      </c>
    </row>
    <row r="310" spans="4:5" hidden="1" x14ac:dyDescent="0.45">
      <c r="D310" t="s">
        <v>148</v>
      </c>
      <c r="E310" s="5" t="b">
        <f>AND(LEN(D310)-LEN(SUBSTITUTE(D310,"A",""))&lt;=$B$5,
LEN(D310)-LEN(SUBSTITUTE(D310,"$B$",""))&lt;=$B$6,
LEN(D310)-LEN(SUBSTITUTE(D310,"C",""))&lt;=$B$7,
LEN(D310)-LEN(SUBSTITUTE(D310,"D",""))&lt;=$B$8,
LEN(D310)-LEN(SUBSTITUTE(D310,"E",""))&lt;=$B$9,
LEN(D310)-LEN(SUBSTITUTE(D310,"F",""))&lt;=$B$10,
LEN(D310)-LEN(SUBSTITUTE(D310,"G",""))&lt;=$B$11,
LEN(D310)-LEN(SUBSTITUTE(D310,"H",""))&lt;=$B$12,
LEN(D310)-LEN(SUBSTITUTE(D310,"I",""))&lt;=$B$13,
LEN(D310)-LEN(SUBSTITUTE(D310,"J",""))&lt;=$B$14,
LEN(D310)-LEN(SUBSTITUTE(D310,"K",""))&lt;=$B$15,
LEN(D310)-LEN(SUBSTITUTE(D310,"L",""))&lt;=$B$16,
LEN(D310)-LEN(SUBSTITUTE(D310,"M",""))&lt;=$B$17,
LEN(D310)-LEN(SUBSTITUTE(D310,"N",""))&lt;=$B$18,
LEN(D310)-LEN(SUBSTITUTE(D310,"O",""))&lt;=$B$19,
LEN(D310)-LEN(SUBSTITUTE(D310,"P",""))&lt;=$B$20,
LEN(D310)-LEN(SUBSTITUTE(D310,"Q",""))&lt;=$B$21,
LEN(D310)-LEN(SUBSTITUTE(D310,"R",""))&lt;=$B$22,
LEN(D310)-LEN(SUBSTITUTE(D310,"S",""))&lt;=$B$23,
LEN(D310)-LEN(SUBSTITUTE(D310,"T",""))&lt;=$B$24,
LEN(D310)-LEN(SUBSTITUTE(D310,"U",""))&lt;=$B$25,
LEN(D310)-LEN(SUBSTITUTE(D310,"V",""))&lt;=$B$26,
LEN(D310)-LEN(SUBSTITUTE(D310,"W",""))&lt;=$B$27,
LEN(D310)-LEN(SUBSTITUTE(D310,"X",""))&lt;=$B$28,
LEN(D310)-LEN(SUBSTITUTE(D310,"Y",""))&lt;=$B$29,
LEN(D310)-LEN(SUBSTITUTE(D310,"Z",""))&lt;=$B$30,
LEN(D310)-LEN(SUBSTITUTE(D310,"Ä",""))&lt;=$B$31,
LEN(D310)-LEN(SUBSTITUTE(D310,"Ö",""))&lt;=$B$32,
LEN(D310)-LEN(SUBSTITUTE(D310,"Ü",""))&lt;=$B$33)</f>
        <v>0</v>
      </c>
    </row>
    <row r="311" spans="4:5" hidden="1" x14ac:dyDescent="0.45">
      <c r="D311" t="s">
        <v>378</v>
      </c>
      <c r="E311" s="5" t="b">
        <f>AND(LEN(D311)-LEN(SUBSTITUTE(D311,"A",""))&lt;=$B$5,
LEN(D311)-LEN(SUBSTITUTE(D311,"$B$",""))&lt;=$B$6,
LEN(D311)-LEN(SUBSTITUTE(D311,"C",""))&lt;=$B$7,
LEN(D311)-LEN(SUBSTITUTE(D311,"D",""))&lt;=$B$8,
LEN(D311)-LEN(SUBSTITUTE(D311,"E",""))&lt;=$B$9,
LEN(D311)-LEN(SUBSTITUTE(D311,"F",""))&lt;=$B$10,
LEN(D311)-LEN(SUBSTITUTE(D311,"G",""))&lt;=$B$11,
LEN(D311)-LEN(SUBSTITUTE(D311,"H",""))&lt;=$B$12,
LEN(D311)-LEN(SUBSTITUTE(D311,"I",""))&lt;=$B$13,
LEN(D311)-LEN(SUBSTITUTE(D311,"J",""))&lt;=$B$14,
LEN(D311)-LEN(SUBSTITUTE(D311,"K",""))&lt;=$B$15,
LEN(D311)-LEN(SUBSTITUTE(D311,"L",""))&lt;=$B$16,
LEN(D311)-LEN(SUBSTITUTE(D311,"M",""))&lt;=$B$17,
LEN(D311)-LEN(SUBSTITUTE(D311,"N",""))&lt;=$B$18,
LEN(D311)-LEN(SUBSTITUTE(D311,"O",""))&lt;=$B$19,
LEN(D311)-LEN(SUBSTITUTE(D311,"P",""))&lt;=$B$20,
LEN(D311)-LEN(SUBSTITUTE(D311,"Q",""))&lt;=$B$21,
LEN(D311)-LEN(SUBSTITUTE(D311,"R",""))&lt;=$B$22,
LEN(D311)-LEN(SUBSTITUTE(D311,"S",""))&lt;=$B$23,
LEN(D311)-LEN(SUBSTITUTE(D311,"T",""))&lt;=$B$24,
LEN(D311)-LEN(SUBSTITUTE(D311,"U",""))&lt;=$B$25,
LEN(D311)-LEN(SUBSTITUTE(D311,"V",""))&lt;=$B$26,
LEN(D311)-LEN(SUBSTITUTE(D311,"W",""))&lt;=$B$27,
LEN(D311)-LEN(SUBSTITUTE(D311,"X",""))&lt;=$B$28,
LEN(D311)-LEN(SUBSTITUTE(D311,"Y",""))&lt;=$B$29,
LEN(D311)-LEN(SUBSTITUTE(D311,"Z",""))&lt;=$B$30,
LEN(D311)-LEN(SUBSTITUTE(D311,"Ä",""))&lt;=$B$31,
LEN(D311)-LEN(SUBSTITUTE(D311,"Ö",""))&lt;=$B$32,
LEN(D311)-LEN(SUBSTITUTE(D311,"Ü",""))&lt;=$B$33)</f>
        <v>0</v>
      </c>
    </row>
    <row r="312" spans="4:5" hidden="1" x14ac:dyDescent="0.45">
      <c r="D312" t="s">
        <v>259</v>
      </c>
      <c r="E312" s="5" t="b">
        <f>AND(LEN(D312)-LEN(SUBSTITUTE(D312,"A",""))&lt;=$B$5,
LEN(D312)-LEN(SUBSTITUTE(D312,"$B$",""))&lt;=$B$6,
LEN(D312)-LEN(SUBSTITUTE(D312,"C",""))&lt;=$B$7,
LEN(D312)-LEN(SUBSTITUTE(D312,"D",""))&lt;=$B$8,
LEN(D312)-LEN(SUBSTITUTE(D312,"E",""))&lt;=$B$9,
LEN(D312)-LEN(SUBSTITUTE(D312,"F",""))&lt;=$B$10,
LEN(D312)-LEN(SUBSTITUTE(D312,"G",""))&lt;=$B$11,
LEN(D312)-LEN(SUBSTITUTE(D312,"H",""))&lt;=$B$12,
LEN(D312)-LEN(SUBSTITUTE(D312,"I",""))&lt;=$B$13,
LEN(D312)-LEN(SUBSTITUTE(D312,"J",""))&lt;=$B$14,
LEN(D312)-LEN(SUBSTITUTE(D312,"K",""))&lt;=$B$15,
LEN(D312)-LEN(SUBSTITUTE(D312,"L",""))&lt;=$B$16,
LEN(D312)-LEN(SUBSTITUTE(D312,"M",""))&lt;=$B$17,
LEN(D312)-LEN(SUBSTITUTE(D312,"N",""))&lt;=$B$18,
LEN(D312)-LEN(SUBSTITUTE(D312,"O",""))&lt;=$B$19,
LEN(D312)-LEN(SUBSTITUTE(D312,"P",""))&lt;=$B$20,
LEN(D312)-LEN(SUBSTITUTE(D312,"Q",""))&lt;=$B$21,
LEN(D312)-LEN(SUBSTITUTE(D312,"R",""))&lt;=$B$22,
LEN(D312)-LEN(SUBSTITUTE(D312,"S",""))&lt;=$B$23,
LEN(D312)-LEN(SUBSTITUTE(D312,"T",""))&lt;=$B$24,
LEN(D312)-LEN(SUBSTITUTE(D312,"U",""))&lt;=$B$25,
LEN(D312)-LEN(SUBSTITUTE(D312,"V",""))&lt;=$B$26,
LEN(D312)-LEN(SUBSTITUTE(D312,"W",""))&lt;=$B$27,
LEN(D312)-LEN(SUBSTITUTE(D312,"X",""))&lt;=$B$28,
LEN(D312)-LEN(SUBSTITUTE(D312,"Y",""))&lt;=$B$29,
LEN(D312)-LEN(SUBSTITUTE(D312,"Z",""))&lt;=$B$30,
LEN(D312)-LEN(SUBSTITUTE(D312,"Ä",""))&lt;=$B$31,
LEN(D312)-LEN(SUBSTITUTE(D312,"Ö",""))&lt;=$B$32,
LEN(D312)-LEN(SUBSTITUTE(D312,"Ü",""))&lt;=$B$33)</f>
        <v>0</v>
      </c>
    </row>
    <row r="313" spans="4:5" hidden="1" x14ac:dyDescent="0.45">
      <c r="D313" t="s">
        <v>286</v>
      </c>
      <c r="E313" s="5" t="b">
        <f>AND(LEN(D313)-LEN(SUBSTITUTE(D313,"A",""))&lt;=$B$5,
LEN(D313)-LEN(SUBSTITUTE(D313,"$B$",""))&lt;=$B$6,
LEN(D313)-LEN(SUBSTITUTE(D313,"C",""))&lt;=$B$7,
LEN(D313)-LEN(SUBSTITUTE(D313,"D",""))&lt;=$B$8,
LEN(D313)-LEN(SUBSTITUTE(D313,"E",""))&lt;=$B$9,
LEN(D313)-LEN(SUBSTITUTE(D313,"F",""))&lt;=$B$10,
LEN(D313)-LEN(SUBSTITUTE(D313,"G",""))&lt;=$B$11,
LEN(D313)-LEN(SUBSTITUTE(D313,"H",""))&lt;=$B$12,
LEN(D313)-LEN(SUBSTITUTE(D313,"I",""))&lt;=$B$13,
LEN(D313)-LEN(SUBSTITUTE(D313,"J",""))&lt;=$B$14,
LEN(D313)-LEN(SUBSTITUTE(D313,"K",""))&lt;=$B$15,
LEN(D313)-LEN(SUBSTITUTE(D313,"L",""))&lt;=$B$16,
LEN(D313)-LEN(SUBSTITUTE(D313,"M",""))&lt;=$B$17,
LEN(D313)-LEN(SUBSTITUTE(D313,"N",""))&lt;=$B$18,
LEN(D313)-LEN(SUBSTITUTE(D313,"O",""))&lt;=$B$19,
LEN(D313)-LEN(SUBSTITUTE(D313,"P",""))&lt;=$B$20,
LEN(D313)-LEN(SUBSTITUTE(D313,"Q",""))&lt;=$B$21,
LEN(D313)-LEN(SUBSTITUTE(D313,"R",""))&lt;=$B$22,
LEN(D313)-LEN(SUBSTITUTE(D313,"S",""))&lt;=$B$23,
LEN(D313)-LEN(SUBSTITUTE(D313,"T",""))&lt;=$B$24,
LEN(D313)-LEN(SUBSTITUTE(D313,"U",""))&lt;=$B$25,
LEN(D313)-LEN(SUBSTITUTE(D313,"V",""))&lt;=$B$26,
LEN(D313)-LEN(SUBSTITUTE(D313,"W",""))&lt;=$B$27,
LEN(D313)-LEN(SUBSTITUTE(D313,"X",""))&lt;=$B$28,
LEN(D313)-LEN(SUBSTITUTE(D313,"Y",""))&lt;=$B$29,
LEN(D313)-LEN(SUBSTITUTE(D313,"Z",""))&lt;=$B$30,
LEN(D313)-LEN(SUBSTITUTE(D313,"Ä",""))&lt;=$B$31,
LEN(D313)-LEN(SUBSTITUTE(D313,"Ö",""))&lt;=$B$32,
LEN(D313)-LEN(SUBSTITUTE(D313,"Ü",""))&lt;=$B$33)</f>
        <v>0</v>
      </c>
    </row>
    <row r="314" spans="4:5" hidden="1" x14ac:dyDescent="0.45">
      <c r="D314" t="s">
        <v>520</v>
      </c>
      <c r="E314" s="5" t="b">
        <f>AND(LEN(D314)-LEN(SUBSTITUTE(D314,"A",""))&lt;=$B$5,
LEN(D314)-LEN(SUBSTITUTE(D314,"$B$",""))&lt;=$B$6,
LEN(D314)-LEN(SUBSTITUTE(D314,"C",""))&lt;=$B$7,
LEN(D314)-LEN(SUBSTITUTE(D314,"D",""))&lt;=$B$8,
LEN(D314)-LEN(SUBSTITUTE(D314,"E",""))&lt;=$B$9,
LEN(D314)-LEN(SUBSTITUTE(D314,"F",""))&lt;=$B$10,
LEN(D314)-LEN(SUBSTITUTE(D314,"G",""))&lt;=$B$11,
LEN(D314)-LEN(SUBSTITUTE(D314,"H",""))&lt;=$B$12,
LEN(D314)-LEN(SUBSTITUTE(D314,"I",""))&lt;=$B$13,
LEN(D314)-LEN(SUBSTITUTE(D314,"J",""))&lt;=$B$14,
LEN(D314)-LEN(SUBSTITUTE(D314,"K",""))&lt;=$B$15,
LEN(D314)-LEN(SUBSTITUTE(D314,"L",""))&lt;=$B$16,
LEN(D314)-LEN(SUBSTITUTE(D314,"M",""))&lt;=$B$17,
LEN(D314)-LEN(SUBSTITUTE(D314,"N",""))&lt;=$B$18,
LEN(D314)-LEN(SUBSTITUTE(D314,"O",""))&lt;=$B$19,
LEN(D314)-LEN(SUBSTITUTE(D314,"P",""))&lt;=$B$20,
LEN(D314)-LEN(SUBSTITUTE(D314,"Q",""))&lt;=$B$21,
LEN(D314)-LEN(SUBSTITUTE(D314,"R",""))&lt;=$B$22,
LEN(D314)-LEN(SUBSTITUTE(D314,"S",""))&lt;=$B$23,
LEN(D314)-LEN(SUBSTITUTE(D314,"T",""))&lt;=$B$24,
LEN(D314)-LEN(SUBSTITUTE(D314,"U",""))&lt;=$B$25,
LEN(D314)-LEN(SUBSTITUTE(D314,"V",""))&lt;=$B$26,
LEN(D314)-LEN(SUBSTITUTE(D314,"W",""))&lt;=$B$27,
LEN(D314)-LEN(SUBSTITUTE(D314,"X",""))&lt;=$B$28,
LEN(D314)-LEN(SUBSTITUTE(D314,"Y",""))&lt;=$B$29,
LEN(D314)-LEN(SUBSTITUTE(D314,"Z",""))&lt;=$B$30,
LEN(D314)-LEN(SUBSTITUTE(D314,"Ä",""))&lt;=$B$31,
LEN(D314)-LEN(SUBSTITUTE(D314,"Ö",""))&lt;=$B$32,
LEN(D314)-LEN(SUBSTITUTE(D314,"Ü",""))&lt;=$B$33)</f>
        <v>0</v>
      </c>
    </row>
    <row r="315" spans="4:5" hidden="1" x14ac:dyDescent="0.45">
      <c r="D315" t="s">
        <v>153</v>
      </c>
      <c r="E315" s="5" t="b">
        <f>AND(LEN(D315)-LEN(SUBSTITUTE(D315,"A",""))&lt;=$B$5,
LEN(D315)-LEN(SUBSTITUTE(D315,"$B$",""))&lt;=$B$6,
LEN(D315)-LEN(SUBSTITUTE(D315,"C",""))&lt;=$B$7,
LEN(D315)-LEN(SUBSTITUTE(D315,"D",""))&lt;=$B$8,
LEN(D315)-LEN(SUBSTITUTE(D315,"E",""))&lt;=$B$9,
LEN(D315)-LEN(SUBSTITUTE(D315,"F",""))&lt;=$B$10,
LEN(D315)-LEN(SUBSTITUTE(D315,"G",""))&lt;=$B$11,
LEN(D315)-LEN(SUBSTITUTE(D315,"H",""))&lt;=$B$12,
LEN(D315)-LEN(SUBSTITUTE(D315,"I",""))&lt;=$B$13,
LEN(D315)-LEN(SUBSTITUTE(D315,"J",""))&lt;=$B$14,
LEN(D315)-LEN(SUBSTITUTE(D315,"K",""))&lt;=$B$15,
LEN(D315)-LEN(SUBSTITUTE(D315,"L",""))&lt;=$B$16,
LEN(D315)-LEN(SUBSTITUTE(D315,"M",""))&lt;=$B$17,
LEN(D315)-LEN(SUBSTITUTE(D315,"N",""))&lt;=$B$18,
LEN(D315)-LEN(SUBSTITUTE(D315,"O",""))&lt;=$B$19,
LEN(D315)-LEN(SUBSTITUTE(D315,"P",""))&lt;=$B$20,
LEN(D315)-LEN(SUBSTITUTE(D315,"Q",""))&lt;=$B$21,
LEN(D315)-LEN(SUBSTITUTE(D315,"R",""))&lt;=$B$22,
LEN(D315)-LEN(SUBSTITUTE(D315,"S",""))&lt;=$B$23,
LEN(D315)-LEN(SUBSTITUTE(D315,"T",""))&lt;=$B$24,
LEN(D315)-LEN(SUBSTITUTE(D315,"U",""))&lt;=$B$25,
LEN(D315)-LEN(SUBSTITUTE(D315,"V",""))&lt;=$B$26,
LEN(D315)-LEN(SUBSTITUTE(D315,"W",""))&lt;=$B$27,
LEN(D315)-LEN(SUBSTITUTE(D315,"X",""))&lt;=$B$28,
LEN(D315)-LEN(SUBSTITUTE(D315,"Y",""))&lt;=$B$29,
LEN(D315)-LEN(SUBSTITUTE(D315,"Z",""))&lt;=$B$30,
LEN(D315)-LEN(SUBSTITUTE(D315,"Ä",""))&lt;=$B$31,
LEN(D315)-LEN(SUBSTITUTE(D315,"Ö",""))&lt;=$B$32,
LEN(D315)-LEN(SUBSTITUTE(D315,"Ü",""))&lt;=$B$33)</f>
        <v>0</v>
      </c>
    </row>
    <row r="316" spans="4:5" hidden="1" x14ac:dyDescent="0.45">
      <c r="D316" t="s">
        <v>202</v>
      </c>
      <c r="E316" s="5" t="b">
        <f>AND(LEN(D316)-LEN(SUBSTITUTE(D316,"A",""))&lt;=$B$5,
LEN(D316)-LEN(SUBSTITUTE(D316,"$B$",""))&lt;=$B$6,
LEN(D316)-LEN(SUBSTITUTE(D316,"C",""))&lt;=$B$7,
LEN(D316)-LEN(SUBSTITUTE(D316,"D",""))&lt;=$B$8,
LEN(D316)-LEN(SUBSTITUTE(D316,"E",""))&lt;=$B$9,
LEN(D316)-LEN(SUBSTITUTE(D316,"F",""))&lt;=$B$10,
LEN(D316)-LEN(SUBSTITUTE(D316,"G",""))&lt;=$B$11,
LEN(D316)-LEN(SUBSTITUTE(D316,"H",""))&lt;=$B$12,
LEN(D316)-LEN(SUBSTITUTE(D316,"I",""))&lt;=$B$13,
LEN(D316)-LEN(SUBSTITUTE(D316,"J",""))&lt;=$B$14,
LEN(D316)-LEN(SUBSTITUTE(D316,"K",""))&lt;=$B$15,
LEN(D316)-LEN(SUBSTITUTE(D316,"L",""))&lt;=$B$16,
LEN(D316)-LEN(SUBSTITUTE(D316,"M",""))&lt;=$B$17,
LEN(D316)-LEN(SUBSTITUTE(D316,"N",""))&lt;=$B$18,
LEN(D316)-LEN(SUBSTITUTE(D316,"O",""))&lt;=$B$19,
LEN(D316)-LEN(SUBSTITUTE(D316,"P",""))&lt;=$B$20,
LEN(D316)-LEN(SUBSTITUTE(D316,"Q",""))&lt;=$B$21,
LEN(D316)-LEN(SUBSTITUTE(D316,"R",""))&lt;=$B$22,
LEN(D316)-LEN(SUBSTITUTE(D316,"S",""))&lt;=$B$23,
LEN(D316)-LEN(SUBSTITUTE(D316,"T",""))&lt;=$B$24,
LEN(D316)-LEN(SUBSTITUTE(D316,"U",""))&lt;=$B$25,
LEN(D316)-LEN(SUBSTITUTE(D316,"V",""))&lt;=$B$26,
LEN(D316)-LEN(SUBSTITUTE(D316,"W",""))&lt;=$B$27,
LEN(D316)-LEN(SUBSTITUTE(D316,"X",""))&lt;=$B$28,
LEN(D316)-LEN(SUBSTITUTE(D316,"Y",""))&lt;=$B$29,
LEN(D316)-LEN(SUBSTITUTE(D316,"Z",""))&lt;=$B$30,
LEN(D316)-LEN(SUBSTITUTE(D316,"Ä",""))&lt;=$B$31,
LEN(D316)-LEN(SUBSTITUTE(D316,"Ö",""))&lt;=$B$32,
LEN(D316)-LEN(SUBSTITUTE(D316,"Ü",""))&lt;=$B$33)</f>
        <v>0</v>
      </c>
    </row>
    <row r="317" spans="4:5" hidden="1" x14ac:dyDescent="0.45">
      <c r="D317" t="s">
        <v>351</v>
      </c>
      <c r="E317" s="5" t="b">
        <f>AND(LEN(D317)-LEN(SUBSTITUTE(D317,"A",""))&lt;=$B$5,
LEN(D317)-LEN(SUBSTITUTE(D317,"$B$",""))&lt;=$B$6,
LEN(D317)-LEN(SUBSTITUTE(D317,"C",""))&lt;=$B$7,
LEN(D317)-LEN(SUBSTITUTE(D317,"D",""))&lt;=$B$8,
LEN(D317)-LEN(SUBSTITUTE(D317,"E",""))&lt;=$B$9,
LEN(D317)-LEN(SUBSTITUTE(D317,"F",""))&lt;=$B$10,
LEN(D317)-LEN(SUBSTITUTE(D317,"G",""))&lt;=$B$11,
LEN(D317)-LEN(SUBSTITUTE(D317,"H",""))&lt;=$B$12,
LEN(D317)-LEN(SUBSTITUTE(D317,"I",""))&lt;=$B$13,
LEN(D317)-LEN(SUBSTITUTE(D317,"J",""))&lt;=$B$14,
LEN(D317)-LEN(SUBSTITUTE(D317,"K",""))&lt;=$B$15,
LEN(D317)-LEN(SUBSTITUTE(D317,"L",""))&lt;=$B$16,
LEN(D317)-LEN(SUBSTITUTE(D317,"M",""))&lt;=$B$17,
LEN(D317)-LEN(SUBSTITUTE(D317,"N",""))&lt;=$B$18,
LEN(D317)-LEN(SUBSTITUTE(D317,"O",""))&lt;=$B$19,
LEN(D317)-LEN(SUBSTITUTE(D317,"P",""))&lt;=$B$20,
LEN(D317)-LEN(SUBSTITUTE(D317,"Q",""))&lt;=$B$21,
LEN(D317)-LEN(SUBSTITUTE(D317,"R",""))&lt;=$B$22,
LEN(D317)-LEN(SUBSTITUTE(D317,"S",""))&lt;=$B$23,
LEN(D317)-LEN(SUBSTITUTE(D317,"T",""))&lt;=$B$24,
LEN(D317)-LEN(SUBSTITUTE(D317,"U",""))&lt;=$B$25,
LEN(D317)-LEN(SUBSTITUTE(D317,"V",""))&lt;=$B$26,
LEN(D317)-LEN(SUBSTITUTE(D317,"W",""))&lt;=$B$27,
LEN(D317)-LEN(SUBSTITUTE(D317,"X",""))&lt;=$B$28,
LEN(D317)-LEN(SUBSTITUTE(D317,"Y",""))&lt;=$B$29,
LEN(D317)-LEN(SUBSTITUTE(D317,"Z",""))&lt;=$B$30,
LEN(D317)-LEN(SUBSTITUTE(D317,"Ä",""))&lt;=$B$31,
LEN(D317)-LEN(SUBSTITUTE(D317,"Ö",""))&lt;=$B$32,
LEN(D317)-LEN(SUBSTITUTE(D317,"Ü",""))&lt;=$B$33)</f>
        <v>0</v>
      </c>
    </row>
    <row r="318" spans="4:5" x14ac:dyDescent="0.45">
      <c r="D318" t="s">
        <v>521</v>
      </c>
      <c r="E318" s="5" t="b">
        <f>AND(LEN(D318)-LEN(SUBSTITUTE(D318,"A",""))&lt;=$B$5,
LEN(D318)-LEN(SUBSTITUTE(D318,"$B$",""))&lt;=$B$6,
LEN(D318)-LEN(SUBSTITUTE(D318,"C",""))&lt;=$B$7,
LEN(D318)-LEN(SUBSTITUTE(D318,"D",""))&lt;=$B$8,
LEN(D318)-LEN(SUBSTITUTE(D318,"E",""))&lt;=$B$9,
LEN(D318)-LEN(SUBSTITUTE(D318,"F",""))&lt;=$B$10,
LEN(D318)-LEN(SUBSTITUTE(D318,"G",""))&lt;=$B$11,
LEN(D318)-LEN(SUBSTITUTE(D318,"H",""))&lt;=$B$12,
LEN(D318)-LEN(SUBSTITUTE(D318,"I",""))&lt;=$B$13,
LEN(D318)-LEN(SUBSTITUTE(D318,"J",""))&lt;=$B$14,
LEN(D318)-LEN(SUBSTITUTE(D318,"K",""))&lt;=$B$15,
LEN(D318)-LEN(SUBSTITUTE(D318,"L",""))&lt;=$B$16,
LEN(D318)-LEN(SUBSTITUTE(D318,"M",""))&lt;=$B$17,
LEN(D318)-LEN(SUBSTITUTE(D318,"N",""))&lt;=$B$18,
LEN(D318)-LEN(SUBSTITUTE(D318,"O",""))&lt;=$B$19,
LEN(D318)-LEN(SUBSTITUTE(D318,"P",""))&lt;=$B$20,
LEN(D318)-LEN(SUBSTITUTE(D318,"Q",""))&lt;=$B$21,
LEN(D318)-LEN(SUBSTITUTE(D318,"R",""))&lt;=$B$22,
LEN(D318)-LEN(SUBSTITUTE(D318,"S",""))&lt;=$B$23,
LEN(D318)-LEN(SUBSTITUTE(D318,"T",""))&lt;=$B$24,
LEN(D318)-LEN(SUBSTITUTE(D318,"U",""))&lt;=$B$25,
LEN(D318)-LEN(SUBSTITUTE(D318,"V",""))&lt;=$B$26,
LEN(D318)-LEN(SUBSTITUTE(D318,"W",""))&lt;=$B$27,
LEN(D318)-LEN(SUBSTITUTE(D318,"X",""))&lt;=$B$28,
LEN(D318)-LEN(SUBSTITUTE(D318,"Y",""))&lt;=$B$29,
LEN(D318)-LEN(SUBSTITUTE(D318,"Z",""))&lt;=$B$30,
LEN(D318)-LEN(SUBSTITUTE(D318,"Ä",""))&lt;=$B$31,
LEN(D318)-LEN(SUBSTITUTE(D318,"Ö",""))&lt;=$B$32,
LEN(D318)-LEN(SUBSTITUTE(D318,"Ü",""))&lt;=$B$33)</f>
        <v>1</v>
      </c>
    </row>
    <row r="319" spans="4:5" x14ac:dyDescent="0.45">
      <c r="D319" t="s">
        <v>348</v>
      </c>
      <c r="E319" s="5" t="b">
        <f>AND(LEN(D319)-LEN(SUBSTITUTE(D319,"A",""))&lt;=$B$5,
LEN(D319)-LEN(SUBSTITUTE(D319,"$B$",""))&lt;=$B$6,
LEN(D319)-LEN(SUBSTITUTE(D319,"C",""))&lt;=$B$7,
LEN(D319)-LEN(SUBSTITUTE(D319,"D",""))&lt;=$B$8,
LEN(D319)-LEN(SUBSTITUTE(D319,"E",""))&lt;=$B$9,
LEN(D319)-LEN(SUBSTITUTE(D319,"F",""))&lt;=$B$10,
LEN(D319)-LEN(SUBSTITUTE(D319,"G",""))&lt;=$B$11,
LEN(D319)-LEN(SUBSTITUTE(D319,"H",""))&lt;=$B$12,
LEN(D319)-LEN(SUBSTITUTE(D319,"I",""))&lt;=$B$13,
LEN(D319)-LEN(SUBSTITUTE(D319,"J",""))&lt;=$B$14,
LEN(D319)-LEN(SUBSTITUTE(D319,"K",""))&lt;=$B$15,
LEN(D319)-LEN(SUBSTITUTE(D319,"L",""))&lt;=$B$16,
LEN(D319)-LEN(SUBSTITUTE(D319,"M",""))&lt;=$B$17,
LEN(D319)-LEN(SUBSTITUTE(D319,"N",""))&lt;=$B$18,
LEN(D319)-LEN(SUBSTITUTE(D319,"O",""))&lt;=$B$19,
LEN(D319)-LEN(SUBSTITUTE(D319,"P",""))&lt;=$B$20,
LEN(D319)-LEN(SUBSTITUTE(D319,"Q",""))&lt;=$B$21,
LEN(D319)-LEN(SUBSTITUTE(D319,"R",""))&lt;=$B$22,
LEN(D319)-LEN(SUBSTITUTE(D319,"S",""))&lt;=$B$23,
LEN(D319)-LEN(SUBSTITUTE(D319,"T",""))&lt;=$B$24,
LEN(D319)-LEN(SUBSTITUTE(D319,"U",""))&lt;=$B$25,
LEN(D319)-LEN(SUBSTITUTE(D319,"V",""))&lt;=$B$26,
LEN(D319)-LEN(SUBSTITUTE(D319,"W",""))&lt;=$B$27,
LEN(D319)-LEN(SUBSTITUTE(D319,"X",""))&lt;=$B$28,
LEN(D319)-LEN(SUBSTITUTE(D319,"Y",""))&lt;=$B$29,
LEN(D319)-LEN(SUBSTITUTE(D319,"Z",""))&lt;=$B$30,
LEN(D319)-LEN(SUBSTITUTE(D319,"Ä",""))&lt;=$B$31,
LEN(D319)-LEN(SUBSTITUTE(D319,"Ö",""))&lt;=$B$32,
LEN(D319)-LEN(SUBSTITUTE(D319,"Ü",""))&lt;=$B$33)</f>
        <v>1</v>
      </c>
    </row>
    <row r="320" spans="4:5" x14ac:dyDescent="0.45">
      <c r="D320" t="s">
        <v>480</v>
      </c>
      <c r="E320" s="5" t="b">
        <f>AND(LEN(D320)-LEN(SUBSTITUTE(D320,"A",""))&lt;=$B$5,
LEN(D320)-LEN(SUBSTITUTE(D320,"$B$",""))&lt;=$B$6,
LEN(D320)-LEN(SUBSTITUTE(D320,"C",""))&lt;=$B$7,
LEN(D320)-LEN(SUBSTITUTE(D320,"D",""))&lt;=$B$8,
LEN(D320)-LEN(SUBSTITUTE(D320,"E",""))&lt;=$B$9,
LEN(D320)-LEN(SUBSTITUTE(D320,"F",""))&lt;=$B$10,
LEN(D320)-LEN(SUBSTITUTE(D320,"G",""))&lt;=$B$11,
LEN(D320)-LEN(SUBSTITUTE(D320,"H",""))&lt;=$B$12,
LEN(D320)-LEN(SUBSTITUTE(D320,"I",""))&lt;=$B$13,
LEN(D320)-LEN(SUBSTITUTE(D320,"J",""))&lt;=$B$14,
LEN(D320)-LEN(SUBSTITUTE(D320,"K",""))&lt;=$B$15,
LEN(D320)-LEN(SUBSTITUTE(D320,"L",""))&lt;=$B$16,
LEN(D320)-LEN(SUBSTITUTE(D320,"M",""))&lt;=$B$17,
LEN(D320)-LEN(SUBSTITUTE(D320,"N",""))&lt;=$B$18,
LEN(D320)-LEN(SUBSTITUTE(D320,"O",""))&lt;=$B$19,
LEN(D320)-LEN(SUBSTITUTE(D320,"P",""))&lt;=$B$20,
LEN(D320)-LEN(SUBSTITUTE(D320,"Q",""))&lt;=$B$21,
LEN(D320)-LEN(SUBSTITUTE(D320,"R",""))&lt;=$B$22,
LEN(D320)-LEN(SUBSTITUTE(D320,"S",""))&lt;=$B$23,
LEN(D320)-LEN(SUBSTITUTE(D320,"T",""))&lt;=$B$24,
LEN(D320)-LEN(SUBSTITUTE(D320,"U",""))&lt;=$B$25,
LEN(D320)-LEN(SUBSTITUTE(D320,"V",""))&lt;=$B$26,
LEN(D320)-LEN(SUBSTITUTE(D320,"W",""))&lt;=$B$27,
LEN(D320)-LEN(SUBSTITUTE(D320,"X",""))&lt;=$B$28,
LEN(D320)-LEN(SUBSTITUTE(D320,"Y",""))&lt;=$B$29,
LEN(D320)-LEN(SUBSTITUTE(D320,"Z",""))&lt;=$B$30,
LEN(D320)-LEN(SUBSTITUTE(D320,"Ä",""))&lt;=$B$31,
LEN(D320)-LEN(SUBSTITUTE(D320,"Ö",""))&lt;=$B$32,
LEN(D320)-LEN(SUBSTITUTE(D320,"Ü",""))&lt;=$B$33)</f>
        <v>1</v>
      </c>
    </row>
    <row r="321" spans="4:5" x14ac:dyDescent="0.45">
      <c r="D321" t="s">
        <v>402</v>
      </c>
      <c r="E321" s="5" t="b">
        <f>AND(LEN(D321)-LEN(SUBSTITUTE(D321,"A",""))&lt;=$B$5,
LEN(D321)-LEN(SUBSTITUTE(D321,"$B$",""))&lt;=$B$6,
LEN(D321)-LEN(SUBSTITUTE(D321,"C",""))&lt;=$B$7,
LEN(D321)-LEN(SUBSTITUTE(D321,"D",""))&lt;=$B$8,
LEN(D321)-LEN(SUBSTITUTE(D321,"E",""))&lt;=$B$9,
LEN(D321)-LEN(SUBSTITUTE(D321,"F",""))&lt;=$B$10,
LEN(D321)-LEN(SUBSTITUTE(D321,"G",""))&lt;=$B$11,
LEN(D321)-LEN(SUBSTITUTE(D321,"H",""))&lt;=$B$12,
LEN(D321)-LEN(SUBSTITUTE(D321,"I",""))&lt;=$B$13,
LEN(D321)-LEN(SUBSTITUTE(D321,"J",""))&lt;=$B$14,
LEN(D321)-LEN(SUBSTITUTE(D321,"K",""))&lt;=$B$15,
LEN(D321)-LEN(SUBSTITUTE(D321,"L",""))&lt;=$B$16,
LEN(D321)-LEN(SUBSTITUTE(D321,"M",""))&lt;=$B$17,
LEN(D321)-LEN(SUBSTITUTE(D321,"N",""))&lt;=$B$18,
LEN(D321)-LEN(SUBSTITUTE(D321,"O",""))&lt;=$B$19,
LEN(D321)-LEN(SUBSTITUTE(D321,"P",""))&lt;=$B$20,
LEN(D321)-LEN(SUBSTITUTE(D321,"Q",""))&lt;=$B$21,
LEN(D321)-LEN(SUBSTITUTE(D321,"R",""))&lt;=$B$22,
LEN(D321)-LEN(SUBSTITUTE(D321,"S",""))&lt;=$B$23,
LEN(D321)-LEN(SUBSTITUTE(D321,"T",""))&lt;=$B$24,
LEN(D321)-LEN(SUBSTITUTE(D321,"U",""))&lt;=$B$25,
LEN(D321)-LEN(SUBSTITUTE(D321,"V",""))&lt;=$B$26,
LEN(D321)-LEN(SUBSTITUTE(D321,"W",""))&lt;=$B$27,
LEN(D321)-LEN(SUBSTITUTE(D321,"X",""))&lt;=$B$28,
LEN(D321)-LEN(SUBSTITUTE(D321,"Y",""))&lt;=$B$29,
LEN(D321)-LEN(SUBSTITUTE(D321,"Z",""))&lt;=$B$30,
LEN(D321)-LEN(SUBSTITUTE(D321,"Ä",""))&lt;=$B$31,
LEN(D321)-LEN(SUBSTITUTE(D321,"Ö",""))&lt;=$B$32,
LEN(D321)-LEN(SUBSTITUTE(D321,"Ü",""))&lt;=$B$33)</f>
        <v>1</v>
      </c>
    </row>
    <row r="322" spans="4:5" x14ac:dyDescent="0.45">
      <c r="D322" t="s">
        <v>559</v>
      </c>
      <c r="E322" s="5" t="b">
        <f>AND(LEN(D322)-LEN(SUBSTITUTE(D322,"A",""))&lt;=$B$5,
LEN(D322)-LEN(SUBSTITUTE(D322,"$B$",""))&lt;=$B$6,
LEN(D322)-LEN(SUBSTITUTE(D322,"C",""))&lt;=$B$7,
LEN(D322)-LEN(SUBSTITUTE(D322,"D",""))&lt;=$B$8,
LEN(D322)-LEN(SUBSTITUTE(D322,"E",""))&lt;=$B$9,
LEN(D322)-LEN(SUBSTITUTE(D322,"F",""))&lt;=$B$10,
LEN(D322)-LEN(SUBSTITUTE(D322,"G",""))&lt;=$B$11,
LEN(D322)-LEN(SUBSTITUTE(D322,"H",""))&lt;=$B$12,
LEN(D322)-LEN(SUBSTITUTE(D322,"I",""))&lt;=$B$13,
LEN(D322)-LEN(SUBSTITUTE(D322,"J",""))&lt;=$B$14,
LEN(D322)-LEN(SUBSTITUTE(D322,"K",""))&lt;=$B$15,
LEN(D322)-LEN(SUBSTITUTE(D322,"L",""))&lt;=$B$16,
LEN(D322)-LEN(SUBSTITUTE(D322,"M",""))&lt;=$B$17,
LEN(D322)-LEN(SUBSTITUTE(D322,"N",""))&lt;=$B$18,
LEN(D322)-LEN(SUBSTITUTE(D322,"O",""))&lt;=$B$19,
LEN(D322)-LEN(SUBSTITUTE(D322,"P",""))&lt;=$B$20,
LEN(D322)-LEN(SUBSTITUTE(D322,"Q",""))&lt;=$B$21,
LEN(D322)-LEN(SUBSTITUTE(D322,"R",""))&lt;=$B$22,
LEN(D322)-LEN(SUBSTITUTE(D322,"S",""))&lt;=$B$23,
LEN(D322)-LEN(SUBSTITUTE(D322,"T",""))&lt;=$B$24,
LEN(D322)-LEN(SUBSTITUTE(D322,"U",""))&lt;=$B$25,
LEN(D322)-LEN(SUBSTITUTE(D322,"V",""))&lt;=$B$26,
LEN(D322)-LEN(SUBSTITUTE(D322,"W",""))&lt;=$B$27,
LEN(D322)-LEN(SUBSTITUTE(D322,"X",""))&lt;=$B$28,
LEN(D322)-LEN(SUBSTITUTE(D322,"Y",""))&lt;=$B$29,
LEN(D322)-LEN(SUBSTITUTE(D322,"Z",""))&lt;=$B$30,
LEN(D322)-LEN(SUBSTITUTE(D322,"Ä",""))&lt;=$B$31,
LEN(D322)-LEN(SUBSTITUTE(D322,"Ö",""))&lt;=$B$32,
LEN(D322)-LEN(SUBSTITUTE(D322,"Ü",""))&lt;=$B$33)</f>
        <v>1</v>
      </c>
    </row>
    <row r="323" spans="4:5" x14ac:dyDescent="0.45">
      <c r="D323" t="s">
        <v>330</v>
      </c>
      <c r="E323" s="5" t="b">
        <f>AND(LEN(D323)-LEN(SUBSTITUTE(D323,"A",""))&lt;=$B$5,
LEN(D323)-LEN(SUBSTITUTE(D323,"$B$",""))&lt;=$B$6,
LEN(D323)-LEN(SUBSTITUTE(D323,"C",""))&lt;=$B$7,
LEN(D323)-LEN(SUBSTITUTE(D323,"D",""))&lt;=$B$8,
LEN(D323)-LEN(SUBSTITUTE(D323,"E",""))&lt;=$B$9,
LEN(D323)-LEN(SUBSTITUTE(D323,"F",""))&lt;=$B$10,
LEN(D323)-LEN(SUBSTITUTE(D323,"G",""))&lt;=$B$11,
LEN(D323)-LEN(SUBSTITUTE(D323,"H",""))&lt;=$B$12,
LEN(D323)-LEN(SUBSTITUTE(D323,"I",""))&lt;=$B$13,
LEN(D323)-LEN(SUBSTITUTE(D323,"J",""))&lt;=$B$14,
LEN(D323)-LEN(SUBSTITUTE(D323,"K",""))&lt;=$B$15,
LEN(D323)-LEN(SUBSTITUTE(D323,"L",""))&lt;=$B$16,
LEN(D323)-LEN(SUBSTITUTE(D323,"M",""))&lt;=$B$17,
LEN(D323)-LEN(SUBSTITUTE(D323,"N",""))&lt;=$B$18,
LEN(D323)-LEN(SUBSTITUTE(D323,"O",""))&lt;=$B$19,
LEN(D323)-LEN(SUBSTITUTE(D323,"P",""))&lt;=$B$20,
LEN(D323)-LEN(SUBSTITUTE(D323,"Q",""))&lt;=$B$21,
LEN(D323)-LEN(SUBSTITUTE(D323,"R",""))&lt;=$B$22,
LEN(D323)-LEN(SUBSTITUTE(D323,"S",""))&lt;=$B$23,
LEN(D323)-LEN(SUBSTITUTE(D323,"T",""))&lt;=$B$24,
LEN(D323)-LEN(SUBSTITUTE(D323,"U",""))&lt;=$B$25,
LEN(D323)-LEN(SUBSTITUTE(D323,"V",""))&lt;=$B$26,
LEN(D323)-LEN(SUBSTITUTE(D323,"W",""))&lt;=$B$27,
LEN(D323)-LEN(SUBSTITUTE(D323,"X",""))&lt;=$B$28,
LEN(D323)-LEN(SUBSTITUTE(D323,"Y",""))&lt;=$B$29,
LEN(D323)-LEN(SUBSTITUTE(D323,"Z",""))&lt;=$B$30,
LEN(D323)-LEN(SUBSTITUTE(D323,"Ä",""))&lt;=$B$31,
LEN(D323)-LEN(SUBSTITUTE(D323,"Ö",""))&lt;=$B$32,
LEN(D323)-LEN(SUBSTITUTE(D323,"Ü",""))&lt;=$B$33)</f>
        <v>1</v>
      </c>
    </row>
    <row r="324" spans="4:5" x14ac:dyDescent="0.45">
      <c r="D324" t="s">
        <v>478</v>
      </c>
      <c r="E324" s="5" t="b">
        <f>AND(LEN(D324)-LEN(SUBSTITUTE(D324,"A",""))&lt;=$B$5,
LEN(D324)-LEN(SUBSTITUTE(D324,"$B$",""))&lt;=$B$6,
LEN(D324)-LEN(SUBSTITUTE(D324,"C",""))&lt;=$B$7,
LEN(D324)-LEN(SUBSTITUTE(D324,"D",""))&lt;=$B$8,
LEN(D324)-LEN(SUBSTITUTE(D324,"E",""))&lt;=$B$9,
LEN(D324)-LEN(SUBSTITUTE(D324,"F",""))&lt;=$B$10,
LEN(D324)-LEN(SUBSTITUTE(D324,"G",""))&lt;=$B$11,
LEN(D324)-LEN(SUBSTITUTE(D324,"H",""))&lt;=$B$12,
LEN(D324)-LEN(SUBSTITUTE(D324,"I",""))&lt;=$B$13,
LEN(D324)-LEN(SUBSTITUTE(D324,"J",""))&lt;=$B$14,
LEN(D324)-LEN(SUBSTITUTE(D324,"K",""))&lt;=$B$15,
LEN(D324)-LEN(SUBSTITUTE(D324,"L",""))&lt;=$B$16,
LEN(D324)-LEN(SUBSTITUTE(D324,"M",""))&lt;=$B$17,
LEN(D324)-LEN(SUBSTITUTE(D324,"N",""))&lt;=$B$18,
LEN(D324)-LEN(SUBSTITUTE(D324,"O",""))&lt;=$B$19,
LEN(D324)-LEN(SUBSTITUTE(D324,"P",""))&lt;=$B$20,
LEN(D324)-LEN(SUBSTITUTE(D324,"Q",""))&lt;=$B$21,
LEN(D324)-LEN(SUBSTITUTE(D324,"R",""))&lt;=$B$22,
LEN(D324)-LEN(SUBSTITUTE(D324,"S",""))&lt;=$B$23,
LEN(D324)-LEN(SUBSTITUTE(D324,"T",""))&lt;=$B$24,
LEN(D324)-LEN(SUBSTITUTE(D324,"U",""))&lt;=$B$25,
LEN(D324)-LEN(SUBSTITUTE(D324,"V",""))&lt;=$B$26,
LEN(D324)-LEN(SUBSTITUTE(D324,"W",""))&lt;=$B$27,
LEN(D324)-LEN(SUBSTITUTE(D324,"X",""))&lt;=$B$28,
LEN(D324)-LEN(SUBSTITUTE(D324,"Y",""))&lt;=$B$29,
LEN(D324)-LEN(SUBSTITUTE(D324,"Z",""))&lt;=$B$30,
LEN(D324)-LEN(SUBSTITUTE(D324,"Ä",""))&lt;=$B$31,
LEN(D324)-LEN(SUBSTITUTE(D324,"Ö",""))&lt;=$B$32,
LEN(D324)-LEN(SUBSTITUTE(D324,"Ü",""))&lt;=$B$33)</f>
        <v>1</v>
      </c>
    </row>
    <row r="325" spans="4:5" x14ac:dyDescent="0.45">
      <c r="D325" t="s">
        <v>298</v>
      </c>
      <c r="E325" s="5" t="b">
        <f>AND(LEN(D325)-LEN(SUBSTITUTE(D325,"A",""))&lt;=$B$5,
LEN(D325)-LEN(SUBSTITUTE(D325,"$B$",""))&lt;=$B$6,
LEN(D325)-LEN(SUBSTITUTE(D325,"C",""))&lt;=$B$7,
LEN(D325)-LEN(SUBSTITUTE(D325,"D",""))&lt;=$B$8,
LEN(D325)-LEN(SUBSTITUTE(D325,"E",""))&lt;=$B$9,
LEN(D325)-LEN(SUBSTITUTE(D325,"F",""))&lt;=$B$10,
LEN(D325)-LEN(SUBSTITUTE(D325,"G",""))&lt;=$B$11,
LEN(D325)-LEN(SUBSTITUTE(D325,"H",""))&lt;=$B$12,
LEN(D325)-LEN(SUBSTITUTE(D325,"I",""))&lt;=$B$13,
LEN(D325)-LEN(SUBSTITUTE(D325,"J",""))&lt;=$B$14,
LEN(D325)-LEN(SUBSTITUTE(D325,"K",""))&lt;=$B$15,
LEN(D325)-LEN(SUBSTITUTE(D325,"L",""))&lt;=$B$16,
LEN(D325)-LEN(SUBSTITUTE(D325,"M",""))&lt;=$B$17,
LEN(D325)-LEN(SUBSTITUTE(D325,"N",""))&lt;=$B$18,
LEN(D325)-LEN(SUBSTITUTE(D325,"O",""))&lt;=$B$19,
LEN(D325)-LEN(SUBSTITUTE(D325,"P",""))&lt;=$B$20,
LEN(D325)-LEN(SUBSTITUTE(D325,"Q",""))&lt;=$B$21,
LEN(D325)-LEN(SUBSTITUTE(D325,"R",""))&lt;=$B$22,
LEN(D325)-LEN(SUBSTITUTE(D325,"S",""))&lt;=$B$23,
LEN(D325)-LEN(SUBSTITUTE(D325,"T",""))&lt;=$B$24,
LEN(D325)-LEN(SUBSTITUTE(D325,"U",""))&lt;=$B$25,
LEN(D325)-LEN(SUBSTITUTE(D325,"V",""))&lt;=$B$26,
LEN(D325)-LEN(SUBSTITUTE(D325,"W",""))&lt;=$B$27,
LEN(D325)-LEN(SUBSTITUTE(D325,"X",""))&lt;=$B$28,
LEN(D325)-LEN(SUBSTITUTE(D325,"Y",""))&lt;=$B$29,
LEN(D325)-LEN(SUBSTITUTE(D325,"Z",""))&lt;=$B$30,
LEN(D325)-LEN(SUBSTITUTE(D325,"Ä",""))&lt;=$B$31,
LEN(D325)-LEN(SUBSTITUTE(D325,"Ö",""))&lt;=$B$32,
LEN(D325)-LEN(SUBSTITUTE(D325,"Ü",""))&lt;=$B$33)</f>
        <v>1</v>
      </c>
    </row>
    <row r="326" spans="4:5" x14ac:dyDescent="0.45">
      <c r="D326" t="s">
        <v>468</v>
      </c>
      <c r="E326" s="5" t="b">
        <f>AND(LEN(D326)-LEN(SUBSTITUTE(D326,"A",""))&lt;=$B$5,
LEN(D326)-LEN(SUBSTITUTE(D326,"$B$",""))&lt;=$B$6,
LEN(D326)-LEN(SUBSTITUTE(D326,"C",""))&lt;=$B$7,
LEN(D326)-LEN(SUBSTITUTE(D326,"D",""))&lt;=$B$8,
LEN(D326)-LEN(SUBSTITUTE(D326,"E",""))&lt;=$B$9,
LEN(D326)-LEN(SUBSTITUTE(D326,"F",""))&lt;=$B$10,
LEN(D326)-LEN(SUBSTITUTE(D326,"G",""))&lt;=$B$11,
LEN(D326)-LEN(SUBSTITUTE(D326,"H",""))&lt;=$B$12,
LEN(D326)-LEN(SUBSTITUTE(D326,"I",""))&lt;=$B$13,
LEN(D326)-LEN(SUBSTITUTE(D326,"J",""))&lt;=$B$14,
LEN(D326)-LEN(SUBSTITUTE(D326,"K",""))&lt;=$B$15,
LEN(D326)-LEN(SUBSTITUTE(D326,"L",""))&lt;=$B$16,
LEN(D326)-LEN(SUBSTITUTE(D326,"M",""))&lt;=$B$17,
LEN(D326)-LEN(SUBSTITUTE(D326,"N",""))&lt;=$B$18,
LEN(D326)-LEN(SUBSTITUTE(D326,"O",""))&lt;=$B$19,
LEN(D326)-LEN(SUBSTITUTE(D326,"P",""))&lt;=$B$20,
LEN(D326)-LEN(SUBSTITUTE(D326,"Q",""))&lt;=$B$21,
LEN(D326)-LEN(SUBSTITUTE(D326,"R",""))&lt;=$B$22,
LEN(D326)-LEN(SUBSTITUTE(D326,"S",""))&lt;=$B$23,
LEN(D326)-LEN(SUBSTITUTE(D326,"T",""))&lt;=$B$24,
LEN(D326)-LEN(SUBSTITUTE(D326,"U",""))&lt;=$B$25,
LEN(D326)-LEN(SUBSTITUTE(D326,"V",""))&lt;=$B$26,
LEN(D326)-LEN(SUBSTITUTE(D326,"W",""))&lt;=$B$27,
LEN(D326)-LEN(SUBSTITUTE(D326,"X",""))&lt;=$B$28,
LEN(D326)-LEN(SUBSTITUTE(D326,"Y",""))&lt;=$B$29,
LEN(D326)-LEN(SUBSTITUTE(D326,"Z",""))&lt;=$B$30,
LEN(D326)-LEN(SUBSTITUTE(D326,"Ä",""))&lt;=$B$31,
LEN(D326)-LEN(SUBSTITUTE(D326,"Ö",""))&lt;=$B$32,
LEN(D326)-LEN(SUBSTITUTE(D326,"Ü",""))&lt;=$B$33)</f>
        <v>1</v>
      </c>
    </row>
    <row r="327" spans="4:5" x14ac:dyDescent="0.45">
      <c r="D327" t="s">
        <v>229</v>
      </c>
      <c r="E327" s="5" t="b">
        <f>AND(LEN(D327)-LEN(SUBSTITUTE(D327,"A",""))&lt;=$B$5,
LEN(D327)-LEN(SUBSTITUTE(D327,"$B$",""))&lt;=$B$6,
LEN(D327)-LEN(SUBSTITUTE(D327,"C",""))&lt;=$B$7,
LEN(D327)-LEN(SUBSTITUTE(D327,"D",""))&lt;=$B$8,
LEN(D327)-LEN(SUBSTITUTE(D327,"E",""))&lt;=$B$9,
LEN(D327)-LEN(SUBSTITUTE(D327,"F",""))&lt;=$B$10,
LEN(D327)-LEN(SUBSTITUTE(D327,"G",""))&lt;=$B$11,
LEN(D327)-LEN(SUBSTITUTE(D327,"H",""))&lt;=$B$12,
LEN(D327)-LEN(SUBSTITUTE(D327,"I",""))&lt;=$B$13,
LEN(D327)-LEN(SUBSTITUTE(D327,"J",""))&lt;=$B$14,
LEN(D327)-LEN(SUBSTITUTE(D327,"K",""))&lt;=$B$15,
LEN(D327)-LEN(SUBSTITUTE(D327,"L",""))&lt;=$B$16,
LEN(D327)-LEN(SUBSTITUTE(D327,"M",""))&lt;=$B$17,
LEN(D327)-LEN(SUBSTITUTE(D327,"N",""))&lt;=$B$18,
LEN(D327)-LEN(SUBSTITUTE(D327,"O",""))&lt;=$B$19,
LEN(D327)-LEN(SUBSTITUTE(D327,"P",""))&lt;=$B$20,
LEN(D327)-LEN(SUBSTITUTE(D327,"Q",""))&lt;=$B$21,
LEN(D327)-LEN(SUBSTITUTE(D327,"R",""))&lt;=$B$22,
LEN(D327)-LEN(SUBSTITUTE(D327,"S",""))&lt;=$B$23,
LEN(D327)-LEN(SUBSTITUTE(D327,"T",""))&lt;=$B$24,
LEN(D327)-LEN(SUBSTITUTE(D327,"U",""))&lt;=$B$25,
LEN(D327)-LEN(SUBSTITUTE(D327,"V",""))&lt;=$B$26,
LEN(D327)-LEN(SUBSTITUTE(D327,"W",""))&lt;=$B$27,
LEN(D327)-LEN(SUBSTITUTE(D327,"X",""))&lt;=$B$28,
LEN(D327)-LEN(SUBSTITUTE(D327,"Y",""))&lt;=$B$29,
LEN(D327)-LEN(SUBSTITUTE(D327,"Z",""))&lt;=$B$30,
LEN(D327)-LEN(SUBSTITUTE(D327,"Ä",""))&lt;=$B$31,
LEN(D327)-LEN(SUBSTITUTE(D327,"Ö",""))&lt;=$B$32,
LEN(D327)-LEN(SUBSTITUTE(D327,"Ü",""))&lt;=$B$33)</f>
        <v>1</v>
      </c>
    </row>
    <row r="328" spans="4:5" x14ac:dyDescent="0.45">
      <c r="D328" t="s">
        <v>217</v>
      </c>
      <c r="E328" s="5" t="b">
        <f>AND(LEN(D328)-LEN(SUBSTITUTE(D328,"A",""))&lt;=$B$5,
LEN(D328)-LEN(SUBSTITUTE(D328,"$B$",""))&lt;=$B$6,
LEN(D328)-LEN(SUBSTITUTE(D328,"C",""))&lt;=$B$7,
LEN(D328)-LEN(SUBSTITUTE(D328,"D",""))&lt;=$B$8,
LEN(D328)-LEN(SUBSTITUTE(D328,"E",""))&lt;=$B$9,
LEN(D328)-LEN(SUBSTITUTE(D328,"F",""))&lt;=$B$10,
LEN(D328)-LEN(SUBSTITUTE(D328,"G",""))&lt;=$B$11,
LEN(D328)-LEN(SUBSTITUTE(D328,"H",""))&lt;=$B$12,
LEN(D328)-LEN(SUBSTITUTE(D328,"I",""))&lt;=$B$13,
LEN(D328)-LEN(SUBSTITUTE(D328,"J",""))&lt;=$B$14,
LEN(D328)-LEN(SUBSTITUTE(D328,"K",""))&lt;=$B$15,
LEN(D328)-LEN(SUBSTITUTE(D328,"L",""))&lt;=$B$16,
LEN(D328)-LEN(SUBSTITUTE(D328,"M",""))&lt;=$B$17,
LEN(D328)-LEN(SUBSTITUTE(D328,"N",""))&lt;=$B$18,
LEN(D328)-LEN(SUBSTITUTE(D328,"O",""))&lt;=$B$19,
LEN(D328)-LEN(SUBSTITUTE(D328,"P",""))&lt;=$B$20,
LEN(D328)-LEN(SUBSTITUTE(D328,"Q",""))&lt;=$B$21,
LEN(D328)-LEN(SUBSTITUTE(D328,"R",""))&lt;=$B$22,
LEN(D328)-LEN(SUBSTITUTE(D328,"S",""))&lt;=$B$23,
LEN(D328)-LEN(SUBSTITUTE(D328,"T",""))&lt;=$B$24,
LEN(D328)-LEN(SUBSTITUTE(D328,"U",""))&lt;=$B$25,
LEN(D328)-LEN(SUBSTITUTE(D328,"V",""))&lt;=$B$26,
LEN(D328)-LEN(SUBSTITUTE(D328,"W",""))&lt;=$B$27,
LEN(D328)-LEN(SUBSTITUTE(D328,"X",""))&lt;=$B$28,
LEN(D328)-LEN(SUBSTITUTE(D328,"Y",""))&lt;=$B$29,
LEN(D328)-LEN(SUBSTITUTE(D328,"Z",""))&lt;=$B$30,
LEN(D328)-LEN(SUBSTITUTE(D328,"Ä",""))&lt;=$B$31,
LEN(D328)-LEN(SUBSTITUTE(D328,"Ö",""))&lt;=$B$32,
LEN(D328)-LEN(SUBSTITUTE(D328,"Ü",""))&lt;=$B$33)</f>
        <v>1</v>
      </c>
    </row>
    <row r="329" spans="4:5" x14ac:dyDescent="0.45">
      <c r="D329" t="s">
        <v>179</v>
      </c>
      <c r="E329" s="5" t="b">
        <f>AND(LEN(D329)-LEN(SUBSTITUTE(D329,"A",""))&lt;=$B$5,
LEN(D329)-LEN(SUBSTITUTE(D329,"$B$",""))&lt;=$B$6,
LEN(D329)-LEN(SUBSTITUTE(D329,"C",""))&lt;=$B$7,
LEN(D329)-LEN(SUBSTITUTE(D329,"D",""))&lt;=$B$8,
LEN(D329)-LEN(SUBSTITUTE(D329,"E",""))&lt;=$B$9,
LEN(D329)-LEN(SUBSTITUTE(D329,"F",""))&lt;=$B$10,
LEN(D329)-LEN(SUBSTITUTE(D329,"G",""))&lt;=$B$11,
LEN(D329)-LEN(SUBSTITUTE(D329,"H",""))&lt;=$B$12,
LEN(D329)-LEN(SUBSTITUTE(D329,"I",""))&lt;=$B$13,
LEN(D329)-LEN(SUBSTITUTE(D329,"J",""))&lt;=$B$14,
LEN(D329)-LEN(SUBSTITUTE(D329,"K",""))&lt;=$B$15,
LEN(D329)-LEN(SUBSTITUTE(D329,"L",""))&lt;=$B$16,
LEN(D329)-LEN(SUBSTITUTE(D329,"M",""))&lt;=$B$17,
LEN(D329)-LEN(SUBSTITUTE(D329,"N",""))&lt;=$B$18,
LEN(D329)-LEN(SUBSTITUTE(D329,"O",""))&lt;=$B$19,
LEN(D329)-LEN(SUBSTITUTE(D329,"P",""))&lt;=$B$20,
LEN(D329)-LEN(SUBSTITUTE(D329,"Q",""))&lt;=$B$21,
LEN(D329)-LEN(SUBSTITUTE(D329,"R",""))&lt;=$B$22,
LEN(D329)-LEN(SUBSTITUTE(D329,"S",""))&lt;=$B$23,
LEN(D329)-LEN(SUBSTITUTE(D329,"T",""))&lt;=$B$24,
LEN(D329)-LEN(SUBSTITUTE(D329,"U",""))&lt;=$B$25,
LEN(D329)-LEN(SUBSTITUTE(D329,"V",""))&lt;=$B$26,
LEN(D329)-LEN(SUBSTITUTE(D329,"W",""))&lt;=$B$27,
LEN(D329)-LEN(SUBSTITUTE(D329,"X",""))&lt;=$B$28,
LEN(D329)-LEN(SUBSTITUTE(D329,"Y",""))&lt;=$B$29,
LEN(D329)-LEN(SUBSTITUTE(D329,"Z",""))&lt;=$B$30,
LEN(D329)-LEN(SUBSTITUTE(D329,"Ä",""))&lt;=$B$31,
LEN(D329)-LEN(SUBSTITUTE(D329,"Ö",""))&lt;=$B$32,
LEN(D329)-LEN(SUBSTITUTE(D329,"Ü",""))&lt;=$B$33)</f>
        <v>1</v>
      </c>
    </row>
    <row r="330" spans="4:5" hidden="1" x14ac:dyDescent="0.45">
      <c r="D330" t="s">
        <v>309</v>
      </c>
      <c r="E330" s="5" t="b">
        <f>AND(LEN(D330)-LEN(SUBSTITUTE(D330,"A",""))&lt;=$B$5,
LEN(D330)-LEN(SUBSTITUTE(D330,"$B$",""))&lt;=$B$6,
LEN(D330)-LEN(SUBSTITUTE(D330,"C",""))&lt;=$B$7,
LEN(D330)-LEN(SUBSTITUTE(D330,"D",""))&lt;=$B$8,
LEN(D330)-LEN(SUBSTITUTE(D330,"E",""))&lt;=$B$9,
LEN(D330)-LEN(SUBSTITUTE(D330,"F",""))&lt;=$B$10,
LEN(D330)-LEN(SUBSTITUTE(D330,"G",""))&lt;=$B$11,
LEN(D330)-LEN(SUBSTITUTE(D330,"H",""))&lt;=$B$12,
LEN(D330)-LEN(SUBSTITUTE(D330,"I",""))&lt;=$B$13,
LEN(D330)-LEN(SUBSTITUTE(D330,"J",""))&lt;=$B$14,
LEN(D330)-LEN(SUBSTITUTE(D330,"K",""))&lt;=$B$15,
LEN(D330)-LEN(SUBSTITUTE(D330,"L",""))&lt;=$B$16,
LEN(D330)-LEN(SUBSTITUTE(D330,"M",""))&lt;=$B$17,
LEN(D330)-LEN(SUBSTITUTE(D330,"N",""))&lt;=$B$18,
LEN(D330)-LEN(SUBSTITUTE(D330,"O",""))&lt;=$B$19,
LEN(D330)-LEN(SUBSTITUTE(D330,"P",""))&lt;=$B$20,
LEN(D330)-LEN(SUBSTITUTE(D330,"Q",""))&lt;=$B$21,
LEN(D330)-LEN(SUBSTITUTE(D330,"R",""))&lt;=$B$22,
LEN(D330)-LEN(SUBSTITUTE(D330,"S",""))&lt;=$B$23,
LEN(D330)-LEN(SUBSTITUTE(D330,"T",""))&lt;=$B$24,
LEN(D330)-LEN(SUBSTITUTE(D330,"U",""))&lt;=$B$25,
LEN(D330)-LEN(SUBSTITUTE(D330,"V",""))&lt;=$B$26,
LEN(D330)-LEN(SUBSTITUTE(D330,"W",""))&lt;=$B$27,
LEN(D330)-LEN(SUBSTITUTE(D330,"X",""))&lt;=$B$28,
LEN(D330)-LEN(SUBSTITUTE(D330,"Y",""))&lt;=$B$29,
LEN(D330)-LEN(SUBSTITUTE(D330,"Z",""))&lt;=$B$30,
LEN(D330)-LEN(SUBSTITUTE(D330,"Ä",""))&lt;=$B$31,
LEN(D330)-LEN(SUBSTITUTE(D330,"Ö",""))&lt;=$B$32,
LEN(D330)-LEN(SUBSTITUTE(D330,"Ü",""))&lt;=$B$33)</f>
        <v>0</v>
      </c>
    </row>
    <row r="331" spans="4:5" hidden="1" x14ac:dyDescent="0.45">
      <c r="D331" t="s">
        <v>420</v>
      </c>
      <c r="E331" s="5" t="b">
        <f>AND(LEN(D331)-LEN(SUBSTITUTE(D331,"A",""))&lt;=$B$5,
LEN(D331)-LEN(SUBSTITUTE(D331,"$B$",""))&lt;=$B$6,
LEN(D331)-LEN(SUBSTITUTE(D331,"C",""))&lt;=$B$7,
LEN(D331)-LEN(SUBSTITUTE(D331,"D",""))&lt;=$B$8,
LEN(D331)-LEN(SUBSTITUTE(D331,"E",""))&lt;=$B$9,
LEN(D331)-LEN(SUBSTITUTE(D331,"F",""))&lt;=$B$10,
LEN(D331)-LEN(SUBSTITUTE(D331,"G",""))&lt;=$B$11,
LEN(D331)-LEN(SUBSTITUTE(D331,"H",""))&lt;=$B$12,
LEN(D331)-LEN(SUBSTITUTE(D331,"I",""))&lt;=$B$13,
LEN(D331)-LEN(SUBSTITUTE(D331,"J",""))&lt;=$B$14,
LEN(D331)-LEN(SUBSTITUTE(D331,"K",""))&lt;=$B$15,
LEN(D331)-LEN(SUBSTITUTE(D331,"L",""))&lt;=$B$16,
LEN(D331)-LEN(SUBSTITUTE(D331,"M",""))&lt;=$B$17,
LEN(D331)-LEN(SUBSTITUTE(D331,"N",""))&lt;=$B$18,
LEN(D331)-LEN(SUBSTITUTE(D331,"O",""))&lt;=$B$19,
LEN(D331)-LEN(SUBSTITUTE(D331,"P",""))&lt;=$B$20,
LEN(D331)-LEN(SUBSTITUTE(D331,"Q",""))&lt;=$B$21,
LEN(D331)-LEN(SUBSTITUTE(D331,"R",""))&lt;=$B$22,
LEN(D331)-LEN(SUBSTITUTE(D331,"S",""))&lt;=$B$23,
LEN(D331)-LEN(SUBSTITUTE(D331,"T",""))&lt;=$B$24,
LEN(D331)-LEN(SUBSTITUTE(D331,"U",""))&lt;=$B$25,
LEN(D331)-LEN(SUBSTITUTE(D331,"V",""))&lt;=$B$26,
LEN(D331)-LEN(SUBSTITUTE(D331,"W",""))&lt;=$B$27,
LEN(D331)-LEN(SUBSTITUTE(D331,"X",""))&lt;=$B$28,
LEN(D331)-LEN(SUBSTITUTE(D331,"Y",""))&lt;=$B$29,
LEN(D331)-LEN(SUBSTITUTE(D331,"Z",""))&lt;=$B$30,
LEN(D331)-LEN(SUBSTITUTE(D331,"Ä",""))&lt;=$B$31,
LEN(D331)-LEN(SUBSTITUTE(D331,"Ö",""))&lt;=$B$32,
LEN(D331)-LEN(SUBSTITUTE(D331,"Ü",""))&lt;=$B$33)</f>
        <v>0</v>
      </c>
    </row>
    <row r="332" spans="4:5" x14ac:dyDescent="0.45">
      <c r="D332" t="s">
        <v>431</v>
      </c>
      <c r="E332" s="5" t="b">
        <f>AND(LEN(D332)-LEN(SUBSTITUTE(D332,"A",""))&lt;=$B$5,
LEN(D332)-LEN(SUBSTITUTE(D332,"$B$",""))&lt;=$B$6,
LEN(D332)-LEN(SUBSTITUTE(D332,"C",""))&lt;=$B$7,
LEN(D332)-LEN(SUBSTITUTE(D332,"D",""))&lt;=$B$8,
LEN(D332)-LEN(SUBSTITUTE(D332,"E",""))&lt;=$B$9,
LEN(D332)-LEN(SUBSTITUTE(D332,"F",""))&lt;=$B$10,
LEN(D332)-LEN(SUBSTITUTE(D332,"G",""))&lt;=$B$11,
LEN(D332)-LEN(SUBSTITUTE(D332,"H",""))&lt;=$B$12,
LEN(D332)-LEN(SUBSTITUTE(D332,"I",""))&lt;=$B$13,
LEN(D332)-LEN(SUBSTITUTE(D332,"J",""))&lt;=$B$14,
LEN(D332)-LEN(SUBSTITUTE(D332,"K",""))&lt;=$B$15,
LEN(D332)-LEN(SUBSTITUTE(D332,"L",""))&lt;=$B$16,
LEN(D332)-LEN(SUBSTITUTE(D332,"M",""))&lt;=$B$17,
LEN(D332)-LEN(SUBSTITUTE(D332,"N",""))&lt;=$B$18,
LEN(D332)-LEN(SUBSTITUTE(D332,"O",""))&lt;=$B$19,
LEN(D332)-LEN(SUBSTITUTE(D332,"P",""))&lt;=$B$20,
LEN(D332)-LEN(SUBSTITUTE(D332,"Q",""))&lt;=$B$21,
LEN(D332)-LEN(SUBSTITUTE(D332,"R",""))&lt;=$B$22,
LEN(D332)-LEN(SUBSTITUTE(D332,"S",""))&lt;=$B$23,
LEN(D332)-LEN(SUBSTITUTE(D332,"T",""))&lt;=$B$24,
LEN(D332)-LEN(SUBSTITUTE(D332,"U",""))&lt;=$B$25,
LEN(D332)-LEN(SUBSTITUTE(D332,"V",""))&lt;=$B$26,
LEN(D332)-LEN(SUBSTITUTE(D332,"W",""))&lt;=$B$27,
LEN(D332)-LEN(SUBSTITUTE(D332,"X",""))&lt;=$B$28,
LEN(D332)-LEN(SUBSTITUTE(D332,"Y",""))&lt;=$B$29,
LEN(D332)-LEN(SUBSTITUTE(D332,"Z",""))&lt;=$B$30,
LEN(D332)-LEN(SUBSTITUTE(D332,"Ä",""))&lt;=$B$31,
LEN(D332)-LEN(SUBSTITUTE(D332,"Ö",""))&lt;=$B$32,
LEN(D332)-LEN(SUBSTITUTE(D332,"Ü",""))&lt;=$B$33)</f>
        <v>1</v>
      </c>
    </row>
    <row r="333" spans="4:5" x14ac:dyDescent="0.45">
      <c r="D333" t="s">
        <v>284</v>
      </c>
      <c r="E333" s="5" t="b">
        <f>AND(LEN(D333)-LEN(SUBSTITUTE(D333,"A",""))&lt;=$B$5,
LEN(D333)-LEN(SUBSTITUTE(D333,"$B$",""))&lt;=$B$6,
LEN(D333)-LEN(SUBSTITUTE(D333,"C",""))&lt;=$B$7,
LEN(D333)-LEN(SUBSTITUTE(D333,"D",""))&lt;=$B$8,
LEN(D333)-LEN(SUBSTITUTE(D333,"E",""))&lt;=$B$9,
LEN(D333)-LEN(SUBSTITUTE(D333,"F",""))&lt;=$B$10,
LEN(D333)-LEN(SUBSTITUTE(D333,"G",""))&lt;=$B$11,
LEN(D333)-LEN(SUBSTITUTE(D333,"H",""))&lt;=$B$12,
LEN(D333)-LEN(SUBSTITUTE(D333,"I",""))&lt;=$B$13,
LEN(D333)-LEN(SUBSTITUTE(D333,"J",""))&lt;=$B$14,
LEN(D333)-LEN(SUBSTITUTE(D333,"K",""))&lt;=$B$15,
LEN(D333)-LEN(SUBSTITUTE(D333,"L",""))&lt;=$B$16,
LEN(D333)-LEN(SUBSTITUTE(D333,"M",""))&lt;=$B$17,
LEN(D333)-LEN(SUBSTITUTE(D333,"N",""))&lt;=$B$18,
LEN(D333)-LEN(SUBSTITUTE(D333,"O",""))&lt;=$B$19,
LEN(D333)-LEN(SUBSTITUTE(D333,"P",""))&lt;=$B$20,
LEN(D333)-LEN(SUBSTITUTE(D333,"Q",""))&lt;=$B$21,
LEN(D333)-LEN(SUBSTITUTE(D333,"R",""))&lt;=$B$22,
LEN(D333)-LEN(SUBSTITUTE(D333,"S",""))&lt;=$B$23,
LEN(D333)-LEN(SUBSTITUTE(D333,"T",""))&lt;=$B$24,
LEN(D333)-LEN(SUBSTITUTE(D333,"U",""))&lt;=$B$25,
LEN(D333)-LEN(SUBSTITUTE(D333,"V",""))&lt;=$B$26,
LEN(D333)-LEN(SUBSTITUTE(D333,"W",""))&lt;=$B$27,
LEN(D333)-LEN(SUBSTITUTE(D333,"X",""))&lt;=$B$28,
LEN(D333)-LEN(SUBSTITUTE(D333,"Y",""))&lt;=$B$29,
LEN(D333)-LEN(SUBSTITUTE(D333,"Z",""))&lt;=$B$30,
LEN(D333)-LEN(SUBSTITUTE(D333,"Ä",""))&lt;=$B$31,
LEN(D333)-LEN(SUBSTITUTE(D333,"Ö",""))&lt;=$B$32,
LEN(D333)-LEN(SUBSTITUTE(D333,"Ü",""))&lt;=$B$33)</f>
        <v>1</v>
      </c>
    </row>
    <row r="334" spans="4:5" x14ac:dyDescent="0.45">
      <c r="D334" t="s">
        <v>303</v>
      </c>
      <c r="E334" s="5" t="b">
        <f>AND(LEN(D334)-LEN(SUBSTITUTE(D334,"A",""))&lt;=$B$5,
LEN(D334)-LEN(SUBSTITUTE(D334,"$B$",""))&lt;=$B$6,
LEN(D334)-LEN(SUBSTITUTE(D334,"C",""))&lt;=$B$7,
LEN(D334)-LEN(SUBSTITUTE(D334,"D",""))&lt;=$B$8,
LEN(D334)-LEN(SUBSTITUTE(D334,"E",""))&lt;=$B$9,
LEN(D334)-LEN(SUBSTITUTE(D334,"F",""))&lt;=$B$10,
LEN(D334)-LEN(SUBSTITUTE(D334,"G",""))&lt;=$B$11,
LEN(D334)-LEN(SUBSTITUTE(D334,"H",""))&lt;=$B$12,
LEN(D334)-LEN(SUBSTITUTE(D334,"I",""))&lt;=$B$13,
LEN(D334)-LEN(SUBSTITUTE(D334,"J",""))&lt;=$B$14,
LEN(D334)-LEN(SUBSTITUTE(D334,"K",""))&lt;=$B$15,
LEN(D334)-LEN(SUBSTITUTE(D334,"L",""))&lt;=$B$16,
LEN(D334)-LEN(SUBSTITUTE(D334,"M",""))&lt;=$B$17,
LEN(D334)-LEN(SUBSTITUTE(D334,"N",""))&lt;=$B$18,
LEN(D334)-LEN(SUBSTITUTE(D334,"O",""))&lt;=$B$19,
LEN(D334)-LEN(SUBSTITUTE(D334,"P",""))&lt;=$B$20,
LEN(D334)-LEN(SUBSTITUTE(D334,"Q",""))&lt;=$B$21,
LEN(D334)-LEN(SUBSTITUTE(D334,"R",""))&lt;=$B$22,
LEN(D334)-LEN(SUBSTITUTE(D334,"S",""))&lt;=$B$23,
LEN(D334)-LEN(SUBSTITUTE(D334,"T",""))&lt;=$B$24,
LEN(D334)-LEN(SUBSTITUTE(D334,"U",""))&lt;=$B$25,
LEN(D334)-LEN(SUBSTITUTE(D334,"V",""))&lt;=$B$26,
LEN(D334)-LEN(SUBSTITUTE(D334,"W",""))&lt;=$B$27,
LEN(D334)-LEN(SUBSTITUTE(D334,"X",""))&lt;=$B$28,
LEN(D334)-LEN(SUBSTITUTE(D334,"Y",""))&lt;=$B$29,
LEN(D334)-LEN(SUBSTITUTE(D334,"Z",""))&lt;=$B$30,
LEN(D334)-LEN(SUBSTITUTE(D334,"Ä",""))&lt;=$B$31,
LEN(D334)-LEN(SUBSTITUTE(D334,"Ö",""))&lt;=$B$32,
LEN(D334)-LEN(SUBSTITUTE(D334,"Ü",""))&lt;=$B$33)</f>
        <v>1</v>
      </c>
    </row>
    <row r="335" spans="4:5" hidden="1" x14ac:dyDescent="0.45">
      <c r="D335" t="s">
        <v>280</v>
      </c>
      <c r="E335" s="5" t="b">
        <f>AND(LEN(D335)-LEN(SUBSTITUTE(D335,"A",""))&lt;=$B$5,
LEN(D335)-LEN(SUBSTITUTE(D335,"$B$",""))&lt;=$B$6,
LEN(D335)-LEN(SUBSTITUTE(D335,"C",""))&lt;=$B$7,
LEN(D335)-LEN(SUBSTITUTE(D335,"D",""))&lt;=$B$8,
LEN(D335)-LEN(SUBSTITUTE(D335,"E",""))&lt;=$B$9,
LEN(D335)-LEN(SUBSTITUTE(D335,"F",""))&lt;=$B$10,
LEN(D335)-LEN(SUBSTITUTE(D335,"G",""))&lt;=$B$11,
LEN(D335)-LEN(SUBSTITUTE(D335,"H",""))&lt;=$B$12,
LEN(D335)-LEN(SUBSTITUTE(D335,"I",""))&lt;=$B$13,
LEN(D335)-LEN(SUBSTITUTE(D335,"J",""))&lt;=$B$14,
LEN(D335)-LEN(SUBSTITUTE(D335,"K",""))&lt;=$B$15,
LEN(D335)-LEN(SUBSTITUTE(D335,"L",""))&lt;=$B$16,
LEN(D335)-LEN(SUBSTITUTE(D335,"M",""))&lt;=$B$17,
LEN(D335)-LEN(SUBSTITUTE(D335,"N",""))&lt;=$B$18,
LEN(D335)-LEN(SUBSTITUTE(D335,"O",""))&lt;=$B$19,
LEN(D335)-LEN(SUBSTITUTE(D335,"P",""))&lt;=$B$20,
LEN(D335)-LEN(SUBSTITUTE(D335,"Q",""))&lt;=$B$21,
LEN(D335)-LEN(SUBSTITUTE(D335,"R",""))&lt;=$B$22,
LEN(D335)-LEN(SUBSTITUTE(D335,"S",""))&lt;=$B$23,
LEN(D335)-LEN(SUBSTITUTE(D335,"T",""))&lt;=$B$24,
LEN(D335)-LEN(SUBSTITUTE(D335,"U",""))&lt;=$B$25,
LEN(D335)-LEN(SUBSTITUTE(D335,"V",""))&lt;=$B$26,
LEN(D335)-LEN(SUBSTITUTE(D335,"W",""))&lt;=$B$27,
LEN(D335)-LEN(SUBSTITUTE(D335,"X",""))&lt;=$B$28,
LEN(D335)-LEN(SUBSTITUTE(D335,"Y",""))&lt;=$B$29,
LEN(D335)-LEN(SUBSTITUTE(D335,"Z",""))&lt;=$B$30,
LEN(D335)-LEN(SUBSTITUTE(D335,"Ä",""))&lt;=$B$31,
LEN(D335)-LEN(SUBSTITUTE(D335,"Ö",""))&lt;=$B$32,
LEN(D335)-LEN(SUBSTITUTE(D335,"Ü",""))&lt;=$B$33)</f>
        <v>0</v>
      </c>
    </row>
    <row r="336" spans="4:5" x14ac:dyDescent="0.45">
      <c r="D336" t="s">
        <v>238</v>
      </c>
      <c r="E336" s="5" t="b">
        <f>AND(LEN(D336)-LEN(SUBSTITUTE(D336,"A",""))&lt;=$B$5,
LEN(D336)-LEN(SUBSTITUTE(D336,"$B$",""))&lt;=$B$6,
LEN(D336)-LEN(SUBSTITUTE(D336,"C",""))&lt;=$B$7,
LEN(D336)-LEN(SUBSTITUTE(D336,"D",""))&lt;=$B$8,
LEN(D336)-LEN(SUBSTITUTE(D336,"E",""))&lt;=$B$9,
LEN(D336)-LEN(SUBSTITUTE(D336,"F",""))&lt;=$B$10,
LEN(D336)-LEN(SUBSTITUTE(D336,"G",""))&lt;=$B$11,
LEN(D336)-LEN(SUBSTITUTE(D336,"H",""))&lt;=$B$12,
LEN(D336)-LEN(SUBSTITUTE(D336,"I",""))&lt;=$B$13,
LEN(D336)-LEN(SUBSTITUTE(D336,"J",""))&lt;=$B$14,
LEN(D336)-LEN(SUBSTITUTE(D336,"K",""))&lt;=$B$15,
LEN(D336)-LEN(SUBSTITUTE(D336,"L",""))&lt;=$B$16,
LEN(D336)-LEN(SUBSTITUTE(D336,"M",""))&lt;=$B$17,
LEN(D336)-LEN(SUBSTITUTE(D336,"N",""))&lt;=$B$18,
LEN(D336)-LEN(SUBSTITUTE(D336,"O",""))&lt;=$B$19,
LEN(D336)-LEN(SUBSTITUTE(D336,"P",""))&lt;=$B$20,
LEN(D336)-LEN(SUBSTITUTE(D336,"Q",""))&lt;=$B$21,
LEN(D336)-LEN(SUBSTITUTE(D336,"R",""))&lt;=$B$22,
LEN(D336)-LEN(SUBSTITUTE(D336,"S",""))&lt;=$B$23,
LEN(D336)-LEN(SUBSTITUTE(D336,"T",""))&lt;=$B$24,
LEN(D336)-LEN(SUBSTITUTE(D336,"U",""))&lt;=$B$25,
LEN(D336)-LEN(SUBSTITUTE(D336,"V",""))&lt;=$B$26,
LEN(D336)-LEN(SUBSTITUTE(D336,"W",""))&lt;=$B$27,
LEN(D336)-LEN(SUBSTITUTE(D336,"X",""))&lt;=$B$28,
LEN(D336)-LEN(SUBSTITUTE(D336,"Y",""))&lt;=$B$29,
LEN(D336)-LEN(SUBSTITUTE(D336,"Z",""))&lt;=$B$30,
LEN(D336)-LEN(SUBSTITUTE(D336,"Ä",""))&lt;=$B$31,
LEN(D336)-LEN(SUBSTITUTE(D336,"Ö",""))&lt;=$B$32,
LEN(D336)-LEN(SUBSTITUTE(D336,"Ü",""))&lt;=$B$33)</f>
        <v>1</v>
      </c>
    </row>
    <row r="337" spans="4:5" x14ac:dyDescent="0.45">
      <c r="D337" t="s">
        <v>535</v>
      </c>
      <c r="E337" s="5" t="b">
        <f>AND(LEN(D337)-LEN(SUBSTITUTE(D337,"A",""))&lt;=$B$5,
LEN(D337)-LEN(SUBSTITUTE(D337,"$B$",""))&lt;=$B$6,
LEN(D337)-LEN(SUBSTITUTE(D337,"C",""))&lt;=$B$7,
LEN(D337)-LEN(SUBSTITUTE(D337,"D",""))&lt;=$B$8,
LEN(D337)-LEN(SUBSTITUTE(D337,"E",""))&lt;=$B$9,
LEN(D337)-LEN(SUBSTITUTE(D337,"F",""))&lt;=$B$10,
LEN(D337)-LEN(SUBSTITUTE(D337,"G",""))&lt;=$B$11,
LEN(D337)-LEN(SUBSTITUTE(D337,"H",""))&lt;=$B$12,
LEN(D337)-LEN(SUBSTITUTE(D337,"I",""))&lt;=$B$13,
LEN(D337)-LEN(SUBSTITUTE(D337,"J",""))&lt;=$B$14,
LEN(D337)-LEN(SUBSTITUTE(D337,"K",""))&lt;=$B$15,
LEN(D337)-LEN(SUBSTITUTE(D337,"L",""))&lt;=$B$16,
LEN(D337)-LEN(SUBSTITUTE(D337,"M",""))&lt;=$B$17,
LEN(D337)-LEN(SUBSTITUTE(D337,"N",""))&lt;=$B$18,
LEN(D337)-LEN(SUBSTITUTE(D337,"O",""))&lt;=$B$19,
LEN(D337)-LEN(SUBSTITUTE(D337,"P",""))&lt;=$B$20,
LEN(D337)-LEN(SUBSTITUTE(D337,"Q",""))&lt;=$B$21,
LEN(D337)-LEN(SUBSTITUTE(D337,"R",""))&lt;=$B$22,
LEN(D337)-LEN(SUBSTITUTE(D337,"S",""))&lt;=$B$23,
LEN(D337)-LEN(SUBSTITUTE(D337,"T",""))&lt;=$B$24,
LEN(D337)-LEN(SUBSTITUTE(D337,"U",""))&lt;=$B$25,
LEN(D337)-LEN(SUBSTITUTE(D337,"V",""))&lt;=$B$26,
LEN(D337)-LEN(SUBSTITUTE(D337,"W",""))&lt;=$B$27,
LEN(D337)-LEN(SUBSTITUTE(D337,"X",""))&lt;=$B$28,
LEN(D337)-LEN(SUBSTITUTE(D337,"Y",""))&lt;=$B$29,
LEN(D337)-LEN(SUBSTITUTE(D337,"Z",""))&lt;=$B$30,
LEN(D337)-LEN(SUBSTITUTE(D337,"Ä",""))&lt;=$B$31,
LEN(D337)-LEN(SUBSTITUTE(D337,"Ö",""))&lt;=$B$32,
LEN(D337)-LEN(SUBSTITUTE(D337,"Ü",""))&lt;=$B$33)</f>
        <v>1</v>
      </c>
    </row>
    <row r="338" spans="4:5" hidden="1" x14ac:dyDescent="0.45">
      <c r="D338" t="s">
        <v>366</v>
      </c>
      <c r="E338" s="5" t="b">
        <f>AND(LEN(D338)-LEN(SUBSTITUTE(D338,"A",""))&lt;=$B$5,
LEN(D338)-LEN(SUBSTITUTE(D338,"$B$",""))&lt;=$B$6,
LEN(D338)-LEN(SUBSTITUTE(D338,"C",""))&lt;=$B$7,
LEN(D338)-LEN(SUBSTITUTE(D338,"D",""))&lt;=$B$8,
LEN(D338)-LEN(SUBSTITUTE(D338,"E",""))&lt;=$B$9,
LEN(D338)-LEN(SUBSTITUTE(D338,"F",""))&lt;=$B$10,
LEN(D338)-LEN(SUBSTITUTE(D338,"G",""))&lt;=$B$11,
LEN(D338)-LEN(SUBSTITUTE(D338,"H",""))&lt;=$B$12,
LEN(D338)-LEN(SUBSTITUTE(D338,"I",""))&lt;=$B$13,
LEN(D338)-LEN(SUBSTITUTE(D338,"J",""))&lt;=$B$14,
LEN(D338)-LEN(SUBSTITUTE(D338,"K",""))&lt;=$B$15,
LEN(D338)-LEN(SUBSTITUTE(D338,"L",""))&lt;=$B$16,
LEN(D338)-LEN(SUBSTITUTE(D338,"M",""))&lt;=$B$17,
LEN(D338)-LEN(SUBSTITUTE(D338,"N",""))&lt;=$B$18,
LEN(D338)-LEN(SUBSTITUTE(D338,"O",""))&lt;=$B$19,
LEN(D338)-LEN(SUBSTITUTE(D338,"P",""))&lt;=$B$20,
LEN(D338)-LEN(SUBSTITUTE(D338,"Q",""))&lt;=$B$21,
LEN(D338)-LEN(SUBSTITUTE(D338,"R",""))&lt;=$B$22,
LEN(D338)-LEN(SUBSTITUTE(D338,"S",""))&lt;=$B$23,
LEN(D338)-LEN(SUBSTITUTE(D338,"T",""))&lt;=$B$24,
LEN(D338)-LEN(SUBSTITUTE(D338,"U",""))&lt;=$B$25,
LEN(D338)-LEN(SUBSTITUTE(D338,"V",""))&lt;=$B$26,
LEN(D338)-LEN(SUBSTITUTE(D338,"W",""))&lt;=$B$27,
LEN(D338)-LEN(SUBSTITUTE(D338,"X",""))&lt;=$B$28,
LEN(D338)-LEN(SUBSTITUTE(D338,"Y",""))&lt;=$B$29,
LEN(D338)-LEN(SUBSTITUTE(D338,"Z",""))&lt;=$B$30,
LEN(D338)-LEN(SUBSTITUTE(D338,"Ä",""))&lt;=$B$31,
LEN(D338)-LEN(SUBSTITUTE(D338,"Ö",""))&lt;=$B$32,
LEN(D338)-LEN(SUBSTITUTE(D338,"Ü",""))&lt;=$B$33)</f>
        <v>0</v>
      </c>
    </row>
    <row r="339" spans="4:5" x14ac:dyDescent="0.45">
      <c r="D339" t="s">
        <v>505</v>
      </c>
      <c r="E339" s="5" t="b">
        <f>AND(LEN(D339)-LEN(SUBSTITUTE(D339,"A",""))&lt;=$B$5,
LEN(D339)-LEN(SUBSTITUTE(D339,"$B$",""))&lt;=$B$6,
LEN(D339)-LEN(SUBSTITUTE(D339,"C",""))&lt;=$B$7,
LEN(D339)-LEN(SUBSTITUTE(D339,"D",""))&lt;=$B$8,
LEN(D339)-LEN(SUBSTITUTE(D339,"E",""))&lt;=$B$9,
LEN(D339)-LEN(SUBSTITUTE(D339,"F",""))&lt;=$B$10,
LEN(D339)-LEN(SUBSTITUTE(D339,"G",""))&lt;=$B$11,
LEN(D339)-LEN(SUBSTITUTE(D339,"H",""))&lt;=$B$12,
LEN(D339)-LEN(SUBSTITUTE(D339,"I",""))&lt;=$B$13,
LEN(D339)-LEN(SUBSTITUTE(D339,"J",""))&lt;=$B$14,
LEN(D339)-LEN(SUBSTITUTE(D339,"K",""))&lt;=$B$15,
LEN(D339)-LEN(SUBSTITUTE(D339,"L",""))&lt;=$B$16,
LEN(D339)-LEN(SUBSTITUTE(D339,"M",""))&lt;=$B$17,
LEN(D339)-LEN(SUBSTITUTE(D339,"N",""))&lt;=$B$18,
LEN(D339)-LEN(SUBSTITUTE(D339,"O",""))&lt;=$B$19,
LEN(D339)-LEN(SUBSTITUTE(D339,"P",""))&lt;=$B$20,
LEN(D339)-LEN(SUBSTITUTE(D339,"Q",""))&lt;=$B$21,
LEN(D339)-LEN(SUBSTITUTE(D339,"R",""))&lt;=$B$22,
LEN(D339)-LEN(SUBSTITUTE(D339,"S",""))&lt;=$B$23,
LEN(D339)-LEN(SUBSTITUTE(D339,"T",""))&lt;=$B$24,
LEN(D339)-LEN(SUBSTITUTE(D339,"U",""))&lt;=$B$25,
LEN(D339)-LEN(SUBSTITUTE(D339,"V",""))&lt;=$B$26,
LEN(D339)-LEN(SUBSTITUTE(D339,"W",""))&lt;=$B$27,
LEN(D339)-LEN(SUBSTITUTE(D339,"X",""))&lt;=$B$28,
LEN(D339)-LEN(SUBSTITUTE(D339,"Y",""))&lt;=$B$29,
LEN(D339)-LEN(SUBSTITUTE(D339,"Z",""))&lt;=$B$30,
LEN(D339)-LEN(SUBSTITUTE(D339,"Ä",""))&lt;=$B$31,
LEN(D339)-LEN(SUBSTITUTE(D339,"Ö",""))&lt;=$B$32,
LEN(D339)-LEN(SUBSTITUTE(D339,"Ü",""))&lt;=$B$33)</f>
        <v>1</v>
      </c>
    </row>
    <row r="340" spans="4:5" x14ac:dyDescent="0.45">
      <c r="D340" t="s">
        <v>440</v>
      </c>
      <c r="E340" s="5" t="b">
        <f>AND(LEN(D340)-LEN(SUBSTITUTE(D340,"A",""))&lt;=$B$5,
LEN(D340)-LEN(SUBSTITUTE(D340,"$B$",""))&lt;=$B$6,
LEN(D340)-LEN(SUBSTITUTE(D340,"C",""))&lt;=$B$7,
LEN(D340)-LEN(SUBSTITUTE(D340,"D",""))&lt;=$B$8,
LEN(D340)-LEN(SUBSTITUTE(D340,"E",""))&lt;=$B$9,
LEN(D340)-LEN(SUBSTITUTE(D340,"F",""))&lt;=$B$10,
LEN(D340)-LEN(SUBSTITUTE(D340,"G",""))&lt;=$B$11,
LEN(D340)-LEN(SUBSTITUTE(D340,"H",""))&lt;=$B$12,
LEN(D340)-LEN(SUBSTITUTE(D340,"I",""))&lt;=$B$13,
LEN(D340)-LEN(SUBSTITUTE(D340,"J",""))&lt;=$B$14,
LEN(D340)-LEN(SUBSTITUTE(D340,"K",""))&lt;=$B$15,
LEN(D340)-LEN(SUBSTITUTE(D340,"L",""))&lt;=$B$16,
LEN(D340)-LEN(SUBSTITUTE(D340,"M",""))&lt;=$B$17,
LEN(D340)-LEN(SUBSTITUTE(D340,"N",""))&lt;=$B$18,
LEN(D340)-LEN(SUBSTITUTE(D340,"O",""))&lt;=$B$19,
LEN(D340)-LEN(SUBSTITUTE(D340,"P",""))&lt;=$B$20,
LEN(D340)-LEN(SUBSTITUTE(D340,"Q",""))&lt;=$B$21,
LEN(D340)-LEN(SUBSTITUTE(D340,"R",""))&lt;=$B$22,
LEN(D340)-LEN(SUBSTITUTE(D340,"S",""))&lt;=$B$23,
LEN(D340)-LEN(SUBSTITUTE(D340,"T",""))&lt;=$B$24,
LEN(D340)-LEN(SUBSTITUTE(D340,"U",""))&lt;=$B$25,
LEN(D340)-LEN(SUBSTITUTE(D340,"V",""))&lt;=$B$26,
LEN(D340)-LEN(SUBSTITUTE(D340,"W",""))&lt;=$B$27,
LEN(D340)-LEN(SUBSTITUTE(D340,"X",""))&lt;=$B$28,
LEN(D340)-LEN(SUBSTITUTE(D340,"Y",""))&lt;=$B$29,
LEN(D340)-LEN(SUBSTITUTE(D340,"Z",""))&lt;=$B$30,
LEN(D340)-LEN(SUBSTITUTE(D340,"Ä",""))&lt;=$B$31,
LEN(D340)-LEN(SUBSTITUTE(D340,"Ö",""))&lt;=$B$32,
LEN(D340)-LEN(SUBSTITUTE(D340,"Ü",""))&lt;=$B$33)</f>
        <v>1</v>
      </c>
    </row>
    <row r="341" spans="4:5" x14ac:dyDescent="0.45">
      <c r="D341" t="s">
        <v>473</v>
      </c>
      <c r="E341" s="5" t="b">
        <f>AND(LEN(D341)-LEN(SUBSTITUTE(D341,"A",""))&lt;=$B$5,
LEN(D341)-LEN(SUBSTITUTE(D341,"$B$",""))&lt;=$B$6,
LEN(D341)-LEN(SUBSTITUTE(D341,"C",""))&lt;=$B$7,
LEN(D341)-LEN(SUBSTITUTE(D341,"D",""))&lt;=$B$8,
LEN(D341)-LEN(SUBSTITUTE(D341,"E",""))&lt;=$B$9,
LEN(D341)-LEN(SUBSTITUTE(D341,"F",""))&lt;=$B$10,
LEN(D341)-LEN(SUBSTITUTE(D341,"G",""))&lt;=$B$11,
LEN(D341)-LEN(SUBSTITUTE(D341,"H",""))&lt;=$B$12,
LEN(D341)-LEN(SUBSTITUTE(D341,"I",""))&lt;=$B$13,
LEN(D341)-LEN(SUBSTITUTE(D341,"J",""))&lt;=$B$14,
LEN(D341)-LEN(SUBSTITUTE(D341,"K",""))&lt;=$B$15,
LEN(D341)-LEN(SUBSTITUTE(D341,"L",""))&lt;=$B$16,
LEN(D341)-LEN(SUBSTITUTE(D341,"M",""))&lt;=$B$17,
LEN(D341)-LEN(SUBSTITUTE(D341,"N",""))&lt;=$B$18,
LEN(D341)-LEN(SUBSTITUTE(D341,"O",""))&lt;=$B$19,
LEN(D341)-LEN(SUBSTITUTE(D341,"P",""))&lt;=$B$20,
LEN(D341)-LEN(SUBSTITUTE(D341,"Q",""))&lt;=$B$21,
LEN(D341)-LEN(SUBSTITUTE(D341,"R",""))&lt;=$B$22,
LEN(D341)-LEN(SUBSTITUTE(D341,"S",""))&lt;=$B$23,
LEN(D341)-LEN(SUBSTITUTE(D341,"T",""))&lt;=$B$24,
LEN(D341)-LEN(SUBSTITUTE(D341,"U",""))&lt;=$B$25,
LEN(D341)-LEN(SUBSTITUTE(D341,"V",""))&lt;=$B$26,
LEN(D341)-LEN(SUBSTITUTE(D341,"W",""))&lt;=$B$27,
LEN(D341)-LEN(SUBSTITUTE(D341,"X",""))&lt;=$B$28,
LEN(D341)-LEN(SUBSTITUTE(D341,"Y",""))&lt;=$B$29,
LEN(D341)-LEN(SUBSTITUTE(D341,"Z",""))&lt;=$B$30,
LEN(D341)-LEN(SUBSTITUTE(D341,"Ä",""))&lt;=$B$31,
LEN(D341)-LEN(SUBSTITUTE(D341,"Ö",""))&lt;=$B$32,
LEN(D341)-LEN(SUBSTITUTE(D341,"Ü",""))&lt;=$B$33)</f>
        <v>1</v>
      </c>
    </row>
    <row r="342" spans="4:5" x14ac:dyDescent="0.45">
      <c r="D342" t="s">
        <v>568</v>
      </c>
      <c r="E342" s="5" t="b">
        <f>AND(LEN(D342)-LEN(SUBSTITUTE(D342,"A",""))&lt;=$B$5,
LEN(D342)-LEN(SUBSTITUTE(D342,"$B$",""))&lt;=$B$6,
LEN(D342)-LEN(SUBSTITUTE(D342,"C",""))&lt;=$B$7,
LEN(D342)-LEN(SUBSTITUTE(D342,"D",""))&lt;=$B$8,
LEN(D342)-LEN(SUBSTITUTE(D342,"E",""))&lt;=$B$9,
LEN(D342)-LEN(SUBSTITUTE(D342,"F",""))&lt;=$B$10,
LEN(D342)-LEN(SUBSTITUTE(D342,"G",""))&lt;=$B$11,
LEN(D342)-LEN(SUBSTITUTE(D342,"H",""))&lt;=$B$12,
LEN(D342)-LEN(SUBSTITUTE(D342,"I",""))&lt;=$B$13,
LEN(D342)-LEN(SUBSTITUTE(D342,"J",""))&lt;=$B$14,
LEN(D342)-LEN(SUBSTITUTE(D342,"K",""))&lt;=$B$15,
LEN(D342)-LEN(SUBSTITUTE(D342,"L",""))&lt;=$B$16,
LEN(D342)-LEN(SUBSTITUTE(D342,"M",""))&lt;=$B$17,
LEN(D342)-LEN(SUBSTITUTE(D342,"N",""))&lt;=$B$18,
LEN(D342)-LEN(SUBSTITUTE(D342,"O",""))&lt;=$B$19,
LEN(D342)-LEN(SUBSTITUTE(D342,"P",""))&lt;=$B$20,
LEN(D342)-LEN(SUBSTITUTE(D342,"Q",""))&lt;=$B$21,
LEN(D342)-LEN(SUBSTITUTE(D342,"R",""))&lt;=$B$22,
LEN(D342)-LEN(SUBSTITUTE(D342,"S",""))&lt;=$B$23,
LEN(D342)-LEN(SUBSTITUTE(D342,"T",""))&lt;=$B$24,
LEN(D342)-LEN(SUBSTITUTE(D342,"U",""))&lt;=$B$25,
LEN(D342)-LEN(SUBSTITUTE(D342,"V",""))&lt;=$B$26,
LEN(D342)-LEN(SUBSTITUTE(D342,"W",""))&lt;=$B$27,
LEN(D342)-LEN(SUBSTITUTE(D342,"X",""))&lt;=$B$28,
LEN(D342)-LEN(SUBSTITUTE(D342,"Y",""))&lt;=$B$29,
LEN(D342)-LEN(SUBSTITUTE(D342,"Z",""))&lt;=$B$30,
LEN(D342)-LEN(SUBSTITUTE(D342,"Ä",""))&lt;=$B$31,
LEN(D342)-LEN(SUBSTITUTE(D342,"Ö",""))&lt;=$B$32,
LEN(D342)-LEN(SUBSTITUTE(D342,"Ü",""))&lt;=$B$33)</f>
        <v>1</v>
      </c>
    </row>
    <row r="343" spans="4:5" x14ac:dyDescent="0.45">
      <c r="D343" t="s">
        <v>355</v>
      </c>
      <c r="E343" s="5" t="b">
        <f>AND(LEN(D343)-LEN(SUBSTITUTE(D343,"A",""))&lt;=$B$5,
LEN(D343)-LEN(SUBSTITUTE(D343,"$B$",""))&lt;=$B$6,
LEN(D343)-LEN(SUBSTITUTE(D343,"C",""))&lt;=$B$7,
LEN(D343)-LEN(SUBSTITUTE(D343,"D",""))&lt;=$B$8,
LEN(D343)-LEN(SUBSTITUTE(D343,"E",""))&lt;=$B$9,
LEN(D343)-LEN(SUBSTITUTE(D343,"F",""))&lt;=$B$10,
LEN(D343)-LEN(SUBSTITUTE(D343,"G",""))&lt;=$B$11,
LEN(D343)-LEN(SUBSTITUTE(D343,"H",""))&lt;=$B$12,
LEN(D343)-LEN(SUBSTITUTE(D343,"I",""))&lt;=$B$13,
LEN(D343)-LEN(SUBSTITUTE(D343,"J",""))&lt;=$B$14,
LEN(D343)-LEN(SUBSTITUTE(D343,"K",""))&lt;=$B$15,
LEN(D343)-LEN(SUBSTITUTE(D343,"L",""))&lt;=$B$16,
LEN(D343)-LEN(SUBSTITUTE(D343,"M",""))&lt;=$B$17,
LEN(D343)-LEN(SUBSTITUTE(D343,"N",""))&lt;=$B$18,
LEN(D343)-LEN(SUBSTITUTE(D343,"O",""))&lt;=$B$19,
LEN(D343)-LEN(SUBSTITUTE(D343,"P",""))&lt;=$B$20,
LEN(D343)-LEN(SUBSTITUTE(D343,"Q",""))&lt;=$B$21,
LEN(D343)-LEN(SUBSTITUTE(D343,"R",""))&lt;=$B$22,
LEN(D343)-LEN(SUBSTITUTE(D343,"S",""))&lt;=$B$23,
LEN(D343)-LEN(SUBSTITUTE(D343,"T",""))&lt;=$B$24,
LEN(D343)-LEN(SUBSTITUTE(D343,"U",""))&lt;=$B$25,
LEN(D343)-LEN(SUBSTITUTE(D343,"V",""))&lt;=$B$26,
LEN(D343)-LEN(SUBSTITUTE(D343,"W",""))&lt;=$B$27,
LEN(D343)-LEN(SUBSTITUTE(D343,"X",""))&lt;=$B$28,
LEN(D343)-LEN(SUBSTITUTE(D343,"Y",""))&lt;=$B$29,
LEN(D343)-LEN(SUBSTITUTE(D343,"Z",""))&lt;=$B$30,
LEN(D343)-LEN(SUBSTITUTE(D343,"Ä",""))&lt;=$B$31,
LEN(D343)-LEN(SUBSTITUTE(D343,"Ö",""))&lt;=$B$32,
LEN(D343)-LEN(SUBSTITUTE(D343,"Ü",""))&lt;=$B$33)</f>
        <v>1</v>
      </c>
    </row>
    <row r="344" spans="4:5" hidden="1" x14ac:dyDescent="0.45">
      <c r="D344" t="s">
        <v>558</v>
      </c>
      <c r="E344" s="5" t="b">
        <f>AND(LEN(D344)-LEN(SUBSTITUTE(D344,"A",""))&lt;=$B$5,
LEN(D344)-LEN(SUBSTITUTE(D344,"$B$",""))&lt;=$B$6,
LEN(D344)-LEN(SUBSTITUTE(D344,"C",""))&lt;=$B$7,
LEN(D344)-LEN(SUBSTITUTE(D344,"D",""))&lt;=$B$8,
LEN(D344)-LEN(SUBSTITUTE(D344,"E",""))&lt;=$B$9,
LEN(D344)-LEN(SUBSTITUTE(D344,"F",""))&lt;=$B$10,
LEN(D344)-LEN(SUBSTITUTE(D344,"G",""))&lt;=$B$11,
LEN(D344)-LEN(SUBSTITUTE(D344,"H",""))&lt;=$B$12,
LEN(D344)-LEN(SUBSTITUTE(D344,"I",""))&lt;=$B$13,
LEN(D344)-LEN(SUBSTITUTE(D344,"J",""))&lt;=$B$14,
LEN(D344)-LEN(SUBSTITUTE(D344,"K",""))&lt;=$B$15,
LEN(D344)-LEN(SUBSTITUTE(D344,"L",""))&lt;=$B$16,
LEN(D344)-LEN(SUBSTITUTE(D344,"M",""))&lt;=$B$17,
LEN(D344)-LEN(SUBSTITUTE(D344,"N",""))&lt;=$B$18,
LEN(D344)-LEN(SUBSTITUTE(D344,"O",""))&lt;=$B$19,
LEN(D344)-LEN(SUBSTITUTE(D344,"P",""))&lt;=$B$20,
LEN(D344)-LEN(SUBSTITUTE(D344,"Q",""))&lt;=$B$21,
LEN(D344)-LEN(SUBSTITUTE(D344,"R",""))&lt;=$B$22,
LEN(D344)-LEN(SUBSTITUTE(D344,"S",""))&lt;=$B$23,
LEN(D344)-LEN(SUBSTITUTE(D344,"T",""))&lt;=$B$24,
LEN(D344)-LEN(SUBSTITUTE(D344,"U",""))&lt;=$B$25,
LEN(D344)-LEN(SUBSTITUTE(D344,"V",""))&lt;=$B$26,
LEN(D344)-LEN(SUBSTITUTE(D344,"W",""))&lt;=$B$27,
LEN(D344)-LEN(SUBSTITUTE(D344,"X",""))&lt;=$B$28,
LEN(D344)-LEN(SUBSTITUTE(D344,"Y",""))&lt;=$B$29,
LEN(D344)-LEN(SUBSTITUTE(D344,"Z",""))&lt;=$B$30,
LEN(D344)-LEN(SUBSTITUTE(D344,"Ä",""))&lt;=$B$31,
LEN(D344)-LEN(SUBSTITUTE(D344,"Ö",""))&lt;=$B$32,
LEN(D344)-LEN(SUBSTITUTE(D344,"Ü",""))&lt;=$B$33)</f>
        <v>0</v>
      </c>
    </row>
    <row r="345" spans="4:5" x14ac:dyDescent="0.45">
      <c r="D345" t="s">
        <v>532</v>
      </c>
      <c r="E345" s="5" t="b">
        <f>AND(LEN(D345)-LEN(SUBSTITUTE(D345,"A",""))&lt;=$B$5,
LEN(D345)-LEN(SUBSTITUTE(D345,"$B$",""))&lt;=$B$6,
LEN(D345)-LEN(SUBSTITUTE(D345,"C",""))&lt;=$B$7,
LEN(D345)-LEN(SUBSTITUTE(D345,"D",""))&lt;=$B$8,
LEN(D345)-LEN(SUBSTITUTE(D345,"E",""))&lt;=$B$9,
LEN(D345)-LEN(SUBSTITUTE(D345,"F",""))&lt;=$B$10,
LEN(D345)-LEN(SUBSTITUTE(D345,"G",""))&lt;=$B$11,
LEN(D345)-LEN(SUBSTITUTE(D345,"H",""))&lt;=$B$12,
LEN(D345)-LEN(SUBSTITUTE(D345,"I",""))&lt;=$B$13,
LEN(D345)-LEN(SUBSTITUTE(D345,"J",""))&lt;=$B$14,
LEN(D345)-LEN(SUBSTITUTE(D345,"K",""))&lt;=$B$15,
LEN(D345)-LEN(SUBSTITUTE(D345,"L",""))&lt;=$B$16,
LEN(D345)-LEN(SUBSTITUTE(D345,"M",""))&lt;=$B$17,
LEN(D345)-LEN(SUBSTITUTE(D345,"N",""))&lt;=$B$18,
LEN(D345)-LEN(SUBSTITUTE(D345,"O",""))&lt;=$B$19,
LEN(D345)-LEN(SUBSTITUTE(D345,"P",""))&lt;=$B$20,
LEN(D345)-LEN(SUBSTITUTE(D345,"Q",""))&lt;=$B$21,
LEN(D345)-LEN(SUBSTITUTE(D345,"R",""))&lt;=$B$22,
LEN(D345)-LEN(SUBSTITUTE(D345,"S",""))&lt;=$B$23,
LEN(D345)-LEN(SUBSTITUTE(D345,"T",""))&lt;=$B$24,
LEN(D345)-LEN(SUBSTITUTE(D345,"U",""))&lt;=$B$25,
LEN(D345)-LEN(SUBSTITUTE(D345,"V",""))&lt;=$B$26,
LEN(D345)-LEN(SUBSTITUTE(D345,"W",""))&lt;=$B$27,
LEN(D345)-LEN(SUBSTITUTE(D345,"X",""))&lt;=$B$28,
LEN(D345)-LEN(SUBSTITUTE(D345,"Y",""))&lt;=$B$29,
LEN(D345)-LEN(SUBSTITUTE(D345,"Z",""))&lt;=$B$30,
LEN(D345)-LEN(SUBSTITUTE(D345,"Ä",""))&lt;=$B$31,
LEN(D345)-LEN(SUBSTITUTE(D345,"Ö",""))&lt;=$B$32,
LEN(D345)-LEN(SUBSTITUTE(D345,"Ü",""))&lt;=$B$33)</f>
        <v>1</v>
      </c>
    </row>
    <row r="346" spans="4:5" x14ac:dyDescent="0.45">
      <c r="D346" t="s">
        <v>443</v>
      </c>
      <c r="E346" s="5" t="b">
        <f>AND(LEN(D346)-LEN(SUBSTITUTE(D346,"A",""))&lt;=$B$5,
LEN(D346)-LEN(SUBSTITUTE(D346,"$B$",""))&lt;=$B$6,
LEN(D346)-LEN(SUBSTITUTE(D346,"C",""))&lt;=$B$7,
LEN(D346)-LEN(SUBSTITUTE(D346,"D",""))&lt;=$B$8,
LEN(D346)-LEN(SUBSTITUTE(D346,"E",""))&lt;=$B$9,
LEN(D346)-LEN(SUBSTITUTE(D346,"F",""))&lt;=$B$10,
LEN(D346)-LEN(SUBSTITUTE(D346,"G",""))&lt;=$B$11,
LEN(D346)-LEN(SUBSTITUTE(D346,"H",""))&lt;=$B$12,
LEN(D346)-LEN(SUBSTITUTE(D346,"I",""))&lt;=$B$13,
LEN(D346)-LEN(SUBSTITUTE(D346,"J",""))&lt;=$B$14,
LEN(D346)-LEN(SUBSTITUTE(D346,"K",""))&lt;=$B$15,
LEN(D346)-LEN(SUBSTITUTE(D346,"L",""))&lt;=$B$16,
LEN(D346)-LEN(SUBSTITUTE(D346,"M",""))&lt;=$B$17,
LEN(D346)-LEN(SUBSTITUTE(D346,"N",""))&lt;=$B$18,
LEN(D346)-LEN(SUBSTITUTE(D346,"O",""))&lt;=$B$19,
LEN(D346)-LEN(SUBSTITUTE(D346,"P",""))&lt;=$B$20,
LEN(D346)-LEN(SUBSTITUTE(D346,"Q",""))&lt;=$B$21,
LEN(D346)-LEN(SUBSTITUTE(D346,"R",""))&lt;=$B$22,
LEN(D346)-LEN(SUBSTITUTE(D346,"S",""))&lt;=$B$23,
LEN(D346)-LEN(SUBSTITUTE(D346,"T",""))&lt;=$B$24,
LEN(D346)-LEN(SUBSTITUTE(D346,"U",""))&lt;=$B$25,
LEN(D346)-LEN(SUBSTITUTE(D346,"V",""))&lt;=$B$26,
LEN(D346)-LEN(SUBSTITUTE(D346,"W",""))&lt;=$B$27,
LEN(D346)-LEN(SUBSTITUTE(D346,"X",""))&lt;=$B$28,
LEN(D346)-LEN(SUBSTITUTE(D346,"Y",""))&lt;=$B$29,
LEN(D346)-LEN(SUBSTITUTE(D346,"Z",""))&lt;=$B$30,
LEN(D346)-LEN(SUBSTITUTE(D346,"Ä",""))&lt;=$B$31,
LEN(D346)-LEN(SUBSTITUTE(D346,"Ö",""))&lt;=$B$32,
LEN(D346)-LEN(SUBSTITUTE(D346,"Ü",""))&lt;=$B$33)</f>
        <v>1</v>
      </c>
    </row>
    <row r="347" spans="4:5" x14ac:dyDescent="0.45">
      <c r="D347" t="s">
        <v>419</v>
      </c>
      <c r="E347" s="5" t="b">
        <f>AND(LEN(D347)-LEN(SUBSTITUTE(D347,"A",""))&lt;=$B$5,
LEN(D347)-LEN(SUBSTITUTE(D347,"$B$",""))&lt;=$B$6,
LEN(D347)-LEN(SUBSTITUTE(D347,"C",""))&lt;=$B$7,
LEN(D347)-LEN(SUBSTITUTE(D347,"D",""))&lt;=$B$8,
LEN(D347)-LEN(SUBSTITUTE(D347,"E",""))&lt;=$B$9,
LEN(D347)-LEN(SUBSTITUTE(D347,"F",""))&lt;=$B$10,
LEN(D347)-LEN(SUBSTITUTE(D347,"G",""))&lt;=$B$11,
LEN(D347)-LEN(SUBSTITUTE(D347,"H",""))&lt;=$B$12,
LEN(D347)-LEN(SUBSTITUTE(D347,"I",""))&lt;=$B$13,
LEN(D347)-LEN(SUBSTITUTE(D347,"J",""))&lt;=$B$14,
LEN(D347)-LEN(SUBSTITUTE(D347,"K",""))&lt;=$B$15,
LEN(D347)-LEN(SUBSTITUTE(D347,"L",""))&lt;=$B$16,
LEN(D347)-LEN(SUBSTITUTE(D347,"M",""))&lt;=$B$17,
LEN(D347)-LEN(SUBSTITUTE(D347,"N",""))&lt;=$B$18,
LEN(D347)-LEN(SUBSTITUTE(D347,"O",""))&lt;=$B$19,
LEN(D347)-LEN(SUBSTITUTE(D347,"P",""))&lt;=$B$20,
LEN(D347)-LEN(SUBSTITUTE(D347,"Q",""))&lt;=$B$21,
LEN(D347)-LEN(SUBSTITUTE(D347,"R",""))&lt;=$B$22,
LEN(D347)-LEN(SUBSTITUTE(D347,"S",""))&lt;=$B$23,
LEN(D347)-LEN(SUBSTITUTE(D347,"T",""))&lt;=$B$24,
LEN(D347)-LEN(SUBSTITUTE(D347,"U",""))&lt;=$B$25,
LEN(D347)-LEN(SUBSTITUTE(D347,"V",""))&lt;=$B$26,
LEN(D347)-LEN(SUBSTITUTE(D347,"W",""))&lt;=$B$27,
LEN(D347)-LEN(SUBSTITUTE(D347,"X",""))&lt;=$B$28,
LEN(D347)-LEN(SUBSTITUTE(D347,"Y",""))&lt;=$B$29,
LEN(D347)-LEN(SUBSTITUTE(D347,"Z",""))&lt;=$B$30,
LEN(D347)-LEN(SUBSTITUTE(D347,"Ä",""))&lt;=$B$31,
LEN(D347)-LEN(SUBSTITUTE(D347,"Ö",""))&lt;=$B$32,
LEN(D347)-LEN(SUBSTITUTE(D347,"Ü",""))&lt;=$B$33)</f>
        <v>1</v>
      </c>
    </row>
    <row r="348" spans="4:5" hidden="1" x14ac:dyDescent="0.45">
      <c r="D348" t="s">
        <v>512</v>
      </c>
      <c r="E348" s="5" t="b">
        <f>AND(LEN(D348)-LEN(SUBSTITUTE(D348,"A",""))&lt;=$B$5,
LEN(D348)-LEN(SUBSTITUTE(D348,"$B$",""))&lt;=$B$6,
LEN(D348)-LEN(SUBSTITUTE(D348,"C",""))&lt;=$B$7,
LEN(D348)-LEN(SUBSTITUTE(D348,"D",""))&lt;=$B$8,
LEN(D348)-LEN(SUBSTITUTE(D348,"E",""))&lt;=$B$9,
LEN(D348)-LEN(SUBSTITUTE(D348,"F",""))&lt;=$B$10,
LEN(D348)-LEN(SUBSTITUTE(D348,"G",""))&lt;=$B$11,
LEN(D348)-LEN(SUBSTITUTE(D348,"H",""))&lt;=$B$12,
LEN(D348)-LEN(SUBSTITUTE(D348,"I",""))&lt;=$B$13,
LEN(D348)-LEN(SUBSTITUTE(D348,"J",""))&lt;=$B$14,
LEN(D348)-LEN(SUBSTITUTE(D348,"K",""))&lt;=$B$15,
LEN(D348)-LEN(SUBSTITUTE(D348,"L",""))&lt;=$B$16,
LEN(D348)-LEN(SUBSTITUTE(D348,"M",""))&lt;=$B$17,
LEN(D348)-LEN(SUBSTITUTE(D348,"N",""))&lt;=$B$18,
LEN(D348)-LEN(SUBSTITUTE(D348,"O",""))&lt;=$B$19,
LEN(D348)-LEN(SUBSTITUTE(D348,"P",""))&lt;=$B$20,
LEN(D348)-LEN(SUBSTITUTE(D348,"Q",""))&lt;=$B$21,
LEN(D348)-LEN(SUBSTITUTE(D348,"R",""))&lt;=$B$22,
LEN(D348)-LEN(SUBSTITUTE(D348,"S",""))&lt;=$B$23,
LEN(D348)-LEN(SUBSTITUTE(D348,"T",""))&lt;=$B$24,
LEN(D348)-LEN(SUBSTITUTE(D348,"U",""))&lt;=$B$25,
LEN(D348)-LEN(SUBSTITUTE(D348,"V",""))&lt;=$B$26,
LEN(D348)-LEN(SUBSTITUTE(D348,"W",""))&lt;=$B$27,
LEN(D348)-LEN(SUBSTITUTE(D348,"X",""))&lt;=$B$28,
LEN(D348)-LEN(SUBSTITUTE(D348,"Y",""))&lt;=$B$29,
LEN(D348)-LEN(SUBSTITUTE(D348,"Z",""))&lt;=$B$30,
LEN(D348)-LEN(SUBSTITUTE(D348,"Ä",""))&lt;=$B$31,
LEN(D348)-LEN(SUBSTITUTE(D348,"Ö",""))&lt;=$B$32,
LEN(D348)-LEN(SUBSTITUTE(D348,"Ü",""))&lt;=$B$33)</f>
        <v>0</v>
      </c>
    </row>
    <row r="349" spans="4:5" x14ac:dyDescent="0.45">
      <c r="D349" t="s">
        <v>342</v>
      </c>
      <c r="E349" s="5" t="b">
        <f>AND(LEN(D349)-LEN(SUBSTITUTE(D349,"A",""))&lt;=$B$5,
LEN(D349)-LEN(SUBSTITUTE(D349,"$B$",""))&lt;=$B$6,
LEN(D349)-LEN(SUBSTITUTE(D349,"C",""))&lt;=$B$7,
LEN(D349)-LEN(SUBSTITUTE(D349,"D",""))&lt;=$B$8,
LEN(D349)-LEN(SUBSTITUTE(D349,"E",""))&lt;=$B$9,
LEN(D349)-LEN(SUBSTITUTE(D349,"F",""))&lt;=$B$10,
LEN(D349)-LEN(SUBSTITUTE(D349,"G",""))&lt;=$B$11,
LEN(D349)-LEN(SUBSTITUTE(D349,"H",""))&lt;=$B$12,
LEN(D349)-LEN(SUBSTITUTE(D349,"I",""))&lt;=$B$13,
LEN(D349)-LEN(SUBSTITUTE(D349,"J",""))&lt;=$B$14,
LEN(D349)-LEN(SUBSTITUTE(D349,"K",""))&lt;=$B$15,
LEN(D349)-LEN(SUBSTITUTE(D349,"L",""))&lt;=$B$16,
LEN(D349)-LEN(SUBSTITUTE(D349,"M",""))&lt;=$B$17,
LEN(D349)-LEN(SUBSTITUTE(D349,"N",""))&lt;=$B$18,
LEN(D349)-LEN(SUBSTITUTE(D349,"O",""))&lt;=$B$19,
LEN(D349)-LEN(SUBSTITUTE(D349,"P",""))&lt;=$B$20,
LEN(D349)-LEN(SUBSTITUTE(D349,"Q",""))&lt;=$B$21,
LEN(D349)-LEN(SUBSTITUTE(D349,"R",""))&lt;=$B$22,
LEN(D349)-LEN(SUBSTITUTE(D349,"S",""))&lt;=$B$23,
LEN(D349)-LEN(SUBSTITUTE(D349,"T",""))&lt;=$B$24,
LEN(D349)-LEN(SUBSTITUTE(D349,"U",""))&lt;=$B$25,
LEN(D349)-LEN(SUBSTITUTE(D349,"V",""))&lt;=$B$26,
LEN(D349)-LEN(SUBSTITUTE(D349,"W",""))&lt;=$B$27,
LEN(D349)-LEN(SUBSTITUTE(D349,"X",""))&lt;=$B$28,
LEN(D349)-LEN(SUBSTITUTE(D349,"Y",""))&lt;=$B$29,
LEN(D349)-LEN(SUBSTITUTE(D349,"Z",""))&lt;=$B$30,
LEN(D349)-LEN(SUBSTITUTE(D349,"Ä",""))&lt;=$B$31,
LEN(D349)-LEN(SUBSTITUTE(D349,"Ö",""))&lt;=$B$32,
LEN(D349)-LEN(SUBSTITUTE(D349,"Ü",""))&lt;=$B$33)</f>
        <v>1</v>
      </c>
    </row>
    <row r="350" spans="4:5" x14ac:dyDescent="0.45">
      <c r="D350" t="s">
        <v>391</v>
      </c>
      <c r="E350" s="5" t="b">
        <f>AND(LEN(D350)-LEN(SUBSTITUTE(D350,"A",""))&lt;=$B$5,
LEN(D350)-LEN(SUBSTITUTE(D350,"$B$",""))&lt;=$B$6,
LEN(D350)-LEN(SUBSTITUTE(D350,"C",""))&lt;=$B$7,
LEN(D350)-LEN(SUBSTITUTE(D350,"D",""))&lt;=$B$8,
LEN(D350)-LEN(SUBSTITUTE(D350,"E",""))&lt;=$B$9,
LEN(D350)-LEN(SUBSTITUTE(D350,"F",""))&lt;=$B$10,
LEN(D350)-LEN(SUBSTITUTE(D350,"G",""))&lt;=$B$11,
LEN(D350)-LEN(SUBSTITUTE(D350,"H",""))&lt;=$B$12,
LEN(D350)-LEN(SUBSTITUTE(D350,"I",""))&lt;=$B$13,
LEN(D350)-LEN(SUBSTITUTE(D350,"J",""))&lt;=$B$14,
LEN(D350)-LEN(SUBSTITUTE(D350,"K",""))&lt;=$B$15,
LEN(D350)-LEN(SUBSTITUTE(D350,"L",""))&lt;=$B$16,
LEN(D350)-LEN(SUBSTITUTE(D350,"M",""))&lt;=$B$17,
LEN(D350)-LEN(SUBSTITUTE(D350,"N",""))&lt;=$B$18,
LEN(D350)-LEN(SUBSTITUTE(D350,"O",""))&lt;=$B$19,
LEN(D350)-LEN(SUBSTITUTE(D350,"P",""))&lt;=$B$20,
LEN(D350)-LEN(SUBSTITUTE(D350,"Q",""))&lt;=$B$21,
LEN(D350)-LEN(SUBSTITUTE(D350,"R",""))&lt;=$B$22,
LEN(D350)-LEN(SUBSTITUTE(D350,"S",""))&lt;=$B$23,
LEN(D350)-LEN(SUBSTITUTE(D350,"T",""))&lt;=$B$24,
LEN(D350)-LEN(SUBSTITUTE(D350,"U",""))&lt;=$B$25,
LEN(D350)-LEN(SUBSTITUTE(D350,"V",""))&lt;=$B$26,
LEN(D350)-LEN(SUBSTITUTE(D350,"W",""))&lt;=$B$27,
LEN(D350)-LEN(SUBSTITUTE(D350,"X",""))&lt;=$B$28,
LEN(D350)-LEN(SUBSTITUTE(D350,"Y",""))&lt;=$B$29,
LEN(D350)-LEN(SUBSTITUTE(D350,"Z",""))&lt;=$B$30,
LEN(D350)-LEN(SUBSTITUTE(D350,"Ä",""))&lt;=$B$31,
LEN(D350)-LEN(SUBSTITUTE(D350,"Ö",""))&lt;=$B$32,
LEN(D350)-LEN(SUBSTITUTE(D350,"Ü",""))&lt;=$B$33)</f>
        <v>1</v>
      </c>
    </row>
    <row r="351" spans="4:5" x14ac:dyDescent="0.45">
      <c r="D351" t="s">
        <v>322</v>
      </c>
      <c r="E351" s="5" t="b">
        <f>AND(LEN(D351)-LEN(SUBSTITUTE(D351,"A",""))&lt;=$B$5,
LEN(D351)-LEN(SUBSTITUTE(D351,"$B$",""))&lt;=$B$6,
LEN(D351)-LEN(SUBSTITUTE(D351,"C",""))&lt;=$B$7,
LEN(D351)-LEN(SUBSTITUTE(D351,"D",""))&lt;=$B$8,
LEN(D351)-LEN(SUBSTITUTE(D351,"E",""))&lt;=$B$9,
LEN(D351)-LEN(SUBSTITUTE(D351,"F",""))&lt;=$B$10,
LEN(D351)-LEN(SUBSTITUTE(D351,"G",""))&lt;=$B$11,
LEN(D351)-LEN(SUBSTITUTE(D351,"H",""))&lt;=$B$12,
LEN(D351)-LEN(SUBSTITUTE(D351,"I",""))&lt;=$B$13,
LEN(D351)-LEN(SUBSTITUTE(D351,"J",""))&lt;=$B$14,
LEN(D351)-LEN(SUBSTITUTE(D351,"K",""))&lt;=$B$15,
LEN(D351)-LEN(SUBSTITUTE(D351,"L",""))&lt;=$B$16,
LEN(D351)-LEN(SUBSTITUTE(D351,"M",""))&lt;=$B$17,
LEN(D351)-LEN(SUBSTITUTE(D351,"N",""))&lt;=$B$18,
LEN(D351)-LEN(SUBSTITUTE(D351,"O",""))&lt;=$B$19,
LEN(D351)-LEN(SUBSTITUTE(D351,"P",""))&lt;=$B$20,
LEN(D351)-LEN(SUBSTITUTE(D351,"Q",""))&lt;=$B$21,
LEN(D351)-LEN(SUBSTITUTE(D351,"R",""))&lt;=$B$22,
LEN(D351)-LEN(SUBSTITUTE(D351,"S",""))&lt;=$B$23,
LEN(D351)-LEN(SUBSTITUTE(D351,"T",""))&lt;=$B$24,
LEN(D351)-LEN(SUBSTITUTE(D351,"U",""))&lt;=$B$25,
LEN(D351)-LEN(SUBSTITUTE(D351,"V",""))&lt;=$B$26,
LEN(D351)-LEN(SUBSTITUTE(D351,"W",""))&lt;=$B$27,
LEN(D351)-LEN(SUBSTITUTE(D351,"X",""))&lt;=$B$28,
LEN(D351)-LEN(SUBSTITUTE(D351,"Y",""))&lt;=$B$29,
LEN(D351)-LEN(SUBSTITUTE(D351,"Z",""))&lt;=$B$30,
LEN(D351)-LEN(SUBSTITUTE(D351,"Ä",""))&lt;=$B$31,
LEN(D351)-LEN(SUBSTITUTE(D351,"Ö",""))&lt;=$B$32,
LEN(D351)-LEN(SUBSTITUTE(D351,"Ü",""))&lt;=$B$33)</f>
        <v>1</v>
      </c>
    </row>
    <row r="352" spans="4:5" x14ac:dyDescent="0.45">
      <c r="D352" t="s">
        <v>219</v>
      </c>
      <c r="E352" s="5" t="b">
        <f>AND(LEN(D352)-LEN(SUBSTITUTE(D352,"A",""))&lt;=$B$5,
LEN(D352)-LEN(SUBSTITUTE(D352,"$B$",""))&lt;=$B$6,
LEN(D352)-LEN(SUBSTITUTE(D352,"C",""))&lt;=$B$7,
LEN(D352)-LEN(SUBSTITUTE(D352,"D",""))&lt;=$B$8,
LEN(D352)-LEN(SUBSTITUTE(D352,"E",""))&lt;=$B$9,
LEN(D352)-LEN(SUBSTITUTE(D352,"F",""))&lt;=$B$10,
LEN(D352)-LEN(SUBSTITUTE(D352,"G",""))&lt;=$B$11,
LEN(D352)-LEN(SUBSTITUTE(D352,"H",""))&lt;=$B$12,
LEN(D352)-LEN(SUBSTITUTE(D352,"I",""))&lt;=$B$13,
LEN(D352)-LEN(SUBSTITUTE(D352,"J",""))&lt;=$B$14,
LEN(D352)-LEN(SUBSTITUTE(D352,"K",""))&lt;=$B$15,
LEN(D352)-LEN(SUBSTITUTE(D352,"L",""))&lt;=$B$16,
LEN(D352)-LEN(SUBSTITUTE(D352,"M",""))&lt;=$B$17,
LEN(D352)-LEN(SUBSTITUTE(D352,"N",""))&lt;=$B$18,
LEN(D352)-LEN(SUBSTITUTE(D352,"O",""))&lt;=$B$19,
LEN(D352)-LEN(SUBSTITUTE(D352,"P",""))&lt;=$B$20,
LEN(D352)-LEN(SUBSTITUTE(D352,"Q",""))&lt;=$B$21,
LEN(D352)-LEN(SUBSTITUTE(D352,"R",""))&lt;=$B$22,
LEN(D352)-LEN(SUBSTITUTE(D352,"S",""))&lt;=$B$23,
LEN(D352)-LEN(SUBSTITUTE(D352,"T",""))&lt;=$B$24,
LEN(D352)-LEN(SUBSTITUTE(D352,"U",""))&lt;=$B$25,
LEN(D352)-LEN(SUBSTITUTE(D352,"V",""))&lt;=$B$26,
LEN(D352)-LEN(SUBSTITUTE(D352,"W",""))&lt;=$B$27,
LEN(D352)-LEN(SUBSTITUTE(D352,"X",""))&lt;=$B$28,
LEN(D352)-LEN(SUBSTITUTE(D352,"Y",""))&lt;=$B$29,
LEN(D352)-LEN(SUBSTITUTE(D352,"Z",""))&lt;=$B$30,
LEN(D352)-LEN(SUBSTITUTE(D352,"Ä",""))&lt;=$B$31,
LEN(D352)-LEN(SUBSTITUTE(D352,"Ö",""))&lt;=$B$32,
LEN(D352)-LEN(SUBSTITUTE(D352,"Ü",""))&lt;=$B$33)</f>
        <v>1</v>
      </c>
    </row>
    <row r="353" spans="4:5" hidden="1" x14ac:dyDescent="0.45">
      <c r="D353" t="s">
        <v>250</v>
      </c>
      <c r="E353" s="5" t="b">
        <f>AND(LEN(D353)-LEN(SUBSTITUTE(D353,"A",""))&lt;=$B$5,
LEN(D353)-LEN(SUBSTITUTE(D353,"$B$",""))&lt;=$B$6,
LEN(D353)-LEN(SUBSTITUTE(D353,"C",""))&lt;=$B$7,
LEN(D353)-LEN(SUBSTITUTE(D353,"D",""))&lt;=$B$8,
LEN(D353)-LEN(SUBSTITUTE(D353,"E",""))&lt;=$B$9,
LEN(D353)-LEN(SUBSTITUTE(D353,"F",""))&lt;=$B$10,
LEN(D353)-LEN(SUBSTITUTE(D353,"G",""))&lt;=$B$11,
LEN(D353)-LEN(SUBSTITUTE(D353,"H",""))&lt;=$B$12,
LEN(D353)-LEN(SUBSTITUTE(D353,"I",""))&lt;=$B$13,
LEN(D353)-LEN(SUBSTITUTE(D353,"J",""))&lt;=$B$14,
LEN(D353)-LEN(SUBSTITUTE(D353,"K",""))&lt;=$B$15,
LEN(D353)-LEN(SUBSTITUTE(D353,"L",""))&lt;=$B$16,
LEN(D353)-LEN(SUBSTITUTE(D353,"M",""))&lt;=$B$17,
LEN(D353)-LEN(SUBSTITUTE(D353,"N",""))&lt;=$B$18,
LEN(D353)-LEN(SUBSTITUTE(D353,"O",""))&lt;=$B$19,
LEN(D353)-LEN(SUBSTITUTE(D353,"P",""))&lt;=$B$20,
LEN(D353)-LEN(SUBSTITUTE(D353,"Q",""))&lt;=$B$21,
LEN(D353)-LEN(SUBSTITUTE(D353,"R",""))&lt;=$B$22,
LEN(D353)-LEN(SUBSTITUTE(D353,"S",""))&lt;=$B$23,
LEN(D353)-LEN(SUBSTITUTE(D353,"T",""))&lt;=$B$24,
LEN(D353)-LEN(SUBSTITUTE(D353,"U",""))&lt;=$B$25,
LEN(D353)-LEN(SUBSTITUTE(D353,"V",""))&lt;=$B$26,
LEN(D353)-LEN(SUBSTITUTE(D353,"W",""))&lt;=$B$27,
LEN(D353)-LEN(SUBSTITUTE(D353,"X",""))&lt;=$B$28,
LEN(D353)-LEN(SUBSTITUTE(D353,"Y",""))&lt;=$B$29,
LEN(D353)-LEN(SUBSTITUTE(D353,"Z",""))&lt;=$B$30,
LEN(D353)-LEN(SUBSTITUTE(D353,"Ä",""))&lt;=$B$31,
LEN(D353)-LEN(SUBSTITUTE(D353,"Ö",""))&lt;=$B$32,
LEN(D353)-LEN(SUBSTITUTE(D353,"Ü",""))&lt;=$B$33)</f>
        <v>0</v>
      </c>
    </row>
    <row r="354" spans="4:5" x14ac:dyDescent="0.45">
      <c r="D354" t="s">
        <v>484</v>
      </c>
      <c r="E354" s="5" t="b">
        <f>AND(LEN(D354)-LEN(SUBSTITUTE(D354,"A",""))&lt;=$B$5,
LEN(D354)-LEN(SUBSTITUTE(D354,"$B$",""))&lt;=$B$6,
LEN(D354)-LEN(SUBSTITUTE(D354,"C",""))&lt;=$B$7,
LEN(D354)-LEN(SUBSTITUTE(D354,"D",""))&lt;=$B$8,
LEN(D354)-LEN(SUBSTITUTE(D354,"E",""))&lt;=$B$9,
LEN(D354)-LEN(SUBSTITUTE(D354,"F",""))&lt;=$B$10,
LEN(D354)-LEN(SUBSTITUTE(D354,"G",""))&lt;=$B$11,
LEN(D354)-LEN(SUBSTITUTE(D354,"H",""))&lt;=$B$12,
LEN(D354)-LEN(SUBSTITUTE(D354,"I",""))&lt;=$B$13,
LEN(D354)-LEN(SUBSTITUTE(D354,"J",""))&lt;=$B$14,
LEN(D354)-LEN(SUBSTITUTE(D354,"K",""))&lt;=$B$15,
LEN(D354)-LEN(SUBSTITUTE(D354,"L",""))&lt;=$B$16,
LEN(D354)-LEN(SUBSTITUTE(D354,"M",""))&lt;=$B$17,
LEN(D354)-LEN(SUBSTITUTE(D354,"N",""))&lt;=$B$18,
LEN(D354)-LEN(SUBSTITUTE(D354,"O",""))&lt;=$B$19,
LEN(D354)-LEN(SUBSTITUTE(D354,"P",""))&lt;=$B$20,
LEN(D354)-LEN(SUBSTITUTE(D354,"Q",""))&lt;=$B$21,
LEN(D354)-LEN(SUBSTITUTE(D354,"R",""))&lt;=$B$22,
LEN(D354)-LEN(SUBSTITUTE(D354,"S",""))&lt;=$B$23,
LEN(D354)-LEN(SUBSTITUTE(D354,"T",""))&lt;=$B$24,
LEN(D354)-LEN(SUBSTITUTE(D354,"U",""))&lt;=$B$25,
LEN(D354)-LEN(SUBSTITUTE(D354,"V",""))&lt;=$B$26,
LEN(D354)-LEN(SUBSTITUTE(D354,"W",""))&lt;=$B$27,
LEN(D354)-LEN(SUBSTITUTE(D354,"X",""))&lt;=$B$28,
LEN(D354)-LEN(SUBSTITUTE(D354,"Y",""))&lt;=$B$29,
LEN(D354)-LEN(SUBSTITUTE(D354,"Z",""))&lt;=$B$30,
LEN(D354)-LEN(SUBSTITUTE(D354,"Ä",""))&lt;=$B$31,
LEN(D354)-LEN(SUBSTITUTE(D354,"Ö",""))&lt;=$B$32,
LEN(D354)-LEN(SUBSTITUTE(D354,"Ü",""))&lt;=$B$33)</f>
        <v>1</v>
      </c>
    </row>
    <row r="355" spans="4:5" hidden="1" x14ac:dyDescent="0.45">
      <c r="D355" t="s">
        <v>267</v>
      </c>
      <c r="E355" s="5" t="b">
        <f>AND(LEN(D355)-LEN(SUBSTITUTE(D355,"A",""))&lt;=$B$5,
LEN(D355)-LEN(SUBSTITUTE(D355,"$B$",""))&lt;=$B$6,
LEN(D355)-LEN(SUBSTITUTE(D355,"C",""))&lt;=$B$7,
LEN(D355)-LEN(SUBSTITUTE(D355,"D",""))&lt;=$B$8,
LEN(D355)-LEN(SUBSTITUTE(D355,"E",""))&lt;=$B$9,
LEN(D355)-LEN(SUBSTITUTE(D355,"F",""))&lt;=$B$10,
LEN(D355)-LEN(SUBSTITUTE(D355,"G",""))&lt;=$B$11,
LEN(D355)-LEN(SUBSTITUTE(D355,"H",""))&lt;=$B$12,
LEN(D355)-LEN(SUBSTITUTE(D355,"I",""))&lt;=$B$13,
LEN(D355)-LEN(SUBSTITUTE(D355,"J",""))&lt;=$B$14,
LEN(D355)-LEN(SUBSTITUTE(D355,"K",""))&lt;=$B$15,
LEN(D355)-LEN(SUBSTITUTE(D355,"L",""))&lt;=$B$16,
LEN(D355)-LEN(SUBSTITUTE(D355,"M",""))&lt;=$B$17,
LEN(D355)-LEN(SUBSTITUTE(D355,"N",""))&lt;=$B$18,
LEN(D355)-LEN(SUBSTITUTE(D355,"O",""))&lt;=$B$19,
LEN(D355)-LEN(SUBSTITUTE(D355,"P",""))&lt;=$B$20,
LEN(D355)-LEN(SUBSTITUTE(D355,"Q",""))&lt;=$B$21,
LEN(D355)-LEN(SUBSTITUTE(D355,"R",""))&lt;=$B$22,
LEN(D355)-LEN(SUBSTITUTE(D355,"S",""))&lt;=$B$23,
LEN(D355)-LEN(SUBSTITUTE(D355,"T",""))&lt;=$B$24,
LEN(D355)-LEN(SUBSTITUTE(D355,"U",""))&lt;=$B$25,
LEN(D355)-LEN(SUBSTITUTE(D355,"V",""))&lt;=$B$26,
LEN(D355)-LEN(SUBSTITUTE(D355,"W",""))&lt;=$B$27,
LEN(D355)-LEN(SUBSTITUTE(D355,"X",""))&lt;=$B$28,
LEN(D355)-LEN(SUBSTITUTE(D355,"Y",""))&lt;=$B$29,
LEN(D355)-LEN(SUBSTITUTE(D355,"Z",""))&lt;=$B$30,
LEN(D355)-LEN(SUBSTITUTE(D355,"Ä",""))&lt;=$B$31,
LEN(D355)-LEN(SUBSTITUTE(D355,"Ö",""))&lt;=$B$32,
LEN(D355)-LEN(SUBSTITUTE(D355,"Ü",""))&lt;=$B$33)</f>
        <v>0</v>
      </c>
    </row>
    <row r="356" spans="4:5" x14ac:dyDescent="0.45">
      <c r="D356" t="s">
        <v>275</v>
      </c>
      <c r="E356" s="5" t="b">
        <f>AND(LEN(D356)-LEN(SUBSTITUTE(D356,"A",""))&lt;=$B$5,
LEN(D356)-LEN(SUBSTITUTE(D356,"$B$",""))&lt;=$B$6,
LEN(D356)-LEN(SUBSTITUTE(D356,"C",""))&lt;=$B$7,
LEN(D356)-LEN(SUBSTITUTE(D356,"D",""))&lt;=$B$8,
LEN(D356)-LEN(SUBSTITUTE(D356,"E",""))&lt;=$B$9,
LEN(D356)-LEN(SUBSTITUTE(D356,"F",""))&lt;=$B$10,
LEN(D356)-LEN(SUBSTITUTE(D356,"G",""))&lt;=$B$11,
LEN(D356)-LEN(SUBSTITUTE(D356,"H",""))&lt;=$B$12,
LEN(D356)-LEN(SUBSTITUTE(D356,"I",""))&lt;=$B$13,
LEN(D356)-LEN(SUBSTITUTE(D356,"J",""))&lt;=$B$14,
LEN(D356)-LEN(SUBSTITUTE(D356,"K",""))&lt;=$B$15,
LEN(D356)-LEN(SUBSTITUTE(D356,"L",""))&lt;=$B$16,
LEN(D356)-LEN(SUBSTITUTE(D356,"M",""))&lt;=$B$17,
LEN(D356)-LEN(SUBSTITUTE(D356,"N",""))&lt;=$B$18,
LEN(D356)-LEN(SUBSTITUTE(D356,"O",""))&lt;=$B$19,
LEN(D356)-LEN(SUBSTITUTE(D356,"P",""))&lt;=$B$20,
LEN(D356)-LEN(SUBSTITUTE(D356,"Q",""))&lt;=$B$21,
LEN(D356)-LEN(SUBSTITUTE(D356,"R",""))&lt;=$B$22,
LEN(D356)-LEN(SUBSTITUTE(D356,"S",""))&lt;=$B$23,
LEN(D356)-LEN(SUBSTITUTE(D356,"T",""))&lt;=$B$24,
LEN(D356)-LEN(SUBSTITUTE(D356,"U",""))&lt;=$B$25,
LEN(D356)-LEN(SUBSTITUTE(D356,"V",""))&lt;=$B$26,
LEN(D356)-LEN(SUBSTITUTE(D356,"W",""))&lt;=$B$27,
LEN(D356)-LEN(SUBSTITUTE(D356,"X",""))&lt;=$B$28,
LEN(D356)-LEN(SUBSTITUTE(D356,"Y",""))&lt;=$B$29,
LEN(D356)-LEN(SUBSTITUTE(D356,"Z",""))&lt;=$B$30,
LEN(D356)-LEN(SUBSTITUTE(D356,"Ä",""))&lt;=$B$31,
LEN(D356)-LEN(SUBSTITUTE(D356,"Ö",""))&lt;=$B$32,
LEN(D356)-LEN(SUBSTITUTE(D356,"Ü",""))&lt;=$B$33)</f>
        <v>1</v>
      </c>
    </row>
    <row r="357" spans="4:5" x14ac:dyDescent="0.45">
      <c r="D357" t="s">
        <v>492</v>
      </c>
      <c r="E357" s="5" t="b">
        <f>AND(LEN(D357)-LEN(SUBSTITUTE(D357,"A",""))&lt;=$B$5,
LEN(D357)-LEN(SUBSTITUTE(D357,"$B$",""))&lt;=$B$6,
LEN(D357)-LEN(SUBSTITUTE(D357,"C",""))&lt;=$B$7,
LEN(D357)-LEN(SUBSTITUTE(D357,"D",""))&lt;=$B$8,
LEN(D357)-LEN(SUBSTITUTE(D357,"E",""))&lt;=$B$9,
LEN(D357)-LEN(SUBSTITUTE(D357,"F",""))&lt;=$B$10,
LEN(D357)-LEN(SUBSTITUTE(D357,"G",""))&lt;=$B$11,
LEN(D357)-LEN(SUBSTITUTE(D357,"H",""))&lt;=$B$12,
LEN(D357)-LEN(SUBSTITUTE(D357,"I",""))&lt;=$B$13,
LEN(D357)-LEN(SUBSTITUTE(D357,"J",""))&lt;=$B$14,
LEN(D357)-LEN(SUBSTITUTE(D357,"K",""))&lt;=$B$15,
LEN(D357)-LEN(SUBSTITUTE(D357,"L",""))&lt;=$B$16,
LEN(D357)-LEN(SUBSTITUTE(D357,"M",""))&lt;=$B$17,
LEN(D357)-LEN(SUBSTITUTE(D357,"N",""))&lt;=$B$18,
LEN(D357)-LEN(SUBSTITUTE(D357,"O",""))&lt;=$B$19,
LEN(D357)-LEN(SUBSTITUTE(D357,"P",""))&lt;=$B$20,
LEN(D357)-LEN(SUBSTITUTE(D357,"Q",""))&lt;=$B$21,
LEN(D357)-LEN(SUBSTITUTE(D357,"R",""))&lt;=$B$22,
LEN(D357)-LEN(SUBSTITUTE(D357,"S",""))&lt;=$B$23,
LEN(D357)-LEN(SUBSTITUTE(D357,"T",""))&lt;=$B$24,
LEN(D357)-LEN(SUBSTITUTE(D357,"U",""))&lt;=$B$25,
LEN(D357)-LEN(SUBSTITUTE(D357,"V",""))&lt;=$B$26,
LEN(D357)-LEN(SUBSTITUTE(D357,"W",""))&lt;=$B$27,
LEN(D357)-LEN(SUBSTITUTE(D357,"X",""))&lt;=$B$28,
LEN(D357)-LEN(SUBSTITUTE(D357,"Y",""))&lt;=$B$29,
LEN(D357)-LEN(SUBSTITUTE(D357,"Z",""))&lt;=$B$30,
LEN(D357)-LEN(SUBSTITUTE(D357,"Ä",""))&lt;=$B$31,
LEN(D357)-LEN(SUBSTITUTE(D357,"Ö",""))&lt;=$B$32,
LEN(D357)-LEN(SUBSTITUTE(D357,"Ü",""))&lt;=$B$33)</f>
        <v>1</v>
      </c>
    </row>
    <row r="358" spans="4:5" x14ac:dyDescent="0.45">
      <c r="D358" t="s">
        <v>314</v>
      </c>
      <c r="E358" s="5" t="b">
        <f>AND(LEN(D358)-LEN(SUBSTITUTE(D358,"A",""))&lt;=$B$5,
LEN(D358)-LEN(SUBSTITUTE(D358,"$B$",""))&lt;=$B$6,
LEN(D358)-LEN(SUBSTITUTE(D358,"C",""))&lt;=$B$7,
LEN(D358)-LEN(SUBSTITUTE(D358,"D",""))&lt;=$B$8,
LEN(D358)-LEN(SUBSTITUTE(D358,"E",""))&lt;=$B$9,
LEN(D358)-LEN(SUBSTITUTE(D358,"F",""))&lt;=$B$10,
LEN(D358)-LEN(SUBSTITUTE(D358,"G",""))&lt;=$B$11,
LEN(D358)-LEN(SUBSTITUTE(D358,"H",""))&lt;=$B$12,
LEN(D358)-LEN(SUBSTITUTE(D358,"I",""))&lt;=$B$13,
LEN(D358)-LEN(SUBSTITUTE(D358,"J",""))&lt;=$B$14,
LEN(D358)-LEN(SUBSTITUTE(D358,"K",""))&lt;=$B$15,
LEN(D358)-LEN(SUBSTITUTE(D358,"L",""))&lt;=$B$16,
LEN(D358)-LEN(SUBSTITUTE(D358,"M",""))&lt;=$B$17,
LEN(D358)-LEN(SUBSTITUTE(D358,"N",""))&lt;=$B$18,
LEN(D358)-LEN(SUBSTITUTE(D358,"O",""))&lt;=$B$19,
LEN(D358)-LEN(SUBSTITUTE(D358,"P",""))&lt;=$B$20,
LEN(D358)-LEN(SUBSTITUTE(D358,"Q",""))&lt;=$B$21,
LEN(D358)-LEN(SUBSTITUTE(D358,"R",""))&lt;=$B$22,
LEN(D358)-LEN(SUBSTITUTE(D358,"S",""))&lt;=$B$23,
LEN(D358)-LEN(SUBSTITUTE(D358,"T",""))&lt;=$B$24,
LEN(D358)-LEN(SUBSTITUTE(D358,"U",""))&lt;=$B$25,
LEN(D358)-LEN(SUBSTITUTE(D358,"V",""))&lt;=$B$26,
LEN(D358)-LEN(SUBSTITUTE(D358,"W",""))&lt;=$B$27,
LEN(D358)-LEN(SUBSTITUTE(D358,"X",""))&lt;=$B$28,
LEN(D358)-LEN(SUBSTITUTE(D358,"Y",""))&lt;=$B$29,
LEN(D358)-LEN(SUBSTITUTE(D358,"Z",""))&lt;=$B$30,
LEN(D358)-LEN(SUBSTITUTE(D358,"Ä",""))&lt;=$B$31,
LEN(D358)-LEN(SUBSTITUTE(D358,"Ö",""))&lt;=$B$32,
LEN(D358)-LEN(SUBSTITUTE(D358,"Ü",""))&lt;=$B$33)</f>
        <v>1</v>
      </c>
    </row>
    <row r="359" spans="4:5" x14ac:dyDescent="0.45">
      <c r="D359" t="s">
        <v>457</v>
      </c>
      <c r="E359" s="5" t="b">
        <f>AND(LEN(D359)-LEN(SUBSTITUTE(D359,"A",""))&lt;=$B$5,
LEN(D359)-LEN(SUBSTITUTE(D359,"$B$",""))&lt;=$B$6,
LEN(D359)-LEN(SUBSTITUTE(D359,"C",""))&lt;=$B$7,
LEN(D359)-LEN(SUBSTITUTE(D359,"D",""))&lt;=$B$8,
LEN(D359)-LEN(SUBSTITUTE(D359,"E",""))&lt;=$B$9,
LEN(D359)-LEN(SUBSTITUTE(D359,"F",""))&lt;=$B$10,
LEN(D359)-LEN(SUBSTITUTE(D359,"G",""))&lt;=$B$11,
LEN(D359)-LEN(SUBSTITUTE(D359,"H",""))&lt;=$B$12,
LEN(D359)-LEN(SUBSTITUTE(D359,"I",""))&lt;=$B$13,
LEN(D359)-LEN(SUBSTITUTE(D359,"J",""))&lt;=$B$14,
LEN(D359)-LEN(SUBSTITUTE(D359,"K",""))&lt;=$B$15,
LEN(D359)-LEN(SUBSTITUTE(D359,"L",""))&lt;=$B$16,
LEN(D359)-LEN(SUBSTITUTE(D359,"M",""))&lt;=$B$17,
LEN(D359)-LEN(SUBSTITUTE(D359,"N",""))&lt;=$B$18,
LEN(D359)-LEN(SUBSTITUTE(D359,"O",""))&lt;=$B$19,
LEN(D359)-LEN(SUBSTITUTE(D359,"P",""))&lt;=$B$20,
LEN(D359)-LEN(SUBSTITUTE(D359,"Q",""))&lt;=$B$21,
LEN(D359)-LEN(SUBSTITUTE(D359,"R",""))&lt;=$B$22,
LEN(D359)-LEN(SUBSTITUTE(D359,"S",""))&lt;=$B$23,
LEN(D359)-LEN(SUBSTITUTE(D359,"T",""))&lt;=$B$24,
LEN(D359)-LEN(SUBSTITUTE(D359,"U",""))&lt;=$B$25,
LEN(D359)-LEN(SUBSTITUTE(D359,"V",""))&lt;=$B$26,
LEN(D359)-LEN(SUBSTITUTE(D359,"W",""))&lt;=$B$27,
LEN(D359)-LEN(SUBSTITUTE(D359,"X",""))&lt;=$B$28,
LEN(D359)-LEN(SUBSTITUTE(D359,"Y",""))&lt;=$B$29,
LEN(D359)-LEN(SUBSTITUTE(D359,"Z",""))&lt;=$B$30,
LEN(D359)-LEN(SUBSTITUTE(D359,"Ä",""))&lt;=$B$31,
LEN(D359)-LEN(SUBSTITUTE(D359,"Ö",""))&lt;=$B$32,
LEN(D359)-LEN(SUBSTITUTE(D359,"Ü",""))&lt;=$B$33)</f>
        <v>1</v>
      </c>
    </row>
    <row r="360" spans="4:5" x14ac:dyDescent="0.45">
      <c r="D360" t="s">
        <v>485</v>
      </c>
      <c r="E360" s="5" t="b">
        <f>AND(LEN(D360)-LEN(SUBSTITUTE(D360,"A",""))&lt;=$B$5,
LEN(D360)-LEN(SUBSTITUTE(D360,"$B$",""))&lt;=$B$6,
LEN(D360)-LEN(SUBSTITUTE(D360,"C",""))&lt;=$B$7,
LEN(D360)-LEN(SUBSTITUTE(D360,"D",""))&lt;=$B$8,
LEN(D360)-LEN(SUBSTITUTE(D360,"E",""))&lt;=$B$9,
LEN(D360)-LEN(SUBSTITUTE(D360,"F",""))&lt;=$B$10,
LEN(D360)-LEN(SUBSTITUTE(D360,"G",""))&lt;=$B$11,
LEN(D360)-LEN(SUBSTITUTE(D360,"H",""))&lt;=$B$12,
LEN(D360)-LEN(SUBSTITUTE(D360,"I",""))&lt;=$B$13,
LEN(D360)-LEN(SUBSTITUTE(D360,"J",""))&lt;=$B$14,
LEN(D360)-LEN(SUBSTITUTE(D360,"K",""))&lt;=$B$15,
LEN(D360)-LEN(SUBSTITUTE(D360,"L",""))&lt;=$B$16,
LEN(D360)-LEN(SUBSTITUTE(D360,"M",""))&lt;=$B$17,
LEN(D360)-LEN(SUBSTITUTE(D360,"N",""))&lt;=$B$18,
LEN(D360)-LEN(SUBSTITUTE(D360,"O",""))&lt;=$B$19,
LEN(D360)-LEN(SUBSTITUTE(D360,"P",""))&lt;=$B$20,
LEN(D360)-LEN(SUBSTITUTE(D360,"Q",""))&lt;=$B$21,
LEN(D360)-LEN(SUBSTITUTE(D360,"R",""))&lt;=$B$22,
LEN(D360)-LEN(SUBSTITUTE(D360,"S",""))&lt;=$B$23,
LEN(D360)-LEN(SUBSTITUTE(D360,"T",""))&lt;=$B$24,
LEN(D360)-LEN(SUBSTITUTE(D360,"U",""))&lt;=$B$25,
LEN(D360)-LEN(SUBSTITUTE(D360,"V",""))&lt;=$B$26,
LEN(D360)-LEN(SUBSTITUTE(D360,"W",""))&lt;=$B$27,
LEN(D360)-LEN(SUBSTITUTE(D360,"X",""))&lt;=$B$28,
LEN(D360)-LEN(SUBSTITUTE(D360,"Y",""))&lt;=$B$29,
LEN(D360)-LEN(SUBSTITUTE(D360,"Z",""))&lt;=$B$30,
LEN(D360)-LEN(SUBSTITUTE(D360,"Ä",""))&lt;=$B$31,
LEN(D360)-LEN(SUBSTITUTE(D360,"Ö",""))&lt;=$B$32,
LEN(D360)-LEN(SUBSTITUTE(D360,"Ü",""))&lt;=$B$33)</f>
        <v>1</v>
      </c>
    </row>
    <row r="361" spans="4:5" hidden="1" x14ac:dyDescent="0.45">
      <c r="D361" t="s">
        <v>523</v>
      </c>
      <c r="E361" s="5" t="b">
        <f>AND(LEN(D361)-LEN(SUBSTITUTE(D361,"A",""))&lt;=$B$5,
LEN(D361)-LEN(SUBSTITUTE(D361,"$B$",""))&lt;=$B$6,
LEN(D361)-LEN(SUBSTITUTE(D361,"C",""))&lt;=$B$7,
LEN(D361)-LEN(SUBSTITUTE(D361,"D",""))&lt;=$B$8,
LEN(D361)-LEN(SUBSTITUTE(D361,"E",""))&lt;=$B$9,
LEN(D361)-LEN(SUBSTITUTE(D361,"F",""))&lt;=$B$10,
LEN(D361)-LEN(SUBSTITUTE(D361,"G",""))&lt;=$B$11,
LEN(D361)-LEN(SUBSTITUTE(D361,"H",""))&lt;=$B$12,
LEN(D361)-LEN(SUBSTITUTE(D361,"I",""))&lt;=$B$13,
LEN(D361)-LEN(SUBSTITUTE(D361,"J",""))&lt;=$B$14,
LEN(D361)-LEN(SUBSTITUTE(D361,"K",""))&lt;=$B$15,
LEN(D361)-LEN(SUBSTITUTE(D361,"L",""))&lt;=$B$16,
LEN(D361)-LEN(SUBSTITUTE(D361,"M",""))&lt;=$B$17,
LEN(D361)-LEN(SUBSTITUTE(D361,"N",""))&lt;=$B$18,
LEN(D361)-LEN(SUBSTITUTE(D361,"O",""))&lt;=$B$19,
LEN(D361)-LEN(SUBSTITUTE(D361,"P",""))&lt;=$B$20,
LEN(D361)-LEN(SUBSTITUTE(D361,"Q",""))&lt;=$B$21,
LEN(D361)-LEN(SUBSTITUTE(D361,"R",""))&lt;=$B$22,
LEN(D361)-LEN(SUBSTITUTE(D361,"S",""))&lt;=$B$23,
LEN(D361)-LEN(SUBSTITUTE(D361,"T",""))&lt;=$B$24,
LEN(D361)-LEN(SUBSTITUTE(D361,"U",""))&lt;=$B$25,
LEN(D361)-LEN(SUBSTITUTE(D361,"V",""))&lt;=$B$26,
LEN(D361)-LEN(SUBSTITUTE(D361,"W",""))&lt;=$B$27,
LEN(D361)-LEN(SUBSTITUTE(D361,"X",""))&lt;=$B$28,
LEN(D361)-LEN(SUBSTITUTE(D361,"Y",""))&lt;=$B$29,
LEN(D361)-LEN(SUBSTITUTE(D361,"Z",""))&lt;=$B$30,
LEN(D361)-LEN(SUBSTITUTE(D361,"Ä",""))&lt;=$B$31,
LEN(D361)-LEN(SUBSTITUTE(D361,"Ö",""))&lt;=$B$32,
LEN(D361)-LEN(SUBSTITUTE(D361,"Ü",""))&lt;=$B$33)</f>
        <v>0</v>
      </c>
    </row>
    <row r="362" spans="4:5" hidden="1" x14ac:dyDescent="0.45">
      <c r="D362" t="s">
        <v>451</v>
      </c>
      <c r="E362" s="5" t="b">
        <f>AND(LEN(D362)-LEN(SUBSTITUTE(D362,"A",""))&lt;=$B$5,
LEN(D362)-LEN(SUBSTITUTE(D362,"$B$",""))&lt;=$B$6,
LEN(D362)-LEN(SUBSTITUTE(D362,"C",""))&lt;=$B$7,
LEN(D362)-LEN(SUBSTITUTE(D362,"D",""))&lt;=$B$8,
LEN(D362)-LEN(SUBSTITUTE(D362,"E",""))&lt;=$B$9,
LEN(D362)-LEN(SUBSTITUTE(D362,"F",""))&lt;=$B$10,
LEN(D362)-LEN(SUBSTITUTE(D362,"G",""))&lt;=$B$11,
LEN(D362)-LEN(SUBSTITUTE(D362,"H",""))&lt;=$B$12,
LEN(D362)-LEN(SUBSTITUTE(D362,"I",""))&lt;=$B$13,
LEN(D362)-LEN(SUBSTITUTE(D362,"J",""))&lt;=$B$14,
LEN(D362)-LEN(SUBSTITUTE(D362,"K",""))&lt;=$B$15,
LEN(D362)-LEN(SUBSTITUTE(D362,"L",""))&lt;=$B$16,
LEN(D362)-LEN(SUBSTITUTE(D362,"M",""))&lt;=$B$17,
LEN(D362)-LEN(SUBSTITUTE(D362,"N",""))&lt;=$B$18,
LEN(D362)-LEN(SUBSTITUTE(D362,"O",""))&lt;=$B$19,
LEN(D362)-LEN(SUBSTITUTE(D362,"P",""))&lt;=$B$20,
LEN(D362)-LEN(SUBSTITUTE(D362,"Q",""))&lt;=$B$21,
LEN(D362)-LEN(SUBSTITUTE(D362,"R",""))&lt;=$B$22,
LEN(D362)-LEN(SUBSTITUTE(D362,"S",""))&lt;=$B$23,
LEN(D362)-LEN(SUBSTITUTE(D362,"T",""))&lt;=$B$24,
LEN(D362)-LEN(SUBSTITUTE(D362,"U",""))&lt;=$B$25,
LEN(D362)-LEN(SUBSTITUTE(D362,"V",""))&lt;=$B$26,
LEN(D362)-LEN(SUBSTITUTE(D362,"W",""))&lt;=$B$27,
LEN(D362)-LEN(SUBSTITUTE(D362,"X",""))&lt;=$B$28,
LEN(D362)-LEN(SUBSTITUTE(D362,"Y",""))&lt;=$B$29,
LEN(D362)-LEN(SUBSTITUTE(D362,"Z",""))&lt;=$B$30,
LEN(D362)-LEN(SUBSTITUTE(D362,"Ä",""))&lt;=$B$31,
LEN(D362)-LEN(SUBSTITUTE(D362,"Ö",""))&lt;=$B$32,
LEN(D362)-LEN(SUBSTITUTE(D362,"Ü",""))&lt;=$B$33)</f>
        <v>0</v>
      </c>
    </row>
    <row r="363" spans="4:5" hidden="1" x14ac:dyDescent="0.45">
      <c r="D363" t="s">
        <v>414</v>
      </c>
      <c r="E363" s="5" t="b">
        <f>AND(LEN(D363)-LEN(SUBSTITUTE(D363,"A",""))&lt;=$B$5,
LEN(D363)-LEN(SUBSTITUTE(D363,"$B$",""))&lt;=$B$6,
LEN(D363)-LEN(SUBSTITUTE(D363,"C",""))&lt;=$B$7,
LEN(D363)-LEN(SUBSTITUTE(D363,"D",""))&lt;=$B$8,
LEN(D363)-LEN(SUBSTITUTE(D363,"E",""))&lt;=$B$9,
LEN(D363)-LEN(SUBSTITUTE(D363,"F",""))&lt;=$B$10,
LEN(D363)-LEN(SUBSTITUTE(D363,"G",""))&lt;=$B$11,
LEN(D363)-LEN(SUBSTITUTE(D363,"H",""))&lt;=$B$12,
LEN(D363)-LEN(SUBSTITUTE(D363,"I",""))&lt;=$B$13,
LEN(D363)-LEN(SUBSTITUTE(D363,"J",""))&lt;=$B$14,
LEN(D363)-LEN(SUBSTITUTE(D363,"K",""))&lt;=$B$15,
LEN(D363)-LEN(SUBSTITUTE(D363,"L",""))&lt;=$B$16,
LEN(D363)-LEN(SUBSTITUTE(D363,"M",""))&lt;=$B$17,
LEN(D363)-LEN(SUBSTITUTE(D363,"N",""))&lt;=$B$18,
LEN(D363)-LEN(SUBSTITUTE(D363,"O",""))&lt;=$B$19,
LEN(D363)-LEN(SUBSTITUTE(D363,"P",""))&lt;=$B$20,
LEN(D363)-LEN(SUBSTITUTE(D363,"Q",""))&lt;=$B$21,
LEN(D363)-LEN(SUBSTITUTE(D363,"R",""))&lt;=$B$22,
LEN(D363)-LEN(SUBSTITUTE(D363,"S",""))&lt;=$B$23,
LEN(D363)-LEN(SUBSTITUTE(D363,"T",""))&lt;=$B$24,
LEN(D363)-LEN(SUBSTITUTE(D363,"U",""))&lt;=$B$25,
LEN(D363)-LEN(SUBSTITUTE(D363,"V",""))&lt;=$B$26,
LEN(D363)-LEN(SUBSTITUTE(D363,"W",""))&lt;=$B$27,
LEN(D363)-LEN(SUBSTITUTE(D363,"X",""))&lt;=$B$28,
LEN(D363)-LEN(SUBSTITUTE(D363,"Y",""))&lt;=$B$29,
LEN(D363)-LEN(SUBSTITUTE(D363,"Z",""))&lt;=$B$30,
LEN(D363)-LEN(SUBSTITUTE(D363,"Ä",""))&lt;=$B$31,
LEN(D363)-LEN(SUBSTITUTE(D363,"Ö",""))&lt;=$B$32,
LEN(D363)-LEN(SUBSTITUTE(D363,"Ü",""))&lt;=$B$33)</f>
        <v>0</v>
      </c>
    </row>
    <row r="364" spans="4:5" x14ac:dyDescent="0.45">
      <c r="D364" t="s">
        <v>560</v>
      </c>
      <c r="E364" s="5" t="b">
        <f>AND(LEN(D364)-LEN(SUBSTITUTE(D364,"A",""))&lt;=$B$5,
LEN(D364)-LEN(SUBSTITUTE(D364,"$B$",""))&lt;=$B$6,
LEN(D364)-LEN(SUBSTITUTE(D364,"C",""))&lt;=$B$7,
LEN(D364)-LEN(SUBSTITUTE(D364,"D",""))&lt;=$B$8,
LEN(D364)-LEN(SUBSTITUTE(D364,"E",""))&lt;=$B$9,
LEN(D364)-LEN(SUBSTITUTE(D364,"F",""))&lt;=$B$10,
LEN(D364)-LEN(SUBSTITUTE(D364,"G",""))&lt;=$B$11,
LEN(D364)-LEN(SUBSTITUTE(D364,"H",""))&lt;=$B$12,
LEN(D364)-LEN(SUBSTITUTE(D364,"I",""))&lt;=$B$13,
LEN(D364)-LEN(SUBSTITUTE(D364,"J",""))&lt;=$B$14,
LEN(D364)-LEN(SUBSTITUTE(D364,"K",""))&lt;=$B$15,
LEN(D364)-LEN(SUBSTITUTE(D364,"L",""))&lt;=$B$16,
LEN(D364)-LEN(SUBSTITUTE(D364,"M",""))&lt;=$B$17,
LEN(D364)-LEN(SUBSTITUTE(D364,"N",""))&lt;=$B$18,
LEN(D364)-LEN(SUBSTITUTE(D364,"O",""))&lt;=$B$19,
LEN(D364)-LEN(SUBSTITUTE(D364,"P",""))&lt;=$B$20,
LEN(D364)-LEN(SUBSTITUTE(D364,"Q",""))&lt;=$B$21,
LEN(D364)-LEN(SUBSTITUTE(D364,"R",""))&lt;=$B$22,
LEN(D364)-LEN(SUBSTITUTE(D364,"S",""))&lt;=$B$23,
LEN(D364)-LEN(SUBSTITUTE(D364,"T",""))&lt;=$B$24,
LEN(D364)-LEN(SUBSTITUTE(D364,"U",""))&lt;=$B$25,
LEN(D364)-LEN(SUBSTITUTE(D364,"V",""))&lt;=$B$26,
LEN(D364)-LEN(SUBSTITUTE(D364,"W",""))&lt;=$B$27,
LEN(D364)-LEN(SUBSTITUTE(D364,"X",""))&lt;=$B$28,
LEN(D364)-LEN(SUBSTITUTE(D364,"Y",""))&lt;=$B$29,
LEN(D364)-LEN(SUBSTITUTE(D364,"Z",""))&lt;=$B$30,
LEN(D364)-LEN(SUBSTITUTE(D364,"Ä",""))&lt;=$B$31,
LEN(D364)-LEN(SUBSTITUTE(D364,"Ö",""))&lt;=$B$32,
LEN(D364)-LEN(SUBSTITUTE(D364,"Ü",""))&lt;=$B$33)</f>
        <v>1</v>
      </c>
    </row>
    <row r="365" spans="4:5" x14ac:dyDescent="0.45">
      <c r="D365" t="s">
        <v>425</v>
      </c>
      <c r="E365" s="5" t="b">
        <f>AND(LEN(D365)-LEN(SUBSTITUTE(D365,"A",""))&lt;=$B$5,
LEN(D365)-LEN(SUBSTITUTE(D365,"$B$",""))&lt;=$B$6,
LEN(D365)-LEN(SUBSTITUTE(D365,"C",""))&lt;=$B$7,
LEN(D365)-LEN(SUBSTITUTE(D365,"D",""))&lt;=$B$8,
LEN(D365)-LEN(SUBSTITUTE(D365,"E",""))&lt;=$B$9,
LEN(D365)-LEN(SUBSTITUTE(D365,"F",""))&lt;=$B$10,
LEN(D365)-LEN(SUBSTITUTE(D365,"G",""))&lt;=$B$11,
LEN(D365)-LEN(SUBSTITUTE(D365,"H",""))&lt;=$B$12,
LEN(D365)-LEN(SUBSTITUTE(D365,"I",""))&lt;=$B$13,
LEN(D365)-LEN(SUBSTITUTE(D365,"J",""))&lt;=$B$14,
LEN(D365)-LEN(SUBSTITUTE(D365,"K",""))&lt;=$B$15,
LEN(D365)-LEN(SUBSTITUTE(D365,"L",""))&lt;=$B$16,
LEN(D365)-LEN(SUBSTITUTE(D365,"M",""))&lt;=$B$17,
LEN(D365)-LEN(SUBSTITUTE(D365,"N",""))&lt;=$B$18,
LEN(D365)-LEN(SUBSTITUTE(D365,"O",""))&lt;=$B$19,
LEN(D365)-LEN(SUBSTITUTE(D365,"P",""))&lt;=$B$20,
LEN(D365)-LEN(SUBSTITUTE(D365,"Q",""))&lt;=$B$21,
LEN(D365)-LEN(SUBSTITUTE(D365,"R",""))&lt;=$B$22,
LEN(D365)-LEN(SUBSTITUTE(D365,"S",""))&lt;=$B$23,
LEN(D365)-LEN(SUBSTITUTE(D365,"T",""))&lt;=$B$24,
LEN(D365)-LEN(SUBSTITUTE(D365,"U",""))&lt;=$B$25,
LEN(D365)-LEN(SUBSTITUTE(D365,"V",""))&lt;=$B$26,
LEN(D365)-LEN(SUBSTITUTE(D365,"W",""))&lt;=$B$27,
LEN(D365)-LEN(SUBSTITUTE(D365,"X",""))&lt;=$B$28,
LEN(D365)-LEN(SUBSTITUTE(D365,"Y",""))&lt;=$B$29,
LEN(D365)-LEN(SUBSTITUTE(D365,"Z",""))&lt;=$B$30,
LEN(D365)-LEN(SUBSTITUTE(D365,"Ä",""))&lt;=$B$31,
LEN(D365)-LEN(SUBSTITUTE(D365,"Ö",""))&lt;=$B$32,
LEN(D365)-LEN(SUBSTITUTE(D365,"Ü",""))&lt;=$B$33)</f>
        <v>1</v>
      </c>
    </row>
    <row r="366" spans="4:5" hidden="1" x14ac:dyDescent="0.45">
      <c r="D366" t="s">
        <v>525</v>
      </c>
      <c r="E366" s="5" t="b">
        <f>AND(LEN(D366)-LEN(SUBSTITUTE(D366,"A",""))&lt;=$B$5,
LEN(D366)-LEN(SUBSTITUTE(D366,"$B$",""))&lt;=$B$6,
LEN(D366)-LEN(SUBSTITUTE(D366,"C",""))&lt;=$B$7,
LEN(D366)-LEN(SUBSTITUTE(D366,"D",""))&lt;=$B$8,
LEN(D366)-LEN(SUBSTITUTE(D366,"E",""))&lt;=$B$9,
LEN(D366)-LEN(SUBSTITUTE(D366,"F",""))&lt;=$B$10,
LEN(D366)-LEN(SUBSTITUTE(D366,"G",""))&lt;=$B$11,
LEN(D366)-LEN(SUBSTITUTE(D366,"H",""))&lt;=$B$12,
LEN(D366)-LEN(SUBSTITUTE(D366,"I",""))&lt;=$B$13,
LEN(D366)-LEN(SUBSTITUTE(D366,"J",""))&lt;=$B$14,
LEN(D366)-LEN(SUBSTITUTE(D366,"K",""))&lt;=$B$15,
LEN(D366)-LEN(SUBSTITUTE(D366,"L",""))&lt;=$B$16,
LEN(D366)-LEN(SUBSTITUTE(D366,"M",""))&lt;=$B$17,
LEN(D366)-LEN(SUBSTITUTE(D366,"N",""))&lt;=$B$18,
LEN(D366)-LEN(SUBSTITUTE(D366,"O",""))&lt;=$B$19,
LEN(D366)-LEN(SUBSTITUTE(D366,"P",""))&lt;=$B$20,
LEN(D366)-LEN(SUBSTITUTE(D366,"Q",""))&lt;=$B$21,
LEN(D366)-LEN(SUBSTITUTE(D366,"R",""))&lt;=$B$22,
LEN(D366)-LEN(SUBSTITUTE(D366,"S",""))&lt;=$B$23,
LEN(D366)-LEN(SUBSTITUTE(D366,"T",""))&lt;=$B$24,
LEN(D366)-LEN(SUBSTITUTE(D366,"U",""))&lt;=$B$25,
LEN(D366)-LEN(SUBSTITUTE(D366,"V",""))&lt;=$B$26,
LEN(D366)-LEN(SUBSTITUTE(D366,"W",""))&lt;=$B$27,
LEN(D366)-LEN(SUBSTITUTE(D366,"X",""))&lt;=$B$28,
LEN(D366)-LEN(SUBSTITUTE(D366,"Y",""))&lt;=$B$29,
LEN(D366)-LEN(SUBSTITUTE(D366,"Z",""))&lt;=$B$30,
LEN(D366)-LEN(SUBSTITUTE(D366,"Ä",""))&lt;=$B$31,
LEN(D366)-LEN(SUBSTITUTE(D366,"Ö",""))&lt;=$B$32,
LEN(D366)-LEN(SUBSTITUTE(D366,"Ü",""))&lt;=$B$33)</f>
        <v>0</v>
      </c>
    </row>
    <row r="367" spans="4:5" hidden="1" x14ac:dyDescent="0.45">
      <c r="D367" t="s">
        <v>405</v>
      </c>
      <c r="E367" s="5" t="b">
        <f>AND(LEN(D367)-LEN(SUBSTITUTE(D367,"A",""))&lt;=$B$5,
LEN(D367)-LEN(SUBSTITUTE(D367,"$B$",""))&lt;=$B$6,
LEN(D367)-LEN(SUBSTITUTE(D367,"C",""))&lt;=$B$7,
LEN(D367)-LEN(SUBSTITUTE(D367,"D",""))&lt;=$B$8,
LEN(D367)-LEN(SUBSTITUTE(D367,"E",""))&lt;=$B$9,
LEN(D367)-LEN(SUBSTITUTE(D367,"F",""))&lt;=$B$10,
LEN(D367)-LEN(SUBSTITUTE(D367,"G",""))&lt;=$B$11,
LEN(D367)-LEN(SUBSTITUTE(D367,"H",""))&lt;=$B$12,
LEN(D367)-LEN(SUBSTITUTE(D367,"I",""))&lt;=$B$13,
LEN(D367)-LEN(SUBSTITUTE(D367,"J",""))&lt;=$B$14,
LEN(D367)-LEN(SUBSTITUTE(D367,"K",""))&lt;=$B$15,
LEN(D367)-LEN(SUBSTITUTE(D367,"L",""))&lt;=$B$16,
LEN(D367)-LEN(SUBSTITUTE(D367,"M",""))&lt;=$B$17,
LEN(D367)-LEN(SUBSTITUTE(D367,"N",""))&lt;=$B$18,
LEN(D367)-LEN(SUBSTITUTE(D367,"O",""))&lt;=$B$19,
LEN(D367)-LEN(SUBSTITUTE(D367,"P",""))&lt;=$B$20,
LEN(D367)-LEN(SUBSTITUTE(D367,"Q",""))&lt;=$B$21,
LEN(D367)-LEN(SUBSTITUTE(D367,"R",""))&lt;=$B$22,
LEN(D367)-LEN(SUBSTITUTE(D367,"S",""))&lt;=$B$23,
LEN(D367)-LEN(SUBSTITUTE(D367,"T",""))&lt;=$B$24,
LEN(D367)-LEN(SUBSTITUTE(D367,"U",""))&lt;=$B$25,
LEN(D367)-LEN(SUBSTITUTE(D367,"V",""))&lt;=$B$26,
LEN(D367)-LEN(SUBSTITUTE(D367,"W",""))&lt;=$B$27,
LEN(D367)-LEN(SUBSTITUTE(D367,"X",""))&lt;=$B$28,
LEN(D367)-LEN(SUBSTITUTE(D367,"Y",""))&lt;=$B$29,
LEN(D367)-LEN(SUBSTITUTE(D367,"Z",""))&lt;=$B$30,
LEN(D367)-LEN(SUBSTITUTE(D367,"Ä",""))&lt;=$B$31,
LEN(D367)-LEN(SUBSTITUTE(D367,"Ö",""))&lt;=$B$32,
LEN(D367)-LEN(SUBSTITUTE(D367,"Ü",""))&lt;=$B$33)</f>
        <v>0</v>
      </c>
    </row>
    <row r="368" spans="4:5" hidden="1" x14ac:dyDescent="0.45">
      <c r="D368" t="s">
        <v>469</v>
      </c>
      <c r="E368" s="5" t="b">
        <f>AND(LEN(D368)-LEN(SUBSTITUTE(D368,"A",""))&lt;=$B$5,
LEN(D368)-LEN(SUBSTITUTE(D368,"$B$",""))&lt;=$B$6,
LEN(D368)-LEN(SUBSTITUTE(D368,"C",""))&lt;=$B$7,
LEN(D368)-LEN(SUBSTITUTE(D368,"D",""))&lt;=$B$8,
LEN(D368)-LEN(SUBSTITUTE(D368,"E",""))&lt;=$B$9,
LEN(D368)-LEN(SUBSTITUTE(D368,"F",""))&lt;=$B$10,
LEN(D368)-LEN(SUBSTITUTE(D368,"G",""))&lt;=$B$11,
LEN(D368)-LEN(SUBSTITUTE(D368,"H",""))&lt;=$B$12,
LEN(D368)-LEN(SUBSTITUTE(D368,"I",""))&lt;=$B$13,
LEN(D368)-LEN(SUBSTITUTE(D368,"J",""))&lt;=$B$14,
LEN(D368)-LEN(SUBSTITUTE(D368,"K",""))&lt;=$B$15,
LEN(D368)-LEN(SUBSTITUTE(D368,"L",""))&lt;=$B$16,
LEN(D368)-LEN(SUBSTITUTE(D368,"M",""))&lt;=$B$17,
LEN(D368)-LEN(SUBSTITUTE(D368,"N",""))&lt;=$B$18,
LEN(D368)-LEN(SUBSTITUTE(D368,"O",""))&lt;=$B$19,
LEN(D368)-LEN(SUBSTITUTE(D368,"P",""))&lt;=$B$20,
LEN(D368)-LEN(SUBSTITUTE(D368,"Q",""))&lt;=$B$21,
LEN(D368)-LEN(SUBSTITUTE(D368,"R",""))&lt;=$B$22,
LEN(D368)-LEN(SUBSTITUTE(D368,"S",""))&lt;=$B$23,
LEN(D368)-LEN(SUBSTITUTE(D368,"T",""))&lt;=$B$24,
LEN(D368)-LEN(SUBSTITUTE(D368,"U",""))&lt;=$B$25,
LEN(D368)-LEN(SUBSTITUTE(D368,"V",""))&lt;=$B$26,
LEN(D368)-LEN(SUBSTITUTE(D368,"W",""))&lt;=$B$27,
LEN(D368)-LEN(SUBSTITUTE(D368,"X",""))&lt;=$B$28,
LEN(D368)-LEN(SUBSTITUTE(D368,"Y",""))&lt;=$B$29,
LEN(D368)-LEN(SUBSTITUTE(D368,"Z",""))&lt;=$B$30,
LEN(D368)-LEN(SUBSTITUTE(D368,"Ä",""))&lt;=$B$31,
LEN(D368)-LEN(SUBSTITUTE(D368,"Ö",""))&lt;=$B$32,
LEN(D368)-LEN(SUBSTITUTE(D368,"Ü",""))&lt;=$B$33)</f>
        <v>0</v>
      </c>
    </row>
    <row r="369" spans="4:5" hidden="1" x14ac:dyDescent="0.45">
      <c r="D369" t="s">
        <v>518</v>
      </c>
      <c r="E369" s="5" t="b">
        <f>AND(LEN(D369)-LEN(SUBSTITUTE(D369,"A",""))&lt;=$B$5,
LEN(D369)-LEN(SUBSTITUTE(D369,"$B$",""))&lt;=$B$6,
LEN(D369)-LEN(SUBSTITUTE(D369,"C",""))&lt;=$B$7,
LEN(D369)-LEN(SUBSTITUTE(D369,"D",""))&lt;=$B$8,
LEN(D369)-LEN(SUBSTITUTE(D369,"E",""))&lt;=$B$9,
LEN(D369)-LEN(SUBSTITUTE(D369,"F",""))&lt;=$B$10,
LEN(D369)-LEN(SUBSTITUTE(D369,"G",""))&lt;=$B$11,
LEN(D369)-LEN(SUBSTITUTE(D369,"H",""))&lt;=$B$12,
LEN(D369)-LEN(SUBSTITUTE(D369,"I",""))&lt;=$B$13,
LEN(D369)-LEN(SUBSTITUTE(D369,"J",""))&lt;=$B$14,
LEN(D369)-LEN(SUBSTITUTE(D369,"K",""))&lt;=$B$15,
LEN(D369)-LEN(SUBSTITUTE(D369,"L",""))&lt;=$B$16,
LEN(D369)-LEN(SUBSTITUTE(D369,"M",""))&lt;=$B$17,
LEN(D369)-LEN(SUBSTITUTE(D369,"N",""))&lt;=$B$18,
LEN(D369)-LEN(SUBSTITUTE(D369,"O",""))&lt;=$B$19,
LEN(D369)-LEN(SUBSTITUTE(D369,"P",""))&lt;=$B$20,
LEN(D369)-LEN(SUBSTITUTE(D369,"Q",""))&lt;=$B$21,
LEN(D369)-LEN(SUBSTITUTE(D369,"R",""))&lt;=$B$22,
LEN(D369)-LEN(SUBSTITUTE(D369,"S",""))&lt;=$B$23,
LEN(D369)-LEN(SUBSTITUTE(D369,"T",""))&lt;=$B$24,
LEN(D369)-LEN(SUBSTITUTE(D369,"U",""))&lt;=$B$25,
LEN(D369)-LEN(SUBSTITUTE(D369,"V",""))&lt;=$B$26,
LEN(D369)-LEN(SUBSTITUTE(D369,"W",""))&lt;=$B$27,
LEN(D369)-LEN(SUBSTITUTE(D369,"X",""))&lt;=$B$28,
LEN(D369)-LEN(SUBSTITUTE(D369,"Y",""))&lt;=$B$29,
LEN(D369)-LEN(SUBSTITUTE(D369,"Z",""))&lt;=$B$30,
LEN(D369)-LEN(SUBSTITUTE(D369,"Ä",""))&lt;=$B$31,
LEN(D369)-LEN(SUBSTITUTE(D369,"Ö",""))&lt;=$B$32,
LEN(D369)-LEN(SUBSTITUTE(D369,"Ü",""))&lt;=$B$33)</f>
        <v>0</v>
      </c>
    </row>
    <row r="370" spans="4:5" hidden="1" x14ac:dyDescent="0.45">
      <c r="D370" t="s">
        <v>365</v>
      </c>
      <c r="E370" s="5" t="b">
        <f>AND(LEN(D370)-LEN(SUBSTITUTE(D370,"A",""))&lt;=$B$5,
LEN(D370)-LEN(SUBSTITUTE(D370,"$B$",""))&lt;=$B$6,
LEN(D370)-LEN(SUBSTITUTE(D370,"C",""))&lt;=$B$7,
LEN(D370)-LEN(SUBSTITUTE(D370,"D",""))&lt;=$B$8,
LEN(D370)-LEN(SUBSTITUTE(D370,"E",""))&lt;=$B$9,
LEN(D370)-LEN(SUBSTITUTE(D370,"F",""))&lt;=$B$10,
LEN(D370)-LEN(SUBSTITUTE(D370,"G",""))&lt;=$B$11,
LEN(D370)-LEN(SUBSTITUTE(D370,"H",""))&lt;=$B$12,
LEN(D370)-LEN(SUBSTITUTE(D370,"I",""))&lt;=$B$13,
LEN(D370)-LEN(SUBSTITUTE(D370,"J",""))&lt;=$B$14,
LEN(D370)-LEN(SUBSTITUTE(D370,"K",""))&lt;=$B$15,
LEN(D370)-LEN(SUBSTITUTE(D370,"L",""))&lt;=$B$16,
LEN(D370)-LEN(SUBSTITUTE(D370,"M",""))&lt;=$B$17,
LEN(D370)-LEN(SUBSTITUTE(D370,"N",""))&lt;=$B$18,
LEN(D370)-LEN(SUBSTITUTE(D370,"O",""))&lt;=$B$19,
LEN(D370)-LEN(SUBSTITUTE(D370,"P",""))&lt;=$B$20,
LEN(D370)-LEN(SUBSTITUTE(D370,"Q",""))&lt;=$B$21,
LEN(D370)-LEN(SUBSTITUTE(D370,"R",""))&lt;=$B$22,
LEN(D370)-LEN(SUBSTITUTE(D370,"S",""))&lt;=$B$23,
LEN(D370)-LEN(SUBSTITUTE(D370,"T",""))&lt;=$B$24,
LEN(D370)-LEN(SUBSTITUTE(D370,"U",""))&lt;=$B$25,
LEN(D370)-LEN(SUBSTITUTE(D370,"V",""))&lt;=$B$26,
LEN(D370)-LEN(SUBSTITUTE(D370,"W",""))&lt;=$B$27,
LEN(D370)-LEN(SUBSTITUTE(D370,"X",""))&lt;=$B$28,
LEN(D370)-LEN(SUBSTITUTE(D370,"Y",""))&lt;=$B$29,
LEN(D370)-LEN(SUBSTITUTE(D370,"Z",""))&lt;=$B$30,
LEN(D370)-LEN(SUBSTITUTE(D370,"Ä",""))&lt;=$B$31,
LEN(D370)-LEN(SUBSTITUTE(D370,"Ö",""))&lt;=$B$32,
LEN(D370)-LEN(SUBSTITUTE(D370,"Ü",""))&lt;=$B$33)</f>
        <v>0</v>
      </c>
    </row>
    <row r="371" spans="4:5" hidden="1" x14ac:dyDescent="0.45">
      <c r="D371" t="s">
        <v>174</v>
      </c>
      <c r="E371" s="5" t="b">
        <f>AND(LEN(D371)-LEN(SUBSTITUTE(D371,"A",""))&lt;=$B$5,
LEN(D371)-LEN(SUBSTITUTE(D371,"$B$",""))&lt;=$B$6,
LEN(D371)-LEN(SUBSTITUTE(D371,"C",""))&lt;=$B$7,
LEN(D371)-LEN(SUBSTITUTE(D371,"D",""))&lt;=$B$8,
LEN(D371)-LEN(SUBSTITUTE(D371,"E",""))&lt;=$B$9,
LEN(D371)-LEN(SUBSTITUTE(D371,"F",""))&lt;=$B$10,
LEN(D371)-LEN(SUBSTITUTE(D371,"G",""))&lt;=$B$11,
LEN(D371)-LEN(SUBSTITUTE(D371,"H",""))&lt;=$B$12,
LEN(D371)-LEN(SUBSTITUTE(D371,"I",""))&lt;=$B$13,
LEN(D371)-LEN(SUBSTITUTE(D371,"J",""))&lt;=$B$14,
LEN(D371)-LEN(SUBSTITUTE(D371,"K",""))&lt;=$B$15,
LEN(D371)-LEN(SUBSTITUTE(D371,"L",""))&lt;=$B$16,
LEN(D371)-LEN(SUBSTITUTE(D371,"M",""))&lt;=$B$17,
LEN(D371)-LEN(SUBSTITUTE(D371,"N",""))&lt;=$B$18,
LEN(D371)-LEN(SUBSTITUTE(D371,"O",""))&lt;=$B$19,
LEN(D371)-LEN(SUBSTITUTE(D371,"P",""))&lt;=$B$20,
LEN(D371)-LEN(SUBSTITUTE(D371,"Q",""))&lt;=$B$21,
LEN(D371)-LEN(SUBSTITUTE(D371,"R",""))&lt;=$B$22,
LEN(D371)-LEN(SUBSTITUTE(D371,"S",""))&lt;=$B$23,
LEN(D371)-LEN(SUBSTITUTE(D371,"T",""))&lt;=$B$24,
LEN(D371)-LEN(SUBSTITUTE(D371,"U",""))&lt;=$B$25,
LEN(D371)-LEN(SUBSTITUTE(D371,"V",""))&lt;=$B$26,
LEN(D371)-LEN(SUBSTITUTE(D371,"W",""))&lt;=$B$27,
LEN(D371)-LEN(SUBSTITUTE(D371,"X",""))&lt;=$B$28,
LEN(D371)-LEN(SUBSTITUTE(D371,"Y",""))&lt;=$B$29,
LEN(D371)-LEN(SUBSTITUTE(D371,"Z",""))&lt;=$B$30,
LEN(D371)-LEN(SUBSTITUTE(D371,"Ä",""))&lt;=$B$31,
LEN(D371)-LEN(SUBSTITUTE(D371,"Ö",""))&lt;=$B$32,
LEN(D371)-LEN(SUBSTITUTE(D371,"Ü",""))&lt;=$B$33)</f>
        <v>0</v>
      </c>
    </row>
    <row r="372" spans="4:5" hidden="1" x14ac:dyDescent="0.45">
      <c r="D372" t="s">
        <v>346</v>
      </c>
      <c r="E372" s="5" t="b">
        <f>AND(LEN(D372)-LEN(SUBSTITUTE(D372,"A",""))&lt;=$B$5,
LEN(D372)-LEN(SUBSTITUTE(D372,"$B$",""))&lt;=$B$6,
LEN(D372)-LEN(SUBSTITUTE(D372,"C",""))&lt;=$B$7,
LEN(D372)-LEN(SUBSTITUTE(D372,"D",""))&lt;=$B$8,
LEN(D372)-LEN(SUBSTITUTE(D372,"E",""))&lt;=$B$9,
LEN(D372)-LEN(SUBSTITUTE(D372,"F",""))&lt;=$B$10,
LEN(D372)-LEN(SUBSTITUTE(D372,"G",""))&lt;=$B$11,
LEN(D372)-LEN(SUBSTITUTE(D372,"H",""))&lt;=$B$12,
LEN(D372)-LEN(SUBSTITUTE(D372,"I",""))&lt;=$B$13,
LEN(D372)-LEN(SUBSTITUTE(D372,"J",""))&lt;=$B$14,
LEN(D372)-LEN(SUBSTITUTE(D372,"K",""))&lt;=$B$15,
LEN(D372)-LEN(SUBSTITUTE(D372,"L",""))&lt;=$B$16,
LEN(D372)-LEN(SUBSTITUTE(D372,"M",""))&lt;=$B$17,
LEN(D372)-LEN(SUBSTITUTE(D372,"N",""))&lt;=$B$18,
LEN(D372)-LEN(SUBSTITUTE(D372,"O",""))&lt;=$B$19,
LEN(D372)-LEN(SUBSTITUTE(D372,"P",""))&lt;=$B$20,
LEN(D372)-LEN(SUBSTITUTE(D372,"Q",""))&lt;=$B$21,
LEN(D372)-LEN(SUBSTITUTE(D372,"R",""))&lt;=$B$22,
LEN(D372)-LEN(SUBSTITUTE(D372,"S",""))&lt;=$B$23,
LEN(D372)-LEN(SUBSTITUTE(D372,"T",""))&lt;=$B$24,
LEN(D372)-LEN(SUBSTITUTE(D372,"U",""))&lt;=$B$25,
LEN(D372)-LEN(SUBSTITUTE(D372,"V",""))&lt;=$B$26,
LEN(D372)-LEN(SUBSTITUTE(D372,"W",""))&lt;=$B$27,
LEN(D372)-LEN(SUBSTITUTE(D372,"X",""))&lt;=$B$28,
LEN(D372)-LEN(SUBSTITUTE(D372,"Y",""))&lt;=$B$29,
LEN(D372)-LEN(SUBSTITUTE(D372,"Z",""))&lt;=$B$30,
LEN(D372)-LEN(SUBSTITUTE(D372,"Ä",""))&lt;=$B$31,
LEN(D372)-LEN(SUBSTITUTE(D372,"Ö",""))&lt;=$B$32,
LEN(D372)-LEN(SUBSTITUTE(D372,"Ü",""))&lt;=$B$33)</f>
        <v>0</v>
      </c>
    </row>
    <row r="373" spans="4:5" hidden="1" x14ac:dyDescent="0.45">
      <c r="D373" t="s">
        <v>562</v>
      </c>
      <c r="E373" s="5" t="b">
        <f>AND(LEN(D373)-LEN(SUBSTITUTE(D373,"A",""))&lt;=$B$5,
LEN(D373)-LEN(SUBSTITUTE(D373,"$B$",""))&lt;=$B$6,
LEN(D373)-LEN(SUBSTITUTE(D373,"C",""))&lt;=$B$7,
LEN(D373)-LEN(SUBSTITUTE(D373,"D",""))&lt;=$B$8,
LEN(D373)-LEN(SUBSTITUTE(D373,"E",""))&lt;=$B$9,
LEN(D373)-LEN(SUBSTITUTE(D373,"F",""))&lt;=$B$10,
LEN(D373)-LEN(SUBSTITUTE(D373,"G",""))&lt;=$B$11,
LEN(D373)-LEN(SUBSTITUTE(D373,"H",""))&lt;=$B$12,
LEN(D373)-LEN(SUBSTITUTE(D373,"I",""))&lt;=$B$13,
LEN(D373)-LEN(SUBSTITUTE(D373,"J",""))&lt;=$B$14,
LEN(D373)-LEN(SUBSTITUTE(D373,"K",""))&lt;=$B$15,
LEN(D373)-LEN(SUBSTITUTE(D373,"L",""))&lt;=$B$16,
LEN(D373)-LEN(SUBSTITUTE(D373,"M",""))&lt;=$B$17,
LEN(D373)-LEN(SUBSTITUTE(D373,"N",""))&lt;=$B$18,
LEN(D373)-LEN(SUBSTITUTE(D373,"O",""))&lt;=$B$19,
LEN(D373)-LEN(SUBSTITUTE(D373,"P",""))&lt;=$B$20,
LEN(D373)-LEN(SUBSTITUTE(D373,"Q",""))&lt;=$B$21,
LEN(D373)-LEN(SUBSTITUTE(D373,"R",""))&lt;=$B$22,
LEN(D373)-LEN(SUBSTITUTE(D373,"S",""))&lt;=$B$23,
LEN(D373)-LEN(SUBSTITUTE(D373,"T",""))&lt;=$B$24,
LEN(D373)-LEN(SUBSTITUTE(D373,"U",""))&lt;=$B$25,
LEN(D373)-LEN(SUBSTITUTE(D373,"V",""))&lt;=$B$26,
LEN(D373)-LEN(SUBSTITUTE(D373,"W",""))&lt;=$B$27,
LEN(D373)-LEN(SUBSTITUTE(D373,"X",""))&lt;=$B$28,
LEN(D373)-LEN(SUBSTITUTE(D373,"Y",""))&lt;=$B$29,
LEN(D373)-LEN(SUBSTITUTE(D373,"Z",""))&lt;=$B$30,
LEN(D373)-LEN(SUBSTITUTE(D373,"Ä",""))&lt;=$B$31,
LEN(D373)-LEN(SUBSTITUTE(D373,"Ö",""))&lt;=$B$32,
LEN(D373)-LEN(SUBSTITUTE(D373,"Ü",""))&lt;=$B$33)</f>
        <v>0</v>
      </c>
    </row>
    <row r="374" spans="4:5" hidden="1" x14ac:dyDescent="0.45">
      <c r="D374" t="s">
        <v>288</v>
      </c>
      <c r="E374" s="5" t="b">
        <f>AND(LEN(D374)-LEN(SUBSTITUTE(D374,"A",""))&lt;=$B$5,
LEN(D374)-LEN(SUBSTITUTE(D374,"$B$",""))&lt;=$B$6,
LEN(D374)-LEN(SUBSTITUTE(D374,"C",""))&lt;=$B$7,
LEN(D374)-LEN(SUBSTITUTE(D374,"D",""))&lt;=$B$8,
LEN(D374)-LEN(SUBSTITUTE(D374,"E",""))&lt;=$B$9,
LEN(D374)-LEN(SUBSTITUTE(D374,"F",""))&lt;=$B$10,
LEN(D374)-LEN(SUBSTITUTE(D374,"G",""))&lt;=$B$11,
LEN(D374)-LEN(SUBSTITUTE(D374,"H",""))&lt;=$B$12,
LEN(D374)-LEN(SUBSTITUTE(D374,"I",""))&lt;=$B$13,
LEN(D374)-LEN(SUBSTITUTE(D374,"J",""))&lt;=$B$14,
LEN(D374)-LEN(SUBSTITUTE(D374,"K",""))&lt;=$B$15,
LEN(D374)-LEN(SUBSTITUTE(D374,"L",""))&lt;=$B$16,
LEN(D374)-LEN(SUBSTITUTE(D374,"M",""))&lt;=$B$17,
LEN(D374)-LEN(SUBSTITUTE(D374,"N",""))&lt;=$B$18,
LEN(D374)-LEN(SUBSTITUTE(D374,"O",""))&lt;=$B$19,
LEN(D374)-LEN(SUBSTITUTE(D374,"P",""))&lt;=$B$20,
LEN(D374)-LEN(SUBSTITUTE(D374,"Q",""))&lt;=$B$21,
LEN(D374)-LEN(SUBSTITUTE(D374,"R",""))&lt;=$B$22,
LEN(D374)-LEN(SUBSTITUTE(D374,"S",""))&lt;=$B$23,
LEN(D374)-LEN(SUBSTITUTE(D374,"T",""))&lt;=$B$24,
LEN(D374)-LEN(SUBSTITUTE(D374,"U",""))&lt;=$B$25,
LEN(D374)-LEN(SUBSTITUTE(D374,"V",""))&lt;=$B$26,
LEN(D374)-LEN(SUBSTITUTE(D374,"W",""))&lt;=$B$27,
LEN(D374)-LEN(SUBSTITUTE(D374,"X",""))&lt;=$B$28,
LEN(D374)-LEN(SUBSTITUTE(D374,"Y",""))&lt;=$B$29,
LEN(D374)-LEN(SUBSTITUTE(D374,"Z",""))&lt;=$B$30,
LEN(D374)-LEN(SUBSTITUTE(D374,"Ä",""))&lt;=$B$31,
LEN(D374)-LEN(SUBSTITUTE(D374,"Ö",""))&lt;=$B$32,
LEN(D374)-LEN(SUBSTITUTE(D374,"Ü",""))&lt;=$B$33)</f>
        <v>0</v>
      </c>
    </row>
    <row r="375" spans="4:5" hidden="1" x14ac:dyDescent="0.45">
      <c r="D375" t="s">
        <v>447</v>
      </c>
      <c r="E375" s="5" t="b">
        <f>AND(LEN(D375)-LEN(SUBSTITUTE(D375,"A",""))&lt;=$B$5,
LEN(D375)-LEN(SUBSTITUTE(D375,"$B$",""))&lt;=$B$6,
LEN(D375)-LEN(SUBSTITUTE(D375,"C",""))&lt;=$B$7,
LEN(D375)-LEN(SUBSTITUTE(D375,"D",""))&lt;=$B$8,
LEN(D375)-LEN(SUBSTITUTE(D375,"E",""))&lt;=$B$9,
LEN(D375)-LEN(SUBSTITUTE(D375,"F",""))&lt;=$B$10,
LEN(D375)-LEN(SUBSTITUTE(D375,"G",""))&lt;=$B$11,
LEN(D375)-LEN(SUBSTITUTE(D375,"H",""))&lt;=$B$12,
LEN(D375)-LEN(SUBSTITUTE(D375,"I",""))&lt;=$B$13,
LEN(D375)-LEN(SUBSTITUTE(D375,"J",""))&lt;=$B$14,
LEN(D375)-LEN(SUBSTITUTE(D375,"K",""))&lt;=$B$15,
LEN(D375)-LEN(SUBSTITUTE(D375,"L",""))&lt;=$B$16,
LEN(D375)-LEN(SUBSTITUTE(D375,"M",""))&lt;=$B$17,
LEN(D375)-LEN(SUBSTITUTE(D375,"N",""))&lt;=$B$18,
LEN(D375)-LEN(SUBSTITUTE(D375,"O",""))&lt;=$B$19,
LEN(D375)-LEN(SUBSTITUTE(D375,"P",""))&lt;=$B$20,
LEN(D375)-LEN(SUBSTITUTE(D375,"Q",""))&lt;=$B$21,
LEN(D375)-LEN(SUBSTITUTE(D375,"R",""))&lt;=$B$22,
LEN(D375)-LEN(SUBSTITUTE(D375,"S",""))&lt;=$B$23,
LEN(D375)-LEN(SUBSTITUTE(D375,"T",""))&lt;=$B$24,
LEN(D375)-LEN(SUBSTITUTE(D375,"U",""))&lt;=$B$25,
LEN(D375)-LEN(SUBSTITUTE(D375,"V",""))&lt;=$B$26,
LEN(D375)-LEN(SUBSTITUTE(D375,"W",""))&lt;=$B$27,
LEN(D375)-LEN(SUBSTITUTE(D375,"X",""))&lt;=$B$28,
LEN(D375)-LEN(SUBSTITUTE(D375,"Y",""))&lt;=$B$29,
LEN(D375)-LEN(SUBSTITUTE(D375,"Z",""))&lt;=$B$30,
LEN(D375)-LEN(SUBSTITUTE(D375,"Ä",""))&lt;=$B$31,
LEN(D375)-LEN(SUBSTITUTE(D375,"Ö",""))&lt;=$B$32,
LEN(D375)-LEN(SUBSTITUTE(D375,"Ü",""))&lt;=$B$33)</f>
        <v>0</v>
      </c>
    </row>
    <row r="376" spans="4:5" hidden="1" x14ac:dyDescent="0.45">
      <c r="D376" t="s">
        <v>541</v>
      </c>
      <c r="E376" s="5" t="b">
        <f>AND(LEN(D376)-LEN(SUBSTITUTE(D376,"A",""))&lt;=$B$5,
LEN(D376)-LEN(SUBSTITUTE(D376,"$B$",""))&lt;=$B$6,
LEN(D376)-LEN(SUBSTITUTE(D376,"C",""))&lt;=$B$7,
LEN(D376)-LEN(SUBSTITUTE(D376,"D",""))&lt;=$B$8,
LEN(D376)-LEN(SUBSTITUTE(D376,"E",""))&lt;=$B$9,
LEN(D376)-LEN(SUBSTITUTE(D376,"F",""))&lt;=$B$10,
LEN(D376)-LEN(SUBSTITUTE(D376,"G",""))&lt;=$B$11,
LEN(D376)-LEN(SUBSTITUTE(D376,"H",""))&lt;=$B$12,
LEN(D376)-LEN(SUBSTITUTE(D376,"I",""))&lt;=$B$13,
LEN(D376)-LEN(SUBSTITUTE(D376,"J",""))&lt;=$B$14,
LEN(D376)-LEN(SUBSTITUTE(D376,"K",""))&lt;=$B$15,
LEN(D376)-LEN(SUBSTITUTE(D376,"L",""))&lt;=$B$16,
LEN(D376)-LEN(SUBSTITUTE(D376,"M",""))&lt;=$B$17,
LEN(D376)-LEN(SUBSTITUTE(D376,"N",""))&lt;=$B$18,
LEN(D376)-LEN(SUBSTITUTE(D376,"O",""))&lt;=$B$19,
LEN(D376)-LEN(SUBSTITUTE(D376,"P",""))&lt;=$B$20,
LEN(D376)-LEN(SUBSTITUTE(D376,"Q",""))&lt;=$B$21,
LEN(D376)-LEN(SUBSTITUTE(D376,"R",""))&lt;=$B$22,
LEN(D376)-LEN(SUBSTITUTE(D376,"S",""))&lt;=$B$23,
LEN(D376)-LEN(SUBSTITUTE(D376,"T",""))&lt;=$B$24,
LEN(D376)-LEN(SUBSTITUTE(D376,"U",""))&lt;=$B$25,
LEN(D376)-LEN(SUBSTITUTE(D376,"V",""))&lt;=$B$26,
LEN(D376)-LEN(SUBSTITUTE(D376,"W",""))&lt;=$B$27,
LEN(D376)-LEN(SUBSTITUTE(D376,"X",""))&lt;=$B$28,
LEN(D376)-LEN(SUBSTITUTE(D376,"Y",""))&lt;=$B$29,
LEN(D376)-LEN(SUBSTITUTE(D376,"Z",""))&lt;=$B$30,
LEN(D376)-LEN(SUBSTITUTE(D376,"Ä",""))&lt;=$B$31,
LEN(D376)-LEN(SUBSTITUTE(D376,"Ö",""))&lt;=$B$32,
LEN(D376)-LEN(SUBSTITUTE(D376,"Ü",""))&lt;=$B$33)</f>
        <v>0</v>
      </c>
    </row>
    <row r="377" spans="4:5" hidden="1" x14ac:dyDescent="0.45">
      <c r="D377" t="s">
        <v>436</v>
      </c>
      <c r="E377" s="5" t="b">
        <f>AND(LEN(D377)-LEN(SUBSTITUTE(D377,"A",""))&lt;=$B$5,
LEN(D377)-LEN(SUBSTITUTE(D377,"$B$",""))&lt;=$B$6,
LEN(D377)-LEN(SUBSTITUTE(D377,"C",""))&lt;=$B$7,
LEN(D377)-LEN(SUBSTITUTE(D377,"D",""))&lt;=$B$8,
LEN(D377)-LEN(SUBSTITUTE(D377,"E",""))&lt;=$B$9,
LEN(D377)-LEN(SUBSTITUTE(D377,"F",""))&lt;=$B$10,
LEN(D377)-LEN(SUBSTITUTE(D377,"G",""))&lt;=$B$11,
LEN(D377)-LEN(SUBSTITUTE(D377,"H",""))&lt;=$B$12,
LEN(D377)-LEN(SUBSTITUTE(D377,"I",""))&lt;=$B$13,
LEN(D377)-LEN(SUBSTITUTE(D377,"J",""))&lt;=$B$14,
LEN(D377)-LEN(SUBSTITUTE(D377,"K",""))&lt;=$B$15,
LEN(D377)-LEN(SUBSTITUTE(D377,"L",""))&lt;=$B$16,
LEN(D377)-LEN(SUBSTITUTE(D377,"M",""))&lt;=$B$17,
LEN(D377)-LEN(SUBSTITUTE(D377,"N",""))&lt;=$B$18,
LEN(D377)-LEN(SUBSTITUTE(D377,"O",""))&lt;=$B$19,
LEN(D377)-LEN(SUBSTITUTE(D377,"P",""))&lt;=$B$20,
LEN(D377)-LEN(SUBSTITUTE(D377,"Q",""))&lt;=$B$21,
LEN(D377)-LEN(SUBSTITUTE(D377,"R",""))&lt;=$B$22,
LEN(D377)-LEN(SUBSTITUTE(D377,"S",""))&lt;=$B$23,
LEN(D377)-LEN(SUBSTITUTE(D377,"T",""))&lt;=$B$24,
LEN(D377)-LEN(SUBSTITUTE(D377,"U",""))&lt;=$B$25,
LEN(D377)-LEN(SUBSTITUTE(D377,"V",""))&lt;=$B$26,
LEN(D377)-LEN(SUBSTITUTE(D377,"W",""))&lt;=$B$27,
LEN(D377)-LEN(SUBSTITUTE(D377,"X",""))&lt;=$B$28,
LEN(D377)-LEN(SUBSTITUTE(D377,"Y",""))&lt;=$B$29,
LEN(D377)-LEN(SUBSTITUTE(D377,"Z",""))&lt;=$B$30,
LEN(D377)-LEN(SUBSTITUTE(D377,"Ä",""))&lt;=$B$31,
LEN(D377)-LEN(SUBSTITUTE(D377,"Ö",""))&lt;=$B$32,
LEN(D377)-LEN(SUBSTITUTE(D377,"Ü",""))&lt;=$B$33)</f>
        <v>0</v>
      </c>
    </row>
    <row r="378" spans="4:5" hidden="1" x14ac:dyDescent="0.45">
      <c r="D378" t="s">
        <v>394</v>
      </c>
      <c r="E378" s="5" t="b">
        <f>AND(LEN(D378)-LEN(SUBSTITUTE(D378,"A",""))&lt;=$B$5,
LEN(D378)-LEN(SUBSTITUTE(D378,"$B$",""))&lt;=$B$6,
LEN(D378)-LEN(SUBSTITUTE(D378,"C",""))&lt;=$B$7,
LEN(D378)-LEN(SUBSTITUTE(D378,"D",""))&lt;=$B$8,
LEN(D378)-LEN(SUBSTITUTE(D378,"E",""))&lt;=$B$9,
LEN(D378)-LEN(SUBSTITUTE(D378,"F",""))&lt;=$B$10,
LEN(D378)-LEN(SUBSTITUTE(D378,"G",""))&lt;=$B$11,
LEN(D378)-LEN(SUBSTITUTE(D378,"H",""))&lt;=$B$12,
LEN(D378)-LEN(SUBSTITUTE(D378,"I",""))&lt;=$B$13,
LEN(D378)-LEN(SUBSTITUTE(D378,"J",""))&lt;=$B$14,
LEN(D378)-LEN(SUBSTITUTE(D378,"K",""))&lt;=$B$15,
LEN(D378)-LEN(SUBSTITUTE(D378,"L",""))&lt;=$B$16,
LEN(D378)-LEN(SUBSTITUTE(D378,"M",""))&lt;=$B$17,
LEN(D378)-LEN(SUBSTITUTE(D378,"N",""))&lt;=$B$18,
LEN(D378)-LEN(SUBSTITUTE(D378,"O",""))&lt;=$B$19,
LEN(D378)-LEN(SUBSTITUTE(D378,"P",""))&lt;=$B$20,
LEN(D378)-LEN(SUBSTITUTE(D378,"Q",""))&lt;=$B$21,
LEN(D378)-LEN(SUBSTITUTE(D378,"R",""))&lt;=$B$22,
LEN(D378)-LEN(SUBSTITUTE(D378,"S",""))&lt;=$B$23,
LEN(D378)-LEN(SUBSTITUTE(D378,"T",""))&lt;=$B$24,
LEN(D378)-LEN(SUBSTITUTE(D378,"U",""))&lt;=$B$25,
LEN(D378)-LEN(SUBSTITUTE(D378,"V",""))&lt;=$B$26,
LEN(D378)-LEN(SUBSTITUTE(D378,"W",""))&lt;=$B$27,
LEN(D378)-LEN(SUBSTITUTE(D378,"X",""))&lt;=$B$28,
LEN(D378)-LEN(SUBSTITUTE(D378,"Y",""))&lt;=$B$29,
LEN(D378)-LEN(SUBSTITUTE(D378,"Z",""))&lt;=$B$30,
LEN(D378)-LEN(SUBSTITUTE(D378,"Ä",""))&lt;=$B$31,
LEN(D378)-LEN(SUBSTITUTE(D378,"Ö",""))&lt;=$B$32,
LEN(D378)-LEN(SUBSTITUTE(D378,"Ü",""))&lt;=$B$33)</f>
        <v>0</v>
      </c>
    </row>
    <row r="379" spans="4:5" hidden="1" x14ac:dyDescent="0.45">
      <c r="D379" t="s">
        <v>557</v>
      </c>
      <c r="E379" s="5" t="b">
        <f>AND(LEN(D379)-LEN(SUBSTITUTE(D379,"A",""))&lt;=$B$5,
LEN(D379)-LEN(SUBSTITUTE(D379,"$B$",""))&lt;=$B$6,
LEN(D379)-LEN(SUBSTITUTE(D379,"C",""))&lt;=$B$7,
LEN(D379)-LEN(SUBSTITUTE(D379,"D",""))&lt;=$B$8,
LEN(D379)-LEN(SUBSTITUTE(D379,"E",""))&lt;=$B$9,
LEN(D379)-LEN(SUBSTITUTE(D379,"F",""))&lt;=$B$10,
LEN(D379)-LEN(SUBSTITUTE(D379,"G",""))&lt;=$B$11,
LEN(D379)-LEN(SUBSTITUTE(D379,"H",""))&lt;=$B$12,
LEN(D379)-LEN(SUBSTITUTE(D379,"I",""))&lt;=$B$13,
LEN(D379)-LEN(SUBSTITUTE(D379,"J",""))&lt;=$B$14,
LEN(D379)-LEN(SUBSTITUTE(D379,"K",""))&lt;=$B$15,
LEN(D379)-LEN(SUBSTITUTE(D379,"L",""))&lt;=$B$16,
LEN(D379)-LEN(SUBSTITUTE(D379,"M",""))&lt;=$B$17,
LEN(D379)-LEN(SUBSTITUTE(D379,"N",""))&lt;=$B$18,
LEN(D379)-LEN(SUBSTITUTE(D379,"O",""))&lt;=$B$19,
LEN(D379)-LEN(SUBSTITUTE(D379,"P",""))&lt;=$B$20,
LEN(D379)-LEN(SUBSTITUTE(D379,"Q",""))&lt;=$B$21,
LEN(D379)-LEN(SUBSTITUTE(D379,"R",""))&lt;=$B$22,
LEN(D379)-LEN(SUBSTITUTE(D379,"S",""))&lt;=$B$23,
LEN(D379)-LEN(SUBSTITUTE(D379,"T",""))&lt;=$B$24,
LEN(D379)-LEN(SUBSTITUTE(D379,"U",""))&lt;=$B$25,
LEN(D379)-LEN(SUBSTITUTE(D379,"V",""))&lt;=$B$26,
LEN(D379)-LEN(SUBSTITUTE(D379,"W",""))&lt;=$B$27,
LEN(D379)-LEN(SUBSTITUTE(D379,"X",""))&lt;=$B$28,
LEN(D379)-LEN(SUBSTITUTE(D379,"Y",""))&lt;=$B$29,
LEN(D379)-LEN(SUBSTITUTE(D379,"Z",""))&lt;=$B$30,
LEN(D379)-LEN(SUBSTITUTE(D379,"Ä",""))&lt;=$B$31,
LEN(D379)-LEN(SUBSTITUTE(D379,"Ö",""))&lt;=$B$32,
LEN(D379)-LEN(SUBSTITUTE(D379,"Ü",""))&lt;=$B$33)</f>
        <v>0</v>
      </c>
    </row>
    <row r="380" spans="4:5" hidden="1" x14ac:dyDescent="0.45">
      <c r="D380" t="s">
        <v>310</v>
      </c>
      <c r="E380" s="5" t="b">
        <f>AND(LEN(D380)-LEN(SUBSTITUTE(D380,"A",""))&lt;=$B$5,
LEN(D380)-LEN(SUBSTITUTE(D380,"$B$",""))&lt;=$B$6,
LEN(D380)-LEN(SUBSTITUTE(D380,"C",""))&lt;=$B$7,
LEN(D380)-LEN(SUBSTITUTE(D380,"D",""))&lt;=$B$8,
LEN(D380)-LEN(SUBSTITUTE(D380,"E",""))&lt;=$B$9,
LEN(D380)-LEN(SUBSTITUTE(D380,"F",""))&lt;=$B$10,
LEN(D380)-LEN(SUBSTITUTE(D380,"G",""))&lt;=$B$11,
LEN(D380)-LEN(SUBSTITUTE(D380,"H",""))&lt;=$B$12,
LEN(D380)-LEN(SUBSTITUTE(D380,"I",""))&lt;=$B$13,
LEN(D380)-LEN(SUBSTITUTE(D380,"J",""))&lt;=$B$14,
LEN(D380)-LEN(SUBSTITUTE(D380,"K",""))&lt;=$B$15,
LEN(D380)-LEN(SUBSTITUTE(D380,"L",""))&lt;=$B$16,
LEN(D380)-LEN(SUBSTITUTE(D380,"M",""))&lt;=$B$17,
LEN(D380)-LEN(SUBSTITUTE(D380,"N",""))&lt;=$B$18,
LEN(D380)-LEN(SUBSTITUTE(D380,"O",""))&lt;=$B$19,
LEN(D380)-LEN(SUBSTITUTE(D380,"P",""))&lt;=$B$20,
LEN(D380)-LEN(SUBSTITUTE(D380,"Q",""))&lt;=$B$21,
LEN(D380)-LEN(SUBSTITUTE(D380,"R",""))&lt;=$B$22,
LEN(D380)-LEN(SUBSTITUTE(D380,"S",""))&lt;=$B$23,
LEN(D380)-LEN(SUBSTITUTE(D380,"T",""))&lt;=$B$24,
LEN(D380)-LEN(SUBSTITUTE(D380,"U",""))&lt;=$B$25,
LEN(D380)-LEN(SUBSTITUTE(D380,"V",""))&lt;=$B$26,
LEN(D380)-LEN(SUBSTITUTE(D380,"W",""))&lt;=$B$27,
LEN(D380)-LEN(SUBSTITUTE(D380,"X",""))&lt;=$B$28,
LEN(D380)-LEN(SUBSTITUTE(D380,"Y",""))&lt;=$B$29,
LEN(D380)-LEN(SUBSTITUTE(D380,"Z",""))&lt;=$B$30,
LEN(D380)-LEN(SUBSTITUTE(D380,"Ä",""))&lt;=$B$31,
LEN(D380)-LEN(SUBSTITUTE(D380,"Ö",""))&lt;=$B$32,
LEN(D380)-LEN(SUBSTITUTE(D380,"Ü",""))&lt;=$B$33)</f>
        <v>0</v>
      </c>
    </row>
    <row r="381" spans="4:5" hidden="1" x14ac:dyDescent="0.45">
      <c r="D381" t="s">
        <v>441</v>
      </c>
      <c r="E381" s="5" t="b">
        <f>AND(LEN(D381)-LEN(SUBSTITUTE(D381,"A",""))&lt;=$B$5,
LEN(D381)-LEN(SUBSTITUTE(D381,"$B$",""))&lt;=$B$6,
LEN(D381)-LEN(SUBSTITUTE(D381,"C",""))&lt;=$B$7,
LEN(D381)-LEN(SUBSTITUTE(D381,"D",""))&lt;=$B$8,
LEN(D381)-LEN(SUBSTITUTE(D381,"E",""))&lt;=$B$9,
LEN(D381)-LEN(SUBSTITUTE(D381,"F",""))&lt;=$B$10,
LEN(D381)-LEN(SUBSTITUTE(D381,"G",""))&lt;=$B$11,
LEN(D381)-LEN(SUBSTITUTE(D381,"H",""))&lt;=$B$12,
LEN(D381)-LEN(SUBSTITUTE(D381,"I",""))&lt;=$B$13,
LEN(D381)-LEN(SUBSTITUTE(D381,"J",""))&lt;=$B$14,
LEN(D381)-LEN(SUBSTITUTE(D381,"K",""))&lt;=$B$15,
LEN(D381)-LEN(SUBSTITUTE(D381,"L",""))&lt;=$B$16,
LEN(D381)-LEN(SUBSTITUTE(D381,"M",""))&lt;=$B$17,
LEN(D381)-LEN(SUBSTITUTE(D381,"N",""))&lt;=$B$18,
LEN(D381)-LEN(SUBSTITUTE(D381,"O",""))&lt;=$B$19,
LEN(D381)-LEN(SUBSTITUTE(D381,"P",""))&lt;=$B$20,
LEN(D381)-LEN(SUBSTITUTE(D381,"Q",""))&lt;=$B$21,
LEN(D381)-LEN(SUBSTITUTE(D381,"R",""))&lt;=$B$22,
LEN(D381)-LEN(SUBSTITUTE(D381,"S",""))&lt;=$B$23,
LEN(D381)-LEN(SUBSTITUTE(D381,"T",""))&lt;=$B$24,
LEN(D381)-LEN(SUBSTITUTE(D381,"U",""))&lt;=$B$25,
LEN(D381)-LEN(SUBSTITUTE(D381,"V",""))&lt;=$B$26,
LEN(D381)-LEN(SUBSTITUTE(D381,"W",""))&lt;=$B$27,
LEN(D381)-LEN(SUBSTITUTE(D381,"X",""))&lt;=$B$28,
LEN(D381)-LEN(SUBSTITUTE(D381,"Y",""))&lt;=$B$29,
LEN(D381)-LEN(SUBSTITUTE(D381,"Z",""))&lt;=$B$30,
LEN(D381)-LEN(SUBSTITUTE(D381,"Ä",""))&lt;=$B$31,
LEN(D381)-LEN(SUBSTITUTE(D381,"Ö",""))&lt;=$B$32,
LEN(D381)-LEN(SUBSTITUTE(D381,"Ü",""))&lt;=$B$33)</f>
        <v>0</v>
      </c>
    </row>
    <row r="382" spans="4:5" hidden="1" x14ac:dyDescent="0.45">
      <c r="D382" t="s">
        <v>426</v>
      </c>
      <c r="E382" s="5" t="b">
        <f>AND(LEN(D382)-LEN(SUBSTITUTE(D382,"A",""))&lt;=$B$5,
LEN(D382)-LEN(SUBSTITUTE(D382,"$B$",""))&lt;=$B$6,
LEN(D382)-LEN(SUBSTITUTE(D382,"C",""))&lt;=$B$7,
LEN(D382)-LEN(SUBSTITUTE(D382,"D",""))&lt;=$B$8,
LEN(D382)-LEN(SUBSTITUTE(D382,"E",""))&lt;=$B$9,
LEN(D382)-LEN(SUBSTITUTE(D382,"F",""))&lt;=$B$10,
LEN(D382)-LEN(SUBSTITUTE(D382,"G",""))&lt;=$B$11,
LEN(D382)-LEN(SUBSTITUTE(D382,"H",""))&lt;=$B$12,
LEN(D382)-LEN(SUBSTITUTE(D382,"I",""))&lt;=$B$13,
LEN(D382)-LEN(SUBSTITUTE(D382,"J",""))&lt;=$B$14,
LEN(D382)-LEN(SUBSTITUTE(D382,"K",""))&lt;=$B$15,
LEN(D382)-LEN(SUBSTITUTE(D382,"L",""))&lt;=$B$16,
LEN(D382)-LEN(SUBSTITUTE(D382,"M",""))&lt;=$B$17,
LEN(D382)-LEN(SUBSTITUTE(D382,"N",""))&lt;=$B$18,
LEN(D382)-LEN(SUBSTITUTE(D382,"O",""))&lt;=$B$19,
LEN(D382)-LEN(SUBSTITUTE(D382,"P",""))&lt;=$B$20,
LEN(D382)-LEN(SUBSTITUTE(D382,"Q",""))&lt;=$B$21,
LEN(D382)-LEN(SUBSTITUTE(D382,"R",""))&lt;=$B$22,
LEN(D382)-LEN(SUBSTITUTE(D382,"S",""))&lt;=$B$23,
LEN(D382)-LEN(SUBSTITUTE(D382,"T",""))&lt;=$B$24,
LEN(D382)-LEN(SUBSTITUTE(D382,"U",""))&lt;=$B$25,
LEN(D382)-LEN(SUBSTITUTE(D382,"V",""))&lt;=$B$26,
LEN(D382)-LEN(SUBSTITUTE(D382,"W",""))&lt;=$B$27,
LEN(D382)-LEN(SUBSTITUTE(D382,"X",""))&lt;=$B$28,
LEN(D382)-LEN(SUBSTITUTE(D382,"Y",""))&lt;=$B$29,
LEN(D382)-LEN(SUBSTITUTE(D382,"Z",""))&lt;=$B$30,
LEN(D382)-LEN(SUBSTITUTE(D382,"Ä",""))&lt;=$B$31,
LEN(D382)-LEN(SUBSTITUTE(D382,"Ö",""))&lt;=$B$32,
LEN(D382)-LEN(SUBSTITUTE(D382,"Ü",""))&lt;=$B$33)</f>
        <v>0</v>
      </c>
    </row>
    <row r="383" spans="4:5" hidden="1" x14ac:dyDescent="0.45">
      <c r="D383" t="s">
        <v>534</v>
      </c>
      <c r="E383" s="5" t="b">
        <f>AND(LEN(D383)-LEN(SUBSTITUTE(D383,"A",""))&lt;=$B$5,
LEN(D383)-LEN(SUBSTITUTE(D383,"$B$",""))&lt;=$B$6,
LEN(D383)-LEN(SUBSTITUTE(D383,"C",""))&lt;=$B$7,
LEN(D383)-LEN(SUBSTITUTE(D383,"D",""))&lt;=$B$8,
LEN(D383)-LEN(SUBSTITUTE(D383,"E",""))&lt;=$B$9,
LEN(D383)-LEN(SUBSTITUTE(D383,"F",""))&lt;=$B$10,
LEN(D383)-LEN(SUBSTITUTE(D383,"G",""))&lt;=$B$11,
LEN(D383)-LEN(SUBSTITUTE(D383,"H",""))&lt;=$B$12,
LEN(D383)-LEN(SUBSTITUTE(D383,"I",""))&lt;=$B$13,
LEN(D383)-LEN(SUBSTITUTE(D383,"J",""))&lt;=$B$14,
LEN(D383)-LEN(SUBSTITUTE(D383,"K",""))&lt;=$B$15,
LEN(D383)-LEN(SUBSTITUTE(D383,"L",""))&lt;=$B$16,
LEN(D383)-LEN(SUBSTITUTE(D383,"M",""))&lt;=$B$17,
LEN(D383)-LEN(SUBSTITUTE(D383,"N",""))&lt;=$B$18,
LEN(D383)-LEN(SUBSTITUTE(D383,"O",""))&lt;=$B$19,
LEN(D383)-LEN(SUBSTITUTE(D383,"P",""))&lt;=$B$20,
LEN(D383)-LEN(SUBSTITUTE(D383,"Q",""))&lt;=$B$21,
LEN(D383)-LEN(SUBSTITUTE(D383,"R",""))&lt;=$B$22,
LEN(D383)-LEN(SUBSTITUTE(D383,"S",""))&lt;=$B$23,
LEN(D383)-LEN(SUBSTITUTE(D383,"T",""))&lt;=$B$24,
LEN(D383)-LEN(SUBSTITUTE(D383,"U",""))&lt;=$B$25,
LEN(D383)-LEN(SUBSTITUTE(D383,"V",""))&lt;=$B$26,
LEN(D383)-LEN(SUBSTITUTE(D383,"W",""))&lt;=$B$27,
LEN(D383)-LEN(SUBSTITUTE(D383,"X",""))&lt;=$B$28,
LEN(D383)-LEN(SUBSTITUTE(D383,"Y",""))&lt;=$B$29,
LEN(D383)-LEN(SUBSTITUTE(D383,"Z",""))&lt;=$B$30,
LEN(D383)-LEN(SUBSTITUTE(D383,"Ä",""))&lt;=$B$31,
LEN(D383)-LEN(SUBSTITUTE(D383,"Ö",""))&lt;=$B$32,
LEN(D383)-LEN(SUBSTITUTE(D383,"Ü",""))&lt;=$B$33)</f>
        <v>0</v>
      </c>
    </row>
    <row r="384" spans="4:5" hidden="1" x14ac:dyDescent="0.45">
      <c r="D384" t="s">
        <v>400</v>
      </c>
      <c r="E384" s="5" t="b">
        <f>AND(LEN(D384)-LEN(SUBSTITUTE(D384,"A",""))&lt;=$B$5,
LEN(D384)-LEN(SUBSTITUTE(D384,"$B$",""))&lt;=$B$6,
LEN(D384)-LEN(SUBSTITUTE(D384,"C",""))&lt;=$B$7,
LEN(D384)-LEN(SUBSTITUTE(D384,"D",""))&lt;=$B$8,
LEN(D384)-LEN(SUBSTITUTE(D384,"E",""))&lt;=$B$9,
LEN(D384)-LEN(SUBSTITUTE(D384,"F",""))&lt;=$B$10,
LEN(D384)-LEN(SUBSTITUTE(D384,"G",""))&lt;=$B$11,
LEN(D384)-LEN(SUBSTITUTE(D384,"H",""))&lt;=$B$12,
LEN(D384)-LEN(SUBSTITUTE(D384,"I",""))&lt;=$B$13,
LEN(D384)-LEN(SUBSTITUTE(D384,"J",""))&lt;=$B$14,
LEN(D384)-LEN(SUBSTITUTE(D384,"K",""))&lt;=$B$15,
LEN(D384)-LEN(SUBSTITUTE(D384,"L",""))&lt;=$B$16,
LEN(D384)-LEN(SUBSTITUTE(D384,"M",""))&lt;=$B$17,
LEN(D384)-LEN(SUBSTITUTE(D384,"N",""))&lt;=$B$18,
LEN(D384)-LEN(SUBSTITUTE(D384,"O",""))&lt;=$B$19,
LEN(D384)-LEN(SUBSTITUTE(D384,"P",""))&lt;=$B$20,
LEN(D384)-LEN(SUBSTITUTE(D384,"Q",""))&lt;=$B$21,
LEN(D384)-LEN(SUBSTITUTE(D384,"R",""))&lt;=$B$22,
LEN(D384)-LEN(SUBSTITUTE(D384,"S",""))&lt;=$B$23,
LEN(D384)-LEN(SUBSTITUTE(D384,"T",""))&lt;=$B$24,
LEN(D384)-LEN(SUBSTITUTE(D384,"U",""))&lt;=$B$25,
LEN(D384)-LEN(SUBSTITUTE(D384,"V",""))&lt;=$B$26,
LEN(D384)-LEN(SUBSTITUTE(D384,"W",""))&lt;=$B$27,
LEN(D384)-LEN(SUBSTITUTE(D384,"X",""))&lt;=$B$28,
LEN(D384)-LEN(SUBSTITUTE(D384,"Y",""))&lt;=$B$29,
LEN(D384)-LEN(SUBSTITUTE(D384,"Z",""))&lt;=$B$30,
LEN(D384)-LEN(SUBSTITUTE(D384,"Ä",""))&lt;=$B$31,
LEN(D384)-LEN(SUBSTITUTE(D384,"Ö",""))&lt;=$B$32,
LEN(D384)-LEN(SUBSTITUTE(D384,"Ü",""))&lt;=$B$33)</f>
        <v>0</v>
      </c>
    </row>
    <row r="385" spans="4:5" hidden="1" x14ac:dyDescent="0.45">
      <c r="D385" t="s">
        <v>470</v>
      </c>
      <c r="E385" s="5" t="b">
        <f>AND(LEN(D385)-LEN(SUBSTITUTE(D385,"A",""))&lt;=$B$5,
LEN(D385)-LEN(SUBSTITUTE(D385,"$B$",""))&lt;=$B$6,
LEN(D385)-LEN(SUBSTITUTE(D385,"C",""))&lt;=$B$7,
LEN(D385)-LEN(SUBSTITUTE(D385,"D",""))&lt;=$B$8,
LEN(D385)-LEN(SUBSTITUTE(D385,"E",""))&lt;=$B$9,
LEN(D385)-LEN(SUBSTITUTE(D385,"F",""))&lt;=$B$10,
LEN(D385)-LEN(SUBSTITUTE(D385,"G",""))&lt;=$B$11,
LEN(D385)-LEN(SUBSTITUTE(D385,"H",""))&lt;=$B$12,
LEN(D385)-LEN(SUBSTITUTE(D385,"I",""))&lt;=$B$13,
LEN(D385)-LEN(SUBSTITUTE(D385,"J",""))&lt;=$B$14,
LEN(D385)-LEN(SUBSTITUTE(D385,"K",""))&lt;=$B$15,
LEN(D385)-LEN(SUBSTITUTE(D385,"L",""))&lt;=$B$16,
LEN(D385)-LEN(SUBSTITUTE(D385,"M",""))&lt;=$B$17,
LEN(D385)-LEN(SUBSTITUTE(D385,"N",""))&lt;=$B$18,
LEN(D385)-LEN(SUBSTITUTE(D385,"O",""))&lt;=$B$19,
LEN(D385)-LEN(SUBSTITUTE(D385,"P",""))&lt;=$B$20,
LEN(D385)-LEN(SUBSTITUTE(D385,"Q",""))&lt;=$B$21,
LEN(D385)-LEN(SUBSTITUTE(D385,"R",""))&lt;=$B$22,
LEN(D385)-LEN(SUBSTITUTE(D385,"S",""))&lt;=$B$23,
LEN(D385)-LEN(SUBSTITUTE(D385,"T",""))&lt;=$B$24,
LEN(D385)-LEN(SUBSTITUTE(D385,"U",""))&lt;=$B$25,
LEN(D385)-LEN(SUBSTITUTE(D385,"V",""))&lt;=$B$26,
LEN(D385)-LEN(SUBSTITUTE(D385,"W",""))&lt;=$B$27,
LEN(D385)-LEN(SUBSTITUTE(D385,"X",""))&lt;=$B$28,
LEN(D385)-LEN(SUBSTITUTE(D385,"Y",""))&lt;=$B$29,
LEN(D385)-LEN(SUBSTITUTE(D385,"Z",""))&lt;=$B$30,
LEN(D385)-LEN(SUBSTITUTE(D385,"Ä",""))&lt;=$B$31,
LEN(D385)-LEN(SUBSTITUTE(D385,"Ö",""))&lt;=$B$32,
LEN(D385)-LEN(SUBSTITUTE(D385,"Ü",""))&lt;=$B$33)</f>
        <v>0</v>
      </c>
    </row>
    <row r="386" spans="4:5" x14ac:dyDescent="0.45">
      <c r="D386" t="s">
        <v>200</v>
      </c>
      <c r="E386" s="5" t="b">
        <f>AND(LEN(D386)-LEN(SUBSTITUTE(D386,"A",""))&lt;=$B$5,
LEN(D386)-LEN(SUBSTITUTE(D386,"$B$",""))&lt;=$B$6,
LEN(D386)-LEN(SUBSTITUTE(D386,"C",""))&lt;=$B$7,
LEN(D386)-LEN(SUBSTITUTE(D386,"D",""))&lt;=$B$8,
LEN(D386)-LEN(SUBSTITUTE(D386,"E",""))&lt;=$B$9,
LEN(D386)-LEN(SUBSTITUTE(D386,"F",""))&lt;=$B$10,
LEN(D386)-LEN(SUBSTITUTE(D386,"G",""))&lt;=$B$11,
LEN(D386)-LEN(SUBSTITUTE(D386,"H",""))&lt;=$B$12,
LEN(D386)-LEN(SUBSTITUTE(D386,"I",""))&lt;=$B$13,
LEN(D386)-LEN(SUBSTITUTE(D386,"J",""))&lt;=$B$14,
LEN(D386)-LEN(SUBSTITUTE(D386,"K",""))&lt;=$B$15,
LEN(D386)-LEN(SUBSTITUTE(D386,"L",""))&lt;=$B$16,
LEN(D386)-LEN(SUBSTITUTE(D386,"M",""))&lt;=$B$17,
LEN(D386)-LEN(SUBSTITUTE(D386,"N",""))&lt;=$B$18,
LEN(D386)-LEN(SUBSTITUTE(D386,"O",""))&lt;=$B$19,
LEN(D386)-LEN(SUBSTITUTE(D386,"P",""))&lt;=$B$20,
LEN(D386)-LEN(SUBSTITUTE(D386,"Q",""))&lt;=$B$21,
LEN(D386)-LEN(SUBSTITUTE(D386,"R",""))&lt;=$B$22,
LEN(D386)-LEN(SUBSTITUTE(D386,"S",""))&lt;=$B$23,
LEN(D386)-LEN(SUBSTITUTE(D386,"T",""))&lt;=$B$24,
LEN(D386)-LEN(SUBSTITUTE(D386,"U",""))&lt;=$B$25,
LEN(D386)-LEN(SUBSTITUTE(D386,"V",""))&lt;=$B$26,
LEN(D386)-LEN(SUBSTITUTE(D386,"W",""))&lt;=$B$27,
LEN(D386)-LEN(SUBSTITUTE(D386,"X",""))&lt;=$B$28,
LEN(D386)-LEN(SUBSTITUTE(D386,"Y",""))&lt;=$B$29,
LEN(D386)-LEN(SUBSTITUTE(D386,"Z",""))&lt;=$B$30,
LEN(D386)-LEN(SUBSTITUTE(D386,"Ä",""))&lt;=$B$31,
LEN(D386)-LEN(SUBSTITUTE(D386,"Ö",""))&lt;=$B$32,
LEN(D386)-LEN(SUBSTITUTE(D386,"Ü",""))&lt;=$B$33)</f>
        <v>1</v>
      </c>
    </row>
    <row r="387" spans="4:5" hidden="1" x14ac:dyDescent="0.45">
      <c r="D387" t="s">
        <v>496</v>
      </c>
      <c r="E387" s="5" t="b">
        <f>AND(LEN(D387)-LEN(SUBSTITUTE(D387,"A",""))&lt;=$B$5,
LEN(D387)-LEN(SUBSTITUTE(D387,"$B$",""))&lt;=$B$6,
LEN(D387)-LEN(SUBSTITUTE(D387,"C",""))&lt;=$B$7,
LEN(D387)-LEN(SUBSTITUTE(D387,"D",""))&lt;=$B$8,
LEN(D387)-LEN(SUBSTITUTE(D387,"E",""))&lt;=$B$9,
LEN(D387)-LEN(SUBSTITUTE(D387,"F",""))&lt;=$B$10,
LEN(D387)-LEN(SUBSTITUTE(D387,"G",""))&lt;=$B$11,
LEN(D387)-LEN(SUBSTITUTE(D387,"H",""))&lt;=$B$12,
LEN(D387)-LEN(SUBSTITUTE(D387,"I",""))&lt;=$B$13,
LEN(D387)-LEN(SUBSTITUTE(D387,"J",""))&lt;=$B$14,
LEN(D387)-LEN(SUBSTITUTE(D387,"K",""))&lt;=$B$15,
LEN(D387)-LEN(SUBSTITUTE(D387,"L",""))&lt;=$B$16,
LEN(D387)-LEN(SUBSTITUTE(D387,"M",""))&lt;=$B$17,
LEN(D387)-LEN(SUBSTITUTE(D387,"N",""))&lt;=$B$18,
LEN(D387)-LEN(SUBSTITUTE(D387,"O",""))&lt;=$B$19,
LEN(D387)-LEN(SUBSTITUTE(D387,"P",""))&lt;=$B$20,
LEN(D387)-LEN(SUBSTITUTE(D387,"Q",""))&lt;=$B$21,
LEN(D387)-LEN(SUBSTITUTE(D387,"R",""))&lt;=$B$22,
LEN(D387)-LEN(SUBSTITUTE(D387,"S",""))&lt;=$B$23,
LEN(D387)-LEN(SUBSTITUTE(D387,"T",""))&lt;=$B$24,
LEN(D387)-LEN(SUBSTITUTE(D387,"U",""))&lt;=$B$25,
LEN(D387)-LEN(SUBSTITUTE(D387,"V",""))&lt;=$B$26,
LEN(D387)-LEN(SUBSTITUTE(D387,"W",""))&lt;=$B$27,
LEN(D387)-LEN(SUBSTITUTE(D387,"X",""))&lt;=$B$28,
LEN(D387)-LEN(SUBSTITUTE(D387,"Y",""))&lt;=$B$29,
LEN(D387)-LEN(SUBSTITUTE(D387,"Z",""))&lt;=$B$30,
LEN(D387)-LEN(SUBSTITUTE(D387,"Ä",""))&lt;=$B$31,
LEN(D387)-LEN(SUBSTITUTE(D387,"Ö",""))&lt;=$B$32,
LEN(D387)-LEN(SUBSTITUTE(D387,"Ü",""))&lt;=$B$33)</f>
        <v>0</v>
      </c>
    </row>
    <row r="388" spans="4:5" x14ac:dyDescent="0.45">
      <c r="D388" t="s">
        <v>375</v>
      </c>
      <c r="E388" s="5" t="b">
        <f>AND(LEN(D388)-LEN(SUBSTITUTE(D388,"A",""))&lt;=$B$5,
LEN(D388)-LEN(SUBSTITUTE(D388,"$B$",""))&lt;=$B$6,
LEN(D388)-LEN(SUBSTITUTE(D388,"C",""))&lt;=$B$7,
LEN(D388)-LEN(SUBSTITUTE(D388,"D",""))&lt;=$B$8,
LEN(D388)-LEN(SUBSTITUTE(D388,"E",""))&lt;=$B$9,
LEN(D388)-LEN(SUBSTITUTE(D388,"F",""))&lt;=$B$10,
LEN(D388)-LEN(SUBSTITUTE(D388,"G",""))&lt;=$B$11,
LEN(D388)-LEN(SUBSTITUTE(D388,"H",""))&lt;=$B$12,
LEN(D388)-LEN(SUBSTITUTE(D388,"I",""))&lt;=$B$13,
LEN(D388)-LEN(SUBSTITUTE(D388,"J",""))&lt;=$B$14,
LEN(D388)-LEN(SUBSTITUTE(D388,"K",""))&lt;=$B$15,
LEN(D388)-LEN(SUBSTITUTE(D388,"L",""))&lt;=$B$16,
LEN(D388)-LEN(SUBSTITUTE(D388,"M",""))&lt;=$B$17,
LEN(D388)-LEN(SUBSTITUTE(D388,"N",""))&lt;=$B$18,
LEN(D388)-LEN(SUBSTITUTE(D388,"O",""))&lt;=$B$19,
LEN(D388)-LEN(SUBSTITUTE(D388,"P",""))&lt;=$B$20,
LEN(D388)-LEN(SUBSTITUTE(D388,"Q",""))&lt;=$B$21,
LEN(D388)-LEN(SUBSTITUTE(D388,"R",""))&lt;=$B$22,
LEN(D388)-LEN(SUBSTITUTE(D388,"S",""))&lt;=$B$23,
LEN(D388)-LEN(SUBSTITUTE(D388,"T",""))&lt;=$B$24,
LEN(D388)-LEN(SUBSTITUTE(D388,"U",""))&lt;=$B$25,
LEN(D388)-LEN(SUBSTITUTE(D388,"V",""))&lt;=$B$26,
LEN(D388)-LEN(SUBSTITUTE(D388,"W",""))&lt;=$B$27,
LEN(D388)-LEN(SUBSTITUTE(D388,"X",""))&lt;=$B$28,
LEN(D388)-LEN(SUBSTITUTE(D388,"Y",""))&lt;=$B$29,
LEN(D388)-LEN(SUBSTITUTE(D388,"Z",""))&lt;=$B$30,
LEN(D388)-LEN(SUBSTITUTE(D388,"Ä",""))&lt;=$B$31,
LEN(D388)-LEN(SUBSTITUTE(D388,"Ö",""))&lt;=$B$32,
LEN(D388)-LEN(SUBSTITUTE(D388,"Ü",""))&lt;=$B$33)</f>
        <v>1</v>
      </c>
    </row>
    <row r="389" spans="4:5" x14ac:dyDescent="0.45">
      <c r="D389" t="s">
        <v>396</v>
      </c>
      <c r="E389" s="5" t="b">
        <f>AND(LEN(D389)-LEN(SUBSTITUTE(D389,"A",""))&lt;=$B$5,
LEN(D389)-LEN(SUBSTITUTE(D389,"$B$",""))&lt;=$B$6,
LEN(D389)-LEN(SUBSTITUTE(D389,"C",""))&lt;=$B$7,
LEN(D389)-LEN(SUBSTITUTE(D389,"D",""))&lt;=$B$8,
LEN(D389)-LEN(SUBSTITUTE(D389,"E",""))&lt;=$B$9,
LEN(D389)-LEN(SUBSTITUTE(D389,"F",""))&lt;=$B$10,
LEN(D389)-LEN(SUBSTITUTE(D389,"G",""))&lt;=$B$11,
LEN(D389)-LEN(SUBSTITUTE(D389,"H",""))&lt;=$B$12,
LEN(D389)-LEN(SUBSTITUTE(D389,"I",""))&lt;=$B$13,
LEN(D389)-LEN(SUBSTITUTE(D389,"J",""))&lt;=$B$14,
LEN(D389)-LEN(SUBSTITUTE(D389,"K",""))&lt;=$B$15,
LEN(D389)-LEN(SUBSTITUTE(D389,"L",""))&lt;=$B$16,
LEN(D389)-LEN(SUBSTITUTE(D389,"M",""))&lt;=$B$17,
LEN(D389)-LEN(SUBSTITUTE(D389,"N",""))&lt;=$B$18,
LEN(D389)-LEN(SUBSTITUTE(D389,"O",""))&lt;=$B$19,
LEN(D389)-LEN(SUBSTITUTE(D389,"P",""))&lt;=$B$20,
LEN(D389)-LEN(SUBSTITUTE(D389,"Q",""))&lt;=$B$21,
LEN(D389)-LEN(SUBSTITUTE(D389,"R",""))&lt;=$B$22,
LEN(D389)-LEN(SUBSTITUTE(D389,"S",""))&lt;=$B$23,
LEN(D389)-LEN(SUBSTITUTE(D389,"T",""))&lt;=$B$24,
LEN(D389)-LEN(SUBSTITUTE(D389,"U",""))&lt;=$B$25,
LEN(D389)-LEN(SUBSTITUTE(D389,"V",""))&lt;=$B$26,
LEN(D389)-LEN(SUBSTITUTE(D389,"W",""))&lt;=$B$27,
LEN(D389)-LEN(SUBSTITUTE(D389,"X",""))&lt;=$B$28,
LEN(D389)-LEN(SUBSTITUTE(D389,"Y",""))&lt;=$B$29,
LEN(D389)-LEN(SUBSTITUTE(D389,"Z",""))&lt;=$B$30,
LEN(D389)-LEN(SUBSTITUTE(D389,"Ä",""))&lt;=$B$31,
LEN(D389)-LEN(SUBSTITUTE(D389,"Ö",""))&lt;=$B$32,
LEN(D389)-LEN(SUBSTITUTE(D389,"Ü",""))&lt;=$B$33)</f>
        <v>1</v>
      </c>
    </row>
    <row r="390" spans="4:5" hidden="1" x14ac:dyDescent="0.45">
      <c r="D390" t="s">
        <v>410</v>
      </c>
      <c r="E390" s="5" t="b">
        <f>AND(LEN(D390)-LEN(SUBSTITUTE(D390,"A",""))&lt;=$B$5,
LEN(D390)-LEN(SUBSTITUTE(D390,"$B$",""))&lt;=$B$6,
LEN(D390)-LEN(SUBSTITUTE(D390,"C",""))&lt;=$B$7,
LEN(D390)-LEN(SUBSTITUTE(D390,"D",""))&lt;=$B$8,
LEN(D390)-LEN(SUBSTITUTE(D390,"E",""))&lt;=$B$9,
LEN(D390)-LEN(SUBSTITUTE(D390,"F",""))&lt;=$B$10,
LEN(D390)-LEN(SUBSTITUTE(D390,"G",""))&lt;=$B$11,
LEN(D390)-LEN(SUBSTITUTE(D390,"H",""))&lt;=$B$12,
LEN(D390)-LEN(SUBSTITUTE(D390,"I",""))&lt;=$B$13,
LEN(D390)-LEN(SUBSTITUTE(D390,"J",""))&lt;=$B$14,
LEN(D390)-LEN(SUBSTITUTE(D390,"K",""))&lt;=$B$15,
LEN(D390)-LEN(SUBSTITUTE(D390,"L",""))&lt;=$B$16,
LEN(D390)-LEN(SUBSTITUTE(D390,"M",""))&lt;=$B$17,
LEN(D390)-LEN(SUBSTITUTE(D390,"N",""))&lt;=$B$18,
LEN(D390)-LEN(SUBSTITUTE(D390,"O",""))&lt;=$B$19,
LEN(D390)-LEN(SUBSTITUTE(D390,"P",""))&lt;=$B$20,
LEN(D390)-LEN(SUBSTITUTE(D390,"Q",""))&lt;=$B$21,
LEN(D390)-LEN(SUBSTITUTE(D390,"R",""))&lt;=$B$22,
LEN(D390)-LEN(SUBSTITUTE(D390,"S",""))&lt;=$B$23,
LEN(D390)-LEN(SUBSTITUTE(D390,"T",""))&lt;=$B$24,
LEN(D390)-LEN(SUBSTITUTE(D390,"U",""))&lt;=$B$25,
LEN(D390)-LEN(SUBSTITUTE(D390,"V",""))&lt;=$B$26,
LEN(D390)-LEN(SUBSTITUTE(D390,"W",""))&lt;=$B$27,
LEN(D390)-LEN(SUBSTITUTE(D390,"X",""))&lt;=$B$28,
LEN(D390)-LEN(SUBSTITUTE(D390,"Y",""))&lt;=$B$29,
LEN(D390)-LEN(SUBSTITUTE(D390,"Z",""))&lt;=$B$30,
LEN(D390)-LEN(SUBSTITUTE(D390,"Ä",""))&lt;=$B$31,
LEN(D390)-LEN(SUBSTITUTE(D390,"Ö",""))&lt;=$B$32,
LEN(D390)-LEN(SUBSTITUTE(D390,"Ü",""))&lt;=$B$33)</f>
        <v>0</v>
      </c>
    </row>
    <row r="391" spans="4:5" x14ac:dyDescent="0.45">
      <c r="D391" t="s">
        <v>567</v>
      </c>
      <c r="E391" s="5" t="b">
        <f>AND(LEN(D391)-LEN(SUBSTITUTE(D391,"A",""))&lt;=$B$5,
LEN(D391)-LEN(SUBSTITUTE(D391,"$B$",""))&lt;=$B$6,
LEN(D391)-LEN(SUBSTITUTE(D391,"C",""))&lt;=$B$7,
LEN(D391)-LEN(SUBSTITUTE(D391,"D",""))&lt;=$B$8,
LEN(D391)-LEN(SUBSTITUTE(D391,"E",""))&lt;=$B$9,
LEN(D391)-LEN(SUBSTITUTE(D391,"F",""))&lt;=$B$10,
LEN(D391)-LEN(SUBSTITUTE(D391,"G",""))&lt;=$B$11,
LEN(D391)-LEN(SUBSTITUTE(D391,"H",""))&lt;=$B$12,
LEN(D391)-LEN(SUBSTITUTE(D391,"I",""))&lt;=$B$13,
LEN(D391)-LEN(SUBSTITUTE(D391,"J",""))&lt;=$B$14,
LEN(D391)-LEN(SUBSTITUTE(D391,"K",""))&lt;=$B$15,
LEN(D391)-LEN(SUBSTITUTE(D391,"L",""))&lt;=$B$16,
LEN(D391)-LEN(SUBSTITUTE(D391,"M",""))&lt;=$B$17,
LEN(D391)-LEN(SUBSTITUTE(D391,"N",""))&lt;=$B$18,
LEN(D391)-LEN(SUBSTITUTE(D391,"O",""))&lt;=$B$19,
LEN(D391)-LEN(SUBSTITUTE(D391,"P",""))&lt;=$B$20,
LEN(D391)-LEN(SUBSTITUTE(D391,"Q",""))&lt;=$B$21,
LEN(D391)-LEN(SUBSTITUTE(D391,"R",""))&lt;=$B$22,
LEN(D391)-LEN(SUBSTITUTE(D391,"S",""))&lt;=$B$23,
LEN(D391)-LEN(SUBSTITUTE(D391,"T",""))&lt;=$B$24,
LEN(D391)-LEN(SUBSTITUTE(D391,"U",""))&lt;=$B$25,
LEN(D391)-LEN(SUBSTITUTE(D391,"V",""))&lt;=$B$26,
LEN(D391)-LEN(SUBSTITUTE(D391,"W",""))&lt;=$B$27,
LEN(D391)-LEN(SUBSTITUTE(D391,"X",""))&lt;=$B$28,
LEN(D391)-LEN(SUBSTITUTE(D391,"Y",""))&lt;=$B$29,
LEN(D391)-LEN(SUBSTITUTE(D391,"Z",""))&lt;=$B$30,
LEN(D391)-LEN(SUBSTITUTE(D391,"Ä",""))&lt;=$B$31,
LEN(D391)-LEN(SUBSTITUTE(D391,"Ö",""))&lt;=$B$32,
LEN(D391)-LEN(SUBSTITUTE(D391,"Ü",""))&lt;=$B$33)</f>
        <v>1</v>
      </c>
    </row>
    <row r="392" spans="4:5" hidden="1" x14ac:dyDescent="0.45">
      <c r="D392" t="s">
        <v>169</v>
      </c>
      <c r="E392" s="5" t="b">
        <f>AND(LEN(D392)-LEN(SUBSTITUTE(D392,"A",""))&lt;=$B$5,
LEN(D392)-LEN(SUBSTITUTE(D392,"$B$",""))&lt;=$B$6,
LEN(D392)-LEN(SUBSTITUTE(D392,"C",""))&lt;=$B$7,
LEN(D392)-LEN(SUBSTITUTE(D392,"D",""))&lt;=$B$8,
LEN(D392)-LEN(SUBSTITUTE(D392,"E",""))&lt;=$B$9,
LEN(D392)-LEN(SUBSTITUTE(D392,"F",""))&lt;=$B$10,
LEN(D392)-LEN(SUBSTITUTE(D392,"G",""))&lt;=$B$11,
LEN(D392)-LEN(SUBSTITUTE(D392,"H",""))&lt;=$B$12,
LEN(D392)-LEN(SUBSTITUTE(D392,"I",""))&lt;=$B$13,
LEN(D392)-LEN(SUBSTITUTE(D392,"J",""))&lt;=$B$14,
LEN(D392)-LEN(SUBSTITUTE(D392,"K",""))&lt;=$B$15,
LEN(D392)-LEN(SUBSTITUTE(D392,"L",""))&lt;=$B$16,
LEN(D392)-LEN(SUBSTITUTE(D392,"M",""))&lt;=$B$17,
LEN(D392)-LEN(SUBSTITUTE(D392,"N",""))&lt;=$B$18,
LEN(D392)-LEN(SUBSTITUTE(D392,"O",""))&lt;=$B$19,
LEN(D392)-LEN(SUBSTITUTE(D392,"P",""))&lt;=$B$20,
LEN(D392)-LEN(SUBSTITUTE(D392,"Q",""))&lt;=$B$21,
LEN(D392)-LEN(SUBSTITUTE(D392,"R",""))&lt;=$B$22,
LEN(D392)-LEN(SUBSTITUTE(D392,"S",""))&lt;=$B$23,
LEN(D392)-LEN(SUBSTITUTE(D392,"T",""))&lt;=$B$24,
LEN(D392)-LEN(SUBSTITUTE(D392,"U",""))&lt;=$B$25,
LEN(D392)-LEN(SUBSTITUTE(D392,"V",""))&lt;=$B$26,
LEN(D392)-LEN(SUBSTITUTE(D392,"W",""))&lt;=$B$27,
LEN(D392)-LEN(SUBSTITUTE(D392,"X",""))&lt;=$B$28,
LEN(D392)-LEN(SUBSTITUTE(D392,"Y",""))&lt;=$B$29,
LEN(D392)-LEN(SUBSTITUTE(D392,"Z",""))&lt;=$B$30,
LEN(D392)-LEN(SUBSTITUTE(D392,"Ä",""))&lt;=$B$31,
LEN(D392)-LEN(SUBSTITUTE(D392,"Ö",""))&lt;=$B$32,
LEN(D392)-LEN(SUBSTITUTE(D392,"Ü",""))&lt;=$B$33)</f>
        <v>0</v>
      </c>
    </row>
    <row r="393" spans="4:5" hidden="1" x14ac:dyDescent="0.45">
      <c r="D393" t="s">
        <v>266</v>
      </c>
      <c r="E393" s="5" t="b">
        <f>AND(LEN(D393)-LEN(SUBSTITUTE(D393,"A",""))&lt;=$B$5,
LEN(D393)-LEN(SUBSTITUTE(D393,"$B$",""))&lt;=$B$6,
LEN(D393)-LEN(SUBSTITUTE(D393,"C",""))&lt;=$B$7,
LEN(D393)-LEN(SUBSTITUTE(D393,"D",""))&lt;=$B$8,
LEN(D393)-LEN(SUBSTITUTE(D393,"E",""))&lt;=$B$9,
LEN(D393)-LEN(SUBSTITUTE(D393,"F",""))&lt;=$B$10,
LEN(D393)-LEN(SUBSTITUTE(D393,"G",""))&lt;=$B$11,
LEN(D393)-LEN(SUBSTITUTE(D393,"H",""))&lt;=$B$12,
LEN(D393)-LEN(SUBSTITUTE(D393,"I",""))&lt;=$B$13,
LEN(D393)-LEN(SUBSTITUTE(D393,"J",""))&lt;=$B$14,
LEN(D393)-LEN(SUBSTITUTE(D393,"K",""))&lt;=$B$15,
LEN(D393)-LEN(SUBSTITUTE(D393,"L",""))&lt;=$B$16,
LEN(D393)-LEN(SUBSTITUTE(D393,"M",""))&lt;=$B$17,
LEN(D393)-LEN(SUBSTITUTE(D393,"N",""))&lt;=$B$18,
LEN(D393)-LEN(SUBSTITUTE(D393,"O",""))&lt;=$B$19,
LEN(D393)-LEN(SUBSTITUTE(D393,"P",""))&lt;=$B$20,
LEN(D393)-LEN(SUBSTITUTE(D393,"Q",""))&lt;=$B$21,
LEN(D393)-LEN(SUBSTITUTE(D393,"R",""))&lt;=$B$22,
LEN(D393)-LEN(SUBSTITUTE(D393,"S",""))&lt;=$B$23,
LEN(D393)-LEN(SUBSTITUTE(D393,"T",""))&lt;=$B$24,
LEN(D393)-LEN(SUBSTITUTE(D393,"U",""))&lt;=$B$25,
LEN(D393)-LEN(SUBSTITUTE(D393,"V",""))&lt;=$B$26,
LEN(D393)-LEN(SUBSTITUTE(D393,"W",""))&lt;=$B$27,
LEN(D393)-LEN(SUBSTITUTE(D393,"X",""))&lt;=$B$28,
LEN(D393)-LEN(SUBSTITUTE(D393,"Y",""))&lt;=$B$29,
LEN(D393)-LEN(SUBSTITUTE(D393,"Z",""))&lt;=$B$30,
LEN(D393)-LEN(SUBSTITUTE(D393,"Ä",""))&lt;=$B$31,
LEN(D393)-LEN(SUBSTITUTE(D393,"Ö",""))&lt;=$B$32,
LEN(D393)-LEN(SUBSTITUTE(D393,"Ü",""))&lt;=$B$33)</f>
        <v>0</v>
      </c>
    </row>
    <row r="394" spans="4:5" x14ac:dyDescent="0.45">
      <c r="D394" t="s">
        <v>252</v>
      </c>
      <c r="E394" s="5" t="b">
        <f>AND(LEN(D394)-LEN(SUBSTITUTE(D394,"A",""))&lt;=$B$5,
LEN(D394)-LEN(SUBSTITUTE(D394,"$B$",""))&lt;=$B$6,
LEN(D394)-LEN(SUBSTITUTE(D394,"C",""))&lt;=$B$7,
LEN(D394)-LEN(SUBSTITUTE(D394,"D",""))&lt;=$B$8,
LEN(D394)-LEN(SUBSTITUTE(D394,"E",""))&lt;=$B$9,
LEN(D394)-LEN(SUBSTITUTE(D394,"F",""))&lt;=$B$10,
LEN(D394)-LEN(SUBSTITUTE(D394,"G",""))&lt;=$B$11,
LEN(D394)-LEN(SUBSTITUTE(D394,"H",""))&lt;=$B$12,
LEN(D394)-LEN(SUBSTITUTE(D394,"I",""))&lt;=$B$13,
LEN(D394)-LEN(SUBSTITUTE(D394,"J",""))&lt;=$B$14,
LEN(D394)-LEN(SUBSTITUTE(D394,"K",""))&lt;=$B$15,
LEN(D394)-LEN(SUBSTITUTE(D394,"L",""))&lt;=$B$16,
LEN(D394)-LEN(SUBSTITUTE(D394,"M",""))&lt;=$B$17,
LEN(D394)-LEN(SUBSTITUTE(D394,"N",""))&lt;=$B$18,
LEN(D394)-LEN(SUBSTITUTE(D394,"O",""))&lt;=$B$19,
LEN(D394)-LEN(SUBSTITUTE(D394,"P",""))&lt;=$B$20,
LEN(D394)-LEN(SUBSTITUTE(D394,"Q",""))&lt;=$B$21,
LEN(D394)-LEN(SUBSTITUTE(D394,"R",""))&lt;=$B$22,
LEN(D394)-LEN(SUBSTITUTE(D394,"S",""))&lt;=$B$23,
LEN(D394)-LEN(SUBSTITUTE(D394,"T",""))&lt;=$B$24,
LEN(D394)-LEN(SUBSTITUTE(D394,"U",""))&lt;=$B$25,
LEN(D394)-LEN(SUBSTITUTE(D394,"V",""))&lt;=$B$26,
LEN(D394)-LEN(SUBSTITUTE(D394,"W",""))&lt;=$B$27,
LEN(D394)-LEN(SUBSTITUTE(D394,"X",""))&lt;=$B$28,
LEN(D394)-LEN(SUBSTITUTE(D394,"Y",""))&lt;=$B$29,
LEN(D394)-LEN(SUBSTITUTE(D394,"Z",""))&lt;=$B$30,
LEN(D394)-LEN(SUBSTITUTE(D394,"Ä",""))&lt;=$B$31,
LEN(D394)-LEN(SUBSTITUTE(D394,"Ö",""))&lt;=$B$32,
LEN(D394)-LEN(SUBSTITUTE(D394,"Ü",""))&lt;=$B$33)</f>
        <v>1</v>
      </c>
    </row>
    <row r="395" spans="4:5" x14ac:dyDescent="0.45">
      <c r="D395" t="s">
        <v>164</v>
      </c>
      <c r="E395" s="5" t="b">
        <f>AND(LEN(D395)-LEN(SUBSTITUTE(D395,"A",""))&lt;=$B$5,
LEN(D395)-LEN(SUBSTITUTE(D395,"$B$",""))&lt;=$B$6,
LEN(D395)-LEN(SUBSTITUTE(D395,"C",""))&lt;=$B$7,
LEN(D395)-LEN(SUBSTITUTE(D395,"D",""))&lt;=$B$8,
LEN(D395)-LEN(SUBSTITUTE(D395,"E",""))&lt;=$B$9,
LEN(D395)-LEN(SUBSTITUTE(D395,"F",""))&lt;=$B$10,
LEN(D395)-LEN(SUBSTITUTE(D395,"G",""))&lt;=$B$11,
LEN(D395)-LEN(SUBSTITUTE(D395,"H",""))&lt;=$B$12,
LEN(D395)-LEN(SUBSTITUTE(D395,"I",""))&lt;=$B$13,
LEN(D395)-LEN(SUBSTITUTE(D395,"J",""))&lt;=$B$14,
LEN(D395)-LEN(SUBSTITUTE(D395,"K",""))&lt;=$B$15,
LEN(D395)-LEN(SUBSTITUTE(D395,"L",""))&lt;=$B$16,
LEN(D395)-LEN(SUBSTITUTE(D395,"M",""))&lt;=$B$17,
LEN(D395)-LEN(SUBSTITUTE(D395,"N",""))&lt;=$B$18,
LEN(D395)-LEN(SUBSTITUTE(D395,"O",""))&lt;=$B$19,
LEN(D395)-LEN(SUBSTITUTE(D395,"P",""))&lt;=$B$20,
LEN(D395)-LEN(SUBSTITUTE(D395,"Q",""))&lt;=$B$21,
LEN(D395)-LEN(SUBSTITUTE(D395,"R",""))&lt;=$B$22,
LEN(D395)-LEN(SUBSTITUTE(D395,"S",""))&lt;=$B$23,
LEN(D395)-LEN(SUBSTITUTE(D395,"T",""))&lt;=$B$24,
LEN(D395)-LEN(SUBSTITUTE(D395,"U",""))&lt;=$B$25,
LEN(D395)-LEN(SUBSTITUTE(D395,"V",""))&lt;=$B$26,
LEN(D395)-LEN(SUBSTITUTE(D395,"W",""))&lt;=$B$27,
LEN(D395)-LEN(SUBSTITUTE(D395,"X",""))&lt;=$B$28,
LEN(D395)-LEN(SUBSTITUTE(D395,"Y",""))&lt;=$B$29,
LEN(D395)-LEN(SUBSTITUTE(D395,"Z",""))&lt;=$B$30,
LEN(D395)-LEN(SUBSTITUTE(D395,"Ä",""))&lt;=$B$31,
LEN(D395)-LEN(SUBSTITUTE(D395,"Ö",""))&lt;=$B$32,
LEN(D395)-LEN(SUBSTITUTE(D395,"Ü",""))&lt;=$B$33)</f>
        <v>1</v>
      </c>
    </row>
    <row r="396" spans="4:5" x14ac:dyDescent="0.45">
      <c r="D396" t="s">
        <v>401</v>
      </c>
      <c r="E396" s="5" t="b">
        <f>AND(LEN(D396)-LEN(SUBSTITUTE(D396,"A",""))&lt;=$B$5,
LEN(D396)-LEN(SUBSTITUTE(D396,"$B$",""))&lt;=$B$6,
LEN(D396)-LEN(SUBSTITUTE(D396,"C",""))&lt;=$B$7,
LEN(D396)-LEN(SUBSTITUTE(D396,"D",""))&lt;=$B$8,
LEN(D396)-LEN(SUBSTITUTE(D396,"E",""))&lt;=$B$9,
LEN(D396)-LEN(SUBSTITUTE(D396,"F",""))&lt;=$B$10,
LEN(D396)-LEN(SUBSTITUTE(D396,"G",""))&lt;=$B$11,
LEN(D396)-LEN(SUBSTITUTE(D396,"H",""))&lt;=$B$12,
LEN(D396)-LEN(SUBSTITUTE(D396,"I",""))&lt;=$B$13,
LEN(D396)-LEN(SUBSTITUTE(D396,"J",""))&lt;=$B$14,
LEN(D396)-LEN(SUBSTITUTE(D396,"K",""))&lt;=$B$15,
LEN(D396)-LEN(SUBSTITUTE(D396,"L",""))&lt;=$B$16,
LEN(D396)-LEN(SUBSTITUTE(D396,"M",""))&lt;=$B$17,
LEN(D396)-LEN(SUBSTITUTE(D396,"N",""))&lt;=$B$18,
LEN(D396)-LEN(SUBSTITUTE(D396,"O",""))&lt;=$B$19,
LEN(D396)-LEN(SUBSTITUTE(D396,"P",""))&lt;=$B$20,
LEN(D396)-LEN(SUBSTITUTE(D396,"Q",""))&lt;=$B$21,
LEN(D396)-LEN(SUBSTITUTE(D396,"R",""))&lt;=$B$22,
LEN(D396)-LEN(SUBSTITUTE(D396,"S",""))&lt;=$B$23,
LEN(D396)-LEN(SUBSTITUTE(D396,"T",""))&lt;=$B$24,
LEN(D396)-LEN(SUBSTITUTE(D396,"U",""))&lt;=$B$25,
LEN(D396)-LEN(SUBSTITUTE(D396,"V",""))&lt;=$B$26,
LEN(D396)-LEN(SUBSTITUTE(D396,"W",""))&lt;=$B$27,
LEN(D396)-LEN(SUBSTITUTE(D396,"X",""))&lt;=$B$28,
LEN(D396)-LEN(SUBSTITUTE(D396,"Y",""))&lt;=$B$29,
LEN(D396)-LEN(SUBSTITUTE(D396,"Z",""))&lt;=$B$30,
LEN(D396)-LEN(SUBSTITUTE(D396,"Ä",""))&lt;=$B$31,
LEN(D396)-LEN(SUBSTITUTE(D396,"Ö",""))&lt;=$B$32,
LEN(D396)-LEN(SUBSTITUTE(D396,"Ü",""))&lt;=$B$33)</f>
        <v>1</v>
      </c>
    </row>
    <row r="397" spans="4:5" hidden="1" x14ac:dyDescent="0.45">
      <c r="D397" t="s">
        <v>452</v>
      </c>
      <c r="E397" s="5" t="b">
        <f>AND(LEN(D397)-LEN(SUBSTITUTE(D397,"A",""))&lt;=$B$5,
LEN(D397)-LEN(SUBSTITUTE(D397,"$B$",""))&lt;=$B$6,
LEN(D397)-LEN(SUBSTITUTE(D397,"C",""))&lt;=$B$7,
LEN(D397)-LEN(SUBSTITUTE(D397,"D",""))&lt;=$B$8,
LEN(D397)-LEN(SUBSTITUTE(D397,"E",""))&lt;=$B$9,
LEN(D397)-LEN(SUBSTITUTE(D397,"F",""))&lt;=$B$10,
LEN(D397)-LEN(SUBSTITUTE(D397,"G",""))&lt;=$B$11,
LEN(D397)-LEN(SUBSTITUTE(D397,"H",""))&lt;=$B$12,
LEN(D397)-LEN(SUBSTITUTE(D397,"I",""))&lt;=$B$13,
LEN(D397)-LEN(SUBSTITUTE(D397,"J",""))&lt;=$B$14,
LEN(D397)-LEN(SUBSTITUTE(D397,"K",""))&lt;=$B$15,
LEN(D397)-LEN(SUBSTITUTE(D397,"L",""))&lt;=$B$16,
LEN(D397)-LEN(SUBSTITUTE(D397,"M",""))&lt;=$B$17,
LEN(D397)-LEN(SUBSTITUTE(D397,"N",""))&lt;=$B$18,
LEN(D397)-LEN(SUBSTITUTE(D397,"O",""))&lt;=$B$19,
LEN(D397)-LEN(SUBSTITUTE(D397,"P",""))&lt;=$B$20,
LEN(D397)-LEN(SUBSTITUTE(D397,"Q",""))&lt;=$B$21,
LEN(D397)-LEN(SUBSTITUTE(D397,"R",""))&lt;=$B$22,
LEN(D397)-LEN(SUBSTITUTE(D397,"S",""))&lt;=$B$23,
LEN(D397)-LEN(SUBSTITUTE(D397,"T",""))&lt;=$B$24,
LEN(D397)-LEN(SUBSTITUTE(D397,"U",""))&lt;=$B$25,
LEN(D397)-LEN(SUBSTITUTE(D397,"V",""))&lt;=$B$26,
LEN(D397)-LEN(SUBSTITUTE(D397,"W",""))&lt;=$B$27,
LEN(D397)-LEN(SUBSTITUTE(D397,"X",""))&lt;=$B$28,
LEN(D397)-LEN(SUBSTITUTE(D397,"Y",""))&lt;=$B$29,
LEN(D397)-LEN(SUBSTITUTE(D397,"Z",""))&lt;=$B$30,
LEN(D397)-LEN(SUBSTITUTE(D397,"Ä",""))&lt;=$B$31,
LEN(D397)-LEN(SUBSTITUTE(D397,"Ö",""))&lt;=$B$32,
LEN(D397)-LEN(SUBSTITUTE(D397,"Ü",""))&lt;=$B$33)</f>
        <v>0</v>
      </c>
    </row>
    <row r="398" spans="4:5" x14ac:dyDescent="0.45">
      <c r="D398" t="s">
        <v>444</v>
      </c>
      <c r="E398" s="5" t="b">
        <f>AND(LEN(D398)-LEN(SUBSTITUTE(D398,"A",""))&lt;=$B$5,
LEN(D398)-LEN(SUBSTITUTE(D398,"$B$",""))&lt;=$B$6,
LEN(D398)-LEN(SUBSTITUTE(D398,"C",""))&lt;=$B$7,
LEN(D398)-LEN(SUBSTITUTE(D398,"D",""))&lt;=$B$8,
LEN(D398)-LEN(SUBSTITUTE(D398,"E",""))&lt;=$B$9,
LEN(D398)-LEN(SUBSTITUTE(D398,"F",""))&lt;=$B$10,
LEN(D398)-LEN(SUBSTITUTE(D398,"G",""))&lt;=$B$11,
LEN(D398)-LEN(SUBSTITUTE(D398,"H",""))&lt;=$B$12,
LEN(D398)-LEN(SUBSTITUTE(D398,"I",""))&lt;=$B$13,
LEN(D398)-LEN(SUBSTITUTE(D398,"J",""))&lt;=$B$14,
LEN(D398)-LEN(SUBSTITUTE(D398,"K",""))&lt;=$B$15,
LEN(D398)-LEN(SUBSTITUTE(D398,"L",""))&lt;=$B$16,
LEN(D398)-LEN(SUBSTITUTE(D398,"M",""))&lt;=$B$17,
LEN(D398)-LEN(SUBSTITUTE(D398,"N",""))&lt;=$B$18,
LEN(D398)-LEN(SUBSTITUTE(D398,"O",""))&lt;=$B$19,
LEN(D398)-LEN(SUBSTITUTE(D398,"P",""))&lt;=$B$20,
LEN(D398)-LEN(SUBSTITUTE(D398,"Q",""))&lt;=$B$21,
LEN(D398)-LEN(SUBSTITUTE(D398,"R",""))&lt;=$B$22,
LEN(D398)-LEN(SUBSTITUTE(D398,"S",""))&lt;=$B$23,
LEN(D398)-LEN(SUBSTITUTE(D398,"T",""))&lt;=$B$24,
LEN(D398)-LEN(SUBSTITUTE(D398,"U",""))&lt;=$B$25,
LEN(D398)-LEN(SUBSTITUTE(D398,"V",""))&lt;=$B$26,
LEN(D398)-LEN(SUBSTITUTE(D398,"W",""))&lt;=$B$27,
LEN(D398)-LEN(SUBSTITUTE(D398,"X",""))&lt;=$B$28,
LEN(D398)-LEN(SUBSTITUTE(D398,"Y",""))&lt;=$B$29,
LEN(D398)-LEN(SUBSTITUTE(D398,"Z",""))&lt;=$B$30,
LEN(D398)-LEN(SUBSTITUTE(D398,"Ä",""))&lt;=$B$31,
LEN(D398)-LEN(SUBSTITUTE(D398,"Ö",""))&lt;=$B$32,
LEN(D398)-LEN(SUBSTITUTE(D398,"Ü",""))&lt;=$B$33)</f>
        <v>1</v>
      </c>
    </row>
    <row r="399" spans="4:5" x14ac:dyDescent="0.45">
      <c r="D399" t="s">
        <v>519</v>
      </c>
      <c r="E399" s="5" t="b">
        <f>AND(LEN(D399)-LEN(SUBSTITUTE(D399,"A",""))&lt;=$B$5,
LEN(D399)-LEN(SUBSTITUTE(D399,"$B$",""))&lt;=$B$6,
LEN(D399)-LEN(SUBSTITUTE(D399,"C",""))&lt;=$B$7,
LEN(D399)-LEN(SUBSTITUTE(D399,"D",""))&lt;=$B$8,
LEN(D399)-LEN(SUBSTITUTE(D399,"E",""))&lt;=$B$9,
LEN(D399)-LEN(SUBSTITUTE(D399,"F",""))&lt;=$B$10,
LEN(D399)-LEN(SUBSTITUTE(D399,"G",""))&lt;=$B$11,
LEN(D399)-LEN(SUBSTITUTE(D399,"H",""))&lt;=$B$12,
LEN(D399)-LEN(SUBSTITUTE(D399,"I",""))&lt;=$B$13,
LEN(D399)-LEN(SUBSTITUTE(D399,"J",""))&lt;=$B$14,
LEN(D399)-LEN(SUBSTITUTE(D399,"K",""))&lt;=$B$15,
LEN(D399)-LEN(SUBSTITUTE(D399,"L",""))&lt;=$B$16,
LEN(D399)-LEN(SUBSTITUTE(D399,"M",""))&lt;=$B$17,
LEN(D399)-LEN(SUBSTITUTE(D399,"N",""))&lt;=$B$18,
LEN(D399)-LEN(SUBSTITUTE(D399,"O",""))&lt;=$B$19,
LEN(D399)-LEN(SUBSTITUTE(D399,"P",""))&lt;=$B$20,
LEN(D399)-LEN(SUBSTITUTE(D399,"Q",""))&lt;=$B$21,
LEN(D399)-LEN(SUBSTITUTE(D399,"R",""))&lt;=$B$22,
LEN(D399)-LEN(SUBSTITUTE(D399,"S",""))&lt;=$B$23,
LEN(D399)-LEN(SUBSTITUTE(D399,"T",""))&lt;=$B$24,
LEN(D399)-LEN(SUBSTITUTE(D399,"U",""))&lt;=$B$25,
LEN(D399)-LEN(SUBSTITUTE(D399,"V",""))&lt;=$B$26,
LEN(D399)-LEN(SUBSTITUTE(D399,"W",""))&lt;=$B$27,
LEN(D399)-LEN(SUBSTITUTE(D399,"X",""))&lt;=$B$28,
LEN(D399)-LEN(SUBSTITUTE(D399,"Y",""))&lt;=$B$29,
LEN(D399)-LEN(SUBSTITUTE(D399,"Z",""))&lt;=$B$30,
LEN(D399)-LEN(SUBSTITUTE(D399,"Ä",""))&lt;=$B$31,
LEN(D399)-LEN(SUBSTITUTE(D399,"Ö",""))&lt;=$B$32,
LEN(D399)-LEN(SUBSTITUTE(D399,"Ü",""))&lt;=$B$33)</f>
        <v>1</v>
      </c>
    </row>
    <row r="400" spans="4:5" x14ac:dyDescent="0.45">
      <c r="D400" t="s">
        <v>422</v>
      </c>
      <c r="E400" s="5" t="b">
        <f>AND(LEN(D400)-LEN(SUBSTITUTE(D400,"A",""))&lt;=$B$5,
LEN(D400)-LEN(SUBSTITUTE(D400,"$B$",""))&lt;=$B$6,
LEN(D400)-LEN(SUBSTITUTE(D400,"C",""))&lt;=$B$7,
LEN(D400)-LEN(SUBSTITUTE(D400,"D",""))&lt;=$B$8,
LEN(D400)-LEN(SUBSTITUTE(D400,"E",""))&lt;=$B$9,
LEN(D400)-LEN(SUBSTITUTE(D400,"F",""))&lt;=$B$10,
LEN(D400)-LEN(SUBSTITUTE(D400,"G",""))&lt;=$B$11,
LEN(D400)-LEN(SUBSTITUTE(D400,"H",""))&lt;=$B$12,
LEN(D400)-LEN(SUBSTITUTE(D400,"I",""))&lt;=$B$13,
LEN(D400)-LEN(SUBSTITUTE(D400,"J",""))&lt;=$B$14,
LEN(D400)-LEN(SUBSTITUTE(D400,"K",""))&lt;=$B$15,
LEN(D400)-LEN(SUBSTITUTE(D400,"L",""))&lt;=$B$16,
LEN(D400)-LEN(SUBSTITUTE(D400,"M",""))&lt;=$B$17,
LEN(D400)-LEN(SUBSTITUTE(D400,"N",""))&lt;=$B$18,
LEN(D400)-LEN(SUBSTITUTE(D400,"O",""))&lt;=$B$19,
LEN(D400)-LEN(SUBSTITUTE(D400,"P",""))&lt;=$B$20,
LEN(D400)-LEN(SUBSTITUTE(D400,"Q",""))&lt;=$B$21,
LEN(D400)-LEN(SUBSTITUTE(D400,"R",""))&lt;=$B$22,
LEN(D400)-LEN(SUBSTITUTE(D400,"S",""))&lt;=$B$23,
LEN(D400)-LEN(SUBSTITUTE(D400,"T",""))&lt;=$B$24,
LEN(D400)-LEN(SUBSTITUTE(D400,"U",""))&lt;=$B$25,
LEN(D400)-LEN(SUBSTITUTE(D400,"V",""))&lt;=$B$26,
LEN(D400)-LEN(SUBSTITUTE(D400,"W",""))&lt;=$B$27,
LEN(D400)-LEN(SUBSTITUTE(D400,"X",""))&lt;=$B$28,
LEN(D400)-LEN(SUBSTITUTE(D400,"Y",""))&lt;=$B$29,
LEN(D400)-LEN(SUBSTITUTE(D400,"Z",""))&lt;=$B$30,
LEN(D400)-LEN(SUBSTITUTE(D400,"Ä",""))&lt;=$B$31,
LEN(D400)-LEN(SUBSTITUTE(D400,"Ö",""))&lt;=$B$32,
LEN(D400)-LEN(SUBSTITUTE(D400,"Ü",""))&lt;=$B$33)</f>
        <v>1</v>
      </c>
    </row>
    <row r="401" spans="4:5" x14ac:dyDescent="0.45">
      <c r="D401" t="s">
        <v>528</v>
      </c>
      <c r="E401" s="5" t="b">
        <f>AND(LEN(D401)-LEN(SUBSTITUTE(D401,"A",""))&lt;=$B$5,
LEN(D401)-LEN(SUBSTITUTE(D401,"$B$",""))&lt;=$B$6,
LEN(D401)-LEN(SUBSTITUTE(D401,"C",""))&lt;=$B$7,
LEN(D401)-LEN(SUBSTITUTE(D401,"D",""))&lt;=$B$8,
LEN(D401)-LEN(SUBSTITUTE(D401,"E",""))&lt;=$B$9,
LEN(D401)-LEN(SUBSTITUTE(D401,"F",""))&lt;=$B$10,
LEN(D401)-LEN(SUBSTITUTE(D401,"G",""))&lt;=$B$11,
LEN(D401)-LEN(SUBSTITUTE(D401,"H",""))&lt;=$B$12,
LEN(D401)-LEN(SUBSTITUTE(D401,"I",""))&lt;=$B$13,
LEN(D401)-LEN(SUBSTITUTE(D401,"J",""))&lt;=$B$14,
LEN(D401)-LEN(SUBSTITUTE(D401,"K",""))&lt;=$B$15,
LEN(D401)-LEN(SUBSTITUTE(D401,"L",""))&lt;=$B$16,
LEN(D401)-LEN(SUBSTITUTE(D401,"M",""))&lt;=$B$17,
LEN(D401)-LEN(SUBSTITUTE(D401,"N",""))&lt;=$B$18,
LEN(D401)-LEN(SUBSTITUTE(D401,"O",""))&lt;=$B$19,
LEN(D401)-LEN(SUBSTITUTE(D401,"P",""))&lt;=$B$20,
LEN(D401)-LEN(SUBSTITUTE(D401,"Q",""))&lt;=$B$21,
LEN(D401)-LEN(SUBSTITUTE(D401,"R",""))&lt;=$B$22,
LEN(D401)-LEN(SUBSTITUTE(D401,"S",""))&lt;=$B$23,
LEN(D401)-LEN(SUBSTITUTE(D401,"T",""))&lt;=$B$24,
LEN(D401)-LEN(SUBSTITUTE(D401,"U",""))&lt;=$B$25,
LEN(D401)-LEN(SUBSTITUTE(D401,"V",""))&lt;=$B$26,
LEN(D401)-LEN(SUBSTITUTE(D401,"W",""))&lt;=$B$27,
LEN(D401)-LEN(SUBSTITUTE(D401,"X",""))&lt;=$B$28,
LEN(D401)-LEN(SUBSTITUTE(D401,"Y",""))&lt;=$B$29,
LEN(D401)-LEN(SUBSTITUTE(D401,"Z",""))&lt;=$B$30,
LEN(D401)-LEN(SUBSTITUTE(D401,"Ä",""))&lt;=$B$31,
LEN(D401)-LEN(SUBSTITUTE(D401,"Ö",""))&lt;=$B$32,
LEN(D401)-LEN(SUBSTITUTE(D401,"Ü",""))&lt;=$B$33)</f>
        <v>1</v>
      </c>
    </row>
    <row r="402" spans="4:5" x14ac:dyDescent="0.45">
      <c r="D402" t="s">
        <v>510</v>
      </c>
      <c r="E402" s="5" t="b">
        <f>AND(LEN(D402)-LEN(SUBSTITUTE(D402,"A",""))&lt;=$B$5,
LEN(D402)-LEN(SUBSTITUTE(D402,"$B$",""))&lt;=$B$6,
LEN(D402)-LEN(SUBSTITUTE(D402,"C",""))&lt;=$B$7,
LEN(D402)-LEN(SUBSTITUTE(D402,"D",""))&lt;=$B$8,
LEN(D402)-LEN(SUBSTITUTE(D402,"E",""))&lt;=$B$9,
LEN(D402)-LEN(SUBSTITUTE(D402,"F",""))&lt;=$B$10,
LEN(D402)-LEN(SUBSTITUTE(D402,"G",""))&lt;=$B$11,
LEN(D402)-LEN(SUBSTITUTE(D402,"H",""))&lt;=$B$12,
LEN(D402)-LEN(SUBSTITUTE(D402,"I",""))&lt;=$B$13,
LEN(D402)-LEN(SUBSTITUTE(D402,"J",""))&lt;=$B$14,
LEN(D402)-LEN(SUBSTITUTE(D402,"K",""))&lt;=$B$15,
LEN(D402)-LEN(SUBSTITUTE(D402,"L",""))&lt;=$B$16,
LEN(D402)-LEN(SUBSTITUTE(D402,"M",""))&lt;=$B$17,
LEN(D402)-LEN(SUBSTITUTE(D402,"N",""))&lt;=$B$18,
LEN(D402)-LEN(SUBSTITUTE(D402,"O",""))&lt;=$B$19,
LEN(D402)-LEN(SUBSTITUTE(D402,"P",""))&lt;=$B$20,
LEN(D402)-LEN(SUBSTITUTE(D402,"Q",""))&lt;=$B$21,
LEN(D402)-LEN(SUBSTITUTE(D402,"R",""))&lt;=$B$22,
LEN(D402)-LEN(SUBSTITUTE(D402,"S",""))&lt;=$B$23,
LEN(D402)-LEN(SUBSTITUTE(D402,"T",""))&lt;=$B$24,
LEN(D402)-LEN(SUBSTITUTE(D402,"U",""))&lt;=$B$25,
LEN(D402)-LEN(SUBSTITUTE(D402,"V",""))&lt;=$B$26,
LEN(D402)-LEN(SUBSTITUTE(D402,"W",""))&lt;=$B$27,
LEN(D402)-LEN(SUBSTITUTE(D402,"X",""))&lt;=$B$28,
LEN(D402)-LEN(SUBSTITUTE(D402,"Y",""))&lt;=$B$29,
LEN(D402)-LEN(SUBSTITUTE(D402,"Z",""))&lt;=$B$30,
LEN(D402)-LEN(SUBSTITUTE(D402,"Ä",""))&lt;=$B$31,
LEN(D402)-LEN(SUBSTITUTE(D402,"Ö",""))&lt;=$B$32,
LEN(D402)-LEN(SUBSTITUTE(D402,"Ü",""))&lt;=$B$33)</f>
        <v>1</v>
      </c>
    </row>
    <row r="403" spans="4:5" x14ac:dyDescent="0.45">
      <c r="D403" t="s">
        <v>450</v>
      </c>
      <c r="E403" s="5" t="b">
        <f>AND(LEN(D403)-LEN(SUBSTITUTE(D403,"A",""))&lt;=$B$5,
LEN(D403)-LEN(SUBSTITUTE(D403,"$B$",""))&lt;=$B$6,
LEN(D403)-LEN(SUBSTITUTE(D403,"C",""))&lt;=$B$7,
LEN(D403)-LEN(SUBSTITUTE(D403,"D",""))&lt;=$B$8,
LEN(D403)-LEN(SUBSTITUTE(D403,"E",""))&lt;=$B$9,
LEN(D403)-LEN(SUBSTITUTE(D403,"F",""))&lt;=$B$10,
LEN(D403)-LEN(SUBSTITUTE(D403,"G",""))&lt;=$B$11,
LEN(D403)-LEN(SUBSTITUTE(D403,"H",""))&lt;=$B$12,
LEN(D403)-LEN(SUBSTITUTE(D403,"I",""))&lt;=$B$13,
LEN(D403)-LEN(SUBSTITUTE(D403,"J",""))&lt;=$B$14,
LEN(D403)-LEN(SUBSTITUTE(D403,"K",""))&lt;=$B$15,
LEN(D403)-LEN(SUBSTITUTE(D403,"L",""))&lt;=$B$16,
LEN(D403)-LEN(SUBSTITUTE(D403,"M",""))&lt;=$B$17,
LEN(D403)-LEN(SUBSTITUTE(D403,"N",""))&lt;=$B$18,
LEN(D403)-LEN(SUBSTITUTE(D403,"O",""))&lt;=$B$19,
LEN(D403)-LEN(SUBSTITUTE(D403,"P",""))&lt;=$B$20,
LEN(D403)-LEN(SUBSTITUTE(D403,"Q",""))&lt;=$B$21,
LEN(D403)-LEN(SUBSTITUTE(D403,"R",""))&lt;=$B$22,
LEN(D403)-LEN(SUBSTITUTE(D403,"S",""))&lt;=$B$23,
LEN(D403)-LEN(SUBSTITUTE(D403,"T",""))&lt;=$B$24,
LEN(D403)-LEN(SUBSTITUTE(D403,"U",""))&lt;=$B$25,
LEN(D403)-LEN(SUBSTITUTE(D403,"V",""))&lt;=$B$26,
LEN(D403)-LEN(SUBSTITUTE(D403,"W",""))&lt;=$B$27,
LEN(D403)-LEN(SUBSTITUTE(D403,"X",""))&lt;=$B$28,
LEN(D403)-LEN(SUBSTITUTE(D403,"Y",""))&lt;=$B$29,
LEN(D403)-LEN(SUBSTITUTE(D403,"Z",""))&lt;=$B$30,
LEN(D403)-LEN(SUBSTITUTE(D403,"Ä",""))&lt;=$B$31,
LEN(D403)-LEN(SUBSTITUTE(D403,"Ö",""))&lt;=$B$32,
LEN(D403)-LEN(SUBSTITUTE(D403,"Ü",""))&lt;=$B$33)</f>
        <v>1</v>
      </c>
    </row>
    <row r="404" spans="4:5" x14ac:dyDescent="0.45">
      <c r="D404" t="s">
        <v>389</v>
      </c>
      <c r="E404" s="5" t="b">
        <f>AND(LEN(D404)-LEN(SUBSTITUTE(D404,"A",""))&lt;=$B$5,
LEN(D404)-LEN(SUBSTITUTE(D404,"$B$",""))&lt;=$B$6,
LEN(D404)-LEN(SUBSTITUTE(D404,"C",""))&lt;=$B$7,
LEN(D404)-LEN(SUBSTITUTE(D404,"D",""))&lt;=$B$8,
LEN(D404)-LEN(SUBSTITUTE(D404,"E",""))&lt;=$B$9,
LEN(D404)-LEN(SUBSTITUTE(D404,"F",""))&lt;=$B$10,
LEN(D404)-LEN(SUBSTITUTE(D404,"G",""))&lt;=$B$11,
LEN(D404)-LEN(SUBSTITUTE(D404,"H",""))&lt;=$B$12,
LEN(D404)-LEN(SUBSTITUTE(D404,"I",""))&lt;=$B$13,
LEN(D404)-LEN(SUBSTITUTE(D404,"J",""))&lt;=$B$14,
LEN(D404)-LEN(SUBSTITUTE(D404,"K",""))&lt;=$B$15,
LEN(D404)-LEN(SUBSTITUTE(D404,"L",""))&lt;=$B$16,
LEN(D404)-LEN(SUBSTITUTE(D404,"M",""))&lt;=$B$17,
LEN(D404)-LEN(SUBSTITUTE(D404,"N",""))&lt;=$B$18,
LEN(D404)-LEN(SUBSTITUTE(D404,"O",""))&lt;=$B$19,
LEN(D404)-LEN(SUBSTITUTE(D404,"P",""))&lt;=$B$20,
LEN(D404)-LEN(SUBSTITUTE(D404,"Q",""))&lt;=$B$21,
LEN(D404)-LEN(SUBSTITUTE(D404,"R",""))&lt;=$B$22,
LEN(D404)-LEN(SUBSTITUTE(D404,"S",""))&lt;=$B$23,
LEN(D404)-LEN(SUBSTITUTE(D404,"T",""))&lt;=$B$24,
LEN(D404)-LEN(SUBSTITUTE(D404,"U",""))&lt;=$B$25,
LEN(D404)-LEN(SUBSTITUTE(D404,"V",""))&lt;=$B$26,
LEN(D404)-LEN(SUBSTITUTE(D404,"W",""))&lt;=$B$27,
LEN(D404)-LEN(SUBSTITUTE(D404,"X",""))&lt;=$B$28,
LEN(D404)-LEN(SUBSTITUTE(D404,"Y",""))&lt;=$B$29,
LEN(D404)-LEN(SUBSTITUTE(D404,"Z",""))&lt;=$B$30,
LEN(D404)-LEN(SUBSTITUTE(D404,"Ä",""))&lt;=$B$31,
LEN(D404)-LEN(SUBSTITUTE(D404,"Ö",""))&lt;=$B$32,
LEN(D404)-LEN(SUBSTITUTE(D404,"Ü",""))&lt;=$B$33)</f>
        <v>1</v>
      </c>
    </row>
    <row r="405" spans="4:5" hidden="1" x14ac:dyDescent="0.45">
      <c r="D405" t="s">
        <v>290</v>
      </c>
      <c r="E405" s="5" t="b">
        <f>AND(LEN(D405)-LEN(SUBSTITUTE(D405,"A",""))&lt;=$B$5,
LEN(D405)-LEN(SUBSTITUTE(D405,"$B$",""))&lt;=$B$6,
LEN(D405)-LEN(SUBSTITUTE(D405,"C",""))&lt;=$B$7,
LEN(D405)-LEN(SUBSTITUTE(D405,"D",""))&lt;=$B$8,
LEN(D405)-LEN(SUBSTITUTE(D405,"E",""))&lt;=$B$9,
LEN(D405)-LEN(SUBSTITUTE(D405,"F",""))&lt;=$B$10,
LEN(D405)-LEN(SUBSTITUTE(D405,"G",""))&lt;=$B$11,
LEN(D405)-LEN(SUBSTITUTE(D405,"H",""))&lt;=$B$12,
LEN(D405)-LEN(SUBSTITUTE(D405,"I",""))&lt;=$B$13,
LEN(D405)-LEN(SUBSTITUTE(D405,"J",""))&lt;=$B$14,
LEN(D405)-LEN(SUBSTITUTE(D405,"K",""))&lt;=$B$15,
LEN(D405)-LEN(SUBSTITUTE(D405,"L",""))&lt;=$B$16,
LEN(D405)-LEN(SUBSTITUTE(D405,"M",""))&lt;=$B$17,
LEN(D405)-LEN(SUBSTITUTE(D405,"N",""))&lt;=$B$18,
LEN(D405)-LEN(SUBSTITUTE(D405,"O",""))&lt;=$B$19,
LEN(D405)-LEN(SUBSTITUTE(D405,"P",""))&lt;=$B$20,
LEN(D405)-LEN(SUBSTITUTE(D405,"Q",""))&lt;=$B$21,
LEN(D405)-LEN(SUBSTITUTE(D405,"R",""))&lt;=$B$22,
LEN(D405)-LEN(SUBSTITUTE(D405,"S",""))&lt;=$B$23,
LEN(D405)-LEN(SUBSTITUTE(D405,"T",""))&lt;=$B$24,
LEN(D405)-LEN(SUBSTITUTE(D405,"U",""))&lt;=$B$25,
LEN(D405)-LEN(SUBSTITUTE(D405,"V",""))&lt;=$B$26,
LEN(D405)-LEN(SUBSTITUTE(D405,"W",""))&lt;=$B$27,
LEN(D405)-LEN(SUBSTITUTE(D405,"X",""))&lt;=$B$28,
LEN(D405)-LEN(SUBSTITUTE(D405,"Y",""))&lt;=$B$29,
LEN(D405)-LEN(SUBSTITUTE(D405,"Z",""))&lt;=$B$30,
LEN(D405)-LEN(SUBSTITUTE(D405,"Ä",""))&lt;=$B$31,
LEN(D405)-LEN(SUBSTITUTE(D405,"Ö",""))&lt;=$B$32,
LEN(D405)-LEN(SUBSTITUTE(D405,"Ü",""))&lt;=$B$33)</f>
        <v>0</v>
      </c>
    </row>
    <row r="406" spans="4:5" hidden="1" x14ac:dyDescent="0.45">
      <c r="D406" t="s">
        <v>446</v>
      </c>
      <c r="E406" s="5" t="b">
        <f>AND(LEN(D406)-LEN(SUBSTITUTE(D406,"A",""))&lt;=$B$5,
LEN(D406)-LEN(SUBSTITUTE(D406,"$B$",""))&lt;=$B$6,
LEN(D406)-LEN(SUBSTITUTE(D406,"C",""))&lt;=$B$7,
LEN(D406)-LEN(SUBSTITUTE(D406,"D",""))&lt;=$B$8,
LEN(D406)-LEN(SUBSTITUTE(D406,"E",""))&lt;=$B$9,
LEN(D406)-LEN(SUBSTITUTE(D406,"F",""))&lt;=$B$10,
LEN(D406)-LEN(SUBSTITUTE(D406,"G",""))&lt;=$B$11,
LEN(D406)-LEN(SUBSTITUTE(D406,"H",""))&lt;=$B$12,
LEN(D406)-LEN(SUBSTITUTE(D406,"I",""))&lt;=$B$13,
LEN(D406)-LEN(SUBSTITUTE(D406,"J",""))&lt;=$B$14,
LEN(D406)-LEN(SUBSTITUTE(D406,"K",""))&lt;=$B$15,
LEN(D406)-LEN(SUBSTITUTE(D406,"L",""))&lt;=$B$16,
LEN(D406)-LEN(SUBSTITUTE(D406,"M",""))&lt;=$B$17,
LEN(D406)-LEN(SUBSTITUTE(D406,"N",""))&lt;=$B$18,
LEN(D406)-LEN(SUBSTITUTE(D406,"O",""))&lt;=$B$19,
LEN(D406)-LEN(SUBSTITUTE(D406,"P",""))&lt;=$B$20,
LEN(D406)-LEN(SUBSTITUTE(D406,"Q",""))&lt;=$B$21,
LEN(D406)-LEN(SUBSTITUTE(D406,"R",""))&lt;=$B$22,
LEN(D406)-LEN(SUBSTITUTE(D406,"S",""))&lt;=$B$23,
LEN(D406)-LEN(SUBSTITUTE(D406,"T",""))&lt;=$B$24,
LEN(D406)-LEN(SUBSTITUTE(D406,"U",""))&lt;=$B$25,
LEN(D406)-LEN(SUBSTITUTE(D406,"V",""))&lt;=$B$26,
LEN(D406)-LEN(SUBSTITUTE(D406,"W",""))&lt;=$B$27,
LEN(D406)-LEN(SUBSTITUTE(D406,"X",""))&lt;=$B$28,
LEN(D406)-LEN(SUBSTITUTE(D406,"Y",""))&lt;=$B$29,
LEN(D406)-LEN(SUBSTITUTE(D406,"Z",""))&lt;=$B$30,
LEN(D406)-LEN(SUBSTITUTE(D406,"Ä",""))&lt;=$B$31,
LEN(D406)-LEN(SUBSTITUTE(D406,"Ö",""))&lt;=$B$32,
LEN(D406)-LEN(SUBSTITUTE(D406,"Ü",""))&lt;=$B$33)</f>
        <v>0</v>
      </c>
    </row>
    <row r="407" spans="4:5" x14ac:dyDescent="0.45">
      <c r="D407" t="s">
        <v>537</v>
      </c>
      <c r="E407" s="5" t="b">
        <f>AND(LEN(D407)-LEN(SUBSTITUTE(D407,"A",""))&lt;=$B$5,
LEN(D407)-LEN(SUBSTITUTE(D407,"$B$",""))&lt;=$B$6,
LEN(D407)-LEN(SUBSTITUTE(D407,"C",""))&lt;=$B$7,
LEN(D407)-LEN(SUBSTITUTE(D407,"D",""))&lt;=$B$8,
LEN(D407)-LEN(SUBSTITUTE(D407,"E",""))&lt;=$B$9,
LEN(D407)-LEN(SUBSTITUTE(D407,"F",""))&lt;=$B$10,
LEN(D407)-LEN(SUBSTITUTE(D407,"G",""))&lt;=$B$11,
LEN(D407)-LEN(SUBSTITUTE(D407,"H",""))&lt;=$B$12,
LEN(D407)-LEN(SUBSTITUTE(D407,"I",""))&lt;=$B$13,
LEN(D407)-LEN(SUBSTITUTE(D407,"J",""))&lt;=$B$14,
LEN(D407)-LEN(SUBSTITUTE(D407,"K",""))&lt;=$B$15,
LEN(D407)-LEN(SUBSTITUTE(D407,"L",""))&lt;=$B$16,
LEN(D407)-LEN(SUBSTITUTE(D407,"M",""))&lt;=$B$17,
LEN(D407)-LEN(SUBSTITUTE(D407,"N",""))&lt;=$B$18,
LEN(D407)-LEN(SUBSTITUTE(D407,"O",""))&lt;=$B$19,
LEN(D407)-LEN(SUBSTITUTE(D407,"P",""))&lt;=$B$20,
LEN(D407)-LEN(SUBSTITUTE(D407,"Q",""))&lt;=$B$21,
LEN(D407)-LEN(SUBSTITUTE(D407,"R",""))&lt;=$B$22,
LEN(D407)-LEN(SUBSTITUTE(D407,"S",""))&lt;=$B$23,
LEN(D407)-LEN(SUBSTITUTE(D407,"T",""))&lt;=$B$24,
LEN(D407)-LEN(SUBSTITUTE(D407,"U",""))&lt;=$B$25,
LEN(D407)-LEN(SUBSTITUTE(D407,"V",""))&lt;=$B$26,
LEN(D407)-LEN(SUBSTITUTE(D407,"W",""))&lt;=$B$27,
LEN(D407)-LEN(SUBSTITUTE(D407,"X",""))&lt;=$B$28,
LEN(D407)-LEN(SUBSTITUTE(D407,"Y",""))&lt;=$B$29,
LEN(D407)-LEN(SUBSTITUTE(D407,"Z",""))&lt;=$B$30,
LEN(D407)-LEN(SUBSTITUTE(D407,"Ä",""))&lt;=$B$31,
LEN(D407)-LEN(SUBSTITUTE(D407,"Ö",""))&lt;=$B$32,
LEN(D407)-LEN(SUBSTITUTE(D407,"Ü",""))&lt;=$B$33)</f>
        <v>1</v>
      </c>
    </row>
    <row r="408" spans="4:5" hidden="1" x14ac:dyDescent="0.45">
      <c r="D408" t="s">
        <v>453</v>
      </c>
      <c r="E408" s="5" t="b">
        <f>AND(LEN(D408)-LEN(SUBSTITUTE(D408,"A",""))&lt;=$B$5,
LEN(D408)-LEN(SUBSTITUTE(D408,"$B$",""))&lt;=$B$6,
LEN(D408)-LEN(SUBSTITUTE(D408,"C",""))&lt;=$B$7,
LEN(D408)-LEN(SUBSTITUTE(D408,"D",""))&lt;=$B$8,
LEN(D408)-LEN(SUBSTITUTE(D408,"E",""))&lt;=$B$9,
LEN(D408)-LEN(SUBSTITUTE(D408,"F",""))&lt;=$B$10,
LEN(D408)-LEN(SUBSTITUTE(D408,"G",""))&lt;=$B$11,
LEN(D408)-LEN(SUBSTITUTE(D408,"H",""))&lt;=$B$12,
LEN(D408)-LEN(SUBSTITUTE(D408,"I",""))&lt;=$B$13,
LEN(D408)-LEN(SUBSTITUTE(D408,"J",""))&lt;=$B$14,
LEN(D408)-LEN(SUBSTITUTE(D408,"K",""))&lt;=$B$15,
LEN(D408)-LEN(SUBSTITUTE(D408,"L",""))&lt;=$B$16,
LEN(D408)-LEN(SUBSTITUTE(D408,"M",""))&lt;=$B$17,
LEN(D408)-LEN(SUBSTITUTE(D408,"N",""))&lt;=$B$18,
LEN(D408)-LEN(SUBSTITUTE(D408,"O",""))&lt;=$B$19,
LEN(D408)-LEN(SUBSTITUTE(D408,"P",""))&lt;=$B$20,
LEN(D408)-LEN(SUBSTITUTE(D408,"Q",""))&lt;=$B$21,
LEN(D408)-LEN(SUBSTITUTE(D408,"R",""))&lt;=$B$22,
LEN(D408)-LEN(SUBSTITUTE(D408,"S",""))&lt;=$B$23,
LEN(D408)-LEN(SUBSTITUTE(D408,"T",""))&lt;=$B$24,
LEN(D408)-LEN(SUBSTITUTE(D408,"U",""))&lt;=$B$25,
LEN(D408)-LEN(SUBSTITUTE(D408,"V",""))&lt;=$B$26,
LEN(D408)-LEN(SUBSTITUTE(D408,"W",""))&lt;=$B$27,
LEN(D408)-LEN(SUBSTITUTE(D408,"X",""))&lt;=$B$28,
LEN(D408)-LEN(SUBSTITUTE(D408,"Y",""))&lt;=$B$29,
LEN(D408)-LEN(SUBSTITUTE(D408,"Z",""))&lt;=$B$30,
LEN(D408)-LEN(SUBSTITUTE(D408,"Ä",""))&lt;=$B$31,
LEN(D408)-LEN(SUBSTITUTE(D408,"Ö",""))&lt;=$B$32,
LEN(D408)-LEN(SUBSTITUTE(D408,"Ü",""))&lt;=$B$33)</f>
        <v>0</v>
      </c>
    </row>
    <row r="409" spans="4:5" x14ac:dyDescent="0.45">
      <c r="D409" t="s">
        <v>194</v>
      </c>
      <c r="E409" s="5" t="b">
        <f>AND(LEN(D409)-LEN(SUBSTITUTE(D409,"A",""))&lt;=$B$5,
LEN(D409)-LEN(SUBSTITUTE(D409,"$B$",""))&lt;=$B$6,
LEN(D409)-LEN(SUBSTITUTE(D409,"C",""))&lt;=$B$7,
LEN(D409)-LEN(SUBSTITUTE(D409,"D",""))&lt;=$B$8,
LEN(D409)-LEN(SUBSTITUTE(D409,"E",""))&lt;=$B$9,
LEN(D409)-LEN(SUBSTITUTE(D409,"F",""))&lt;=$B$10,
LEN(D409)-LEN(SUBSTITUTE(D409,"G",""))&lt;=$B$11,
LEN(D409)-LEN(SUBSTITUTE(D409,"H",""))&lt;=$B$12,
LEN(D409)-LEN(SUBSTITUTE(D409,"I",""))&lt;=$B$13,
LEN(D409)-LEN(SUBSTITUTE(D409,"J",""))&lt;=$B$14,
LEN(D409)-LEN(SUBSTITUTE(D409,"K",""))&lt;=$B$15,
LEN(D409)-LEN(SUBSTITUTE(D409,"L",""))&lt;=$B$16,
LEN(D409)-LEN(SUBSTITUTE(D409,"M",""))&lt;=$B$17,
LEN(D409)-LEN(SUBSTITUTE(D409,"N",""))&lt;=$B$18,
LEN(D409)-LEN(SUBSTITUTE(D409,"O",""))&lt;=$B$19,
LEN(D409)-LEN(SUBSTITUTE(D409,"P",""))&lt;=$B$20,
LEN(D409)-LEN(SUBSTITUTE(D409,"Q",""))&lt;=$B$21,
LEN(D409)-LEN(SUBSTITUTE(D409,"R",""))&lt;=$B$22,
LEN(D409)-LEN(SUBSTITUTE(D409,"S",""))&lt;=$B$23,
LEN(D409)-LEN(SUBSTITUTE(D409,"T",""))&lt;=$B$24,
LEN(D409)-LEN(SUBSTITUTE(D409,"U",""))&lt;=$B$25,
LEN(D409)-LEN(SUBSTITUTE(D409,"V",""))&lt;=$B$26,
LEN(D409)-LEN(SUBSTITUTE(D409,"W",""))&lt;=$B$27,
LEN(D409)-LEN(SUBSTITUTE(D409,"X",""))&lt;=$B$28,
LEN(D409)-LEN(SUBSTITUTE(D409,"Y",""))&lt;=$B$29,
LEN(D409)-LEN(SUBSTITUTE(D409,"Z",""))&lt;=$B$30,
LEN(D409)-LEN(SUBSTITUTE(D409,"Ä",""))&lt;=$B$31,
LEN(D409)-LEN(SUBSTITUTE(D409,"Ö",""))&lt;=$B$32,
LEN(D409)-LEN(SUBSTITUTE(D409,"Ü",""))&lt;=$B$33)</f>
        <v>1</v>
      </c>
    </row>
    <row r="410" spans="4:5" x14ac:dyDescent="0.45">
      <c r="D410" t="s">
        <v>548</v>
      </c>
      <c r="E410" s="5" t="b">
        <f>AND(LEN(D410)-LEN(SUBSTITUTE(D410,"A",""))&lt;=$B$5,
LEN(D410)-LEN(SUBSTITUTE(D410,"$B$",""))&lt;=$B$6,
LEN(D410)-LEN(SUBSTITUTE(D410,"C",""))&lt;=$B$7,
LEN(D410)-LEN(SUBSTITUTE(D410,"D",""))&lt;=$B$8,
LEN(D410)-LEN(SUBSTITUTE(D410,"E",""))&lt;=$B$9,
LEN(D410)-LEN(SUBSTITUTE(D410,"F",""))&lt;=$B$10,
LEN(D410)-LEN(SUBSTITUTE(D410,"G",""))&lt;=$B$11,
LEN(D410)-LEN(SUBSTITUTE(D410,"H",""))&lt;=$B$12,
LEN(D410)-LEN(SUBSTITUTE(D410,"I",""))&lt;=$B$13,
LEN(D410)-LEN(SUBSTITUTE(D410,"J",""))&lt;=$B$14,
LEN(D410)-LEN(SUBSTITUTE(D410,"K",""))&lt;=$B$15,
LEN(D410)-LEN(SUBSTITUTE(D410,"L",""))&lt;=$B$16,
LEN(D410)-LEN(SUBSTITUTE(D410,"M",""))&lt;=$B$17,
LEN(D410)-LEN(SUBSTITUTE(D410,"N",""))&lt;=$B$18,
LEN(D410)-LEN(SUBSTITUTE(D410,"O",""))&lt;=$B$19,
LEN(D410)-LEN(SUBSTITUTE(D410,"P",""))&lt;=$B$20,
LEN(D410)-LEN(SUBSTITUTE(D410,"Q",""))&lt;=$B$21,
LEN(D410)-LEN(SUBSTITUTE(D410,"R",""))&lt;=$B$22,
LEN(D410)-LEN(SUBSTITUTE(D410,"S",""))&lt;=$B$23,
LEN(D410)-LEN(SUBSTITUTE(D410,"T",""))&lt;=$B$24,
LEN(D410)-LEN(SUBSTITUTE(D410,"U",""))&lt;=$B$25,
LEN(D410)-LEN(SUBSTITUTE(D410,"V",""))&lt;=$B$26,
LEN(D410)-LEN(SUBSTITUTE(D410,"W",""))&lt;=$B$27,
LEN(D410)-LEN(SUBSTITUTE(D410,"X",""))&lt;=$B$28,
LEN(D410)-LEN(SUBSTITUTE(D410,"Y",""))&lt;=$B$29,
LEN(D410)-LEN(SUBSTITUTE(D410,"Z",""))&lt;=$B$30,
LEN(D410)-LEN(SUBSTITUTE(D410,"Ä",""))&lt;=$B$31,
LEN(D410)-LEN(SUBSTITUTE(D410,"Ö",""))&lt;=$B$32,
LEN(D410)-LEN(SUBSTITUTE(D410,"Ü",""))&lt;=$B$33)</f>
        <v>1</v>
      </c>
    </row>
    <row r="411" spans="4:5" hidden="1" x14ac:dyDescent="0.45">
      <c r="D411" t="s">
        <v>297</v>
      </c>
      <c r="E411" s="5" t="b">
        <f>AND(LEN(D411)-LEN(SUBSTITUTE(D411,"A",""))&lt;=$B$5,
LEN(D411)-LEN(SUBSTITUTE(D411,"$B$",""))&lt;=$B$6,
LEN(D411)-LEN(SUBSTITUTE(D411,"C",""))&lt;=$B$7,
LEN(D411)-LEN(SUBSTITUTE(D411,"D",""))&lt;=$B$8,
LEN(D411)-LEN(SUBSTITUTE(D411,"E",""))&lt;=$B$9,
LEN(D411)-LEN(SUBSTITUTE(D411,"F",""))&lt;=$B$10,
LEN(D411)-LEN(SUBSTITUTE(D411,"G",""))&lt;=$B$11,
LEN(D411)-LEN(SUBSTITUTE(D411,"H",""))&lt;=$B$12,
LEN(D411)-LEN(SUBSTITUTE(D411,"I",""))&lt;=$B$13,
LEN(D411)-LEN(SUBSTITUTE(D411,"J",""))&lt;=$B$14,
LEN(D411)-LEN(SUBSTITUTE(D411,"K",""))&lt;=$B$15,
LEN(D411)-LEN(SUBSTITUTE(D411,"L",""))&lt;=$B$16,
LEN(D411)-LEN(SUBSTITUTE(D411,"M",""))&lt;=$B$17,
LEN(D411)-LEN(SUBSTITUTE(D411,"N",""))&lt;=$B$18,
LEN(D411)-LEN(SUBSTITUTE(D411,"O",""))&lt;=$B$19,
LEN(D411)-LEN(SUBSTITUTE(D411,"P",""))&lt;=$B$20,
LEN(D411)-LEN(SUBSTITUTE(D411,"Q",""))&lt;=$B$21,
LEN(D411)-LEN(SUBSTITUTE(D411,"R",""))&lt;=$B$22,
LEN(D411)-LEN(SUBSTITUTE(D411,"S",""))&lt;=$B$23,
LEN(D411)-LEN(SUBSTITUTE(D411,"T",""))&lt;=$B$24,
LEN(D411)-LEN(SUBSTITUTE(D411,"U",""))&lt;=$B$25,
LEN(D411)-LEN(SUBSTITUTE(D411,"V",""))&lt;=$B$26,
LEN(D411)-LEN(SUBSTITUTE(D411,"W",""))&lt;=$B$27,
LEN(D411)-LEN(SUBSTITUTE(D411,"X",""))&lt;=$B$28,
LEN(D411)-LEN(SUBSTITUTE(D411,"Y",""))&lt;=$B$29,
LEN(D411)-LEN(SUBSTITUTE(D411,"Z",""))&lt;=$B$30,
LEN(D411)-LEN(SUBSTITUTE(D411,"Ä",""))&lt;=$B$31,
LEN(D411)-LEN(SUBSTITUTE(D411,"Ö",""))&lt;=$B$32,
LEN(D411)-LEN(SUBSTITUTE(D411,"Ü",""))&lt;=$B$33)</f>
        <v>0</v>
      </c>
    </row>
    <row r="412" spans="4:5" hidden="1" x14ac:dyDescent="0.45">
      <c r="D412" t="s">
        <v>221</v>
      </c>
      <c r="E412" s="5" t="b">
        <f>AND(LEN(D412)-LEN(SUBSTITUTE(D412,"A",""))&lt;=$B$5,
LEN(D412)-LEN(SUBSTITUTE(D412,"$B$",""))&lt;=$B$6,
LEN(D412)-LEN(SUBSTITUTE(D412,"C",""))&lt;=$B$7,
LEN(D412)-LEN(SUBSTITUTE(D412,"D",""))&lt;=$B$8,
LEN(D412)-LEN(SUBSTITUTE(D412,"E",""))&lt;=$B$9,
LEN(D412)-LEN(SUBSTITUTE(D412,"F",""))&lt;=$B$10,
LEN(D412)-LEN(SUBSTITUTE(D412,"G",""))&lt;=$B$11,
LEN(D412)-LEN(SUBSTITUTE(D412,"H",""))&lt;=$B$12,
LEN(D412)-LEN(SUBSTITUTE(D412,"I",""))&lt;=$B$13,
LEN(D412)-LEN(SUBSTITUTE(D412,"J",""))&lt;=$B$14,
LEN(D412)-LEN(SUBSTITUTE(D412,"K",""))&lt;=$B$15,
LEN(D412)-LEN(SUBSTITUTE(D412,"L",""))&lt;=$B$16,
LEN(D412)-LEN(SUBSTITUTE(D412,"M",""))&lt;=$B$17,
LEN(D412)-LEN(SUBSTITUTE(D412,"N",""))&lt;=$B$18,
LEN(D412)-LEN(SUBSTITUTE(D412,"O",""))&lt;=$B$19,
LEN(D412)-LEN(SUBSTITUTE(D412,"P",""))&lt;=$B$20,
LEN(D412)-LEN(SUBSTITUTE(D412,"Q",""))&lt;=$B$21,
LEN(D412)-LEN(SUBSTITUTE(D412,"R",""))&lt;=$B$22,
LEN(D412)-LEN(SUBSTITUTE(D412,"S",""))&lt;=$B$23,
LEN(D412)-LEN(SUBSTITUTE(D412,"T",""))&lt;=$B$24,
LEN(D412)-LEN(SUBSTITUTE(D412,"U",""))&lt;=$B$25,
LEN(D412)-LEN(SUBSTITUTE(D412,"V",""))&lt;=$B$26,
LEN(D412)-LEN(SUBSTITUTE(D412,"W",""))&lt;=$B$27,
LEN(D412)-LEN(SUBSTITUTE(D412,"X",""))&lt;=$B$28,
LEN(D412)-LEN(SUBSTITUTE(D412,"Y",""))&lt;=$B$29,
LEN(D412)-LEN(SUBSTITUTE(D412,"Z",""))&lt;=$B$30,
LEN(D412)-LEN(SUBSTITUTE(D412,"Ä",""))&lt;=$B$31,
LEN(D412)-LEN(SUBSTITUTE(D412,"Ö",""))&lt;=$B$32,
LEN(D412)-LEN(SUBSTITUTE(D412,"Ü",""))&lt;=$B$33)</f>
        <v>0</v>
      </c>
    </row>
    <row r="413" spans="4:5" hidden="1" x14ac:dyDescent="0.45">
      <c r="D413" t="s">
        <v>168</v>
      </c>
      <c r="E413" s="5" t="b">
        <f>AND(LEN(D413)-LEN(SUBSTITUTE(D413,"A",""))&lt;=$B$5,
LEN(D413)-LEN(SUBSTITUTE(D413,"$B$",""))&lt;=$B$6,
LEN(D413)-LEN(SUBSTITUTE(D413,"C",""))&lt;=$B$7,
LEN(D413)-LEN(SUBSTITUTE(D413,"D",""))&lt;=$B$8,
LEN(D413)-LEN(SUBSTITUTE(D413,"E",""))&lt;=$B$9,
LEN(D413)-LEN(SUBSTITUTE(D413,"F",""))&lt;=$B$10,
LEN(D413)-LEN(SUBSTITUTE(D413,"G",""))&lt;=$B$11,
LEN(D413)-LEN(SUBSTITUTE(D413,"H",""))&lt;=$B$12,
LEN(D413)-LEN(SUBSTITUTE(D413,"I",""))&lt;=$B$13,
LEN(D413)-LEN(SUBSTITUTE(D413,"J",""))&lt;=$B$14,
LEN(D413)-LEN(SUBSTITUTE(D413,"K",""))&lt;=$B$15,
LEN(D413)-LEN(SUBSTITUTE(D413,"L",""))&lt;=$B$16,
LEN(D413)-LEN(SUBSTITUTE(D413,"M",""))&lt;=$B$17,
LEN(D413)-LEN(SUBSTITUTE(D413,"N",""))&lt;=$B$18,
LEN(D413)-LEN(SUBSTITUTE(D413,"O",""))&lt;=$B$19,
LEN(D413)-LEN(SUBSTITUTE(D413,"P",""))&lt;=$B$20,
LEN(D413)-LEN(SUBSTITUTE(D413,"Q",""))&lt;=$B$21,
LEN(D413)-LEN(SUBSTITUTE(D413,"R",""))&lt;=$B$22,
LEN(D413)-LEN(SUBSTITUTE(D413,"S",""))&lt;=$B$23,
LEN(D413)-LEN(SUBSTITUTE(D413,"T",""))&lt;=$B$24,
LEN(D413)-LEN(SUBSTITUTE(D413,"U",""))&lt;=$B$25,
LEN(D413)-LEN(SUBSTITUTE(D413,"V",""))&lt;=$B$26,
LEN(D413)-LEN(SUBSTITUTE(D413,"W",""))&lt;=$B$27,
LEN(D413)-LEN(SUBSTITUTE(D413,"X",""))&lt;=$B$28,
LEN(D413)-LEN(SUBSTITUTE(D413,"Y",""))&lt;=$B$29,
LEN(D413)-LEN(SUBSTITUTE(D413,"Z",""))&lt;=$B$30,
LEN(D413)-LEN(SUBSTITUTE(D413,"Ä",""))&lt;=$B$31,
LEN(D413)-LEN(SUBSTITUTE(D413,"Ö",""))&lt;=$B$32,
LEN(D413)-LEN(SUBSTITUTE(D413,"Ü",""))&lt;=$B$33)</f>
        <v>0</v>
      </c>
    </row>
    <row r="414" spans="4:5" x14ac:dyDescent="0.45">
      <c r="D414" t="s">
        <v>456</v>
      </c>
      <c r="E414" s="5" t="b">
        <f>AND(LEN(D414)-LEN(SUBSTITUTE(D414,"A",""))&lt;=$B$5,
LEN(D414)-LEN(SUBSTITUTE(D414,"$B$",""))&lt;=$B$6,
LEN(D414)-LEN(SUBSTITUTE(D414,"C",""))&lt;=$B$7,
LEN(D414)-LEN(SUBSTITUTE(D414,"D",""))&lt;=$B$8,
LEN(D414)-LEN(SUBSTITUTE(D414,"E",""))&lt;=$B$9,
LEN(D414)-LEN(SUBSTITUTE(D414,"F",""))&lt;=$B$10,
LEN(D414)-LEN(SUBSTITUTE(D414,"G",""))&lt;=$B$11,
LEN(D414)-LEN(SUBSTITUTE(D414,"H",""))&lt;=$B$12,
LEN(D414)-LEN(SUBSTITUTE(D414,"I",""))&lt;=$B$13,
LEN(D414)-LEN(SUBSTITUTE(D414,"J",""))&lt;=$B$14,
LEN(D414)-LEN(SUBSTITUTE(D414,"K",""))&lt;=$B$15,
LEN(D414)-LEN(SUBSTITUTE(D414,"L",""))&lt;=$B$16,
LEN(D414)-LEN(SUBSTITUTE(D414,"M",""))&lt;=$B$17,
LEN(D414)-LEN(SUBSTITUTE(D414,"N",""))&lt;=$B$18,
LEN(D414)-LEN(SUBSTITUTE(D414,"O",""))&lt;=$B$19,
LEN(D414)-LEN(SUBSTITUTE(D414,"P",""))&lt;=$B$20,
LEN(D414)-LEN(SUBSTITUTE(D414,"Q",""))&lt;=$B$21,
LEN(D414)-LEN(SUBSTITUTE(D414,"R",""))&lt;=$B$22,
LEN(D414)-LEN(SUBSTITUTE(D414,"S",""))&lt;=$B$23,
LEN(D414)-LEN(SUBSTITUTE(D414,"T",""))&lt;=$B$24,
LEN(D414)-LEN(SUBSTITUTE(D414,"U",""))&lt;=$B$25,
LEN(D414)-LEN(SUBSTITUTE(D414,"V",""))&lt;=$B$26,
LEN(D414)-LEN(SUBSTITUTE(D414,"W",""))&lt;=$B$27,
LEN(D414)-LEN(SUBSTITUTE(D414,"X",""))&lt;=$B$28,
LEN(D414)-LEN(SUBSTITUTE(D414,"Y",""))&lt;=$B$29,
LEN(D414)-LEN(SUBSTITUTE(D414,"Z",""))&lt;=$B$30,
LEN(D414)-LEN(SUBSTITUTE(D414,"Ä",""))&lt;=$B$31,
LEN(D414)-LEN(SUBSTITUTE(D414,"Ö",""))&lt;=$B$32,
LEN(D414)-LEN(SUBSTITUTE(D414,"Ü",""))&lt;=$B$33)</f>
        <v>1</v>
      </c>
    </row>
    <row r="415" spans="4:5" x14ac:dyDescent="0.45">
      <c r="D415" t="s">
        <v>328</v>
      </c>
      <c r="E415" s="5" t="b">
        <f>AND(LEN(D415)-LEN(SUBSTITUTE(D415,"A",""))&lt;=$B$5,
LEN(D415)-LEN(SUBSTITUTE(D415,"$B$",""))&lt;=$B$6,
LEN(D415)-LEN(SUBSTITUTE(D415,"C",""))&lt;=$B$7,
LEN(D415)-LEN(SUBSTITUTE(D415,"D",""))&lt;=$B$8,
LEN(D415)-LEN(SUBSTITUTE(D415,"E",""))&lt;=$B$9,
LEN(D415)-LEN(SUBSTITUTE(D415,"F",""))&lt;=$B$10,
LEN(D415)-LEN(SUBSTITUTE(D415,"G",""))&lt;=$B$11,
LEN(D415)-LEN(SUBSTITUTE(D415,"H",""))&lt;=$B$12,
LEN(D415)-LEN(SUBSTITUTE(D415,"I",""))&lt;=$B$13,
LEN(D415)-LEN(SUBSTITUTE(D415,"J",""))&lt;=$B$14,
LEN(D415)-LEN(SUBSTITUTE(D415,"K",""))&lt;=$B$15,
LEN(D415)-LEN(SUBSTITUTE(D415,"L",""))&lt;=$B$16,
LEN(D415)-LEN(SUBSTITUTE(D415,"M",""))&lt;=$B$17,
LEN(D415)-LEN(SUBSTITUTE(D415,"N",""))&lt;=$B$18,
LEN(D415)-LEN(SUBSTITUTE(D415,"O",""))&lt;=$B$19,
LEN(D415)-LEN(SUBSTITUTE(D415,"P",""))&lt;=$B$20,
LEN(D415)-LEN(SUBSTITUTE(D415,"Q",""))&lt;=$B$21,
LEN(D415)-LEN(SUBSTITUTE(D415,"R",""))&lt;=$B$22,
LEN(D415)-LEN(SUBSTITUTE(D415,"S",""))&lt;=$B$23,
LEN(D415)-LEN(SUBSTITUTE(D415,"T",""))&lt;=$B$24,
LEN(D415)-LEN(SUBSTITUTE(D415,"U",""))&lt;=$B$25,
LEN(D415)-LEN(SUBSTITUTE(D415,"V",""))&lt;=$B$26,
LEN(D415)-LEN(SUBSTITUTE(D415,"W",""))&lt;=$B$27,
LEN(D415)-LEN(SUBSTITUTE(D415,"X",""))&lt;=$B$28,
LEN(D415)-LEN(SUBSTITUTE(D415,"Y",""))&lt;=$B$29,
LEN(D415)-LEN(SUBSTITUTE(D415,"Z",""))&lt;=$B$30,
LEN(D415)-LEN(SUBSTITUTE(D415,"Ä",""))&lt;=$B$31,
LEN(D415)-LEN(SUBSTITUTE(D415,"Ö",""))&lt;=$B$32,
LEN(D415)-LEN(SUBSTITUTE(D415,"Ü",""))&lt;=$B$33)</f>
        <v>1</v>
      </c>
    </row>
    <row r="416" spans="4:5" x14ac:dyDescent="0.45">
      <c r="D416" t="s">
        <v>205</v>
      </c>
      <c r="E416" s="5" t="b">
        <f>AND(LEN(D416)-LEN(SUBSTITUTE(D416,"A",""))&lt;=$B$5,
LEN(D416)-LEN(SUBSTITUTE(D416,"$B$",""))&lt;=$B$6,
LEN(D416)-LEN(SUBSTITUTE(D416,"C",""))&lt;=$B$7,
LEN(D416)-LEN(SUBSTITUTE(D416,"D",""))&lt;=$B$8,
LEN(D416)-LEN(SUBSTITUTE(D416,"E",""))&lt;=$B$9,
LEN(D416)-LEN(SUBSTITUTE(D416,"F",""))&lt;=$B$10,
LEN(D416)-LEN(SUBSTITUTE(D416,"G",""))&lt;=$B$11,
LEN(D416)-LEN(SUBSTITUTE(D416,"H",""))&lt;=$B$12,
LEN(D416)-LEN(SUBSTITUTE(D416,"I",""))&lt;=$B$13,
LEN(D416)-LEN(SUBSTITUTE(D416,"J",""))&lt;=$B$14,
LEN(D416)-LEN(SUBSTITUTE(D416,"K",""))&lt;=$B$15,
LEN(D416)-LEN(SUBSTITUTE(D416,"L",""))&lt;=$B$16,
LEN(D416)-LEN(SUBSTITUTE(D416,"M",""))&lt;=$B$17,
LEN(D416)-LEN(SUBSTITUTE(D416,"N",""))&lt;=$B$18,
LEN(D416)-LEN(SUBSTITUTE(D416,"O",""))&lt;=$B$19,
LEN(D416)-LEN(SUBSTITUTE(D416,"P",""))&lt;=$B$20,
LEN(D416)-LEN(SUBSTITUTE(D416,"Q",""))&lt;=$B$21,
LEN(D416)-LEN(SUBSTITUTE(D416,"R",""))&lt;=$B$22,
LEN(D416)-LEN(SUBSTITUTE(D416,"S",""))&lt;=$B$23,
LEN(D416)-LEN(SUBSTITUTE(D416,"T",""))&lt;=$B$24,
LEN(D416)-LEN(SUBSTITUTE(D416,"U",""))&lt;=$B$25,
LEN(D416)-LEN(SUBSTITUTE(D416,"V",""))&lt;=$B$26,
LEN(D416)-LEN(SUBSTITUTE(D416,"W",""))&lt;=$B$27,
LEN(D416)-LEN(SUBSTITUTE(D416,"X",""))&lt;=$B$28,
LEN(D416)-LEN(SUBSTITUTE(D416,"Y",""))&lt;=$B$29,
LEN(D416)-LEN(SUBSTITUTE(D416,"Z",""))&lt;=$B$30,
LEN(D416)-LEN(SUBSTITUTE(D416,"Ä",""))&lt;=$B$31,
LEN(D416)-LEN(SUBSTITUTE(D416,"Ö",""))&lt;=$B$32,
LEN(D416)-LEN(SUBSTITUTE(D416,"Ü",""))&lt;=$B$33)</f>
        <v>1</v>
      </c>
    </row>
    <row r="417" spans="4:5" x14ac:dyDescent="0.45">
      <c r="D417" t="s">
        <v>251</v>
      </c>
      <c r="E417" s="5" t="b">
        <f>AND(LEN(D417)-LEN(SUBSTITUTE(D417,"A",""))&lt;=$B$5,
LEN(D417)-LEN(SUBSTITUTE(D417,"$B$",""))&lt;=$B$6,
LEN(D417)-LEN(SUBSTITUTE(D417,"C",""))&lt;=$B$7,
LEN(D417)-LEN(SUBSTITUTE(D417,"D",""))&lt;=$B$8,
LEN(D417)-LEN(SUBSTITUTE(D417,"E",""))&lt;=$B$9,
LEN(D417)-LEN(SUBSTITUTE(D417,"F",""))&lt;=$B$10,
LEN(D417)-LEN(SUBSTITUTE(D417,"G",""))&lt;=$B$11,
LEN(D417)-LEN(SUBSTITUTE(D417,"H",""))&lt;=$B$12,
LEN(D417)-LEN(SUBSTITUTE(D417,"I",""))&lt;=$B$13,
LEN(D417)-LEN(SUBSTITUTE(D417,"J",""))&lt;=$B$14,
LEN(D417)-LEN(SUBSTITUTE(D417,"K",""))&lt;=$B$15,
LEN(D417)-LEN(SUBSTITUTE(D417,"L",""))&lt;=$B$16,
LEN(D417)-LEN(SUBSTITUTE(D417,"M",""))&lt;=$B$17,
LEN(D417)-LEN(SUBSTITUTE(D417,"N",""))&lt;=$B$18,
LEN(D417)-LEN(SUBSTITUTE(D417,"O",""))&lt;=$B$19,
LEN(D417)-LEN(SUBSTITUTE(D417,"P",""))&lt;=$B$20,
LEN(D417)-LEN(SUBSTITUTE(D417,"Q",""))&lt;=$B$21,
LEN(D417)-LEN(SUBSTITUTE(D417,"R",""))&lt;=$B$22,
LEN(D417)-LEN(SUBSTITUTE(D417,"S",""))&lt;=$B$23,
LEN(D417)-LEN(SUBSTITUTE(D417,"T",""))&lt;=$B$24,
LEN(D417)-LEN(SUBSTITUTE(D417,"U",""))&lt;=$B$25,
LEN(D417)-LEN(SUBSTITUTE(D417,"V",""))&lt;=$B$26,
LEN(D417)-LEN(SUBSTITUTE(D417,"W",""))&lt;=$B$27,
LEN(D417)-LEN(SUBSTITUTE(D417,"X",""))&lt;=$B$28,
LEN(D417)-LEN(SUBSTITUTE(D417,"Y",""))&lt;=$B$29,
LEN(D417)-LEN(SUBSTITUTE(D417,"Z",""))&lt;=$B$30,
LEN(D417)-LEN(SUBSTITUTE(D417,"Ä",""))&lt;=$B$31,
LEN(D417)-LEN(SUBSTITUTE(D417,"Ö",""))&lt;=$B$32,
LEN(D417)-LEN(SUBSTITUTE(D417,"Ü",""))&lt;=$B$33)</f>
        <v>1</v>
      </c>
    </row>
    <row r="418" spans="4:5" x14ac:dyDescent="0.45">
      <c r="D418" t="s">
        <v>345</v>
      </c>
      <c r="E418" s="5" t="b">
        <f>AND(LEN(D418)-LEN(SUBSTITUTE(D418,"A",""))&lt;=$B$5,
LEN(D418)-LEN(SUBSTITUTE(D418,"$B$",""))&lt;=$B$6,
LEN(D418)-LEN(SUBSTITUTE(D418,"C",""))&lt;=$B$7,
LEN(D418)-LEN(SUBSTITUTE(D418,"D",""))&lt;=$B$8,
LEN(D418)-LEN(SUBSTITUTE(D418,"E",""))&lt;=$B$9,
LEN(D418)-LEN(SUBSTITUTE(D418,"F",""))&lt;=$B$10,
LEN(D418)-LEN(SUBSTITUTE(D418,"G",""))&lt;=$B$11,
LEN(D418)-LEN(SUBSTITUTE(D418,"H",""))&lt;=$B$12,
LEN(D418)-LEN(SUBSTITUTE(D418,"I",""))&lt;=$B$13,
LEN(D418)-LEN(SUBSTITUTE(D418,"J",""))&lt;=$B$14,
LEN(D418)-LEN(SUBSTITUTE(D418,"K",""))&lt;=$B$15,
LEN(D418)-LEN(SUBSTITUTE(D418,"L",""))&lt;=$B$16,
LEN(D418)-LEN(SUBSTITUTE(D418,"M",""))&lt;=$B$17,
LEN(D418)-LEN(SUBSTITUTE(D418,"N",""))&lt;=$B$18,
LEN(D418)-LEN(SUBSTITUTE(D418,"O",""))&lt;=$B$19,
LEN(D418)-LEN(SUBSTITUTE(D418,"P",""))&lt;=$B$20,
LEN(D418)-LEN(SUBSTITUTE(D418,"Q",""))&lt;=$B$21,
LEN(D418)-LEN(SUBSTITUTE(D418,"R",""))&lt;=$B$22,
LEN(D418)-LEN(SUBSTITUTE(D418,"S",""))&lt;=$B$23,
LEN(D418)-LEN(SUBSTITUTE(D418,"T",""))&lt;=$B$24,
LEN(D418)-LEN(SUBSTITUTE(D418,"U",""))&lt;=$B$25,
LEN(D418)-LEN(SUBSTITUTE(D418,"V",""))&lt;=$B$26,
LEN(D418)-LEN(SUBSTITUTE(D418,"W",""))&lt;=$B$27,
LEN(D418)-LEN(SUBSTITUTE(D418,"X",""))&lt;=$B$28,
LEN(D418)-LEN(SUBSTITUTE(D418,"Y",""))&lt;=$B$29,
LEN(D418)-LEN(SUBSTITUTE(D418,"Z",""))&lt;=$B$30,
LEN(D418)-LEN(SUBSTITUTE(D418,"Ä",""))&lt;=$B$31,
LEN(D418)-LEN(SUBSTITUTE(D418,"Ö",""))&lt;=$B$32,
LEN(D418)-LEN(SUBSTITUTE(D418,"Ü",""))&lt;=$B$33)</f>
        <v>1</v>
      </c>
    </row>
    <row r="419" spans="4:5" x14ac:dyDescent="0.45">
      <c r="D419" t="s">
        <v>369</v>
      </c>
      <c r="E419" s="5" t="b">
        <f>AND(LEN(D419)-LEN(SUBSTITUTE(D419,"A",""))&lt;=$B$5,
LEN(D419)-LEN(SUBSTITUTE(D419,"$B$",""))&lt;=$B$6,
LEN(D419)-LEN(SUBSTITUTE(D419,"C",""))&lt;=$B$7,
LEN(D419)-LEN(SUBSTITUTE(D419,"D",""))&lt;=$B$8,
LEN(D419)-LEN(SUBSTITUTE(D419,"E",""))&lt;=$B$9,
LEN(D419)-LEN(SUBSTITUTE(D419,"F",""))&lt;=$B$10,
LEN(D419)-LEN(SUBSTITUTE(D419,"G",""))&lt;=$B$11,
LEN(D419)-LEN(SUBSTITUTE(D419,"H",""))&lt;=$B$12,
LEN(D419)-LEN(SUBSTITUTE(D419,"I",""))&lt;=$B$13,
LEN(D419)-LEN(SUBSTITUTE(D419,"J",""))&lt;=$B$14,
LEN(D419)-LEN(SUBSTITUTE(D419,"K",""))&lt;=$B$15,
LEN(D419)-LEN(SUBSTITUTE(D419,"L",""))&lt;=$B$16,
LEN(D419)-LEN(SUBSTITUTE(D419,"M",""))&lt;=$B$17,
LEN(D419)-LEN(SUBSTITUTE(D419,"N",""))&lt;=$B$18,
LEN(D419)-LEN(SUBSTITUTE(D419,"O",""))&lt;=$B$19,
LEN(D419)-LEN(SUBSTITUTE(D419,"P",""))&lt;=$B$20,
LEN(D419)-LEN(SUBSTITUTE(D419,"Q",""))&lt;=$B$21,
LEN(D419)-LEN(SUBSTITUTE(D419,"R",""))&lt;=$B$22,
LEN(D419)-LEN(SUBSTITUTE(D419,"S",""))&lt;=$B$23,
LEN(D419)-LEN(SUBSTITUTE(D419,"T",""))&lt;=$B$24,
LEN(D419)-LEN(SUBSTITUTE(D419,"U",""))&lt;=$B$25,
LEN(D419)-LEN(SUBSTITUTE(D419,"V",""))&lt;=$B$26,
LEN(D419)-LEN(SUBSTITUTE(D419,"W",""))&lt;=$B$27,
LEN(D419)-LEN(SUBSTITUTE(D419,"X",""))&lt;=$B$28,
LEN(D419)-LEN(SUBSTITUTE(D419,"Y",""))&lt;=$B$29,
LEN(D419)-LEN(SUBSTITUTE(D419,"Z",""))&lt;=$B$30,
LEN(D419)-LEN(SUBSTITUTE(D419,"Ä",""))&lt;=$B$31,
LEN(D419)-LEN(SUBSTITUTE(D419,"Ö",""))&lt;=$B$32,
LEN(D419)-LEN(SUBSTITUTE(D419,"Ü",""))&lt;=$B$33)</f>
        <v>1</v>
      </c>
    </row>
    <row r="420" spans="4:5" x14ac:dyDescent="0.45">
      <c r="D420" t="s">
        <v>337</v>
      </c>
      <c r="E420" s="5" t="b">
        <f>AND(LEN(D420)-LEN(SUBSTITUTE(D420,"A",""))&lt;=$B$5,
LEN(D420)-LEN(SUBSTITUTE(D420,"$B$",""))&lt;=$B$6,
LEN(D420)-LEN(SUBSTITUTE(D420,"C",""))&lt;=$B$7,
LEN(D420)-LEN(SUBSTITUTE(D420,"D",""))&lt;=$B$8,
LEN(D420)-LEN(SUBSTITUTE(D420,"E",""))&lt;=$B$9,
LEN(D420)-LEN(SUBSTITUTE(D420,"F",""))&lt;=$B$10,
LEN(D420)-LEN(SUBSTITUTE(D420,"G",""))&lt;=$B$11,
LEN(D420)-LEN(SUBSTITUTE(D420,"H",""))&lt;=$B$12,
LEN(D420)-LEN(SUBSTITUTE(D420,"I",""))&lt;=$B$13,
LEN(D420)-LEN(SUBSTITUTE(D420,"J",""))&lt;=$B$14,
LEN(D420)-LEN(SUBSTITUTE(D420,"K",""))&lt;=$B$15,
LEN(D420)-LEN(SUBSTITUTE(D420,"L",""))&lt;=$B$16,
LEN(D420)-LEN(SUBSTITUTE(D420,"M",""))&lt;=$B$17,
LEN(D420)-LEN(SUBSTITUTE(D420,"N",""))&lt;=$B$18,
LEN(D420)-LEN(SUBSTITUTE(D420,"O",""))&lt;=$B$19,
LEN(D420)-LEN(SUBSTITUTE(D420,"P",""))&lt;=$B$20,
LEN(D420)-LEN(SUBSTITUTE(D420,"Q",""))&lt;=$B$21,
LEN(D420)-LEN(SUBSTITUTE(D420,"R",""))&lt;=$B$22,
LEN(D420)-LEN(SUBSTITUTE(D420,"S",""))&lt;=$B$23,
LEN(D420)-LEN(SUBSTITUTE(D420,"T",""))&lt;=$B$24,
LEN(D420)-LEN(SUBSTITUTE(D420,"U",""))&lt;=$B$25,
LEN(D420)-LEN(SUBSTITUTE(D420,"V",""))&lt;=$B$26,
LEN(D420)-LEN(SUBSTITUTE(D420,"W",""))&lt;=$B$27,
LEN(D420)-LEN(SUBSTITUTE(D420,"X",""))&lt;=$B$28,
LEN(D420)-LEN(SUBSTITUTE(D420,"Y",""))&lt;=$B$29,
LEN(D420)-LEN(SUBSTITUTE(D420,"Z",""))&lt;=$B$30,
LEN(D420)-LEN(SUBSTITUTE(D420,"Ä",""))&lt;=$B$31,
LEN(D420)-LEN(SUBSTITUTE(D420,"Ö",""))&lt;=$B$32,
LEN(D420)-LEN(SUBSTITUTE(D420,"Ü",""))&lt;=$B$33)</f>
        <v>1</v>
      </c>
    </row>
    <row r="421" spans="4:5" hidden="1" x14ac:dyDescent="0.45">
      <c r="D421" t="s">
        <v>511</v>
      </c>
      <c r="E421" s="5" t="b">
        <f>AND(LEN(D421)-LEN(SUBSTITUTE(D421,"A",""))&lt;=$B$5,
LEN(D421)-LEN(SUBSTITUTE(D421,"$B$",""))&lt;=$B$6,
LEN(D421)-LEN(SUBSTITUTE(D421,"C",""))&lt;=$B$7,
LEN(D421)-LEN(SUBSTITUTE(D421,"D",""))&lt;=$B$8,
LEN(D421)-LEN(SUBSTITUTE(D421,"E",""))&lt;=$B$9,
LEN(D421)-LEN(SUBSTITUTE(D421,"F",""))&lt;=$B$10,
LEN(D421)-LEN(SUBSTITUTE(D421,"G",""))&lt;=$B$11,
LEN(D421)-LEN(SUBSTITUTE(D421,"H",""))&lt;=$B$12,
LEN(D421)-LEN(SUBSTITUTE(D421,"I",""))&lt;=$B$13,
LEN(D421)-LEN(SUBSTITUTE(D421,"J",""))&lt;=$B$14,
LEN(D421)-LEN(SUBSTITUTE(D421,"K",""))&lt;=$B$15,
LEN(D421)-LEN(SUBSTITUTE(D421,"L",""))&lt;=$B$16,
LEN(D421)-LEN(SUBSTITUTE(D421,"M",""))&lt;=$B$17,
LEN(D421)-LEN(SUBSTITUTE(D421,"N",""))&lt;=$B$18,
LEN(D421)-LEN(SUBSTITUTE(D421,"O",""))&lt;=$B$19,
LEN(D421)-LEN(SUBSTITUTE(D421,"P",""))&lt;=$B$20,
LEN(D421)-LEN(SUBSTITUTE(D421,"Q",""))&lt;=$B$21,
LEN(D421)-LEN(SUBSTITUTE(D421,"R",""))&lt;=$B$22,
LEN(D421)-LEN(SUBSTITUTE(D421,"S",""))&lt;=$B$23,
LEN(D421)-LEN(SUBSTITUTE(D421,"T",""))&lt;=$B$24,
LEN(D421)-LEN(SUBSTITUTE(D421,"U",""))&lt;=$B$25,
LEN(D421)-LEN(SUBSTITUTE(D421,"V",""))&lt;=$B$26,
LEN(D421)-LEN(SUBSTITUTE(D421,"W",""))&lt;=$B$27,
LEN(D421)-LEN(SUBSTITUTE(D421,"X",""))&lt;=$B$28,
LEN(D421)-LEN(SUBSTITUTE(D421,"Y",""))&lt;=$B$29,
LEN(D421)-LEN(SUBSTITUTE(D421,"Z",""))&lt;=$B$30,
LEN(D421)-LEN(SUBSTITUTE(D421,"Ä",""))&lt;=$B$31,
LEN(D421)-LEN(SUBSTITUTE(D421,"Ö",""))&lt;=$B$32,
LEN(D421)-LEN(SUBSTITUTE(D421,"Ü",""))&lt;=$B$33)</f>
        <v>0</v>
      </c>
    </row>
    <row r="422" spans="4:5" x14ac:dyDescent="0.45">
      <c r="D422" t="s">
        <v>201</v>
      </c>
      <c r="E422" s="5" t="b">
        <f>AND(LEN(D422)-LEN(SUBSTITUTE(D422,"A",""))&lt;=$B$5,
LEN(D422)-LEN(SUBSTITUTE(D422,"$B$",""))&lt;=$B$6,
LEN(D422)-LEN(SUBSTITUTE(D422,"C",""))&lt;=$B$7,
LEN(D422)-LEN(SUBSTITUTE(D422,"D",""))&lt;=$B$8,
LEN(D422)-LEN(SUBSTITUTE(D422,"E",""))&lt;=$B$9,
LEN(D422)-LEN(SUBSTITUTE(D422,"F",""))&lt;=$B$10,
LEN(D422)-LEN(SUBSTITUTE(D422,"G",""))&lt;=$B$11,
LEN(D422)-LEN(SUBSTITUTE(D422,"H",""))&lt;=$B$12,
LEN(D422)-LEN(SUBSTITUTE(D422,"I",""))&lt;=$B$13,
LEN(D422)-LEN(SUBSTITUTE(D422,"J",""))&lt;=$B$14,
LEN(D422)-LEN(SUBSTITUTE(D422,"K",""))&lt;=$B$15,
LEN(D422)-LEN(SUBSTITUTE(D422,"L",""))&lt;=$B$16,
LEN(D422)-LEN(SUBSTITUTE(D422,"M",""))&lt;=$B$17,
LEN(D422)-LEN(SUBSTITUTE(D422,"N",""))&lt;=$B$18,
LEN(D422)-LEN(SUBSTITUTE(D422,"O",""))&lt;=$B$19,
LEN(D422)-LEN(SUBSTITUTE(D422,"P",""))&lt;=$B$20,
LEN(D422)-LEN(SUBSTITUTE(D422,"Q",""))&lt;=$B$21,
LEN(D422)-LEN(SUBSTITUTE(D422,"R",""))&lt;=$B$22,
LEN(D422)-LEN(SUBSTITUTE(D422,"S",""))&lt;=$B$23,
LEN(D422)-LEN(SUBSTITUTE(D422,"T",""))&lt;=$B$24,
LEN(D422)-LEN(SUBSTITUTE(D422,"U",""))&lt;=$B$25,
LEN(D422)-LEN(SUBSTITUTE(D422,"V",""))&lt;=$B$26,
LEN(D422)-LEN(SUBSTITUTE(D422,"W",""))&lt;=$B$27,
LEN(D422)-LEN(SUBSTITUTE(D422,"X",""))&lt;=$B$28,
LEN(D422)-LEN(SUBSTITUTE(D422,"Y",""))&lt;=$B$29,
LEN(D422)-LEN(SUBSTITUTE(D422,"Z",""))&lt;=$B$30,
LEN(D422)-LEN(SUBSTITUTE(D422,"Ä",""))&lt;=$B$31,
LEN(D422)-LEN(SUBSTITUTE(D422,"Ö",""))&lt;=$B$32,
LEN(D422)-LEN(SUBSTITUTE(D422,"Ü",""))&lt;=$B$33)</f>
        <v>1</v>
      </c>
    </row>
    <row r="423" spans="4:5" x14ac:dyDescent="0.45">
      <c r="D423" t="s">
        <v>184</v>
      </c>
      <c r="E423" s="5" t="b">
        <f>AND(LEN(D423)-LEN(SUBSTITUTE(D423,"A",""))&lt;=$B$5,
LEN(D423)-LEN(SUBSTITUTE(D423,"$B$",""))&lt;=$B$6,
LEN(D423)-LEN(SUBSTITUTE(D423,"C",""))&lt;=$B$7,
LEN(D423)-LEN(SUBSTITUTE(D423,"D",""))&lt;=$B$8,
LEN(D423)-LEN(SUBSTITUTE(D423,"E",""))&lt;=$B$9,
LEN(D423)-LEN(SUBSTITUTE(D423,"F",""))&lt;=$B$10,
LEN(D423)-LEN(SUBSTITUTE(D423,"G",""))&lt;=$B$11,
LEN(D423)-LEN(SUBSTITUTE(D423,"H",""))&lt;=$B$12,
LEN(D423)-LEN(SUBSTITUTE(D423,"I",""))&lt;=$B$13,
LEN(D423)-LEN(SUBSTITUTE(D423,"J",""))&lt;=$B$14,
LEN(D423)-LEN(SUBSTITUTE(D423,"K",""))&lt;=$B$15,
LEN(D423)-LEN(SUBSTITUTE(D423,"L",""))&lt;=$B$16,
LEN(D423)-LEN(SUBSTITUTE(D423,"M",""))&lt;=$B$17,
LEN(D423)-LEN(SUBSTITUTE(D423,"N",""))&lt;=$B$18,
LEN(D423)-LEN(SUBSTITUTE(D423,"O",""))&lt;=$B$19,
LEN(D423)-LEN(SUBSTITUTE(D423,"P",""))&lt;=$B$20,
LEN(D423)-LEN(SUBSTITUTE(D423,"Q",""))&lt;=$B$21,
LEN(D423)-LEN(SUBSTITUTE(D423,"R",""))&lt;=$B$22,
LEN(D423)-LEN(SUBSTITUTE(D423,"S",""))&lt;=$B$23,
LEN(D423)-LEN(SUBSTITUTE(D423,"T",""))&lt;=$B$24,
LEN(D423)-LEN(SUBSTITUTE(D423,"U",""))&lt;=$B$25,
LEN(D423)-LEN(SUBSTITUTE(D423,"V",""))&lt;=$B$26,
LEN(D423)-LEN(SUBSTITUTE(D423,"W",""))&lt;=$B$27,
LEN(D423)-LEN(SUBSTITUTE(D423,"X",""))&lt;=$B$28,
LEN(D423)-LEN(SUBSTITUTE(D423,"Y",""))&lt;=$B$29,
LEN(D423)-LEN(SUBSTITUTE(D423,"Z",""))&lt;=$B$30,
LEN(D423)-LEN(SUBSTITUTE(D423,"Ä",""))&lt;=$B$31,
LEN(D423)-LEN(SUBSTITUTE(D423,"Ö",""))&lt;=$B$32,
LEN(D423)-LEN(SUBSTITUTE(D423,"Ü",""))&lt;=$B$33)</f>
        <v>1</v>
      </c>
    </row>
    <row r="424" spans="4:5" x14ac:dyDescent="0.45">
      <c r="D424" t="s">
        <v>498</v>
      </c>
      <c r="E424" s="5" t="b">
        <f>AND(LEN(D424)-LEN(SUBSTITUTE(D424,"A",""))&lt;=$B$5,
LEN(D424)-LEN(SUBSTITUTE(D424,"$B$",""))&lt;=$B$6,
LEN(D424)-LEN(SUBSTITUTE(D424,"C",""))&lt;=$B$7,
LEN(D424)-LEN(SUBSTITUTE(D424,"D",""))&lt;=$B$8,
LEN(D424)-LEN(SUBSTITUTE(D424,"E",""))&lt;=$B$9,
LEN(D424)-LEN(SUBSTITUTE(D424,"F",""))&lt;=$B$10,
LEN(D424)-LEN(SUBSTITUTE(D424,"G",""))&lt;=$B$11,
LEN(D424)-LEN(SUBSTITUTE(D424,"H",""))&lt;=$B$12,
LEN(D424)-LEN(SUBSTITUTE(D424,"I",""))&lt;=$B$13,
LEN(D424)-LEN(SUBSTITUTE(D424,"J",""))&lt;=$B$14,
LEN(D424)-LEN(SUBSTITUTE(D424,"K",""))&lt;=$B$15,
LEN(D424)-LEN(SUBSTITUTE(D424,"L",""))&lt;=$B$16,
LEN(D424)-LEN(SUBSTITUTE(D424,"M",""))&lt;=$B$17,
LEN(D424)-LEN(SUBSTITUTE(D424,"N",""))&lt;=$B$18,
LEN(D424)-LEN(SUBSTITUTE(D424,"O",""))&lt;=$B$19,
LEN(D424)-LEN(SUBSTITUTE(D424,"P",""))&lt;=$B$20,
LEN(D424)-LEN(SUBSTITUTE(D424,"Q",""))&lt;=$B$21,
LEN(D424)-LEN(SUBSTITUTE(D424,"R",""))&lt;=$B$22,
LEN(D424)-LEN(SUBSTITUTE(D424,"S",""))&lt;=$B$23,
LEN(D424)-LEN(SUBSTITUTE(D424,"T",""))&lt;=$B$24,
LEN(D424)-LEN(SUBSTITUTE(D424,"U",""))&lt;=$B$25,
LEN(D424)-LEN(SUBSTITUTE(D424,"V",""))&lt;=$B$26,
LEN(D424)-LEN(SUBSTITUTE(D424,"W",""))&lt;=$B$27,
LEN(D424)-LEN(SUBSTITUTE(D424,"X",""))&lt;=$B$28,
LEN(D424)-LEN(SUBSTITUTE(D424,"Y",""))&lt;=$B$29,
LEN(D424)-LEN(SUBSTITUTE(D424,"Z",""))&lt;=$B$30,
LEN(D424)-LEN(SUBSTITUTE(D424,"Ä",""))&lt;=$B$31,
LEN(D424)-LEN(SUBSTITUTE(D424,"Ö",""))&lt;=$B$32,
LEN(D424)-LEN(SUBSTITUTE(D424,"Ü",""))&lt;=$B$33)</f>
        <v>1</v>
      </c>
    </row>
    <row r="425" spans="4:5" x14ac:dyDescent="0.45">
      <c r="D425" t="s">
        <v>218</v>
      </c>
      <c r="E425" s="5" t="b">
        <f>AND(LEN(D425)-LEN(SUBSTITUTE(D425,"A",""))&lt;=$B$5,
LEN(D425)-LEN(SUBSTITUTE(D425,"$B$",""))&lt;=$B$6,
LEN(D425)-LEN(SUBSTITUTE(D425,"C",""))&lt;=$B$7,
LEN(D425)-LEN(SUBSTITUTE(D425,"D",""))&lt;=$B$8,
LEN(D425)-LEN(SUBSTITUTE(D425,"E",""))&lt;=$B$9,
LEN(D425)-LEN(SUBSTITUTE(D425,"F",""))&lt;=$B$10,
LEN(D425)-LEN(SUBSTITUTE(D425,"G",""))&lt;=$B$11,
LEN(D425)-LEN(SUBSTITUTE(D425,"H",""))&lt;=$B$12,
LEN(D425)-LEN(SUBSTITUTE(D425,"I",""))&lt;=$B$13,
LEN(D425)-LEN(SUBSTITUTE(D425,"J",""))&lt;=$B$14,
LEN(D425)-LEN(SUBSTITUTE(D425,"K",""))&lt;=$B$15,
LEN(D425)-LEN(SUBSTITUTE(D425,"L",""))&lt;=$B$16,
LEN(D425)-LEN(SUBSTITUTE(D425,"M",""))&lt;=$B$17,
LEN(D425)-LEN(SUBSTITUTE(D425,"N",""))&lt;=$B$18,
LEN(D425)-LEN(SUBSTITUTE(D425,"O",""))&lt;=$B$19,
LEN(D425)-LEN(SUBSTITUTE(D425,"P",""))&lt;=$B$20,
LEN(D425)-LEN(SUBSTITUTE(D425,"Q",""))&lt;=$B$21,
LEN(D425)-LEN(SUBSTITUTE(D425,"R",""))&lt;=$B$22,
LEN(D425)-LEN(SUBSTITUTE(D425,"S",""))&lt;=$B$23,
LEN(D425)-LEN(SUBSTITUTE(D425,"T",""))&lt;=$B$24,
LEN(D425)-LEN(SUBSTITUTE(D425,"U",""))&lt;=$B$25,
LEN(D425)-LEN(SUBSTITUTE(D425,"V",""))&lt;=$B$26,
LEN(D425)-LEN(SUBSTITUTE(D425,"W",""))&lt;=$B$27,
LEN(D425)-LEN(SUBSTITUTE(D425,"X",""))&lt;=$B$28,
LEN(D425)-LEN(SUBSTITUTE(D425,"Y",""))&lt;=$B$29,
LEN(D425)-LEN(SUBSTITUTE(D425,"Z",""))&lt;=$B$30,
LEN(D425)-LEN(SUBSTITUTE(D425,"Ä",""))&lt;=$B$31,
LEN(D425)-LEN(SUBSTITUTE(D425,"Ö",""))&lt;=$B$32,
LEN(D425)-LEN(SUBSTITUTE(D425,"Ü",""))&lt;=$B$33)</f>
        <v>1</v>
      </c>
    </row>
    <row r="426" spans="4:5" x14ac:dyDescent="0.45">
      <c r="D426" t="s">
        <v>514</v>
      </c>
      <c r="E426" s="5" t="b">
        <f>AND(LEN(D426)-LEN(SUBSTITUTE(D426,"A",""))&lt;=$B$5,
LEN(D426)-LEN(SUBSTITUTE(D426,"$B$",""))&lt;=$B$6,
LEN(D426)-LEN(SUBSTITUTE(D426,"C",""))&lt;=$B$7,
LEN(D426)-LEN(SUBSTITUTE(D426,"D",""))&lt;=$B$8,
LEN(D426)-LEN(SUBSTITUTE(D426,"E",""))&lt;=$B$9,
LEN(D426)-LEN(SUBSTITUTE(D426,"F",""))&lt;=$B$10,
LEN(D426)-LEN(SUBSTITUTE(D426,"G",""))&lt;=$B$11,
LEN(D426)-LEN(SUBSTITUTE(D426,"H",""))&lt;=$B$12,
LEN(D426)-LEN(SUBSTITUTE(D426,"I",""))&lt;=$B$13,
LEN(D426)-LEN(SUBSTITUTE(D426,"J",""))&lt;=$B$14,
LEN(D426)-LEN(SUBSTITUTE(D426,"K",""))&lt;=$B$15,
LEN(D426)-LEN(SUBSTITUTE(D426,"L",""))&lt;=$B$16,
LEN(D426)-LEN(SUBSTITUTE(D426,"M",""))&lt;=$B$17,
LEN(D426)-LEN(SUBSTITUTE(D426,"N",""))&lt;=$B$18,
LEN(D426)-LEN(SUBSTITUTE(D426,"O",""))&lt;=$B$19,
LEN(D426)-LEN(SUBSTITUTE(D426,"P",""))&lt;=$B$20,
LEN(D426)-LEN(SUBSTITUTE(D426,"Q",""))&lt;=$B$21,
LEN(D426)-LEN(SUBSTITUTE(D426,"R",""))&lt;=$B$22,
LEN(D426)-LEN(SUBSTITUTE(D426,"S",""))&lt;=$B$23,
LEN(D426)-LEN(SUBSTITUTE(D426,"T",""))&lt;=$B$24,
LEN(D426)-LEN(SUBSTITUTE(D426,"U",""))&lt;=$B$25,
LEN(D426)-LEN(SUBSTITUTE(D426,"V",""))&lt;=$B$26,
LEN(D426)-LEN(SUBSTITUTE(D426,"W",""))&lt;=$B$27,
LEN(D426)-LEN(SUBSTITUTE(D426,"X",""))&lt;=$B$28,
LEN(D426)-LEN(SUBSTITUTE(D426,"Y",""))&lt;=$B$29,
LEN(D426)-LEN(SUBSTITUTE(D426,"Z",""))&lt;=$B$30,
LEN(D426)-LEN(SUBSTITUTE(D426,"Ä",""))&lt;=$B$31,
LEN(D426)-LEN(SUBSTITUTE(D426,"Ö",""))&lt;=$B$32,
LEN(D426)-LEN(SUBSTITUTE(D426,"Ü",""))&lt;=$B$33)</f>
        <v>1</v>
      </c>
    </row>
    <row r="427" spans="4:5" hidden="1" x14ac:dyDescent="0.45">
      <c r="D427" t="s">
        <v>434</v>
      </c>
      <c r="E427" s="5" t="b">
        <f>AND(LEN(D427)-LEN(SUBSTITUTE(D427,"A",""))&lt;=$B$5,
LEN(D427)-LEN(SUBSTITUTE(D427,"$B$",""))&lt;=$B$6,
LEN(D427)-LEN(SUBSTITUTE(D427,"C",""))&lt;=$B$7,
LEN(D427)-LEN(SUBSTITUTE(D427,"D",""))&lt;=$B$8,
LEN(D427)-LEN(SUBSTITUTE(D427,"E",""))&lt;=$B$9,
LEN(D427)-LEN(SUBSTITUTE(D427,"F",""))&lt;=$B$10,
LEN(D427)-LEN(SUBSTITUTE(D427,"G",""))&lt;=$B$11,
LEN(D427)-LEN(SUBSTITUTE(D427,"H",""))&lt;=$B$12,
LEN(D427)-LEN(SUBSTITUTE(D427,"I",""))&lt;=$B$13,
LEN(D427)-LEN(SUBSTITUTE(D427,"J",""))&lt;=$B$14,
LEN(D427)-LEN(SUBSTITUTE(D427,"K",""))&lt;=$B$15,
LEN(D427)-LEN(SUBSTITUTE(D427,"L",""))&lt;=$B$16,
LEN(D427)-LEN(SUBSTITUTE(D427,"M",""))&lt;=$B$17,
LEN(D427)-LEN(SUBSTITUTE(D427,"N",""))&lt;=$B$18,
LEN(D427)-LEN(SUBSTITUTE(D427,"O",""))&lt;=$B$19,
LEN(D427)-LEN(SUBSTITUTE(D427,"P",""))&lt;=$B$20,
LEN(D427)-LEN(SUBSTITUTE(D427,"Q",""))&lt;=$B$21,
LEN(D427)-LEN(SUBSTITUTE(D427,"R",""))&lt;=$B$22,
LEN(D427)-LEN(SUBSTITUTE(D427,"S",""))&lt;=$B$23,
LEN(D427)-LEN(SUBSTITUTE(D427,"T",""))&lt;=$B$24,
LEN(D427)-LEN(SUBSTITUTE(D427,"U",""))&lt;=$B$25,
LEN(D427)-LEN(SUBSTITUTE(D427,"V",""))&lt;=$B$26,
LEN(D427)-LEN(SUBSTITUTE(D427,"W",""))&lt;=$B$27,
LEN(D427)-LEN(SUBSTITUTE(D427,"X",""))&lt;=$B$28,
LEN(D427)-LEN(SUBSTITUTE(D427,"Y",""))&lt;=$B$29,
LEN(D427)-LEN(SUBSTITUTE(D427,"Z",""))&lt;=$B$30,
LEN(D427)-LEN(SUBSTITUTE(D427,"Ä",""))&lt;=$B$31,
LEN(D427)-LEN(SUBSTITUTE(D427,"Ö",""))&lt;=$B$32,
LEN(D427)-LEN(SUBSTITUTE(D427,"Ü",""))&lt;=$B$33)</f>
        <v>0</v>
      </c>
    </row>
    <row r="428" spans="4:5" x14ac:dyDescent="0.45">
      <c r="D428" t="s">
        <v>240</v>
      </c>
      <c r="E428" s="5" t="b">
        <f>AND(LEN(D428)-LEN(SUBSTITUTE(D428,"A",""))&lt;=$B$5,
LEN(D428)-LEN(SUBSTITUTE(D428,"$B$",""))&lt;=$B$6,
LEN(D428)-LEN(SUBSTITUTE(D428,"C",""))&lt;=$B$7,
LEN(D428)-LEN(SUBSTITUTE(D428,"D",""))&lt;=$B$8,
LEN(D428)-LEN(SUBSTITUTE(D428,"E",""))&lt;=$B$9,
LEN(D428)-LEN(SUBSTITUTE(D428,"F",""))&lt;=$B$10,
LEN(D428)-LEN(SUBSTITUTE(D428,"G",""))&lt;=$B$11,
LEN(D428)-LEN(SUBSTITUTE(D428,"H",""))&lt;=$B$12,
LEN(D428)-LEN(SUBSTITUTE(D428,"I",""))&lt;=$B$13,
LEN(D428)-LEN(SUBSTITUTE(D428,"J",""))&lt;=$B$14,
LEN(D428)-LEN(SUBSTITUTE(D428,"K",""))&lt;=$B$15,
LEN(D428)-LEN(SUBSTITUTE(D428,"L",""))&lt;=$B$16,
LEN(D428)-LEN(SUBSTITUTE(D428,"M",""))&lt;=$B$17,
LEN(D428)-LEN(SUBSTITUTE(D428,"N",""))&lt;=$B$18,
LEN(D428)-LEN(SUBSTITUTE(D428,"O",""))&lt;=$B$19,
LEN(D428)-LEN(SUBSTITUTE(D428,"P",""))&lt;=$B$20,
LEN(D428)-LEN(SUBSTITUTE(D428,"Q",""))&lt;=$B$21,
LEN(D428)-LEN(SUBSTITUTE(D428,"R",""))&lt;=$B$22,
LEN(D428)-LEN(SUBSTITUTE(D428,"S",""))&lt;=$B$23,
LEN(D428)-LEN(SUBSTITUTE(D428,"T",""))&lt;=$B$24,
LEN(D428)-LEN(SUBSTITUTE(D428,"U",""))&lt;=$B$25,
LEN(D428)-LEN(SUBSTITUTE(D428,"V",""))&lt;=$B$26,
LEN(D428)-LEN(SUBSTITUTE(D428,"W",""))&lt;=$B$27,
LEN(D428)-LEN(SUBSTITUTE(D428,"X",""))&lt;=$B$28,
LEN(D428)-LEN(SUBSTITUTE(D428,"Y",""))&lt;=$B$29,
LEN(D428)-LEN(SUBSTITUTE(D428,"Z",""))&lt;=$B$30,
LEN(D428)-LEN(SUBSTITUTE(D428,"Ä",""))&lt;=$B$31,
LEN(D428)-LEN(SUBSTITUTE(D428,"Ö",""))&lt;=$B$32,
LEN(D428)-LEN(SUBSTITUTE(D428,"Ü",""))&lt;=$B$33)</f>
        <v>1</v>
      </c>
    </row>
    <row r="429" spans="4:5" x14ac:dyDescent="0.45">
      <c r="D429" t="s">
        <v>546</v>
      </c>
      <c r="E429" s="5" t="b">
        <f>AND(LEN(D429)-LEN(SUBSTITUTE(D429,"A",""))&lt;=$B$5,
LEN(D429)-LEN(SUBSTITUTE(D429,"$B$",""))&lt;=$B$6,
LEN(D429)-LEN(SUBSTITUTE(D429,"C",""))&lt;=$B$7,
LEN(D429)-LEN(SUBSTITUTE(D429,"D",""))&lt;=$B$8,
LEN(D429)-LEN(SUBSTITUTE(D429,"E",""))&lt;=$B$9,
LEN(D429)-LEN(SUBSTITUTE(D429,"F",""))&lt;=$B$10,
LEN(D429)-LEN(SUBSTITUTE(D429,"G",""))&lt;=$B$11,
LEN(D429)-LEN(SUBSTITUTE(D429,"H",""))&lt;=$B$12,
LEN(D429)-LEN(SUBSTITUTE(D429,"I",""))&lt;=$B$13,
LEN(D429)-LEN(SUBSTITUTE(D429,"J",""))&lt;=$B$14,
LEN(D429)-LEN(SUBSTITUTE(D429,"K",""))&lt;=$B$15,
LEN(D429)-LEN(SUBSTITUTE(D429,"L",""))&lt;=$B$16,
LEN(D429)-LEN(SUBSTITUTE(D429,"M",""))&lt;=$B$17,
LEN(D429)-LEN(SUBSTITUTE(D429,"N",""))&lt;=$B$18,
LEN(D429)-LEN(SUBSTITUTE(D429,"O",""))&lt;=$B$19,
LEN(D429)-LEN(SUBSTITUTE(D429,"P",""))&lt;=$B$20,
LEN(D429)-LEN(SUBSTITUTE(D429,"Q",""))&lt;=$B$21,
LEN(D429)-LEN(SUBSTITUTE(D429,"R",""))&lt;=$B$22,
LEN(D429)-LEN(SUBSTITUTE(D429,"S",""))&lt;=$B$23,
LEN(D429)-LEN(SUBSTITUTE(D429,"T",""))&lt;=$B$24,
LEN(D429)-LEN(SUBSTITUTE(D429,"U",""))&lt;=$B$25,
LEN(D429)-LEN(SUBSTITUTE(D429,"V",""))&lt;=$B$26,
LEN(D429)-LEN(SUBSTITUTE(D429,"W",""))&lt;=$B$27,
LEN(D429)-LEN(SUBSTITUTE(D429,"X",""))&lt;=$B$28,
LEN(D429)-LEN(SUBSTITUTE(D429,"Y",""))&lt;=$B$29,
LEN(D429)-LEN(SUBSTITUTE(D429,"Z",""))&lt;=$B$30,
LEN(D429)-LEN(SUBSTITUTE(D429,"Ä",""))&lt;=$B$31,
LEN(D429)-LEN(SUBSTITUTE(D429,"Ö",""))&lt;=$B$32,
LEN(D429)-LEN(SUBSTITUTE(D429,"Ü",""))&lt;=$B$33)</f>
        <v>1</v>
      </c>
    </row>
    <row r="430" spans="4:5" hidden="1" x14ac:dyDescent="0.45">
      <c r="D430" t="s">
        <v>507</v>
      </c>
      <c r="E430" s="5" t="b">
        <f>AND(LEN(D430)-LEN(SUBSTITUTE(D430,"A",""))&lt;=$B$5,
LEN(D430)-LEN(SUBSTITUTE(D430,"$B$",""))&lt;=$B$6,
LEN(D430)-LEN(SUBSTITUTE(D430,"C",""))&lt;=$B$7,
LEN(D430)-LEN(SUBSTITUTE(D430,"D",""))&lt;=$B$8,
LEN(D430)-LEN(SUBSTITUTE(D430,"E",""))&lt;=$B$9,
LEN(D430)-LEN(SUBSTITUTE(D430,"F",""))&lt;=$B$10,
LEN(D430)-LEN(SUBSTITUTE(D430,"G",""))&lt;=$B$11,
LEN(D430)-LEN(SUBSTITUTE(D430,"H",""))&lt;=$B$12,
LEN(D430)-LEN(SUBSTITUTE(D430,"I",""))&lt;=$B$13,
LEN(D430)-LEN(SUBSTITUTE(D430,"J",""))&lt;=$B$14,
LEN(D430)-LEN(SUBSTITUTE(D430,"K",""))&lt;=$B$15,
LEN(D430)-LEN(SUBSTITUTE(D430,"L",""))&lt;=$B$16,
LEN(D430)-LEN(SUBSTITUTE(D430,"M",""))&lt;=$B$17,
LEN(D430)-LEN(SUBSTITUTE(D430,"N",""))&lt;=$B$18,
LEN(D430)-LEN(SUBSTITUTE(D430,"O",""))&lt;=$B$19,
LEN(D430)-LEN(SUBSTITUTE(D430,"P",""))&lt;=$B$20,
LEN(D430)-LEN(SUBSTITUTE(D430,"Q",""))&lt;=$B$21,
LEN(D430)-LEN(SUBSTITUTE(D430,"R",""))&lt;=$B$22,
LEN(D430)-LEN(SUBSTITUTE(D430,"S",""))&lt;=$B$23,
LEN(D430)-LEN(SUBSTITUTE(D430,"T",""))&lt;=$B$24,
LEN(D430)-LEN(SUBSTITUTE(D430,"U",""))&lt;=$B$25,
LEN(D430)-LEN(SUBSTITUTE(D430,"V",""))&lt;=$B$26,
LEN(D430)-LEN(SUBSTITUTE(D430,"W",""))&lt;=$B$27,
LEN(D430)-LEN(SUBSTITUTE(D430,"X",""))&lt;=$B$28,
LEN(D430)-LEN(SUBSTITUTE(D430,"Y",""))&lt;=$B$29,
LEN(D430)-LEN(SUBSTITUTE(D430,"Z",""))&lt;=$B$30,
LEN(D430)-LEN(SUBSTITUTE(D430,"Ä",""))&lt;=$B$31,
LEN(D430)-LEN(SUBSTITUTE(D430,"Ö",""))&lt;=$B$32,
LEN(D430)-LEN(SUBSTITUTE(D430,"Ü",""))&lt;=$B$33)</f>
        <v>0</v>
      </c>
    </row>
    <row r="431" spans="4:5" hidden="1" x14ac:dyDescent="0.45">
      <c r="D431" t="s">
        <v>430</v>
      </c>
      <c r="E431" s="5" t="b">
        <f>AND(LEN(D431)-LEN(SUBSTITUTE(D431,"A",""))&lt;=$B$5,
LEN(D431)-LEN(SUBSTITUTE(D431,"$B$",""))&lt;=$B$6,
LEN(D431)-LEN(SUBSTITUTE(D431,"C",""))&lt;=$B$7,
LEN(D431)-LEN(SUBSTITUTE(D431,"D",""))&lt;=$B$8,
LEN(D431)-LEN(SUBSTITUTE(D431,"E",""))&lt;=$B$9,
LEN(D431)-LEN(SUBSTITUTE(D431,"F",""))&lt;=$B$10,
LEN(D431)-LEN(SUBSTITUTE(D431,"G",""))&lt;=$B$11,
LEN(D431)-LEN(SUBSTITUTE(D431,"H",""))&lt;=$B$12,
LEN(D431)-LEN(SUBSTITUTE(D431,"I",""))&lt;=$B$13,
LEN(D431)-LEN(SUBSTITUTE(D431,"J",""))&lt;=$B$14,
LEN(D431)-LEN(SUBSTITUTE(D431,"K",""))&lt;=$B$15,
LEN(D431)-LEN(SUBSTITUTE(D431,"L",""))&lt;=$B$16,
LEN(D431)-LEN(SUBSTITUTE(D431,"M",""))&lt;=$B$17,
LEN(D431)-LEN(SUBSTITUTE(D431,"N",""))&lt;=$B$18,
LEN(D431)-LEN(SUBSTITUTE(D431,"O",""))&lt;=$B$19,
LEN(D431)-LEN(SUBSTITUTE(D431,"P",""))&lt;=$B$20,
LEN(D431)-LEN(SUBSTITUTE(D431,"Q",""))&lt;=$B$21,
LEN(D431)-LEN(SUBSTITUTE(D431,"R",""))&lt;=$B$22,
LEN(D431)-LEN(SUBSTITUTE(D431,"S",""))&lt;=$B$23,
LEN(D431)-LEN(SUBSTITUTE(D431,"T",""))&lt;=$B$24,
LEN(D431)-LEN(SUBSTITUTE(D431,"U",""))&lt;=$B$25,
LEN(D431)-LEN(SUBSTITUTE(D431,"V",""))&lt;=$B$26,
LEN(D431)-LEN(SUBSTITUTE(D431,"W",""))&lt;=$B$27,
LEN(D431)-LEN(SUBSTITUTE(D431,"X",""))&lt;=$B$28,
LEN(D431)-LEN(SUBSTITUTE(D431,"Y",""))&lt;=$B$29,
LEN(D431)-LEN(SUBSTITUTE(D431,"Z",""))&lt;=$B$30,
LEN(D431)-LEN(SUBSTITUTE(D431,"Ä",""))&lt;=$B$31,
LEN(D431)-LEN(SUBSTITUTE(D431,"Ö",""))&lt;=$B$32,
LEN(D431)-LEN(SUBSTITUTE(D431,"Ü",""))&lt;=$B$33)</f>
        <v>0</v>
      </c>
    </row>
    <row r="432" spans="4:5" hidden="1" x14ac:dyDescent="0.45">
      <c r="D432" t="s">
        <v>276</v>
      </c>
      <c r="E432" s="5" t="b">
        <f>AND(LEN(D432)-LEN(SUBSTITUTE(D432,"A",""))&lt;=$B$5,
LEN(D432)-LEN(SUBSTITUTE(D432,"$B$",""))&lt;=$B$6,
LEN(D432)-LEN(SUBSTITUTE(D432,"C",""))&lt;=$B$7,
LEN(D432)-LEN(SUBSTITUTE(D432,"D",""))&lt;=$B$8,
LEN(D432)-LEN(SUBSTITUTE(D432,"E",""))&lt;=$B$9,
LEN(D432)-LEN(SUBSTITUTE(D432,"F",""))&lt;=$B$10,
LEN(D432)-LEN(SUBSTITUTE(D432,"G",""))&lt;=$B$11,
LEN(D432)-LEN(SUBSTITUTE(D432,"H",""))&lt;=$B$12,
LEN(D432)-LEN(SUBSTITUTE(D432,"I",""))&lt;=$B$13,
LEN(D432)-LEN(SUBSTITUTE(D432,"J",""))&lt;=$B$14,
LEN(D432)-LEN(SUBSTITUTE(D432,"K",""))&lt;=$B$15,
LEN(D432)-LEN(SUBSTITUTE(D432,"L",""))&lt;=$B$16,
LEN(D432)-LEN(SUBSTITUTE(D432,"M",""))&lt;=$B$17,
LEN(D432)-LEN(SUBSTITUTE(D432,"N",""))&lt;=$B$18,
LEN(D432)-LEN(SUBSTITUTE(D432,"O",""))&lt;=$B$19,
LEN(D432)-LEN(SUBSTITUTE(D432,"P",""))&lt;=$B$20,
LEN(D432)-LEN(SUBSTITUTE(D432,"Q",""))&lt;=$B$21,
LEN(D432)-LEN(SUBSTITUTE(D432,"R",""))&lt;=$B$22,
LEN(D432)-LEN(SUBSTITUTE(D432,"S",""))&lt;=$B$23,
LEN(D432)-LEN(SUBSTITUTE(D432,"T",""))&lt;=$B$24,
LEN(D432)-LEN(SUBSTITUTE(D432,"U",""))&lt;=$B$25,
LEN(D432)-LEN(SUBSTITUTE(D432,"V",""))&lt;=$B$26,
LEN(D432)-LEN(SUBSTITUTE(D432,"W",""))&lt;=$B$27,
LEN(D432)-LEN(SUBSTITUTE(D432,"X",""))&lt;=$B$28,
LEN(D432)-LEN(SUBSTITUTE(D432,"Y",""))&lt;=$B$29,
LEN(D432)-LEN(SUBSTITUTE(D432,"Z",""))&lt;=$B$30,
LEN(D432)-LEN(SUBSTITUTE(D432,"Ä",""))&lt;=$B$31,
LEN(D432)-LEN(SUBSTITUTE(D432,"Ö",""))&lt;=$B$32,
LEN(D432)-LEN(SUBSTITUTE(D432,"Ü",""))&lt;=$B$33)</f>
        <v>0</v>
      </c>
    </row>
    <row r="433" spans="4:5" hidden="1" x14ac:dyDescent="0.45">
      <c r="D433" t="s">
        <v>539</v>
      </c>
      <c r="E433" s="5" t="b">
        <f>AND(LEN(D433)-LEN(SUBSTITUTE(D433,"A",""))&lt;=$B$5,
LEN(D433)-LEN(SUBSTITUTE(D433,"$B$",""))&lt;=$B$6,
LEN(D433)-LEN(SUBSTITUTE(D433,"C",""))&lt;=$B$7,
LEN(D433)-LEN(SUBSTITUTE(D433,"D",""))&lt;=$B$8,
LEN(D433)-LEN(SUBSTITUTE(D433,"E",""))&lt;=$B$9,
LEN(D433)-LEN(SUBSTITUTE(D433,"F",""))&lt;=$B$10,
LEN(D433)-LEN(SUBSTITUTE(D433,"G",""))&lt;=$B$11,
LEN(D433)-LEN(SUBSTITUTE(D433,"H",""))&lt;=$B$12,
LEN(D433)-LEN(SUBSTITUTE(D433,"I",""))&lt;=$B$13,
LEN(D433)-LEN(SUBSTITUTE(D433,"J",""))&lt;=$B$14,
LEN(D433)-LEN(SUBSTITUTE(D433,"K",""))&lt;=$B$15,
LEN(D433)-LEN(SUBSTITUTE(D433,"L",""))&lt;=$B$16,
LEN(D433)-LEN(SUBSTITUTE(D433,"M",""))&lt;=$B$17,
LEN(D433)-LEN(SUBSTITUTE(D433,"N",""))&lt;=$B$18,
LEN(D433)-LEN(SUBSTITUTE(D433,"O",""))&lt;=$B$19,
LEN(D433)-LEN(SUBSTITUTE(D433,"P",""))&lt;=$B$20,
LEN(D433)-LEN(SUBSTITUTE(D433,"Q",""))&lt;=$B$21,
LEN(D433)-LEN(SUBSTITUTE(D433,"R",""))&lt;=$B$22,
LEN(D433)-LEN(SUBSTITUTE(D433,"S",""))&lt;=$B$23,
LEN(D433)-LEN(SUBSTITUTE(D433,"T",""))&lt;=$B$24,
LEN(D433)-LEN(SUBSTITUTE(D433,"U",""))&lt;=$B$25,
LEN(D433)-LEN(SUBSTITUTE(D433,"V",""))&lt;=$B$26,
LEN(D433)-LEN(SUBSTITUTE(D433,"W",""))&lt;=$B$27,
LEN(D433)-LEN(SUBSTITUTE(D433,"X",""))&lt;=$B$28,
LEN(D433)-LEN(SUBSTITUTE(D433,"Y",""))&lt;=$B$29,
LEN(D433)-LEN(SUBSTITUTE(D433,"Z",""))&lt;=$B$30,
LEN(D433)-LEN(SUBSTITUTE(D433,"Ä",""))&lt;=$B$31,
LEN(D433)-LEN(SUBSTITUTE(D433,"Ö",""))&lt;=$B$32,
LEN(D433)-LEN(SUBSTITUTE(D433,"Ü",""))&lt;=$B$33)</f>
        <v>0</v>
      </c>
    </row>
    <row r="434" spans="4:5" x14ac:dyDescent="0.45">
      <c r="D434" t="s">
        <v>339</v>
      </c>
      <c r="E434" s="5" t="b">
        <f>AND(LEN(D434)-LEN(SUBSTITUTE(D434,"A",""))&lt;=$B$5,
LEN(D434)-LEN(SUBSTITUTE(D434,"$B$",""))&lt;=$B$6,
LEN(D434)-LEN(SUBSTITUTE(D434,"C",""))&lt;=$B$7,
LEN(D434)-LEN(SUBSTITUTE(D434,"D",""))&lt;=$B$8,
LEN(D434)-LEN(SUBSTITUTE(D434,"E",""))&lt;=$B$9,
LEN(D434)-LEN(SUBSTITUTE(D434,"F",""))&lt;=$B$10,
LEN(D434)-LEN(SUBSTITUTE(D434,"G",""))&lt;=$B$11,
LEN(D434)-LEN(SUBSTITUTE(D434,"H",""))&lt;=$B$12,
LEN(D434)-LEN(SUBSTITUTE(D434,"I",""))&lt;=$B$13,
LEN(D434)-LEN(SUBSTITUTE(D434,"J",""))&lt;=$B$14,
LEN(D434)-LEN(SUBSTITUTE(D434,"K",""))&lt;=$B$15,
LEN(D434)-LEN(SUBSTITUTE(D434,"L",""))&lt;=$B$16,
LEN(D434)-LEN(SUBSTITUTE(D434,"M",""))&lt;=$B$17,
LEN(D434)-LEN(SUBSTITUTE(D434,"N",""))&lt;=$B$18,
LEN(D434)-LEN(SUBSTITUTE(D434,"O",""))&lt;=$B$19,
LEN(D434)-LEN(SUBSTITUTE(D434,"P",""))&lt;=$B$20,
LEN(D434)-LEN(SUBSTITUTE(D434,"Q",""))&lt;=$B$21,
LEN(D434)-LEN(SUBSTITUTE(D434,"R",""))&lt;=$B$22,
LEN(D434)-LEN(SUBSTITUTE(D434,"S",""))&lt;=$B$23,
LEN(D434)-LEN(SUBSTITUTE(D434,"T",""))&lt;=$B$24,
LEN(D434)-LEN(SUBSTITUTE(D434,"U",""))&lt;=$B$25,
LEN(D434)-LEN(SUBSTITUTE(D434,"V",""))&lt;=$B$26,
LEN(D434)-LEN(SUBSTITUTE(D434,"W",""))&lt;=$B$27,
LEN(D434)-LEN(SUBSTITUTE(D434,"X",""))&lt;=$B$28,
LEN(D434)-LEN(SUBSTITUTE(D434,"Y",""))&lt;=$B$29,
LEN(D434)-LEN(SUBSTITUTE(D434,"Z",""))&lt;=$B$30,
LEN(D434)-LEN(SUBSTITUTE(D434,"Ä",""))&lt;=$B$31,
LEN(D434)-LEN(SUBSTITUTE(D434,"Ö",""))&lt;=$B$32,
LEN(D434)-LEN(SUBSTITUTE(D434,"Ü",""))&lt;=$B$33)</f>
        <v>1</v>
      </c>
    </row>
    <row r="435" spans="4:5" x14ac:dyDescent="0.45">
      <c r="D435" t="s">
        <v>373</v>
      </c>
      <c r="E435" s="5" t="b">
        <f>AND(LEN(D435)-LEN(SUBSTITUTE(D435,"A",""))&lt;=$B$5,
LEN(D435)-LEN(SUBSTITUTE(D435,"$B$",""))&lt;=$B$6,
LEN(D435)-LEN(SUBSTITUTE(D435,"C",""))&lt;=$B$7,
LEN(D435)-LEN(SUBSTITUTE(D435,"D",""))&lt;=$B$8,
LEN(D435)-LEN(SUBSTITUTE(D435,"E",""))&lt;=$B$9,
LEN(D435)-LEN(SUBSTITUTE(D435,"F",""))&lt;=$B$10,
LEN(D435)-LEN(SUBSTITUTE(D435,"G",""))&lt;=$B$11,
LEN(D435)-LEN(SUBSTITUTE(D435,"H",""))&lt;=$B$12,
LEN(D435)-LEN(SUBSTITUTE(D435,"I",""))&lt;=$B$13,
LEN(D435)-LEN(SUBSTITUTE(D435,"J",""))&lt;=$B$14,
LEN(D435)-LEN(SUBSTITUTE(D435,"K",""))&lt;=$B$15,
LEN(D435)-LEN(SUBSTITUTE(D435,"L",""))&lt;=$B$16,
LEN(D435)-LEN(SUBSTITUTE(D435,"M",""))&lt;=$B$17,
LEN(D435)-LEN(SUBSTITUTE(D435,"N",""))&lt;=$B$18,
LEN(D435)-LEN(SUBSTITUTE(D435,"O",""))&lt;=$B$19,
LEN(D435)-LEN(SUBSTITUTE(D435,"P",""))&lt;=$B$20,
LEN(D435)-LEN(SUBSTITUTE(D435,"Q",""))&lt;=$B$21,
LEN(D435)-LEN(SUBSTITUTE(D435,"R",""))&lt;=$B$22,
LEN(D435)-LEN(SUBSTITUTE(D435,"S",""))&lt;=$B$23,
LEN(D435)-LEN(SUBSTITUTE(D435,"T",""))&lt;=$B$24,
LEN(D435)-LEN(SUBSTITUTE(D435,"U",""))&lt;=$B$25,
LEN(D435)-LEN(SUBSTITUTE(D435,"V",""))&lt;=$B$26,
LEN(D435)-LEN(SUBSTITUTE(D435,"W",""))&lt;=$B$27,
LEN(D435)-LEN(SUBSTITUTE(D435,"X",""))&lt;=$B$28,
LEN(D435)-LEN(SUBSTITUTE(D435,"Y",""))&lt;=$B$29,
LEN(D435)-LEN(SUBSTITUTE(D435,"Z",""))&lt;=$B$30,
LEN(D435)-LEN(SUBSTITUTE(D435,"Ä",""))&lt;=$B$31,
LEN(D435)-LEN(SUBSTITUTE(D435,"Ö",""))&lt;=$B$32,
LEN(D435)-LEN(SUBSTITUTE(D435,"Ü",""))&lt;=$B$33)</f>
        <v>1</v>
      </c>
    </row>
    <row r="436" spans="4:5" hidden="1" x14ac:dyDescent="0.45">
      <c r="D436" t="s">
        <v>360</v>
      </c>
      <c r="E436" s="5" t="b">
        <f>AND(LEN(D436)-LEN(SUBSTITUTE(D436,"A",""))&lt;=$B$5,
LEN(D436)-LEN(SUBSTITUTE(D436,"$B$",""))&lt;=$B$6,
LEN(D436)-LEN(SUBSTITUTE(D436,"C",""))&lt;=$B$7,
LEN(D436)-LEN(SUBSTITUTE(D436,"D",""))&lt;=$B$8,
LEN(D436)-LEN(SUBSTITUTE(D436,"E",""))&lt;=$B$9,
LEN(D436)-LEN(SUBSTITUTE(D436,"F",""))&lt;=$B$10,
LEN(D436)-LEN(SUBSTITUTE(D436,"G",""))&lt;=$B$11,
LEN(D436)-LEN(SUBSTITUTE(D436,"H",""))&lt;=$B$12,
LEN(D436)-LEN(SUBSTITUTE(D436,"I",""))&lt;=$B$13,
LEN(D436)-LEN(SUBSTITUTE(D436,"J",""))&lt;=$B$14,
LEN(D436)-LEN(SUBSTITUTE(D436,"K",""))&lt;=$B$15,
LEN(D436)-LEN(SUBSTITUTE(D436,"L",""))&lt;=$B$16,
LEN(D436)-LEN(SUBSTITUTE(D436,"M",""))&lt;=$B$17,
LEN(D436)-LEN(SUBSTITUTE(D436,"N",""))&lt;=$B$18,
LEN(D436)-LEN(SUBSTITUTE(D436,"O",""))&lt;=$B$19,
LEN(D436)-LEN(SUBSTITUTE(D436,"P",""))&lt;=$B$20,
LEN(D436)-LEN(SUBSTITUTE(D436,"Q",""))&lt;=$B$21,
LEN(D436)-LEN(SUBSTITUTE(D436,"R",""))&lt;=$B$22,
LEN(D436)-LEN(SUBSTITUTE(D436,"S",""))&lt;=$B$23,
LEN(D436)-LEN(SUBSTITUTE(D436,"T",""))&lt;=$B$24,
LEN(D436)-LEN(SUBSTITUTE(D436,"U",""))&lt;=$B$25,
LEN(D436)-LEN(SUBSTITUTE(D436,"V",""))&lt;=$B$26,
LEN(D436)-LEN(SUBSTITUTE(D436,"W",""))&lt;=$B$27,
LEN(D436)-LEN(SUBSTITUTE(D436,"X",""))&lt;=$B$28,
LEN(D436)-LEN(SUBSTITUTE(D436,"Y",""))&lt;=$B$29,
LEN(D436)-LEN(SUBSTITUTE(D436,"Z",""))&lt;=$B$30,
LEN(D436)-LEN(SUBSTITUTE(D436,"Ä",""))&lt;=$B$31,
LEN(D436)-LEN(SUBSTITUTE(D436,"Ö",""))&lt;=$B$32,
LEN(D436)-LEN(SUBSTITUTE(D436,"Ü",""))&lt;=$B$33)</f>
        <v>0</v>
      </c>
    </row>
    <row r="437" spans="4:5" x14ac:dyDescent="0.45">
      <c r="D437" t="s">
        <v>439</v>
      </c>
      <c r="E437" s="5" t="b">
        <f>AND(LEN(D437)-LEN(SUBSTITUTE(D437,"A",""))&lt;=$B$5,
LEN(D437)-LEN(SUBSTITUTE(D437,"$B$",""))&lt;=$B$6,
LEN(D437)-LEN(SUBSTITUTE(D437,"C",""))&lt;=$B$7,
LEN(D437)-LEN(SUBSTITUTE(D437,"D",""))&lt;=$B$8,
LEN(D437)-LEN(SUBSTITUTE(D437,"E",""))&lt;=$B$9,
LEN(D437)-LEN(SUBSTITUTE(D437,"F",""))&lt;=$B$10,
LEN(D437)-LEN(SUBSTITUTE(D437,"G",""))&lt;=$B$11,
LEN(D437)-LEN(SUBSTITUTE(D437,"H",""))&lt;=$B$12,
LEN(D437)-LEN(SUBSTITUTE(D437,"I",""))&lt;=$B$13,
LEN(D437)-LEN(SUBSTITUTE(D437,"J",""))&lt;=$B$14,
LEN(D437)-LEN(SUBSTITUTE(D437,"K",""))&lt;=$B$15,
LEN(D437)-LEN(SUBSTITUTE(D437,"L",""))&lt;=$B$16,
LEN(D437)-LEN(SUBSTITUTE(D437,"M",""))&lt;=$B$17,
LEN(D437)-LEN(SUBSTITUTE(D437,"N",""))&lt;=$B$18,
LEN(D437)-LEN(SUBSTITUTE(D437,"O",""))&lt;=$B$19,
LEN(D437)-LEN(SUBSTITUTE(D437,"P",""))&lt;=$B$20,
LEN(D437)-LEN(SUBSTITUTE(D437,"Q",""))&lt;=$B$21,
LEN(D437)-LEN(SUBSTITUTE(D437,"R",""))&lt;=$B$22,
LEN(D437)-LEN(SUBSTITUTE(D437,"S",""))&lt;=$B$23,
LEN(D437)-LEN(SUBSTITUTE(D437,"T",""))&lt;=$B$24,
LEN(D437)-LEN(SUBSTITUTE(D437,"U",""))&lt;=$B$25,
LEN(D437)-LEN(SUBSTITUTE(D437,"V",""))&lt;=$B$26,
LEN(D437)-LEN(SUBSTITUTE(D437,"W",""))&lt;=$B$27,
LEN(D437)-LEN(SUBSTITUTE(D437,"X",""))&lt;=$B$28,
LEN(D437)-LEN(SUBSTITUTE(D437,"Y",""))&lt;=$B$29,
LEN(D437)-LEN(SUBSTITUTE(D437,"Z",""))&lt;=$B$30,
LEN(D437)-LEN(SUBSTITUTE(D437,"Ä",""))&lt;=$B$31,
LEN(D437)-LEN(SUBSTITUTE(D437,"Ö",""))&lt;=$B$32,
LEN(D437)-LEN(SUBSTITUTE(D437,"Ü",""))&lt;=$B$33)</f>
        <v>1</v>
      </c>
    </row>
    <row r="438" spans="4:5" hidden="1" x14ac:dyDescent="0.45">
      <c r="D438" t="s">
        <v>162</v>
      </c>
      <c r="E438" s="5" t="b">
        <f>AND(LEN(D438)-LEN(SUBSTITUTE(D438,"A",""))&lt;=$B$5,
LEN(D438)-LEN(SUBSTITUTE(D438,"$B$",""))&lt;=$B$6,
LEN(D438)-LEN(SUBSTITUTE(D438,"C",""))&lt;=$B$7,
LEN(D438)-LEN(SUBSTITUTE(D438,"D",""))&lt;=$B$8,
LEN(D438)-LEN(SUBSTITUTE(D438,"E",""))&lt;=$B$9,
LEN(D438)-LEN(SUBSTITUTE(D438,"F",""))&lt;=$B$10,
LEN(D438)-LEN(SUBSTITUTE(D438,"G",""))&lt;=$B$11,
LEN(D438)-LEN(SUBSTITUTE(D438,"H",""))&lt;=$B$12,
LEN(D438)-LEN(SUBSTITUTE(D438,"I",""))&lt;=$B$13,
LEN(D438)-LEN(SUBSTITUTE(D438,"J",""))&lt;=$B$14,
LEN(D438)-LEN(SUBSTITUTE(D438,"K",""))&lt;=$B$15,
LEN(D438)-LEN(SUBSTITUTE(D438,"L",""))&lt;=$B$16,
LEN(D438)-LEN(SUBSTITUTE(D438,"M",""))&lt;=$B$17,
LEN(D438)-LEN(SUBSTITUTE(D438,"N",""))&lt;=$B$18,
LEN(D438)-LEN(SUBSTITUTE(D438,"O",""))&lt;=$B$19,
LEN(D438)-LEN(SUBSTITUTE(D438,"P",""))&lt;=$B$20,
LEN(D438)-LEN(SUBSTITUTE(D438,"Q",""))&lt;=$B$21,
LEN(D438)-LEN(SUBSTITUTE(D438,"R",""))&lt;=$B$22,
LEN(D438)-LEN(SUBSTITUTE(D438,"S",""))&lt;=$B$23,
LEN(D438)-LEN(SUBSTITUTE(D438,"T",""))&lt;=$B$24,
LEN(D438)-LEN(SUBSTITUTE(D438,"U",""))&lt;=$B$25,
LEN(D438)-LEN(SUBSTITUTE(D438,"V",""))&lt;=$B$26,
LEN(D438)-LEN(SUBSTITUTE(D438,"W",""))&lt;=$B$27,
LEN(D438)-LEN(SUBSTITUTE(D438,"X",""))&lt;=$B$28,
LEN(D438)-LEN(SUBSTITUTE(D438,"Y",""))&lt;=$B$29,
LEN(D438)-LEN(SUBSTITUTE(D438,"Z",""))&lt;=$B$30,
LEN(D438)-LEN(SUBSTITUTE(D438,"Ä",""))&lt;=$B$31,
LEN(D438)-LEN(SUBSTITUTE(D438,"Ö",""))&lt;=$B$32,
LEN(D438)-LEN(SUBSTITUTE(D438,"Ü",""))&lt;=$B$33)</f>
        <v>0</v>
      </c>
    </row>
    <row r="439" spans="4:5" hidden="1" x14ac:dyDescent="0.45">
      <c r="D439" t="s">
        <v>160</v>
      </c>
      <c r="E439" s="5" t="b">
        <f>AND(LEN(D439)-LEN(SUBSTITUTE(D439,"A",""))&lt;=$B$5,
LEN(D439)-LEN(SUBSTITUTE(D439,"$B$",""))&lt;=$B$6,
LEN(D439)-LEN(SUBSTITUTE(D439,"C",""))&lt;=$B$7,
LEN(D439)-LEN(SUBSTITUTE(D439,"D",""))&lt;=$B$8,
LEN(D439)-LEN(SUBSTITUTE(D439,"E",""))&lt;=$B$9,
LEN(D439)-LEN(SUBSTITUTE(D439,"F",""))&lt;=$B$10,
LEN(D439)-LEN(SUBSTITUTE(D439,"G",""))&lt;=$B$11,
LEN(D439)-LEN(SUBSTITUTE(D439,"H",""))&lt;=$B$12,
LEN(D439)-LEN(SUBSTITUTE(D439,"I",""))&lt;=$B$13,
LEN(D439)-LEN(SUBSTITUTE(D439,"J",""))&lt;=$B$14,
LEN(D439)-LEN(SUBSTITUTE(D439,"K",""))&lt;=$B$15,
LEN(D439)-LEN(SUBSTITUTE(D439,"L",""))&lt;=$B$16,
LEN(D439)-LEN(SUBSTITUTE(D439,"M",""))&lt;=$B$17,
LEN(D439)-LEN(SUBSTITUTE(D439,"N",""))&lt;=$B$18,
LEN(D439)-LEN(SUBSTITUTE(D439,"O",""))&lt;=$B$19,
LEN(D439)-LEN(SUBSTITUTE(D439,"P",""))&lt;=$B$20,
LEN(D439)-LEN(SUBSTITUTE(D439,"Q",""))&lt;=$B$21,
LEN(D439)-LEN(SUBSTITUTE(D439,"R",""))&lt;=$B$22,
LEN(D439)-LEN(SUBSTITUTE(D439,"S",""))&lt;=$B$23,
LEN(D439)-LEN(SUBSTITUTE(D439,"T",""))&lt;=$B$24,
LEN(D439)-LEN(SUBSTITUTE(D439,"U",""))&lt;=$B$25,
LEN(D439)-LEN(SUBSTITUTE(D439,"V",""))&lt;=$B$26,
LEN(D439)-LEN(SUBSTITUTE(D439,"W",""))&lt;=$B$27,
LEN(D439)-LEN(SUBSTITUTE(D439,"X",""))&lt;=$B$28,
LEN(D439)-LEN(SUBSTITUTE(D439,"Y",""))&lt;=$B$29,
LEN(D439)-LEN(SUBSTITUTE(D439,"Z",""))&lt;=$B$30,
LEN(D439)-LEN(SUBSTITUTE(D439,"Ä",""))&lt;=$B$31,
LEN(D439)-LEN(SUBSTITUTE(D439,"Ö",""))&lt;=$B$32,
LEN(D439)-LEN(SUBSTITUTE(D439,"Ü",""))&lt;=$B$33)</f>
        <v>0</v>
      </c>
    </row>
    <row r="440" spans="4:5" hidden="1" x14ac:dyDescent="0.45">
      <c r="D440" t="s">
        <v>409</v>
      </c>
      <c r="E440" s="5" t="b">
        <f>AND(LEN(D440)-LEN(SUBSTITUTE(D440,"A",""))&lt;=$B$5,
LEN(D440)-LEN(SUBSTITUTE(D440,"$B$",""))&lt;=$B$6,
LEN(D440)-LEN(SUBSTITUTE(D440,"C",""))&lt;=$B$7,
LEN(D440)-LEN(SUBSTITUTE(D440,"D",""))&lt;=$B$8,
LEN(D440)-LEN(SUBSTITUTE(D440,"E",""))&lt;=$B$9,
LEN(D440)-LEN(SUBSTITUTE(D440,"F",""))&lt;=$B$10,
LEN(D440)-LEN(SUBSTITUTE(D440,"G",""))&lt;=$B$11,
LEN(D440)-LEN(SUBSTITUTE(D440,"H",""))&lt;=$B$12,
LEN(D440)-LEN(SUBSTITUTE(D440,"I",""))&lt;=$B$13,
LEN(D440)-LEN(SUBSTITUTE(D440,"J",""))&lt;=$B$14,
LEN(D440)-LEN(SUBSTITUTE(D440,"K",""))&lt;=$B$15,
LEN(D440)-LEN(SUBSTITUTE(D440,"L",""))&lt;=$B$16,
LEN(D440)-LEN(SUBSTITUTE(D440,"M",""))&lt;=$B$17,
LEN(D440)-LEN(SUBSTITUTE(D440,"N",""))&lt;=$B$18,
LEN(D440)-LEN(SUBSTITUTE(D440,"O",""))&lt;=$B$19,
LEN(D440)-LEN(SUBSTITUTE(D440,"P",""))&lt;=$B$20,
LEN(D440)-LEN(SUBSTITUTE(D440,"Q",""))&lt;=$B$21,
LEN(D440)-LEN(SUBSTITUTE(D440,"R",""))&lt;=$B$22,
LEN(D440)-LEN(SUBSTITUTE(D440,"S",""))&lt;=$B$23,
LEN(D440)-LEN(SUBSTITUTE(D440,"T",""))&lt;=$B$24,
LEN(D440)-LEN(SUBSTITUTE(D440,"U",""))&lt;=$B$25,
LEN(D440)-LEN(SUBSTITUTE(D440,"V",""))&lt;=$B$26,
LEN(D440)-LEN(SUBSTITUTE(D440,"W",""))&lt;=$B$27,
LEN(D440)-LEN(SUBSTITUTE(D440,"X",""))&lt;=$B$28,
LEN(D440)-LEN(SUBSTITUTE(D440,"Y",""))&lt;=$B$29,
LEN(D440)-LEN(SUBSTITUTE(D440,"Z",""))&lt;=$B$30,
LEN(D440)-LEN(SUBSTITUTE(D440,"Ä",""))&lt;=$B$31,
LEN(D440)-LEN(SUBSTITUTE(D440,"Ö",""))&lt;=$B$32,
LEN(D440)-LEN(SUBSTITUTE(D440,"Ü",""))&lt;=$B$33)</f>
        <v>0</v>
      </c>
    </row>
    <row r="441" spans="4:5" hidden="1" x14ac:dyDescent="0.45">
      <c r="D441" t="s">
        <v>565</v>
      </c>
      <c r="E441" s="5" t="b">
        <f>AND(LEN(D441)-LEN(SUBSTITUTE(D441,"A",""))&lt;=$B$5,
LEN(D441)-LEN(SUBSTITUTE(D441,"$B$",""))&lt;=$B$6,
LEN(D441)-LEN(SUBSTITUTE(D441,"C",""))&lt;=$B$7,
LEN(D441)-LEN(SUBSTITUTE(D441,"D",""))&lt;=$B$8,
LEN(D441)-LEN(SUBSTITUTE(D441,"E",""))&lt;=$B$9,
LEN(D441)-LEN(SUBSTITUTE(D441,"F",""))&lt;=$B$10,
LEN(D441)-LEN(SUBSTITUTE(D441,"G",""))&lt;=$B$11,
LEN(D441)-LEN(SUBSTITUTE(D441,"H",""))&lt;=$B$12,
LEN(D441)-LEN(SUBSTITUTE(D441,"I",""))&lt;=$B$13,
LEN(D441)-LEN(SUBSTITUTE(D441,"J",""))&lt;=$B$14,
LEN(D441)-LEN(SUBSTITUTE(D441,"K",""))&lt;=$B$15,
LEN(D441)-LEN(SUBSTITUTE(D441,"L",""))&lt;=$B$16,
LEN(D441)-LEN(SUBSTITUTE(D441,"M",""))&lt;=$B$17,
LEN(D441)-LEN(SUBSTITUTE(D441,"N",""))&lt;=$B$18,
LEN(D441)-LEN(SUBSTITUTE(D441,"O",""))&lt;=$B$19,
LEN(D441)-LEN(SUBSTITUTE(D441,"P",""))&lt;=$B$20,
LEN(D441)-LEN(SUBSTITUTE(D441,"Q",""))&lt;=$B$21,
LEN(D441)-LEN(SUBSTITUTE(D441,"R",""))&lt;=$B$22,
LEN(D441)-LEN(SUBSTITUTE(D441,"S",""))&lt;=$B$23,
LEN(D441)-LEN(SUBSTITUTE(D441,"T",""))&lt;=$B$24,
LEN(D441)-LEN(SUBSTITUTE(D441,"U",""))&lt;=$B$25,
LEN(D441)-LEN(SUBSTITUTE(D441,"V",""))&lt;=$B$26,
LEN(D441)-LEN(SUBSTITUTE(D441,"W",""))&lt;=$B$27,
LEN(D441)-LEN(SUBSTITUTE(D441,"X",""))&lt;=$B$28,
LEN(D441)-LEN(SUBSTITUTE(D441,"Y",""))&lt;=$B$29,
LEN(D441)-LEN(SUBSTITUTE(D441,"Z",""))&lt;=$B$30,
LEN(D441)-LEN(SUBSTITUTE(D441,"Ä",""))&lt;=$B$31,
LEN(D441)-LEN(SUBSTITUTE(D441,"Ö",""))&lt;=$B$32,
LEN(D441)-LEN(SUBSTITUTE(D441,"Ü",""))&lt;=$B$33)</f>
        <v>0</v>
      </c>
    </row>
    <row r="442" spans="4:5" hidden="1" x14ac:dyDescent="0.45">
      <c r="D442" t="s">
        <v>353</v>
      </c>
      <c r="E442" s="5" t="b">
        <f>AND(LEN(D442)-LEN(SUBSTITUTE(D442,"A",""))&lt;=$B$5,
LEN(D442)-LEN(SUBSTITUTE(D442,"$B$",""))&lt;=$B$6,
LEN(D442)-LEN(SUBSTITUTE(D442,"C",""))&lt;=$B$7,
LEN(D442)-LEN(SUBSTITUTE(D442,"D",""))&lt;=$B$8,
LEN(D442)-LEN(SUBSTITUTE(D442,"E",""))&lt;=$B$9,
LEN(D442)-LEN(SUBSTITUTE(D442,"F",""))&lt;=$B$10,
LEN(D442)-LEN(SUBSTITUTE(D442,"G",""))&lt;=$B$11,
LEN(D442)-LEN(SUBSTITUTE(D442,"H",""))&lt;=$B$12,
LEN(D442)-LEN(SUBSTITUTE(D442,"I",""))&lt;=$B$13,
LEN(D442)-LEN(SUBSTITUTE(D442,"J",""))&lt;=$B$14,
LEN(D442)-LEN(SUBSTITUTE(D442,"K",""))&lt;=$B$15,
LEN(D442)-LEN(SUBSTITUTE(D442,"L",""))&lt;=$B$16,
LEN(D442)-LEN(SUBSTITUTE(D442,"M",""))&lt;=$B$17,
LEN(D442)-LEN(SUBSTITUTE(D442,"N",""))&lt;=$B$18,
LEN(D442)-LEN(SUBSTITUTE(D442,"O",""))&lt;=$B$19,
LEN(D442)-LEN(SUBSTITUTE(D442,"P",""))&lt;=$B$20,
LEN(D442)-LEN(SUBSTITUTE(D442,"Q",""))&lt;=$B$21,
LEN(D442)-LEN(SUBSTITUTE(D442,"R",""))&lt;=$B$22,
LEN(D442)-LEN(SUBSTITUTE(D442,"S",""))&lt;=$B$23,
LEN(D442)-LEN(SUBSTITUTE(D442,"T",""))&lt;=$B$24,
LEN(D442)-LEN(SUBSTITUTE(D442,"U",""))&lt;=$B$25,
LEN(D442)-LEN(SUBSTITUTE(D442,"V",""))&lt;=$B$26,
LEN(D442)-LEN(SUBSTITUTE(D442,"W",""))&lt;=$B$27,
LEN(D442)-LEN(SUBSTITUTE(D442,"X",""))&lt;=$B$28,
LEN(D442)-LEN(SUBSTITUTE(D442,"Y",""))&lt;=$B$29,
LEN(D442)-LEN(SUBSTITUTE(D442,"Z",""))&lt;=$B$30,
LEN(D442)-LEN(SUBSTITUTE(D442,"Ä",""))&lt;=$B$31,
LEN(D442)-LEN(SUBSTITUTE(D442,"Ö",""))&lt;=$B$32,
LEN(D442)-LEN(SUBSTITUTE(D442,"Ü",""))&lt;=$B$33)</f>
        <v>0</v>
      </c>
    </row>
    <row r="443" spans="4:5" x14ac:dyDescent="0.45">
      <c r="D443" t="s">
        <v>244</v>
      </c>
      <c r="E443" s="5" t="b">
        <f>AND(LEN(D443)-LEN(SUBSTITUTE(D443,"A",""))&lt;=$B$5,
LEN(D443)-LEN(SUBSTITUTE(D443,"$B$",""))&lt;=$B$6,
LEN(D443)-LEN(SUBSTITUTE(D443,"C",""))&lt;=$B$7,
LEN(D443)-LEN(SUBSTITUTE(D443,"D",""))&lt;=$B$8,
LEN(D443)-LEN(SUBSTITUTE(D443,"E",""))&lt;=$B$9,
LEN(D443)-LEN(SUBSTITUTE(D443,"F",""))&lt;=$B$10,
LEN(D443)-LEN(SUBSTITUTE(D443,"G",""))&lt;=$B$11,
LEN(D443)-LEN(SUBSTITUTE(D443,"H",""))&lt;=$B$12,
LEN(D443)-LEN(SUBSTITUTE(D443,"I",""))&lt;=$B$13,
LEN(D443)-LEN(SUBSTITUTE(D443,"J",""))&lt;=$B$14,
LEN(D443)-LEN(SUBSTITUTE(D443,"K",""))&lt;=$B$15,
LEN(D443)-LEN(SUBSTITUTE(D443,"L",""))&lt;=$B$16,
LEN(D443)-LEN(SUBSTITUTE(D443,"M",""))&lt;=$B$17,
LEN(D443)-LEN(SUBSTITUTE(D443,"N",""))&lt;=$B$18,
LEN(D443)-LEN(SUBSTITUTE(D443,"O",""))&lt;=$B$19,
LEN(D443)-LEN(SUBSTITUTE(D443,"P",""))&lt;=$B$20,
LEN(D443)-LEN(SUBSTITUTE(D443,"Q",""))&lt;=$B$21,
LEN(D443)-LEN(SUBSTITUTE(D443,"R",""))&lt;=$B$22,
LEN(D443)-LEN(SUBSTITUTE(D443,"S",""))&lt;=$B$23,
LEN(D443)-LEN(SUBSTITUTE(D443,"T",""))&lt;=$B$24,
LEN(D443)-LEN(SUBSTITUTE(D443,"U",""))&lt;=$B$25,
LEN(D443)-LEN(SUBSTITUTE(D443,"V",""))&lt;=$B$26,
LEN(D443)-LEN(SUBSTITUTE(D443,"W",""))&lt;=$B$27,
LEN(D443)-LEN(SUBSTITUTE(D443,"X",""))&lt;=$B$28,
LEN(D443)-LEN(SUBSTITUTE(D443,"Y",""))&lt;=$B$29,
LEN(D443)-LEN(SUBSTITUTE(D443,"Z",""))&lt;=$B$30,
LEN(D443)-LEN(SUBSTITUTE(D443,"Ä",""))&lt;=$B$31,
LEN(D443)-LEN(SUBSTITUTE(D443,"Ö",""))&lt;=$B$32,
LEN(D443)-LEN(SUBSTITUTE(D443,"Ü",""))&lt;=$B$33)</f>
        <v>1</v>
      </c>
    </row>
    <row r="444" spans="4:5" x14ac:dyDescent="0.45">
      <c r="D444" t="s">
        <v>180</v>
      </c>
      <c r="E444" s="5" t="b">
        <f>AND(LEN(D444)-LEN(SUBSTITUTE(D444,"A",""))&lt;=$B$5,
LEN(D444)-LEN(SUBSTITUTE(D444,"$B$",""))&lt;=$B$6,
LEN(D444)-LEN(SUBSTITUTE(D444,"C",""))&lt;=$B$7,
LEN(D444)-LEN(SUBSTITUTE(D444,"D",""))&lt;=$B$8,
LEN(D444)-LEN(SUBSTITUTE(D444,"E",""))&lt;=$B$9,
LEN(D444)-LEN(SUBSTITUTE(D444,"F",""))&lt;=$B$10,
LEN(D444)-LEN(SUBSTITUTE(D444,"G",""))&lt;=$B$11,
LEN(D444)-LEN(SUBSTITUTE(D444,"H",""))&lt;=$B$12,
LEN(D444)-LEN(SUBSTITUTE(D444,"I",""))&lt;=$B$13,
LEN(D444)-LEN(SUBSTITUTE(D444,"J",""))&lt;=$B$14,
LEN(D444)-LEN(SUBSTITUTE(D444,"K",""))&lt;=$B$15,
LEN(D444)-LEN(SUBSTITUTE(D444,"L",""))&lt;=$B$16,
LEN(D444)-LEN(SUBSTITUTE(D444,"M",""))&lt;=$B$17,
LEN(D444)-LEN(SUBSTITUTE(D444,"N",""))&lt;=$B$18,
LEN(D444)-LEN(SUBSTITUTE(D444,"O",""))&lt;=$B$19,
LEN(D444)-LEN(SUBSTITUTE(D444,"P",""))&lt;=$B$20,
LEN(D444)-LEN(SUBSTITUTE(D444,"Q",""))&lt;=$B$21,
LEN(D444)-LEN(SUBSTITUTE(D444,"R",""))&lt;=$B$22,
LEN(D444)-LEN(SUBSTITUTE(D444,"S",""))&lt;=$B$23,
LEN(D444)-LEN(SUBSTITUTE(D444,"T",""))&lt;=$B$24,
LEN(D444)-LEN(SUBSTITUTE(D444,"U",""))&lt;=$B$25,
LEN(D444)-LEN(SUBSTITUTE(D444,"V",""))&lt;=$B$26,
LEN(D444)-LEN(SUBSTITUTE(D444,"W",""))&lt;=$B$27,
LEN(D444)-LEN(SUBSTITUTE(D444,"X",""))&lt;=$B$28,
LEN(D444)-LEN(SUBSTITUTE(D444,"Y",""))&lt;=$B$29,
LEN(D444)-LEN(SUBSTITUTE(D444,"Z",""))&lt;=$B$30,
LEN(D444)-LEN(SUBSTITUTE(D444,"Ä",""))&lt;=$B$31,
LEN(D444)-LEN(SUBSTITUTE(D444,"Ö",""))&lt;=$B$32,
LEN(D444)-LEN(SUBSTITUTE(D444,"Ü",""))&lt;=$B$33)</f>
        <v>1</v>
      </c>
    </row>
    <row r="445" spans="4:5" x14ac:dyDescent="0.45">
      <c r="D445" t="s">
        <v>454</v>
      </c>
      <c r="E445" s="5" t="b">
        <f>AND(LEN(D445)-LEN(SUBSTITUTE(D445,"A",""))&lt;=$B$5,
LEN(D445)-LEN(SUBSTITUTE(D445,"$B$",""))&lt;=$B$6,
LEN(D445)-LEN(SUBSTITUTE(D445,"C",""))&lt;=$B$7,
LEN(D445)-LEN(SUBSTITUTE(D445,"D",""))&lt;=$B$8,
LEN(D445)-LEN(SUBSTITUTE(D445,"E",""))&lt;=$B$9,
LEN(D445)-LEN(SUBSTITUTE(D445,"F",""))&lt;=$B$10,
LEN(D445)-LEN(SUBSTITUTE(D445,"G",""))&lt;=$B$11,
LEN(D445)-LEN(SUBSTITUTE(D445,"H",""))&lt;=$B$12,
LEN(D445)-LEN(SUBSTITUTE(D445,"I",""))&lt;=$B$13,
LEN(D445)-LEN(SUBSTITUTE(D445,"J",""))&lt;=$B$14,
LEN(D445)-LEN(SUBSTITUTE(D445,"K",""))&lt;=$B$15,
LEN(D445)-LEN(SUBSTITUTE(D445,"L",""))&lt;=$B$16,
LEN(D445)-LEN(SUBSTITUTE(D445,"M",""))&lt;=$B$17,
LEN(D445)-LEN(SUBSTITUTE(D445,"N",""))&lt;=$B$18,
LEN(D445)-LEN(SUBSTITUTE(D445,"O",""))&lt;=$B$19,
LEN(D445)-LEN(SUBSTITUTE(D445,"P",""))&lt;=$B$20,
LEN(D445)-LEN(SUBSTITUTE(D445,"Q",""))&lt;=$B$21,
LEN(D445)-LEN(SUBSTITUTE(D445,"R",""))&lt;=$B$22,
LEN(D445)-LEN(SUBSTITUTE(D445,"S",""))&lt;=$B$23,
LEN(D445)-LEN(SUBSTITUTE(D445,"T",""))&lt;=$B$24,
LEN(D445)-LEN(SUBSTITUTE(D445,"U",""))&lt;=$B$25,
LEN(D445)-LEN(SUBSTITUTE(D445,"V",""))&lt;=$B$26,
LEN(D445)-LEN(SUBSTITUTE(D445,"W",""))&lt;=$B$27,
LEN(D445)-LEN(SUBSTITUTE(D445,"X",""))&lt;=$B$28,
LEN(D445)-LEN(SUBSTITUTE(D445,"Y",""))&lt;=$B$29,
LEN(D445)-LEN(SUBSTITUTE(D445,"Z",""))&lt;=$B$30,
LEN(D445)-LEN(SUBSTITUTE(D445,"Ä",""))&lt;=$B$31,
LEN(D445)-LEN(SUBSTITUTE(D445,"Ö",""))&lt;=$B$32,
LEN(D445)-LEN(SUBSTITUTE(D445,"Ü",""))&lt;=$B$33)</f>
        <v>1</v>
      </c>
    </row>
    <row r="446" spans="4:5" x14ac:dyDescent="0.45">
      <c r="D446" t="s">
        <v>209</v>
      </c>
      <c r="E446" s="5" t="b">
        <f>AND(LEN(D446)-LEN(SUBSTITUTE(D446,"A",""))&lt;=$B$5,
LEN(D446)-LEN(SUBSTITUTE(D446,"$B$",""))&lt;=$B$6,
LEN(D446)-LEN(SUBSTITUTE(D446,"C",""))&lt;=$B$7,
LEN(D446)-LEN(SUBSTITUTE(D446,"D",""))&lt;=$B$8,
LEN(D446)-LEN(SUBSTITUTE(D446,"E",""))&lt;=$B$9,
LEN(D446)-LEN(SUBSTITUTE(D446,"F",""))&lt;=$B$10,
LEN(D446)-LEN(SUBSTITUTE(D446,"G",""))&lt;=$B$11,
LEN(D446)-LEN(SUBSTITUTE(D446,"H",""))&lt;=$B$12,
LEN(D446)-LEN(SUBSTITUTE(D446,"I",""))&lt;=$B$13,
LEN(D446)-LEN(SUBSTITUTE(D446,"J",""))&lt;=$B$14,
LEN(D446)-LEN(SUBSTITUTE(D446,"K",""))&lt;=$B$15,
LEN(D446)-LEN(SUBSTITUTE(D446,"L",""))&lt;=$B$16,
LEN(D446)-LEN(SUBSTITUTE(D446,"M",""))&lt;=$B$17,
LEN(D446)-LEN(SUBSTITUTE(D446,"N",""))&lt;=$B$18,
LEN(D446)-LEN(SUBSTITUTE(D446,"O",""))&lt;=$B$19,
LEN(D446)-LEN(SUBSTITUTE(D446,"P",""))&lt;=$B$20,
LEN(D446)-LEN(SUBSTITUTE(D446,"Q",""))&lt;=$B$21,
LEN(D446)-LEN(SUBSTITUTE(D446,"R",""))&lt;=$B$22,
LEN(D446)-LEN(SUBSTITUTE(D446,"S",""))&lt;=$B$23,
LEN(D446)-LEN(SUBSTITUTE(D446,"T",""))&lt;=$B$24,
LEN(D446)-LEN(SUBSTITUTE(D446,"U",""))&lt;=$B$25,
LEN(D446)-LEN(SUBSTITUTE(D446,"V",""))&lt;=$B$26,
LEN(D446)-LEN(SUBSTITUTE(D446,"W",""))&lt;=$B$27,
LEN(D446)-LEN(SUBSTITUTE(D446,"X",""))&lt;=$B$28,
LEN(D446)-LEN(SUBSTITUTE(D446,"Y",""))&lt;=$B$29,
LEN(D446)-LEN(SUBSTITUTE(D446,"Z",""))&lt;=$B$30,
LEN(D446)-LEN(SUBSTITUTE(D446,"Ä",""))&lt;=$B$31,
LEN(D446)-LEN(SUBSTITUTE(D446,"Ö",""))&lt;=$B$32,
LEN(D446)-LEN(SUBSTITUTE(D446,"Ü",""))&lt;=$B$33)</f>
        <v>1</v>
      </c>
    </row>
    <row r="447" spans="4:5" x14ac:dyDescent="0.45">
      <c r="D447" t="s">
        <v>203</v>
      </c>
      <c r="E447" s="5" t="b">
        <f>AND(LEN(D447)-LEN(SUBSTITUTE(D447,"A",""))&lt;=$B$5,
LEN(D447)-LEN(SUBSTITUTE(D447,"$B$",""))&lt;=$B$6,
LEN(D447)-LEN(SUBSTITUTE(D447,"C",""))&lt;=$B$7,
LEN(D447)-LEN(SUBSTITUTE(D447,"D",""))&lt;=$B$8,
LEN(D447)-LEN(SUBSTITUTE(D447,"E",""))&lt;=$B$9,
LEN(D447)-LEN(SUBSTITUTE(D447,"F",""))&lt;=$B$10,
LEN(D447)-LEN(SUBSTITUTE(D447,"G",""))&lt;=$B$11,
LEN(D447)-LEN(SUBSTITUTE(D447,"H",""))&lt;=$B$12,
LEN(D447)-LEN(SUBSTITUTE(D447,"I",""))&lt;=$B$13,
LEN(D447)-LEN(SUBSTITUTE(D447,"J",""))&lt;=$B$14,
LEN(D447)-LEN(SUBSTITUTE(D447,"K",""))&lt;=$B$15,
LEN(D447)-LEN(SUBSTITUTE(D447,"L",""))&lt;=$B$16,
LEN(D447)-LEN(SUBSTITUTE(D447,"M",""))&lt;=$B$17,
LEN(D447)-LEN(SUBSTITUTE(D447,"N",""))&lt;=$B$18,
LEN(D447)-LEN(SUBSTITUTE(D447,"O",""))&lt;=$B$19,
LEN(D447)-LEN(SUBSTITUTE(D447,"P",""))&lt;=$B$20,
LEN(D447)-LEN(SUBSTITUTE(D447,"Q",""))&lt;=$B$21,
LEN(D447)-LEN(SUBSTITUTE(D447,"R",""))&lt;=$B$22,
LEN(D447)-LEN(SUBSTITUTE(D447,"S",""))&lt;=$B$23,
LEN(D447)-LEN(SUBSTITUTE(D447,"T",""))&lt;=$B$24,
LEN(D447)-LEN(SUBSTITUTE(D447,"U",""))&lt;=$B$25,
LEN(D447)-LEN(SUBSTITUTE(D447,"V",""))&lt;=$B$26,
LEN(D447)-LEN(SUBSTITUTE(D447,"W",""))&lt;=$B$27,
LEN(D447)-LEN(SUBSTITUTE(D447,"X",""))&lt;=$B$28,
LEN(D447)-LEN(SUBSTITUTE(D447,"Y",""))&lt;=$B$29,
LEN(D447)-LEN(SUBSTITUTE(D447,"Z",""))&lt;=$B$30,
LEN(D447)-LEN(SUBSTITUTE(D447,"Ä",""))&lt;=$B$31,
LEN(D447)-LEN(SUBSTITUTE(D447,"Ö",""))&lt;=$B$32,
LEN(D447)-LEN(SUBSTITUTE(D447,"Ü",""))&lt;=$B$33)</f>
        <v>1</v>
      </c>
    </row>
    <row r="448" spans="4:5" hidden="1" x14ac:dyDescent="0.45">
      <c r="D448" t="s">
        <v>215</v>
      </c>
      <c r="E448" s="5" t="b">
        <f>AND(LEN(D448)-LEN(SUBSTITUTE(D448,"A",""))&lt;=$B$5,
LEN(D448)-LEN(SUBSTITUTE(D448,"$B$",""))&lt;=$B$6,
LEN(D448)-LEN(SUBSTITUTE(D448,"C",""))&lt;=$B$7,
LEN(D448)-LEN(SUBSTITUTE(D448,"D",""))&lt;=$B$8,
LEN(D448)-LEN(SUBSTITUTE(D448,"E",""))&lt;=$B$9,
LEN(D448)-LEN(SUBSTITUTE(D448,"F",""))&lt;=$B$10,
LEN(D448)-LEN(SUBSTITUTE(D448,"G",""))&lt;=$B$11,
LEN(D448)-LEN(SUBSTITUTE(D448,"H",""))&lt;=$B$12,
LEN(D448)-LEN(SUBSTITUTE(D448,"I",""))&lt;=$B$13,
LEN(D448)-LEN(SUBSTITUTE(D448,"J",""))&lt;=$B$14,
LEN(D448)-LEN(SUBSTITUTE(D448,"K",""))&lt;=$B$15,
LEN(D448)-LEN(SUBSTITUTE(D448,"L",""))&lt;=$B$16,
LEN(D448)-LEN(SUBSTITUTE(D448,"M",""))&lt;=$B$17,
LEN(D448)-LEN(SUBSTITUTE(D448,"N",""))&lt;=$B$18,
LEN(D448)-LEN(SUBSTITUTE(D448,"O",""))&lt;=$B$19,
LEN(D448)-LEN(SUBSTITUTE(D448,"P",""))&lt;=$B$20,
LEN(D448)-LEN(SUBSTITUTE(D448,"Q",""))&lt;=$B$21,
LEN(D448)-LEN(SUBSTITUTE(D448,"R",""))&lt;=$B$22,
LEN(D448)-LEN(SUBSTITUTE(D448,"S",""))&lt;=$B$23,
LEN(D448)-LEN(SUBSTITUTE(D448,"T",""))&lt;=$B$24,
LEN(D448)-LEN(SUBSTITUTE(D448,"U",""))&lt;=$B$25,
LEN(D448)-LEN(SUBSTITUTE(D448,"V",""))&lt;=$B$26,
LEN(D448)-LEN(SUBSTITUTE(D448,"W",""))&lt;=$B$27,
LEN(D448)-LEN(SUBSTITUTE(D448,"X",""))&lt;=$B$28,
LEN(D448)-LEN(SUBSTITUTE(D448,"Y",""))&lt;=$B$29,
LEN(D448)-LEN(SUBSTITUTE(D448,"Z",""))&lt;=$B$30,
LEN(D448)-LEN(SUBSTITUTE(D448,"Ä",""))&lt;=$B$31,
LEN(D448)-LEN(SUBSTITUTE(D448,"Ö",""))&lt;=$B$32,
LEN(D448)-LEN(SUBSTITUTE(D448,"Ü",""))&lt;=$B$33)</f>
        <v>0</v>
      </c>
    </row>
    <row r="449" spans="4:5" hidden="1" x14ac:dyDescent="0.45">
      <c r="D449" t="s">
        <v>338</v>
      </c>
      <c r="E449" s="5" t="b">
        <f>AND(LEN(D449)-LEN(SUBSTITUTE(D449,"A",""))&lt;=$B$5,
LEN(D449)-LEN(SUBSTITUTE(D449,"$B$",""))&lt;=$B$6,
LEN(D449)-LEN(SUBSTITUTE(D449,"C",""))&lt;=$B$7,
LEN(D449)-LEN(SUBSTITUTE(D449,"D",""))&lt;=$B$8,
LEN(D449)-LEN(SUBSTITUTE(D449,"E",""))&lt;=$B$9,
LEN(D449)-LEN(SUBSTITUTE(D449,"F",""))&lt;=$B$10,
LEN(D449)-LEN(SUBSTITUTE(D449,"G",""))&lt;=$B$11,
LEN(D449)-LEN(SUBSTITUTE(D449,"H",""))&lt;=$B$12,
LEN(D449)-LEN(SUBSTITUTE(D449,"I",""))&lt;=$B$13,
LEN(D449)-LEN(SUBSTITUTE(D449,"J",""))&lt;=$B$14,
LEN(D449)-LEN(SUBSTITUTE(D449,"K",""))&lt;=$B$15,
LEN(D449)-LEN(SUBSTITUTE(D449,"L",""))&lt;=$B$16,
LEN(D449)-LEN(SUBSTITUTE(D449,"M",""))&lt;=$B$17,
LEN(D449)-LEN(SUBSTITUTE(D449,"N",""))&lt;=$B$18,
LEN(D449)-LEN(SUBSTITUTE(D449,"O",""))&lt;=$B$19,
LEN(D449)-LEN(SUBSTITUTE(D449,"P",""))&lt;=$B$20,
LEN(D449)-LEN(SUBSTITUTE(D449,"Q",""))&lt;=$B$21,
LEN(D449)-LEN(SUBSTITUTE(D449,"R",""))&lt;=$B$22,
LEN(D449)-LEN(SUBSTITUTE(D449,"S",""))&lt;=$B$23,
LEN(D449)-LEN(SUBSTITUTE(D449,"T",""))&lt;=$B$24,
LEN(D449)-LEN(SUBSTITUTE(D449,"U",""))&lt;=$B$25,
LEN(D449)-LEN(SUBSTITUTE(D449,"V",""))&lt;=$B$26,
LEN(D449)-LEN(SUBSTITUTE(D449,"W",""))&lt;=$B$27,
LEN(D449)-LEN(SUBSTITUTE(D449,"X",""))&lt;=$B$28,
LEN(D449)-LEN(SUBSTITUTE(D449,"Y",""))&lt;=$B$29,
LEN(D449)-LEN(SUBSTITUTE(D449,"Z",""))&lt;=$B$30,
LEN(D449)-LEN(SUBSTITUTE(D449,"Ä",""))&lt;=$B$31,
LEN(D449)-LEN(SUBSTITUTE(D449,"Ö",""))&lt;=$B$32,
LEN(D449)-LEN(SUBSTITUTE(D449,"Ü",""))&lt;=$B$33)</f>
        <v>0</v>
      </c>
    </row>
    <row r="450" spans="4:5" x14ac:dyDescent="0.45">
      <c r="D450" t="s">
        <v>161</v>
      </c>
      <c r="E450" s="5" t="b">
        <f>AND(LEN(D450)-LEN(SUBSTITUTE(D450,"A",""))&lt;=$B$5,
LEN(D450)-LEN(SUBSTITUTE(D450,"$B$",""))&lt;=$B$6,
LEN(D450)-LEN(SUBSTITUTE(D450,"C",""))&lt;=$B$7,
LEN(D450)-LEN(SUBSTITUTE(D450,"D",""))&lt;=$B$8,
LEN(D450)-LEN(SUBSTITUTE(D450,"E",""))&lt;=$B$9,
LEN(D450)-LEN(SUBSTITUTE(D450,"F",""))&lt;=$B$10,
LEN(D450)-LEN(SUBSTITUTE(D450,"G",""))&lt;=$B$11,
LEN(D450)-LEN(SUBSTITUTE(D450,"H",""))&lt;=$B$12,
LEN(D450)-LEN(SUBSTITUTE(D450,"I",""))&lt;=$B$13,
LEN(D450)-LEN(SUBSTITUTE(D450,"J",""))&lt;=$B$14,
LEN(D450)-LEN(SUBSTITUTE(D450,"K",""))&lt;=$B$15,
LEN(D450)-LEN(SUBSTITUTE(D450,"L",""))&lt;=$B$16,
LEN(D450)-LEN(SUBSTITUTE(D450,"M",""))&lt;=$B$17,
LEN(D450)-LEN(SUBSTITUTE(D450,"N",""))&lt;=$B$18,
LEN(D450)-LEN(SUBSTITUTE(D450,"O",""))&lt;=$B$19,
LEN(D450)-LEN(SUBSTITUTE(D450,"P",""))&lt;=$B$20,
LEN(D450)-LEN(SUBSTITUTE(D450,"Q",""))&lt;=$B$21,
LEN(D450)-LEN(SUBSTITUTE(D450,"R",""))&lt;=$B$22,
LEN(D450)-LEN(SUBSTITUTE(D450,"S",""))&lt;=$B$23,
LEN(D450)-LEN(SUBSTITUTE(D450,"T",""))&lt;=$B$24,
LEN(D450)-LEN(SUBSTITUTE(D450,"U",""))&lt;=$B$25,
LEN(D450)-LEN(SUBSTITUTE(D450,"V",""))&lt;=$B$26,
LEN(D450)-LEN(SUBSTITUTE(D450,"W",""))&lt;=$B$27,
LEN(D450)-LEN(SUBSTITUTE(D450,"X",""))&lt;=$B$28,
LEN(D450)-LEN(SUBSTITUTE(D450,"Y",""))&lt;=$B$29,
LEN(D450)-LEN(SUBSTITUTE(D450,"Z",""))&lt;=$B$30,
LEN(D450)-LEN(SUBSTITUTE(D450,"Ä",""))&lt;=$B$31,
LEN(D450)-LEN(SUBSTITUTE(D450,"Ö",""))&lt;=$B$32,
LEN(D450)-LEN(SUBSTITUTE(D450,"Ü",""))&lt;=$B$33)</f>
        <v>1</v>
      </c>
    </row>
    <row r="451" spans="4:5" x14ac:dyDescent="0.45">
      <c r="D451" t="s">
        <v>233</v>
      </c>
      <c r="E451" s="5" t="b">
        <f>AND(LEN(D451)-LEN(SUBSTITUTE(D451,"A",""))&lt;=$B$5,
LEN(D451)-LEN(SUBSTITUTE(D451,"$B$",""))&lt;=$B$6,
LEN(D451)-LEN(SUBSTITUTE(D451,"C",""))&lt;=$B$7,
LEN(D451)-LEN(SUBSTITUTE(D451,"D",""))&lt;=$B$8,
LEN(D451)-LEN(SUBSTITUTE(D451,"E",""))&lt;=$B$9,
LEN(D451)-LEN(SUBSTITUTE(D451,"F",""))&lt;=$B$10,
LEN(D451)-LEN(SUBSTITUTE(D451,"G",""))&lt;=$B$11,
LEN(D451)-LEN(SUBSTITUTE(D451,"H",""))&lt;=$B$12,
LEN(D451)-LEN(SUBSTITUTE(D451,"I",""))&lt;=$B$13,
LEN(D451)-LEN(SUBSTITUTE(D451,"J",""))&lt;=$B$14,
LEN(D451)-LEN(SUBSTITUTE(D451,"K",""))&lt;=$B$15,
LEN(D451)-LEN(SUBSTITUTE(D451,"L",""))&lt;=$B$16,
LEN(D451)-LEN(SUBSTITUTE(D451,"M",""))&lt;=$B$17,
LEN(D451)-LEN(SUBSTITUTE(D451,"N",""))&lt;=$B$18,
LEN(D451)-LEN(SUBSTITUTE(D451,"O",""))&lt;=$B$19,
LEN(D451)-LEN(SUBSTITUTE(D451,"P",""))&lt;=$B$20,
LEN(D451)-LEN(SUBSTITUTE(D451,"Q",""))&lt;=$B$21,
LEN(D451)-LEN(SUBSTITUTE(D451,"R",""))&lt;=$B$22,
LEN(D451)-LEN(SUBSTITUTE(D451,"S",""))&lt;=$B$23,
LEN(D451)-LEN(SUBSTITUTE(D451,"T",""))&lt;=$B$24,
LEN(D451)-LEN(SUBSTITUTE(D451,"U",""))&lt;=$B$25,
LEN(D451)-LEN(SUBSTITUTE(D451,"V",""))&lt;=$B$26,
LEN(D451)-LEN(SUBSTITUTE(D451,"W",""))&lt;=$B$27,
LEN(D451)-LEN(SUBSTITUTE(D451,"X",""))&lt;=$B$28,
LEN(D451)-LEN(SUBSTITUTE(D451,"Y",""))&lt;=$B$29,
LEN(D451)-LEN(SUBSTITUTE(D451,"Z",""))&lt;=$B$30,
LEN(D451)-LEN(SUBSTITUTE(D451,"Ä",""))&lt;=$B$31,
LEN(D451)-LEN(SUBSTITUTE(D451,"Ö",""))&lt;=$B$32,
LEN(D451)-LEN(SUBSTITUTE(D451,"Ü",""))&lt;=$B$33)</f>
        <v>1</v>
      </c>
    </row>
    <row r="452" spans="4:5" x14ac:dyDescent="0.45">
      <c r="D452" t="s">
        <v>315</v>
      </c>
      <c r="E452" s="5" t="b">
        <f>AND(LEN(D452)-LEN(SUBSTITUTE(D452,"A",""))&lt;=$B$5,
LEN(D452)-LEN(SUBSTITUTE(D452,"$B$",""))&lt;=$B$6,
LEN(D452)-LEN(SUBSTITUTE(D452,"C",""))&lt;=$B$7,
LEN(D452)-LEN(SUBSTITUTE(D452,"D",""))&lt;=$B$8,
LEN(D452)-LEN(SUBSTITUTE(D452,"E",""))&lt;=$B$9,
LEN(D452)-LEN(SUBSTITUTE(D452,"F",""))&lt;=$B$10,
LEN(D452)-LEN(SUBSTITUTE(D452,"G",""))&lt;=$B$11,
LEN(D452)-LEN(SUBSTITUTE(D452,"H",""))&lt;=$B$12,
LEN(D452)-LEN(SUBSTITUTE(D452,"I",""))&lt;=$B$13,
LEN(D452)-LEN(SUBSTITUTE(D452,"J",""))&lt;=$B$14,
LEN(D452)-LEN(SUBSTITUTE(D452,"K",""))&lt;=$B$15,
LEN(D452)-LEN(SUBSTITUTE(D452,"L",""))&lt;=$B$16,
LEN(D452)-LEN(SUBSTITUTE(D452,"M",""))&lt;=$B$17,
LEN(D452)-LEN(SUBSTITUTE(D452,"N",""))&lt;=$B$18,
LEN(D452)-LEN(SUBSTITUTE(D452,"O",""))&lt;=$B$19,
LEN(D452)-LEN(SUBSTITUTE(D452,"P",""))&lt;=$B$20,
LEN(D452)-LEN(SUBSTITUTE(D452,"Q",""))&lt;=$B$21,
LEN(D452)-LEN(SUBSTITUTE(D452,"R",""))&lt;=$B$22,
LEN(D452)-LEN(SUBSTITUTE(D452,"S",""))&lt;=$B$23,
LEN(D452)-LEN(SUBSTITUTE(D452,"T",""))&lt;=$B$24,
LEN(D452)-LEN(SUBSTITUTE(D452,"U",""))&lt;=$B$25,
LEN(D452)-LEN(SUBSTITUTE(D452,"V",""))&lt;=$B$26,
LEN(D452)-LEN(SUBSTITUTE(D452,"W",""))&lt;=$B$27,
LEN(D452)-LEN(SUBSTITUTE(D452,"X",""))&lt;=$B$28,
LEN(D452)-LEN(SUBSTITUTE(D452,"Y",""))&lt;=$B$29,
LEN(D452)-LEN(SUBSTITUTE(D452,"Z",""))&lt;=$B$30,
LEN(D452)-LEN(SUBSTITUTE(D452,"Ä",""))&lt;=$B$31,
LEN(D452)-LEN(SUBSTITUTE(D452,"Ö",""))&lt;=$B$32,
LEN(D452)-LEN(SUBSTITUTE(D452,"Ü",""))&lt;=$B$33)</f>
        <v>1</v>
      </c>
    </row>
    <row r="453" spans="4:5" x14ac:dyDescent="0.45">
      <c r="D453" t="s">
        <v>344</v>
      </c>
      <c r="E453" s="5" t="b">
        <f>AND(LEN(D453)-LEN(SUBSTITUTE(D453,"A",""))&lt;=$B$5,
LEN(D453)-LEN(SUBSTITUTE(D453,"$B$",""))&lt;=$B$6,
LEN(D453)-LEN(SUBSTITUTE(D453,"C",""))&lt;=$B$7,
LEN(D453)-LEN(SUBSTITUTE(D453,"D",""))&lt;=$B$8,
LEN(D453)-LEN(SUBSTITUTE(D453,"E",""))&lt;=$B$9,
LEN(D453)-LEN(SUBSTITUTE(D453,"F",""))&lt;=$B$10,
LEN(D453)-LEN(SUBSTITUTE(D453,"G",""))&lt;=$B$11,
LEN(D453)-LEN(SUBSTITUTE(D453,"H",""))&lt;=$B$12,
LEN(D453)-LEN(SUBSTITUTE(D453,"I",""))&lt;=$B$13,
LEN(D453)-LEN(SUBSTITUTE(D453,"J",""))&lt;=$B$14,
LEN(D453)-LEN(SUBSTITUTE(D453,"K",""))&lt;=$B$15,
LEN(D453)-LEN(SUBSTITUTE(D453,"L",""))&lt;=$B$16,
LEN(D453)-LEN(SUBSTITUTE(D453,"M",""))&lt;=$B$17,
LEN(D453)-LEN(SUBSTITUTE(D453,"N",""))&lt;=$B$18,
LEN(D453)-LEN(SUBSTITUTE(D453,"O",""))&lt;=$B$19,
LEN(D453)-LEN(SUBSTITUTE(D453,"P",""))&lt;=$B$20,
LEN(D453)-LEN(SUBSTITUTE(D453,"Q",""))&lt;=$B$21,
LEN(D453)-LEN(SUBSTITUTE(D453,"R",""))&lt;=$B$22,
LEN(D453)-LEN(SUBSTITUTE(D453,"S",""))&lt;=$B$23,
LEN(D453)-LEN(SUBSTITUTE(D453,"T",""))&lt;=$B$24,
LEN(D453)-LEN(SUBSTITUTE(D453,"U",""))&lt;=$B$25,
LEN(D453)-LEN(SUBSTITUTE(D453,"V",""))&lt;=$B$26,
LEN(D453)-LEN(SUBSTITUTE(D453,"W",""))&lt;=$B$27,
LEN(D453)-LEN(SUBSTITUTE(D453,"X",""))&lt;=$B$28,
LEN(D453)-LEN(SUBSTITUTE(D453,"Y",""))&lt;=$B$29,
LEN(D453)-LEN(SUBSTITUTE(D453,"Z",""))&lt;=$B$30,
LEN(D453)-LEN(SUBSTITUTE(D453,"Ä",""))&lt;=$B$31,
LEN(D453)-LEN(SUBSTITUTE(D453,"Ö",""))&lt;=$B$32,
LEN(D453)-LEN(SUBSTITUTE(D453,"Ü",""))&lt;=$B$33)</f>
        <v>1</v>
      </c>
    </row>
    <row r="454" spans="4:5" x14ac:dyDescent="0.45">
      <c r="D454" t="s">
        <v>159</v>
      </c>
      <c r="E454" s="5" t="b">
        <f>AND(LEN(D454)-LEN(SUBSTITUTE(D454,"A",""))&lt;=$B$5,
LEN(D454)-LEN(SUBSTITUTE(D454,"$B$",""))&lt;=$B$6,
LEN(D454)-LEN(SUBSTITUTE(D454,"C",""))&lt;=$B$7,
LEN(D454)-LEN(SUBSTITUTE(D454,"D",""))&lt;=$B$8,
LEN(D454)-LEN(SUBSTITUTE(D454,"E",""))&lt;=$B$9,
LEN(D454)-LEN(SUBSTITUTE(D454,"F",""))&lt;=$B$10,
LEN(D454)-LEN(SUBSTITUTE(D454,"G",""))&lt;=$B$11,
LEN(D454)-LEN(SUBSTITUTE(D454,"H",""))&lt;=$B$12,
LEN(D454)-LEN(SUBSTITUTE(D454,"I",""))&lt;=$B$13,
LEN(D454)-LEN(SUBSTITUTE(D454,"J",""))&lt;=$B$14,
LEN(D454)-LEN(SUBSTITUTE(D454,"K",""))&lt;=$B$15,
LEN(D454)-LEN(SUBSTITUTE(D454,"L",""))&lt;=$B$16,
LEN(D454)-LEN(SUBSTITUTE(D454,"M",""))&lt;=$B$17,
LEN(D454)-LEN(SUBSTITUTE(D454,"N",""))&lt;=$B$18,
LEN(D454)-LEN(SUBSTITUTE(D454,"O",""))&lt;=$B$19,
LEN(D454)-LEN(SUBSTITUTE(D454,"P",""))&lt;=$B$20,
LEN(D454)-LEN(SUBSTITUTE(D454,"Q",""))&lt;=$B$21,
LEN(D454)-LEN(SUBSTITUTE(D454,"R",""))&lt;=$B$22,
LEN(D454)-LEN(SUBSTITUTE(D454,"S",""))&lt;=$B$23,
LEN(D454)-LEN(SUBSTITUTE(D454,"T",""))&lt;=$B$24,
LEN(D454)-LEN(SUBSTITUTE(D454,"U",""))&lt;=$B$25,
LEN(D454)-LEN(SUBSTITUTE(D454,"V",""))&lt;=$B$26,
LEN(D454)-LEN(SUBSTITUTE(D454,"W",""))&lt;=$B$27,
LEN(D454)-LEN(SUBSTITUTE(D454,"X",""))&lt;=$B$28,
LEN(D454)-LEN(SUBSTITUTE(D454,"Y",""))&lt;=$B$29,
LEN(D454)-LEN(SUBSTITUTE(D454,"Z",""))&lt;=$B$30,
LEN(D454)-LEN(SUBSTITUTE(D454,"Ä",""))&lt;=$B$31,
LEN(D454)-LEN(SUBSTITUTE(D454,"Ö",""))&lt;=$B$32,
LEN(D454)-LEN(SUBSTITUTE(D454,"Ü",""))&lt;=$B$33)</f>
        <v>1</v>
      </c>
    </row>
    <row r="455" spans="4:5" x14ac:dyDescent="0.45">
      <c r="D455" t="s">
        <v>438</v>
      </c>
      <c r="E455" s="5" t="b">
        <f>AND(LEN(D455)-LEN(SUBSTITUTE(D455,"A",""))&lt;=$B$5,
LEN(D455)-LEN(SUBSTITUTE(D455,"$B$",""))&lt;=$B$6,
LEN(D455)-LEN(SUBSTITUTE(D455,"C",""))&lt;=$B$7,
LEN(D455)-LEN(SUBSTITUTE(D455,"D",""))&lt;=$B$8,
LEN(D455)-LEN(SUBSTITUTE(D455,"E",""))&lt;=$B$9,
LEN(D455)-LEN(SUBSTITUTE(D455,"F",""))&lt;=$B$10,
LEN(D455)-LEN(SUBSTITUTE(D455,"G",""))&lt;=$B$11,
LEN(D455)-LEN(SUBSTITUTE(D455,"H",""))&lt;=$B$12,
LEN(D455)-LEN(SUBSTITUTE(D455,"I",""))&lt;=$B$13,
LEN(D455)-LEN(SUBSTITUTE(D455,"J",""))&lt;=$B$14,
LEN(D455)-LEN(SUBSTITUTE(D455,"K",""))&lt;=$B$15,
LEN(D455)-LEN(SUBSTITUTE(D455,"L",""))&lt;=$B$16,
LEN(D455)-LEN(SUBSTITUTE(D455,"M",""))&lt;=$B$17,
LEN(D455)-LEN(SUBSTITUTE(D455,"N",""))&lt;=$B$18,
LEN(D455)-LEN(SUBSTITUTE(D455,"O",""))&lt;=$B$19,
LEN(D455)-LEN(SUBSTITUTE(D455,"P",""))&lt;=$B$20,
LEN(D455)-LEN(SUBSTITUTE(D455,"Q",""))&lt;=$B$21,
LEN(D455)-LEN(SUBSTITUTE(D455,"R",""))&lt;=$B$22,
LEN(D455)-LEN(SUBSTITUTE(D455,"S",""))&lt;=$B$23,
LEN(D455)-LEN(SUBSTITUTE(D455,"T",""))&lt;=$B$24,
LEN(D455)-LEN(SUBSTITUTE(D455,"U",""))&lt;=$B$25,
LEN(D455)-LEN(SUBSTITUTE(D455,"V",""))&lt;=$B$26,
LEN(D455)-LEN(SUBSTITUTE(D455,"W",""))&lt;=$B$27,
LEN(D455)-LEN(SUBSTITUTE(D455,"X",""))&lt;=$B$28,
LEN(D455)-LEN(SUBSTITUTE(D455,"Y",""))&lt;=$B$29,
LEN(D455)-LEN(SUBSTITUTE(D455,"Z",""))&lt;=$B$30,
LEN(D455)-LEN(SUBSTITUTE(D455,"Ä",""))&lt;=$B$31,
LEN(D455)-LEN(SUBSTITUTE(D455,"Ö",""))&lt;=$B$32,
LEN(D455)-LEN(SUBSTITUTE(D455,"Ü",""))&lt;=$B$33)</f>
        <v>1</v>
      </c>
    </row>
    <row r="456" spans="4:5" x14ac:dyDescent="0.45">
      <c r="D456" t="s">
        <v>299</v>
      </c>
      <c r="E456" s="5" t="b">
        <f>AND(LEN(D456)-LEN(SUBSTITUTE(D456,"A",""))&lt;=$B$5,
LEN(D456)-LEN(SUBSTITUTE(D456,"$B$",""))&lt;=$B$6,
LEN(D456)-LEN(SUBSTITUTE(D456,"C",""))&lt;=$B$7,
LEN(D456)-LEN(SUBSTITUTE(D456,"D",""))&lt;=$B$8,
LEN(D456)-LEN(SUBSTITUTE(D456,"E",""))&lt;=$B$9,
LEN(D456)-LEN(SUBSTITUTE(D456,"F",""))&lt;=$B$10,
LEN(D456)-LEN(SUBSTITUTE(D456,"G",""))&lt;=$B$11,
LEN(D456)-LEN(SUBSTITUTE(D456,"H",""))&lt;=$B$12,
LEN(D456)-LEN(SUBSTITUTE(D456,"I",""))&lt;=$B$13,
LEN(D456)-LEN(SUBSTITUTE(D456,"J",""))&lt;=$B$14,
LEN(D456)-LEN(SUBSTITUTE(D456,"K",""))&lt;=$B$15,
LEN(D456)-LEN(SUBSTITUTE(D456,"L",""))&lt;=$B$16,
LEN(D456)-LEN(SUBSTITUTE(D456,"M",""))&lt;=$B$17,
LEN(D456)-LEN(SUBSTITUTE(D456,"N",""))&lt;=$B$18,
LEN(D456)-LEN(SUBSTITUTE(D456,"O",""))&lt;=$B$19,
LEN(D456)-LEN(SUBSTITUTE(D456,"P",""))&lt;=$B$20,
LEN(D456)-LEN(SUBSTITUTE(D456,"Q",""))&lt;=$B$21,
LEN(D456)-LEN(SUBSTITUTE(D456,"R",""))&lt;=$B$22,
LEN(D456)-LEN(SUBSTITUTE(D456,"S",""))&lt;=$B$23,
LEN(D456)-LEN(SUBSTITUTE(D456,"T",""))&lt;=$B$24,
LEN(D456)-LEN(SUBSTITUTE(D456,"U",""))&lt;=$B$25,
LEN(D456)-LEN(SUBSTITUTE(D456,"V",""))&lt;=$B$26,
LEN(D456)-LEN(SUBSTITUTE(D456,"W",""))&lt;=$B$27,
LEN(D456)-LEN(SUBSTITUTE(D456,"X",""))&lt;=$B$28,
LEN(D456)-LEN(SUBSTITUTE(D456,"Y",""))&lt;=$B$29,
LEN(D456)-LEN(SUBSTITUTE(D456,"Z",""))&lt;=$B$30,
LEN(D456)-LEN(SUBSTITUTE(D456,"Ä",""))&lt;=$B$31,
LEN(D456)-LEN(SUBSTITUTE(D456,"Ö",""))&lt;=$B$32,
LEN(D456)-LEN(SUBSTITUTE(D456,"Ü",""))&lt;=$B$33)</f>
        <v>1</v>
      </c>
    </row>
    <row r="457" spans="4:5" x14ac:dyDescent="0.45">
      <c r="D457" t="s">
        <v>463</v>
      </c>
      <c r="E457" s="5" t="b">
        <f>AND(LEN(D457)-LEN(SUBSTITUTE(D457,"A",""))&lt;=$B$5,
LEN(D457)-LEN(SUBSTITUTE(D457,"$B$",""))&lt;=$B$6,
LEN(D457)-LEN(SUBSTITUTE(D457,"C",""))&lt;=$B$7,
LEN(D457)-LEN(SUBSTITUTE(D457,"D",""))&lt;=$B$8,
LEN(D457)-LEN(SUBSTITUTE(D457,"E",""))&lt;=$B$9,
LEN(D457)-LEN(SUBSTITUTE(D457,"F",""))&lt;=$B$10,
LEN(D457)-LEN(SUBSTITUTE(D457,"G",""))&lt;=$B$11,
LEN(D457)-LEN(SUBSTITUTE(D457,"H",""))&lt;=$B$12,
LEN(D457)-LEN(SUBSTITUTE(D457,"I",""))&lt;=$B$13,
LEN(D457)-LEN(SUBSTITUTE(D457,"J",""))&lt;=$B$14,
LEN(D457)-LEN(SUBSTITUTE(D457,"K",""))&lt;=$B$15,
LEN(D457)-LEN(SUBSTITUTE(D457,"L",""))&lt;=$B$16,
LEN(D457)-LEN(SUBSTITUTE(D457,"M",""))&lt;=$B$17,
LEN(D457)-LEN(SUBSTITUTE(D457,"N",""))&lt;=$B$18,
LEN(D457)-LEN(SUBSTITUTE(D457,"O",""))&lt;=$B$19,
LEN(D457)-LEN(SUBSTITUTE(D457,"P",""))&lt;=$B$20,
LEN(D457)-LEN(SUBSTITUTE(D457,"Q",""))&lt;=$B$21,
LEN(D457)-LEN(SUBSTITUTE(D457,"R",""))&lt;=$B$22,
LEN(D457)-LEN(SUBSTITUTE(D457,"S",""))&lt;=$B$23,
LEN(D457)-LEN(SUBSTITUTE(D457,"T",""))&lt;=$B$24,
LEN(D457)-LEN(SUBSTITUTE(D457,"U",""))&lt;=$B$25,
LEN(D457)-LEN(SUBSTITUTE(D457,"V",""))&lt;=$B$26,
LEN(D457)-LEN(SUBSTITUTE(D457,"W",""))&lt;=$B$27,
LEN(D457)-LEN(SUBSTITUTE(D457,"X",""))&lt;=$B$28,
LEN(D457)-LEN(SUBSTITUTE(D457,"Y",""))&lt;=$B$29,
LEN(D457)-LEN(SUBSTITUTE(D457,"Z",""))&lt;=$B$30,
LEN(D457)-LEN(SUBSTITUTE(D457,"Ä",""))&lt;=$B$31,
LEN(D457)-LEN(SUBSTITUTE(D457,"Ö",""))&lt;=$B$32,
LEN(D457)-LEN(SUBSTITUTE(D457,"Ü",""))&lt;=$B$33)</f>
        <v>1</v>
      </c>
    </row>
    <row r="458" spans="4:5" x14ac:dyDescent="0.45">
      <c r="D458" t="s">
        <v>387</v>
      </c>
      <c r="E458" s="5" t="b">
        <f>AND(LEN(D458)-LEN(SUBSTITUTE(D458,"A",""))&lt;=$B$5,
LEN(D458)-LEN(SUBSTITUTE(D458,"$B$",""))&lt;=$B$6,
LEN(D458)-LEN(SUBSTITUTE(D458,"C",""))&lt;=$B$7,
LEN(D458)-LEN(SUBSTITUTE(D458,"D",""))&lt;=$B$8,
LEN(D458)-LEN(SUBSTITUTE(D458,"E",""))&lt;=$B$9,
LEN(D458)-LEN(SUBSTITUTE(D458,"F",""))&lt;=$B$10,
LEN(D458)-LEN(SUBSTITUTE(D458,"G",""))&lt;=$B$11,
LEN(D458)-LEN(SUBSTITUTE(D458,"H",""))&lt;=$B$12,
LEN(D458)-LEN(SUBSTITUTE(D458,"I",""))&lt;=$B$13,
LEN(D458)-LEN(SUBSTITUTE(D458,"J",""))&lt;=$B$14,
LEN(D458)-LEN(SUBSTITUTE(D458,"K",""))&lt;=$B$15,
LEN(D458)-LEN(SUBSTITUTE(D458,"L",""))&lt;=$B$16,
LEN(D458)-LEN(SUBSTITUTE(D458,"M",""))&lt;=$B$17,
LEN(D458)-LEN(SUBSTITUTE(D458,"N",""))&lt;=$B$18,
LEN(D458)-LEN(SUBSTITUTE(D458,"O",""))&lt;=$B$19,
LEN(D458)-LEN(SUBSTITUTE(D458,"P",""))&lt;=$B$20,
LEN(D458)-LEN(SUBSTITUTE(D458,"Q",""))&lt;=$B$21,
LEN(D458)-LEN(SUBSTITUTE(D458,"R",""))&lt;=$B$22,
LEN(D458)-LEN(SUBSTITUTE(D458,"S",""))&lt;=$B$23,
LEN(D458)-LEN(SUBSTITUTE(D458,"T",""))&lt;=$B$24,
LEN(D458)-LEN(SUBSTITUTE(D458,"U",""))&lt;=$B$25,
LEN(D458)-LEN(SUBSTITUTE(D458,"V",""))&lt;=$B$26,
LEN(D458)-LEN(SUBSTITUTE(D458,"W",""))&lt;=$B$27,
LEN(D458)-LEN(SUBSTITUTE(D458,"X",""))&lt;=$B$28,
LEN(D458)-LEN(SUBSTITUTE(D458,"Y",""))&lt;=$B$29,
LEN(D458)-LEN(SUBSTITUTE(D458,"Z",""))&lt;=$B$30,
LEN(D458)-LEN(SUBSTITUTE(D458,"Ä",""))&lt;=$B$31,
LEN(D458)-LEN(SUBSTITUTE(D458,"Ö",""))&lt;=$B$32,
LEN(D458)-LEN(SUBSTITUTE(D458,"Ü",""))&lt;=$B$33)</f>
        <v>1</v>
      </c>
    </row>
    <row r="459" spans="4:5" hidden="1" x14ac:dyDescent="0.45">
      <c r="D459" t="s">
        <v>368</v>
      </c>
      <c r="E459" s="5" t="b">
        <f>AND(LEN(D459)-LEN(SUBSTITUTE(D459,"A",""))&lt;=$B$5,
LEN(D459)-LEN(SUBSTITUTE(D459,"$B$",""))&lt;=$B$6,
LEN(D459)-LEN(SUBSTITUTE(D459,"C",""))&lt;=$B$7,
LEN(D459)-LEN(SUBSTITUTE(D459,"D",""))&lt;=$B$8,
LEN(D459)-LEN(SUBSTITUTE(D459,"E",""))&lt;=$B$9,
LEN(D459)-LEN(SUBSTITUTE(D459,"F",""))&lt;=$B$10,
LEN(D459)-LEN(SUBSTITUTE(D459,"G",""))&lt;=$B$11,
LEN(D459)-LEN(SUBSTITUTE(D459,"H",""))&lt;=$B$12,
LEN(D459)-LEN(SUBSTITUTE(D459,"I",""))&lt;=$B$13,
LEN(D459)-LEN(SUBSTITUTE(D459,"J",""))&lt;=$B$14,
LEN(D459)-LEN(SUBSTITUTE(D459,"K",""))&lt;=$B$15,
LEN(D459)-LEN(SUBSTITUTE(D459,"L",""))&lt;=$B$16,
LEN(D459)-LEN(SUBSTITUTE(D459,"M",""))&lt;=$B$17,
LEN(D459)-LEN(SUBSTITUTE(D459,"N",""))&lt;=$B$18,
LEN(D459)-LEN(SUBSTITUTE(D459,"O",""))&lt;=$B$19,
LEN(D459)-LEN(SUBSTITUTE(D459,"P",""))&lt;=$B$20,
LEN(D459)-LEN(SUBSTITUTE(D459,"Q",""))&lt;=$B$21,
LEN(D459)-LEN(SUBSTITUTE(D459,"R",""))&lt;=$B$22,
LEN(D459)-LEN(SUBSTITUTE(D459,"S",""))&lt;=$B$23,
LEN(D459)-LEN(SUBSTITUTE(D459,"T",""))&lt;=$B$24,
LEN(D459)-LEN(SUBSTITUTE(D459,"U",""))&lt;=$B$25,
LEN(D459)-LEN(SUBSTITUTE(D459,"V",""))&lt;=$B$26,
LEN(D459)-LEN(SUBSTITUTE(D459,"W",""))&lt;=$B$27,
LEN(D459)-LEN(SUBSTITUTE(D459,"X",""))&lt;=$B$28,
LEN(D459)-LEN(SUBSTITUTE(D459,"Y",""))&lt;=$B$29,
LEN(D459)-LEN(SUBSTITUTE(D459,"Z",""))&lt;=$B$30,
LEN(D459)-LEN(SUBSTITUTE(D459,"Ä",""))&lt;=$B$31,
LEN(D459)-LEN(SUBSTITUTE(D459,"Ö",""))&lt;=$B$32,
LEN(D459)-LEN(SUBSTITUTE(D459,"Ü",""))&lt;=$B$33)</f>
        <v>0</v>
      </c>
    </row>
    <row r="460" spans="4:5" x14ac:dyDescent="0.45">
      <c r="D460" t="s">
        <v>239</v>
      </c>
      <c r="E460" s="5" t="b">
        <f>AND(LEN(D460)-LEN(SUBSTITUTE(D460,"A",""))&lt;=$B$5,
LEN(D460)-LEN(SUBSTITUTE(D460,"$B$",""))&lt;=$B$6,
LEN(D460)-LEN(SUBSTITUTE(D460,"C",""))&lt;=$B$7,
LEN(D460)-LEN(SUBSTITUTE(D460,"D",""))&lt;=$B$8,
LEN(D460)-LEN(SUBSTITUTE(D460,"E",""))&lt;=$B$9,
LEN(D460)-LEN(SUBSTITUTE(D460,"F",""))&lt;=$B$10,
LEN(D460)-LEN(SUBSTITUTE(D460,"G",""))&lt;=$B$11,
LEN(D460)-LEN(SUBSTITUTE(D460,"H",""))&lt;=$B$12,
LEN(D460)-LEN(SUBSTITUTE(D460,"I",""))&lt;=$B$13,
LEN(D460)-LEN(SUBSTITUTE(D460,"J",""))&lt;=$B$14,
LEN(D460)-LEN(SUBSTITUTE(D460,"K",""))&lt;=$B$15,
LEN(D460)-LEN(SUBSTITUTE(D460,"L",""))&lt;=$B$16,
LEN(D460)-LEN(SUBSTITUTE(D460,"M",""))&lt;=$B$17,
LEN(D460)-LEN(SUBSTITUTE(D460,"N",""))&lt;=$B$18,
LEN(D460)-LEN(SUBSTITUTE(D460,"O",""))&lt;=$B$19,
LEN(D460)-LEN(SUBSTITUTE(D460,"P",""))&lt;=$B$20,
LEN(D460)-LEN(SUBSTITUTE(D460,"Q",""))&lt;=$B$21,
LEN(D460)-LEN(SUBSTITUTE(D460,"R",""))&lt;=$B$22,
LEN(D460)-LEN(SUBSTITUTE(D460,"S",""))&lt;=$B$23,
LEN(D460)-LEN(SUBSTITUTE(D460,"T",""))&lt;=$B$24,
LEN(D460)-LEN(SUBSTITUTE(D460,"U",""))&lt;=$B$25,
LEN(D460)-LEN(SUBSTITUTE(D460,"V",""))&lt;=$B$26,
LEN(D460)-LEN(SUBSTITUTE(D460,"W",""))&lt;=$B$27,
LEN(D460)-LEN(SUBSTITUTE(D460,"X",""))&lt;=$B$28,
LEN(D460)-LEN(SUBSTITUTE(D460,"Y",""))&lt;=$B$29,
LEN(D460)-LEN(SUBSTITUTE(D460,"Z",""))&lt;=$B$30,
LEN(D460)-LEN(SUBSTITUTE(D460,"Ä",""))&lt;=$B$31,
LEN(D460)-LEN(SUBSTITUTE(D460,"Ö",""))&lt;=$B$32,
LEN(D460)-LEN(SUBSTITUTE(D460,"Ü",""))&lt;=$B$33)</f>
        <v>1</v>
      </c>
    </row>
    <row r="461" spans="4:5" x14ac:dyDescent="0.45">
      <c r="D461" t="s">
        <v>256</v>
      </c>
      <c r="E461" s="5" t="b">
        <f>AND(LEN(D461)-LEN(SUBSTITUTE(D461,"A",""))&lt;=$B$5,
LEN(D461)-LEN(SUBSTITUTE(D461,"$B$",""))&lt;=$B$6,
LEN(D461)-LEN(SUBSTITUTE(D461,"C",""))&lt;=$B$7,
LEN(D461)-LEN(SUBSTITUTE(D461,"D",""))&lt;=$B$8,
LEN(D461)-LEN(SUBSTITUTE(D461,"E",""))&lt;=$B$9,
LEN(D461)-LEN(SUBSTITUTE(D461,"F",""))&lt;=$B$10,
LEN(D461)-LEN(SUBSTITUTE(D461,"G",""))&lt;=$B$11,
LEN(D461)-LEN(SUBSTITUTE(D461,"H",""))&lt;=$B$12,
LEN(D461)-LEN(SUBSTITUTE(D461,"I",""))&lt;=$B$13,
LEN(D461)-LEN(SUBSTITUTE(D461,"J",""))&lt;=$B$14,
LEN(D461)-LEN(SUBSTITUTE(D461,"K",""))&lt;=$B$15,
LEN(D461)-LEN(SUBSTITUTE(D461,"L",""))&lt;=$B$16,
LEN(D461)-LEN(SUBSTITUTE(D461,"M",""))&lt;=$B$17,
LEN(D461)-LEN(SUBSTITUTE(D461,"N",""))&lt;=$B$18,
LEN(D461)-LEN(SUBSTITUTE(D461,"O",""))&lt;=$B$19,
LEN(D461)-LEN(SUBSTITUTE(D461,"P",""))&lt;=$B$20,
LEN(D461)-LEN(SUBSTITUTE(D461,"Q",""))&lt;=$B$21,
LEN(D461)-LEN(SUBSTITUTE(D461,"R",""))&lt;=$B$22,
LEN(D461)-LEN(SUBSTITUTE(D461,"S",""))&lt;=$B$23,
LEN(D461)-LEN(SUBSTITUTE(D461,"T",""))&lt;=$B$24,
LEN(D461)-LEN(SUBSTITUTE(D461,"U",""))&lt;=$B$25,
LEN(D461)-LEN(SUBSTITUTE(D461,"V",""))&lt;=$B$26,
LEN(D461)-LEN(SUBSTITUTE(D461,"W",""))&lt;=$B$27,
LEN(D461)-LEN(SUBSTITUTE(D461,"X",""))&lt;=$B$28,
LEN(D461)-LEN(SUBSTITUTE(D461,"Y",""))&lt;=$B$29,
LEN(D461)-LEN(SUBSTITUTE(D461,"Z",""))&lt;=$B$30,
LEN(D461)-LEN(SUBSTITUTE(D461,"Ä",""))&lt;=$B$31,
LEN(D461)-LEN(SUBSTITUTE(D461,"Ö",""))&lt;=$B$32,
LEN(D461)-LEN(SUBSTITUTE(D461,"Ü",""))&lt;=$B$33)</f>
        <v>1</v>
      </c>
    </row>
    <row r="462" spans="4:5" hidden="1" x14ac:dyDescent="0.45">
      <c r="D462" t="s">
        <v>220</v>
      </c>
      <c r="E462" s="5" t="b">
        <f>AND(LEN(D462)-LEN(SUBSTITUTE(D462,"A",""))&lt;=$B$5,
LEN(D462)-LEN(SUBSTITUTE(D462,"$B$",""))&lt;=$B$6,
LEN(D462)-LEN(SUBSTITUTE(D462,"C",""))&lt;=$B$7,
LEN(D462)-LEN(SUBSTITUTE(D462,"D",""))&lt;=$B$8,
LEN(D462)-LEN(SUBSTITUTE(D462,"E",""))&lt;=$B$9,
LEN(D462)-LEN(SUBSTITUTE(D462,"F",""))&lt;=$B$10,
LEN(D462)-LEN(SUBSTITUTE(D462,"G",""))&lt;=$B$11,
LEN(D462)-LEN(SUBSTITUTE(D462,"H",""))&lt;=$B$12,
LEN(D462)-LEN(SUBSTITUTE(D462,"I",""))&lt;=$B$13,
LEN(D462)-LEN(SUBSTITUTE(D462,"J",""))&lt;=$B$14,
LEN(D462)-LEN(SUBSTITUTE(D462,"K",""))&lt;=$B$15,
LEN(D462)-LEN(SUBSTITUTE(D462,"L",""))&lt;=$B$16,
LEN(D462)-LEN(SUBSTITUTE(D462,"M",""))&lt;=$B$17,
LEN(D462)-LEN(SUBSTITUTE(D462,"N",""))&lt;=$B$18,
LEN(D462)-LEN(SUBSTITUTE(D462,"O",""))&lt;=$B$19,
LEN(D462)-LEN(SUBSTITUTE(D462,"P",""))&lt;=$B$20,
LEN(D462)-LEN(SUBSTITUTE(D462,"Q",""))&lt;=$B$21,
LEN(D462)-LEN(SUBSTITUTE(D462,"R",""))&lt;=$B$22,
LEN(D462)-LEN(SUBSTITUTE(D462,"S",""))&lt;=$B$23,
LEN(D462)-LEN(SUBSTITUTE(D462,"T",""))&lt;=$B$24,
LEN(D462)-LEN(SUBSTITUTE(D462,"U",""))&lt;=$B$25,
LEN(D462)-LEN(SUBSTITUTE(D462,"V",""))&lt;=$B$26,
LEN(D462)-LEN(SUBSTITUTE(D462,"W",""))&lt;=$B$27,
LEN(D462)-LEN(SUBSTITUTE(D462,"X",""))&lt;=$B$28,
LEN(D462)-LEN(SUBSTITUTE(D462,"Y",""))&lt;=$B$29,
LEN(D462)-LEN(SUBSTITUTE(D462,"Z",""))&lt;=$B$30,
LEN(D462)-LEN(SUBSTITUTE(D462,"Ä",""))&lt;=$B$31,
LEN(D462)-LEN(SUBSTITUTE(D462,"Ö",""))&lt;=$B$32,
LEN(D462)-LEN(SUBSTITUTE(D462,"Ü",""))&lt;=$B$33)</f>
        <v>0</v>
      </c>
    </row>
    <row r="463" spans="4:5" hidden="1" x14ac:dyDescent="0.45">
      <c r="D463" t="s">
        <v>424</v>
      </c>
      <c r="E463" s="5" t="b">
        <f>AND(LEN(D463)-LEN(SUBSTITUTE(D463,"A",""))&lt;=$B$5,
LEN(D463)-LEN(SUBSTITUTE(D463,"$B$",""))&lt;=$B$6,
LEN(D463)-LEN(SUBSTITUTE(D463,"C",""))&lt;=$B$7,
LEN(D463)-LEN(SUBSTITUTE(D463,"D",""))&lt;=$B$8,
LEN(D463)-LEN(SUBSTITUTE(D463,"E",""))&lt;=$B$9,
LEN(D463)-LEN(SUBSTITUTE(D463,"F",""))&lt;=$B$10,
LEN(D463)-LEN(SUBSTITUTE(D463,"G",""))&lt;=$B$11,
LEN(D463)-LEN(SUBSTITUTE(D463,"H",""))&lt;=$B$12,
LEN(D463)-LEN(SUBSTITUTE(D463,"I",""))&lt;=$B$13,
LEN(D463)-LEN(SUBSTITUTE(D463,"J",""))&lt;=$B$14,
LEN(D463)-LEN(SUBSTITUTE(D463,"K",""))&lt;=$B$15,
LEN(D463)-LEN(SUBSTITUTE(D463,"L",""))&lt;=$B$16,
LEN(D463)-LEN(SUBSTITUTE(D463,"M",""))&lt;=$B$17,
LEN(D463)-LEN(SUBSTITUTE(D463,"N",""))&lt;=$B$18,
LEN(D463)-LEN(SUBSTITUTE(D463,"O",""))&lt;=$B$19,
LEN(D463)-LEN(SUBSTITUTE(D463,"P",""))&lt;=$B$20,
LEN(D463)-LEN(SUBSTITUTE(D463,"Q",""))&lt;=$B$21,
LEN(D463)-LEN(SUBSTITUTE(D463,"R",""))&lt;=$B$22,
LEN(D463)-LEN(SUBSTITUTE(D463,"S",""))&lt;=$B$23,
LEN(D463)-LEN(SUBSTITUTE(D463,"T",""))&lt;=$B$24,
LEN(D463)-LEN(SUBSTITUTE(D463,"U",""))&lt;=$B$25,
LEN(D463)-LEN(SUBSTITUTE(D463,"V",""))&lt;=$B$26,
LEN(D463)-LEN(SUBSTITUTE(D463,"W",""))&lt;=$B$27,
LEN(D463)-LEN(SUBSTITUTE(D463,"X",""))&lt;=$B$28,
LEN(D463)-LEN(SUBSTITUTE(D463,"Y",""))&lt;=$B$29,
LEN(D463)-LEN(SUBSTITUTE(D463,"Z",""))&lt;=$B$30,
LEN(D463)-LEN(SUBSTITUTE(D463,"Ä",""))&lt;=$B$31,
LEN(D463)-LEN(SUBSTITUTE(D463,"Ö",""))&lt;=$B$32,
LEN(D463)-LEN(SUBSTITUTE(D463,"Ü",""))&lt;=$B$33)</f>
        <v>0</v>
      </c>
    </row>
    <row r="464" spans="4:5" hidden="1" x14ac:dyDescent="0.45">
      <c r="D464" t="s">
        <v>270</v>
      </c>
      <c r="E464" s="5" t="b">
        <f>AND(LEN(D464)-LEN(SUBSTITUTE(D464,"A",""))&lt;=$B$5,
LEN(D464)-LEN(SUBSTITUTE(D464,"$B$",""))&lt;=$B$6,
LEN(D464)-LEN(SUBSTITUTE(D464,"C",""))&lt;=$B$7,
LEN(D464)-LEN(SUBSTITUTE(D464,"D",""))&lt;=$B$8,
LEN(D464)-LEN(SUBSTITUTE(D464,"E",""))&lt;=$B$9,
LEN(D464)-LEN(SUBSTITUTE(D464,"F",""))&lt;=$B$10,
LEN(D464)-LEN(SUBSTITUTE(D464,"G",""))&lt;=$B$11,
LEN(D464)-LEN(SUBSTITUTE(D464,"H",""))&lt;=$B$12,
LEN(D464)-LEN(SUBSTITUTE(D464,"I",""))&lt;=$B$13,
LEN(D464)-LEN(SUBSTITUTE(D464,"J",""))&lt;=$B$14,
LEN(D464)-LEN(SUBSTITUTE(D464,"K",""))&lt;=$B$15,
LEN(D464)-LEN(SUBSTITUTE(D464,"L",""))&lt;=$B$16,
LEN(D464)-LEN(SUBSTITUTE(D464,"M",""))&lt;=$B$17,
LEN(D464)-LEN(SUBSTITUTE(D464,"N",""))&lt;=$B$18,
LEN(D464)-LEN(SUBSTITUTE(D464,"O",""))&lt;=$B$19,
LEN(D464)-LEN(SUBSTITUTE(D464,"P",""))&lt;=$B$20,
LEN(D464)-LEN(SUBSTITUTE(D464,"Q",""))&lt;=$B$21,
LEN(D464)-LEN(SUBSTITUTE(D464,"R",""))&lt;=$B$22,
LEN(D464)-LEN(SUBSTITUTE(D464,"S",""))&lt;=$B$23,
LEN(D464)-LEN(SUBSTITUTE(D464,"T",""))&lt;=$B$24,
LEN(D464)-LEN(SUBSTITUTE(D464,"U",""))&lt;=$B$25,
LEN(D464)-LEN(SUBSTITUTE(D464,"V",""))&lt;=$B$26,
LEN(D464)-LEN(SUBSTITUTE(D464,"W",""))&lt;=$B$27,
LEN(D464)-LEN(SUBSTITUTE(D464,"X",""))&lt;=$B$28,
LEN(D464)-LEN(SUBSTITUTE(D464,"Y",""))&lt;=$B$29,
LEN(D464)-LEN(SUBSTITUTE(D464,"Z",""))&lt;=$B$30,
LEN(D464)-LEN(SUBSTITUTE(D464,"Ä",""))&lt;=$B$31,
LEN(D464)-LEN(SUBSTITUTE(D464,"Ö",""))&lt;=$B$32,
LEN(D464)-LEN(SUBSTITUTE(D464,"Ü",""))&lt;=$B$33)</f>
        <v>0</v>
      </c>
    </row>
    <row r="465" spans="4:5" x14ac:dyDescent="0.45">
      <c r="D465" t="s">
        <v>235</v>
      </c>
      <c r="E465" s="5" t="b">
        <f>AND(LEN(D465)-LEN(SUBSTITUTE(D465,"A",""))&lt;=$B$5,
LEN(D465)-LEN(SUBSTITUTE(D465,"$B$",""))&lt;=$B$6,
LEN(D465)-LEN(SUBSTITUTE(D465,"C",""))&lt;=$B$7,
LEN(D465)-LEN(SUBSTITUTE(D465,"D",""))&lt;=$B$8,
LEN(D465)-LEN(SUBSTITUTE(D465,"E",""))&lt;=$B$9,
LEN(D465)-LEN(SUBSTITUTE(D465,"F",""))&lt;=$B$10,
LEN(D465)-LEN(SUBSTITUTE(D465,"G",""))&lt;=$B$11,
LEN(D465)-LEN(SUBSTITUTE(D465,"H",""))&lt;=$B$12,
LEN(D465)-LEN(SUBSTITUTE(D465,"I",""))&lt;=$B$13,
LEN(D465)-LEN(SUBSTITUTE(D465,"J",""))&lt;=$B$14,
LEN(D465)-LEN(SUBSTITUTE(D465,"K",""))&lt;=$B$15,
LEN(D465)-LEN(SUBSTITUTE(D465,"L",""))&lt;=$B$16,
LEN(D465)-LEN(SUBSTITUTE(D465,"M",""))&lt;=$B$17,
LEN(D465)-LEN(SUBSTITUTE(D465,"N",""))&lt;=$B$18,
LEN(D465)-LEN(SUBSTITUTE(D465,"O",""))&lt;=$B$19,
LEN(D465)-LEN(SUBSTITUTE(D465,"P",""))&lt;=$B$20,
LEN(D465)-LEN(SUBSTITUTE(D465,"Q",""))&lt;=$B$21,
LEN(D465)-LEN(SUBSTITUTE(D465,"R",""))&lt;=$B$22,
LEN(D465)-LEN(SUBSTITUTE(D465,"S",""))&lt;=$B$23,
LEN(D465)-LEN(SUBSTITUTE(D465,"T",""))&lt;=$B$24,
LEN(D465)-LEN(SUBSTITUTE(D465,"U",""))&lt;=$B$25,
LEN(D465)-LEN(SUBSTITUTE(D465,"V",""))&lt;=$B$26,
LEN(D465)-LEN(SUBSTITUTE(D465,"W",""))&lt;=$B$27,
LEN(D465)-LEN(SUBSTITUTE(D465,"X",""))&lt;=$B$28,
LEN(D465)-LEN(SUBSTITUTE(D465,"Y",""))&lt;=$B$29,
LEN(D465)-LEN(SUBSTITUTE(D465,"Z",""))&lt;=$B$30,
LEN(D465)-LEN(SUBSTITUTE(D465,"Ä",""))&lt;=$B$31,
LEN(D465)-LEN(SUBSTITUTE(D465,"Ö",""))&lt;=$B$32,
LEN(D465)-LEN(SUBSTITUTE(D465,"Ü",""))&lt;=$B$33)</f>
        <v>1</v>
      </c>
    </row>
    <row r="466" spans="4:5" hidden="1" x14ac:dyDescent="0.45">
      <c r="D466" t="s">
        <v>207</v>
      </c>
      <c r="E466" s="5" t="b">
        <f>AND(LEN(D466)-LEN(SUBSTITUTE(D466,"A",""))&lt;=$B$5,
LEN(D466)-LEN(SUBSTITUTE(D466,"$B$",""))&lt;=$B$6,
LEN(D466)-LEN(SUBSTITUTE(D466,"C",""))&lt;=$B$7,
LEN(D466)-LEN(SUBSTITUTE(D466,"D",""))&lt;=$B$8,
LEN(D466)-LEN(SUBSTITUTE(D466,"E",""))&lt;=$B$9,
LEN(D466)-LEN(SUBSTITUTE(D466,"F",""))&lt;=$B$10,
LEN(D466)-LEN(SUBSTITUTE(D466,"G",""))&lt;=$B$11,
LEN(D466)-LEN(SUBSTITUTE(D466,"H",""))&lt;=$B$12,
LEN(D466)-LEN(SUBSTITUTE(D466,"I",""))&lt;=$B$13,
LEN(D466)-LEN(SUBSTITUTE(D466,"J",""))&lt;=$B$14,
LEN(D466)-LEN(SUBSTITUTE(D466,"K",""))&lt;=$B$15,
LEN(D466)-LEN(SUBSTITUTE(D466,"L",""))&lt;=$B$16,
LEN(D466)-LEN(SUBSTITUTE(D466,"M",""))&lt;=$B$17,
LEN(D466)-LEN(SUBSTITUTE(D466,"N",""))&lt;=$B$18,
LEN(D466)-LEN(SUBSTITUTE(D466,"O",""))&lt;=$B$19,
LEN(D466)-LEN(SUBSTITUTE(D466,"P",""))&lt;=$B$20,
LEN(D466)-LEN(SUBSTITUTE(D466,"Q",""))&lt;=$B$21,
LEN(D466)-LEN(SUBSTITUTE(D466,"R",""))&lt;=$B$22,
LEN(D466)-LEN(SUBSTITUTE(D466,"S",""))&lt;=$B$23,
LEN(D466)-LEN(SUBSTITUTE(D466,"T",""))&lt;=$B$24,
LEN(D466)-LEN(SUBSTITUTE(D466,"U",""))&lt;=$B$25,
LEN(D466)-LEN(SUBSTITUTE(D466,"V",""))&lt;=$B$26,
LEN(D466)-LEN(SUBSTITUTE(D466,"W",""))&lt;=$B$27,
LEN(D466)-LEN(SUBSTITUTE(D466,"X",""))&lt;=$B$28,
LEN(D466)-LEN(SUBSTITUTE(D466,"Y",""))&lt;=$B$29,
LEN(D466)-LEN(SUBSTITUTE(D466,"Z",""))&lt;=$B$30,
LEN(D466)-LEN(SUBSTITUTE(D466,"Ä",""))&lt;=$B$31,
LEN(D466)-LEN(SUBSTITUTE(D466,"Ö",""))&lt;=$B$32,
LEN(D466)-LEN(SUBSTITUTE(D466,"Ü",""))&lt;=$B$33)</f>
        <v>0</v>
      </c>
    </row>
    <row r="467" spans="4:5" x14ac:dyDescent="0.45">
      <c r="D467" t="s">
        <v>305</v>
      </c>
      <c r="E467" s="5" t="b">
        <f>AND(LEN(D467)-LEN(SUBSTITUTE(D467,"A",""))&lt;=$B$5,
LEN(D467)-LEN(SUBSTITUTE(D467,"$B$",""))&lt;=$B$6,
LEN(D467)-LEN(SUBSTITUTE(D467,"C",""))&lt;=$B$7,
LEN(D467)-LEN(SUBSTITUTE(D467,"D",""))&lt;=$B$8,
LEN(D467)-LEN(SUBSTITUTE(D467,"E",""))&lt;=$B$9,
LEN(D467)-LEN(SUBSTITUTE(D467,"F",""))&lt;=$B$10,
LEN(D467)-LEN(SUBSTITUTE(D467,"G",""))&lt;=$B$11,
LEN(D467)-LEN(SUBSTITUTE(D467,"H",""))&lt;=$B$12,
LEN(D467)-LEN(SUBSTITUTE(D467,"I",""))&lt;=$B$13,
LEN(D467)-LEN(SUBSTITUTE(D467,"J",""))&lt;=$B$14,
LEN(D467)-LEN(SUBSTITUTE(D467,"K",""))&lt;=$B$15,
LEN(D467)-LEN(SUBSTITUTE(D467,"L",""))&lt;=$B$16,
LEN(D467)-LEN(SUBSTITUTE(D467,"M",""))&lt;=$B$17,
LEN(D467)-LEN(SUBSTITUTE(D467,"N",""))&lt;=$B$18,
LEN(D467)-LEN(SUBSTITUTE(D467,"O",""))&lt;=$B$19,
LEN(D467)-LEN(SUBSTITUTE(D467,"P",""))&lt;=$B$20,
LEN(D467)-LEN(SUBSTITUTE(D467,"Q",""))&lt;=$B$21,
LEN(D467)-LEN(SUBSTITUTE(D467,"R",""))&lt;=$B$22,
LEN(D467)-LEN(SUBSTITUTE(D467,"S",""))&lt;=$B$23,
LEN(D467)-LEN(SUBSTITUTE(D467,"T",""))&lt;=$B$24,
LEN(D467)-LEN(SUBSTITUTE(D467,"U",""))&lt;=$B$25,
LEN(D467)-LEN(SUBSTITUTE(D467,"V",""))&lt;=$B$26,
LEN(D467)-LEN(SUBSTITUTE(D467,"W",""))&lt;=$B$27,
LEN(D467)-LEN(SUBSTITUTE(D467,"X",""))&lt;=$B$28,
LEN(D467)-LEN(SUBSTITUTE(D467,"Y",""))&lt;=$B$29,
LEN(D467)-LEN(SUBSTITUTE(D467,"Z",""))&lt;=$B$30,
LEN(D467)-LEN(SUBSTITUTE(D467,"Ä",""))&lt;=$B$31,
LEN(D467)-LEN(SUBSTITUTE(D467,"Ö",""))&lt;=$B$32,
LEN(D467)-LEN(SUBSTITUTE(D467,"Ü",""))&lt;=$B$33)</f>
        <v>1</v>
      </c>
    </row>
    <row r="468" spans="4:5" x14ac:dyDescent="0.45">
      <c r="D468" t="s">
        <v>574</v>
      </c>
      <c r="E468" s="5" t="b">
        <f>AND(LEN(D468)-LEN(SUBSTITUTE(D468,"A",""))&lt;=$B$5,
LEN(D468)-LEN(SUBSTITUTE(D468,"$B$",""))&lt;=$B$6,
LEN(D468)-LEN(SUBSTITUTE(D468,"C",""))&lt;=$B$7,
LEN(D468)-LEN(SUBSTITUTE(D468,"D",""))&lt;=$B$8,
LEN(D468)-LEN(SUBSTITUTE(D468,"E",""))&lt;=$B$9,
LEN(D468)-LEN(SUBSTITUTE(D468,"F",""))&lt;=$B$10,
LEN(D468)-LEN(SUBSTITUTE(D468,"G",""))&lt;=$B$11,
LEN(D468)-LEN(SUBSTITUTE(D468,"H",""))&lt;=$B$12,
LEN(D468)-LEN(SUBSTITUTE(D468,"I",""))&lt;=$B$13,
LEN(D468)-LEN(SUBSTITUTE(D468,"J",""))&lt;=$B$14,
LEN(D468)-LEN(SUBSTITUTE(D468,"K",""))&lt;=$B$15,
LEN(D468)-LEN(SUBSTITUTE(D468,"L",""))&lt;=$B$16,
LEN(D468)-LEN(SUBSTITUTE(D468,"M",""))&lt;=$B$17,
LEN(D468)-LEN(SUBSTITUTE(D468,"N",""))&lt;=$B$18,
LEN(D468)-LEN(SUBSTITUTE(D468,"O",""))&lt;=$B$19,
LEN(D468)-LEN(SUBSTITUTE(D468,"P",""))&lt;=$B$20,
LEN(D468)-LEN(SUBSTITUTE(D468,"Q",""))&lt;=$B$21,
LEN(D468)-LEN(SUBSTITUTE(D468,"R",""))&lt;=$B$22,
LEN(D468)-LEN(SUBSTITUTE(D468,"S",""))&lt;=$B$23,
LEN(D468)-LEN(SUBSTITUTE(D468,"T",""))&lt;=$B$24,
LEN(D468)-LEN(SUBSTITUTE(D468,"U",""))&lt;=$B$25,
LEN(D468)-LEN(SUBSTITUTE(D468,"V",""))&lt;=$B$26,
LEN(D468)-LEN(SUBSTITUTE(D468,"W",""))&lt;=$B$27,
LEN(D468)-LEN(SUBSTITUTE(D468,"X",""))&lt;=$B$28,
LEN(D468)-LEN(SUBSTITUTE(D468,"Y",""))&lt;=$B$29,
LEN(D468)-LEN(SUBSTITUTE(D468,"Z",""))&lt;=$B$30,
LEN(D468)-LEN(SUBSTITUTE(D468,"Ä",""))&lt;=$B$31,
LEN(D468)-LEN(SUBSTITUTE(D468,"Ö",""))&lt;=$B$32,
LEN(D468)-LEN(SUBSTITUTE(D468,"Ü",""))&lt;=$B$33)</f>
        <v>1</v>
      </c>
    </row>
    <row r="469" spans="4:5" x14ac:dyDescent="0.45">
      <c r="D469" t="s">
        <v>213</v>
      </c>
      <c r="E469" s="5" t="b">
        <f>AND(LEN(D469)-LEN(SUBSTITUTE(D469,"A",""))&lt;=$B$5,
LEN(D469)-LEN(SUBSTITUTE(D469,"$B$",""))&lt;=$B$6,
LEN(D469)-LEN(SUBSTITUTE(D469,"C",""))&lt;=$B$7,
LEN(D469)-LEN(SUBSTITUTE(D469,"D",""))&lt;=$B$8,
LEN(D469)-LEN(SUBSTITUTE(D469,"E",""))&lt;=$B$9,
LEN(D469)-LEN(SUBSTITUTE(D469,"F",""))&lt;=$B$10,
LEN(D469)-LEN(SUBSTITUTE(D469,"G",""))&lt;=$B$11,
LEN(D469)-LEN(SUBSTITUTE(D469,"H",""))&lt;=$B$12,
LEN(D469)-LEN(SUBSTITUTE(D469,"I",""))&lt;=$B$13,
LEN(D469)-LEN(SUBSTITUTE(D469,"J",""))&lt;=$B$14,
LEN(D469)-LEN(SUBSTITUTE(D469,"K",""))&lt;=$B$15,
LEN(D469)-LEN(SUBSTITUTE(D469,"L",""))&lt;=$B$16,
LEN(D469)-LEN(SUBSTITUTE(D469,"M",""))&lt;=$B$17,
LEN(D469)-LEN(SUBSTITUTE(D469,"N",""))&lt;=$B$18,
LEN(D469)-LEN(SUBSTITUTE(D469,"O",""))&lt;=$B$19,
LEN(D469)-LEN(SUBSTITUTE(D469,"P",""))&lt;=$B$20,
LEN(D469)-LEN(SUBSTITUTE(D469,"Q",""))&lt;=$B$21,
LEN(D469)-LEN(SUBSTITUTE(D469,"R",""))&lt;=$B$22,
LEN(D469)-LEN(SUBSTITUTE(D469,"S",""))&lt;=$B$23,
LEN(D469)-LEN(SUBSTITUTE(D469,"T",""))&lt;=$B$24,
LEN(D469)-LEN(SUBSTITUTE(D469,"U",""))&lt;=$B$25,
LEN(D469)-LEN(SUBSTITUTE(D469,"V",""))&lt;=$B$26,
LEN(D469)-LEN(SUBSTITUTE(D469,"W",""))&lt;=$B$27,
LEN(D469)-LEN(SUBSTITUTE(D469,"X",""))&lt;=$B$28,
LEN(D469)-LEN(SUBSTITUTE(D469,"Y",""))&lt;=$B$29,
LEN(D469)-LEN(SUBSTITUTE(D469,"Z",""))&lt;=$B$30,
LEN(D469)-LEN(SUBSTITUTE(D469,"Ä",""))&lt;=$B$31,
LEN(D469)-LEN(SUBSTITUTE(D469,"Ö",""))&lt;=$B$32,
LEN(D469)-LEN(SUBSTITUTE(D469,"Ü",""))&lt;=$B$33)</f>
        <v>1</v>
      </c>
    </row>
    <row r="470" spans="4:5" x14ac:dyDescent="0.45">
      <c r="D470" t="s">
        <v>417</v>
      </c>
      <c r="E470" s="5" t="b">
        <f>AND(LEN(D470)-LEN(SUBSTITUTE(D470,"A",""))&lt;=$B$5,
LEN(D470)-LEN(SUBSTITUTE(D470,"$B$",""))&lt;=$B$6,
LEN(D470)-LEN(SUBSTITUTE(D470,"C",""))&lt;=$B$7,
LEN(D470)-LEN(SUBSTITUTE(D470,"D",""))&lt;=$B$8,
LEN(D470)-LEN(SUBSTITUTE(D470,"E",""))&lt;=$B$9,
LEN(D470)-LEN(SUBSTITUTE(D470,"F",""))&lt;=$B$10,
LEN(D470)-LEN(SUBSTITUTE(D470,"G",""))&lt;=$B$11,
LEN(D470)-LEN(SUBSTITUTE(D470,"H",""))&lt;=$B$12,
LEN(D470)-LEN(SUBSTITUTE(D470,"I",""))&lt;=$B$13,
LEN(D470)-LEN(SUBSTITUTE(D470,"J",""))&lt;=$B$14,
LEN(D470)-LEN(SUBSTITUTE(D470,"K",""))&lt;=$B$15,
LEN(D470)-LEN(SUBSTITUTE(D470,"L",""))&lt;=$B$16,
LEN(D470)-LEN(SUBSTITUTE(D470,"M",""))&lt;=$B$17,
LEN(D470)-LEN(SUBSTITUTE(D470,"N",""))&lt;=$B$18,
LEN(D470)-LEN(SUBSTITUTE(D470,"O",""))&lt;=$B$19,
LEN(D470)-LEN(SUBSTITUTE(D470,"P",""))&lt;=$B$20,
LEN(D470)-LEN(SUBSTITUTE(D470,"Q",""))&lt;=$B$21,
LEN(D470)-LEN(SUBSTITUTE(D470,"R",""))&lt;=$B$22,
LEN(D470)-LEN(SUBSTITUTE(D470,"S",""))&lt;=$B$23,
LEN(D470)-LEN(SUBSTITUTE(D470,"T",""))&lt;=$B$24,
LEN(D470)-LEN(SUBSTITUTE(D470,"U",""))&lt;=$B$25,
LEN(D470)-LEN(SUBSTITUTE(D470,"V",""))&lt;=$B$26,
LEN(D470)-LEN(SUBSTITUTE(D470,"W",""))&lt;=$B$27,
LEN(D470)-LEN(SUBSTITUTE(D470,"X",""))&lt;=$B$28,
LEN(D470)-LEN(SUBSTITUTE(D470,"Y",""))&lt;=$B$29,
LEN(D470)-LEN(SUBSTITUTE(D470,"Z",""))&lt;=$B$30,
LEN(D470)-LEN(SUBSTITUTE(D470,"Ä",""))&lt;=$B$31,
LEN(D470)-LEN(SUBSTITUTE(D470,"Ö",""))&lt;=$B$32,
LEN(D470)-LEN(SUBSTITUTE(D470,"Ü",""))&lt;=$B$33)</f>
        <v>1</v>
      </c>
    </row>
    <row r="471" spans="4:5" x14ac:dyDescent="0.45">
      <c r="D471" t="s">
        <v>472</v>
      </c>
      <c r="E471" s="5" t="b">
        <f>AND(LEN(D471)-LEN(SUBSTITUTE(D471,"A",""))&lt;=$B$5,
LEN(D471)-LEN(SUBSTITUTE(D471,"$B$",""))&lt;=$B$6,
LEN(D471)-LEN(SUBSTITUTE(D471,"C",""))&lt;=$B$7,
LEN(D471)-LEN(SUBSTITUTE(D471,"D",""))&lt;=$B$8,
LEN(D471)-LEN(SUBSTITUTE(D471,"E",""))&lt;=$B$9,
LEN(D471)-LEN(SUBSTITUTE(D471,"F",""))&lt;=$B$10,
LEN(D471)-LEN(SUBSTITUTE(D471,"G",""))&lt;=$B$11,
LEN(D471)-LEN(SUBSTITUTE(D471,"H",""))&lt;=$B$12,
LEN(D471)-LEN(SUBSTITUTE(D471,"I",""))&lt;=$B$13,
LEN(D471)-LEN(SUBSTITUTE(D471,"J",""))&lt;=$B$14,
LEN(D471)-LEN(SUBSTITUTE(D471,"K",""))&lt;=$B$15,
LEN(D471)-LEN(SUBSTITUTE(D471,"L",""))&lt;=$B$16,
LEN(D471)-LEN(SUBSTITUTE(D471,"M",""))&lt;=$B$17,
LEN(D471)-LEN(SUBSTITUTE(D471,"N",""))&lt;=$B$18,
LEN(D471)-LEN(SUBSTITUTE(D471,"O",""))&lt;=$B$19,
LEN(D471)-LEN(SUBSTITUTE(D471,"P",""))&lt;=$B$20,
LEN(D471)-LEN(SUBSTITUTE(D471,"Q",""))&lt;=$B$21,
LEN(D471)-LEN(SUBSTITUTE(D471,"R",""))&lt;=$B$22,
LEN(D471)-LEN(SUBSTITUTE(D471,"S",""))&lt;=$B$23,
LEN(D471)-LEN(SUBSTITUTE(D471,"T",""))&lt;=$B$24,
LEN(D471)-LEN(SUBSTITUTE(D471,"U",""))&lt;=$B$25,
LEN(D471)-LEN(SUBSTITUTE(D471,"V",""))&lt;=$B$26,
LEN(D471)-LEN(SUBSTITUTE(D471,"W",""))&lt;=$B$27,
LEN(D471)-LEN(SUBSTITUTE(D471,"X",""))&lt;=$B$28,
LEN(D471)-LEN(SUBSTITUTE(D471,"Y",""))&lt;=$B$29,
LEN(D471)-LEN(SUBSTITUTE(D471,"Z",""))&lt;=$B$30,
LEN(D471)-LEN(SUBSTITUTE(D471,"Ä",""))&lt;=$B$31,
LEN(D471)-LEN(SUBSTITUTE(D471,"Ö",""))&lt;=$B$32,
LEN(D471)-LEN(SUBSTITUTE(D471,"Ü",""))&lt;=$B$33)</f>
        <v>1</v>
      </c>
    </row>
    <row r="472" spans="4:5" x14ac:dyDescent="0.45">
      <c r="D472" t="s">
        <v>332</v>
      </c>
      <c r="E472" s="5" t="b">
        <f>AND(LEN(D472)-LEN(SUBSTITUTE(D472,"A",""))&lt;=$B$5,
LEN(D472)-LEN(SUBSTITUTE(D472,"$B$",""))&lt;=$B$6,
LEN(D472)-LEN(SUBSTITUTE(D472,"C",""))&lt;=$B$7,
LEN(D472)-LEN(SUBSTITUTE(D472,"D",""))&lt;=$B$8,
LEN(D472)-LEN(SUBSTITUTE(D472,"E",""))&lt;=$B$9,
LEN(D472)-LEN(SUBSTITUTE(D472,"F",""))&lt;=$B$10,
LEN(D472)-LEN(SUBSTITUTE(D472,"G",""))&lt;=$B$11,
LEN(D472)-LEN(SUBSTITUTE(D472,"H",""))&lt;=$B$12,
LEN(D472)-LEN(SUBSTITUTE(D472,"I",""))&lt;=$B$13,
LEN(D472)-LEN(SUBSTITUTE(D472,"J",""))&lt;=$B$14,
LEN(D472)-LEN(SUBSTITUTE(D472,"K",""))&lt;=$B$15,
LEN(D472)-LEN(SUBSTITUTE(D472,"L",""))&lt;=$B$16,
LEN(D472)-LEN(SUBSTITUTE(D472,"M",""))&lt;=$B$17,
LEN(D472)-LEN(SUBSTITUTE(D472,"N",""))&lt;=$B$18,
LEN(D472)-LEN(SUBSTITUTE(D472,"O",""))&lt;=$B$19,
LEN(D472)-LEN(SUBSTITUTE(D472,"P",""))&lt;=$B$20,
LEN(D472)-LEN(SUBSTITUTE(D472,"Q",""))&lt;=$B$21,
LEN(D472)-LEN(SUBSTITUTE(D472,"R",""))&lt;=$B$22,
LEN(D472)-LEN(SUBSTITUTE(D472,"S",""))&lt;=$B$23,
LEN(D472)-LEN(SUBSTITUTE(D472,"T",""))&lt;=$B$24,
LEN(D472)-LEN(SUBSTITUTE(D472,"U",""))&lt;=$B$25,
LEN(D472)-LEN(SUBSTITUTE(D472,"V",""))&lt;=$B$26,
LEN(D472)-LEN(SUBSTITUTE(D472,"W",""))&lt;=$B$27,
LEN(D472)-LEN(SUBSTITUTE(D472,"X",""))&lt;=$B$28,
LEN(D472)-LEN(SUBSTITUTE(D472,"Y",""))&lt;=$B$29,
LEN(D472)-LEN(SUBSTITUTE(D472,"Z",""))&lt;=$B$30,
LEN(D472)-LEN(SUBSTITUTE(D472,"Ä",""))&lt;=$B$31,
LEN(D472)-LEN(SUBSTITUTE(D472,"Ö",""))&lt;=$B$32,
LEN(D472)-LEN(SUBSTITUTE(D472,"Ü",""))&lt;=$B$33)</f>
        <v>1</v>
      </c>
    </row>
    <row r="473" spans="4:5" x14ac:dyDescent="0.45">
      <c r="D473" t="s">
        <v>222</v>
      </c>
      <c r="E473" s="5" t="b">
        <f>AND(LEN(D473)-LEN(SUBSTITUTE(D473,"A",""))&lt;=$B$5,
LEN(D473)-LEN(SUBSTITUTE(D473,"$B$",""))&lt;=$B$6,
LEN(D473)-LEN(SUBSTITUTE(D473,"C",""))&lt;=$B$7,
LEN(D473)-LEN(SUBSTITUTE(D473,"D",""))&lt;=$B$8,
LEN(D473)-LEN(SUBSTITUTE(D473,"E",""))&lt;=$B$9,
LEN(D473)-LEN(SUBSTITUTE(D473,"F",""))&lt;=$B$10,
LEN(D473)-LEN(SUBSTITUTE(D473,"G",""))&lt;=$B$11,
LEN(D473)-LEN(SUBSTITUTE(D473,"H",""))&lt;=$B$12,
LEN(D473)-LEN(SUBSTITUTE(D473,"I",""))&lt;=$B$13,
LEN(D473)-LEN(SUBSTITUTE(D473,"J",""))&lt;=$B$14,
LEN(D473)-LEN(SUBSTITUTE(D473,"K",""))&lt;=$B$15,
LEN(D473)-LEN(SUBSTITUTE(D473,"L",""))&lt;=$B$16,
LEN(D473)-LEN(SUBSTITUTE(D473,"M",""))&lt;=$B$17,
LEN(D473)-LEN(SUBSTITUTE(D473,"N",""))&lt;=$B$18,
LEN(D473)-LEN(SUBSTITUTE(D473,"O",""))&lt;=$B$19,
LEN(D473)-LEN(SUBSTITUTE(D473,"P",""))&lt;=$B$20,
LEN(D473)-LEN(SUBSTITUTE(D473,"Q",""))&lt;=$B$21,
LEN(D473)-LEN(SUBSTITUTE(D473,"R",""))&lt;=$B$22,
LEN(D473)-LEN(SUBSTITUTE(D473,"S",""))&lt;=$B$23,
LEN(D473)-LEN(SUBSTITUTE(D473,"T",""))&lt;=$B$24,
LEN(D473)-LEN(SUBSTITUTE(D473,"U",""))&lt;=$B$25,
LEN(D473)-LEN(SUBSTITUTE(D473,"V",""))&lt;=$B$26,
LEN(D473)-LEN(SUBSTITUTE(D473,"W",""))&lt;=$B$27,
LEN(D473)-LEN(SUBSTITUTE(D473,"X",""))&lt;=$B$28,
LEN(D473)-LEN(SUBSTITUTE(D473,"Y",""))&lt;=$B$29,
LEN(D473)-LEN(SUBSTITUTE(D473,"Z",""))&lt;=$B$30,
LEN(D473)-LEN(SUBSTITUTE(D473,"Ä",""))&lt;=$B$31,
LEN(D473)-LEN(SUBSTITUTE(D473,"Ö",""))&lt;=$B$32,
LEN(D473)-LEN(SUBSTITUTE(D473,"Ü",""))&lt;=$B$33)</f>
        <v>1</v>
      </c>
    </row>
    <row r="474" spans="4:5" hidden="1" x14ac:dyDescent="0.45">
      <c r="D474" t="s">
        <v>283</v>
      </c>
      <c r="E474" s="5" t="b">
        <f>AND(LEN(D474)-LEN(SUBSTITUTE(D474,"A",""))&lt;=$B$5,
LEN(D474)-LEN(SUBSTITUTE(D474,"$B$",""))&lt;=$B$6,
LEN(D474)-LEN(SUBSTITUTE(D474,"C",""))&lt;=$B$7,
LEN(D474)-LEN(SUBSTITUTE(D474,"D",""))&lt;=$B$8,
LEN(D474)-LEN(SUBSTITUTE(D474,"E",""))&lt;=$B$9,
LEN(D474)-LEN(SUBSTITUTE(D474,"F",""))&lt;=$B$10,
LEN(D474)-LEN(SUBSTITUTE(D474,"G",""))&lt;=$B$11,
LEN(D474)-LEN(SUBSTITUTE(D474,"H",""))&lt;=$B$12,
LEN(D474)-LEN(SUBSTITUTE(D474,"I",""))&lt;=$B$13,
LEN(D474)-LEN(SUBSTITUTE(D474,"J",""))&lt;=$B$14,
LEN(D474)-LEN(SUBSTITUTE(D474,"K",""))&lt;=$B$15,
LEN(D474)-LEN(SUBSTITUTE(D474,"L",""))&lt;=$B$16,
LEN(D474)-LEN(SUBSTITUTE(D474,"M",""))&lt;=$B$17,
LEN(D474)-LEN(SUBSTITUTE(D474,"N",""))&lt;=$B$18,
LEN(D474)-LEN(SUBSTITUTE(D474,"O",""))&lt;=$B$19,
LEN(D474)-LEN(SUBSTITUTE(D474,"P",""))&lt;=$B$20,
LEN(D474)-LEN(SUBSTITUTE(D474,"Q",""))&lt;=$B$21,
LEN(D474)-LEN(SUBSTITUTE(D474,"R",""))&lt;=$B$22,
LEN(D474)-LEN(SUBSTITUTE(D474,"S",""))&lt;=$B$23,
LEN(D474)-LEN(SUBSTITUTE(D474,"T",""))&lt;=$B$24,
LEN(D474)-LEN(SUBSTITUTE(D474,"U",""))&lt;=$B$25,
LEN(D474)-LEN(SUBSTITUTE(D474,"V",""))&lt;=$B$26,
LEN(D474)-LEN(SUBSTITUTE(D474,"W",""))&lt;=$B$27,
LEN(D474)-LEN(SUBSTITUTE(D474,"X",""))&lt;=$B$28,
LEN(D474)-LEN(SUBSTITUTE(D474,"Y",""))&lt;=$B$29,
LEN(D474)-LEN(SUBSTITUTE(D474,"Z",""))&lt;=$B$30,
LEN(D474)-LEN(SUBSTITUTE(D474,"Ä",""))&lt;=$B$31,
LEN(D474)-LEN(SUBSTITUTE(D474,"Ö",""))&lt;=$B$32,
LEN(D474)-LEN(SUBSTITUTE(D474,"Ü",""))&lt;=$B$33)</f>
        <v>0</v>
      </c>
    </row>
    <row r="475" spans="4:5" x14ac:dyDescent="0.45">
      <c r="D475" t="s">
        <v>501</v>
      </c>
      <c r="E475" s="5" t="b">
        <f>AND(LEN(D475)-LEN(SUBSTITUTE(D475,"A",""))&lt;=$B$5,
LEN(D475)-LEN(SUBSTITUTE(D475,"$B$",""))&lt;=$B$6,
LEN(D475)-LEN(SUBSTITUTE(D475,"C",""))&lt;=$B$7,
LEN(D475)-LEN(SUBSTITUTE(D475,"D",""))&lt;=$B$8,
LEN(D475)-LEN(SUBSTITUTE(D475,"E",""))&lt;=$B$9,
LEN(D475)-LEN(SUBSTITUTE(D475,"F",""))&lt;=$B$10,
LEN(D475)-LEN(SUBSTITUTE(D475,"G",""))&lt;=$B$11,
LEN(D475)-LEN(SUBSTITUTE(D475,"H",""))&lt;=$B$12,
LEN(D475)-LEN(SUBSTITUTE(D475,"I",""))&lt;=$B$13,
LEN(D475)-LEN(SUBSTITUTE(D475,"J",""))&lt;=$B$14,
LEN(D475)-LEN(SUBSTITUTE(D475,"K",""))&lt;=$B$15,
LEN(D475)-LEN(SUBSTITUTE(D475,"L",""))&lt;=$B$16,
LEN(D475)-LEN(SUBSTITUTE(D475,"M",""))&lt;=$B$17,
LEN(D475)-LEN(SUBSTITUTE(D475,"N",""))&lt;=$B$18,
LEN(D475)-LEN(SUBSTITUTE(D475,"O",""))&lt;=$B$19,
LEN(D475)-LEN(SUBSTITUTE(D475,"P",""))&lt;=$B$20,
LEN(D475)-LEN(SUBSTITUTE(D475,"Q",""))&lt;=$B$21,
LEN(D475)-LEN(SUBSTITUTE(D475,"R",""))&lt;=$B$22,
LEN(D475)-LEN(SUBSTITUTE(D475,"S",""))&lt;=$B$23,
LEN(D475)-LEN(SUBSTITUTE(D475,"T",""))&lt;=$B$24,
LEN(D475)-LEN(SUBSTITUTE(D475,"U",""))&lt;=$B$25,
LEN(D475)-LEN(SUBSTITUTE(D475,"V",""))&lt;=$B$26,
LEN(D475)-LEN(SUBSTITUTE(D475,"W",""))&lt;=$B$27,
LEN(D475)-LEN(SUBSTITUTE(D475,"X",""))&lt;=$B$28,
LEN(D475)-LEN(SUBSTITUTE(D475,"Y",""))&lt;=$B$29,
LEN(D475)-LEN(SUBSTITUTE(D475,"Z",""))&lt;=$B$30,
LEN(D475)-LEN(SUBSTITUTE(D475,"Ä",""))&lt;=$B$31,
LEN(D475)-LEN(SUBSTITUTE(D475,"Ö",""))&lt;=$B$32,
LEN(D475)-LEN(SUBSTITUTE(D475,"Ü",""))&lt;=$B$33)</f>
        <v>1</v>
      </c>
    </row>
    <row r="476" spans="4:5" x14ac:dyDescent="0.45">
      <c r="D476" t="s">
        <v>247</v>
      </c>
      <c r="E476" s="5" t="b">
        <f>AND(LEN(D476)-LEN(SUBSTITUTE(D476,"A",""))&lt;=$B$5,
LEN(D476)-LEN(SUBSTITUTE(D476,"$B$",""))&lt;=$B$6,
LEN(D476)-LEN(SUBSTITUTE(D476,"C",""))&lt;=$B$7,
LEN(D476)-LEN(SUBSTITUTE(D476,"D",""))&lt;=$B$8,
LEN(D476)-LEN(SUBSTITUTE(D476,"E",""))&lt;=$B$9,
LEN(D476)-LEN(SUBSTITUTE(D476,"F",""))&lt;=$B$10,
LEN(D476)-LEN(SUBSTITUTE(D476,"G",""))&lt;=$B$11,
LEN(D476)-LEN(SUBSTITUTE(D476,"H",""))&lt;=$B$12,
LEN(D476)-LEN(SUBSTITUTE(D476,"I",""))&lt;=$B$13,
LEN(D476)-LEN(SUBSTITUTE(D476,"J",""))&lt;=$B$14,
LEN(D476)-LEN(SUBSTITUTE(D476,"K",""))&lt;=$B$15,
LEN(D476)-LEN(SUBSTITUTE(D476,"L",""))&lt;=$B$16,
LEN(D476)-LEN(SUBSTITUTE(D476,"M",""))&lt;=$B$17,
LEN(D476)-LEN(SUBSTITUTE(D476,"N",""))&lt;=$B$18,
LEN(D476)-LEN(SUBSTITUTE(D476,"O",""))&lt;=$B$19,
LEN(D476)-LEN(SUBSTITUTE(D476,"P",""))&lt;=$B$20,
LEN(D476)-LEN(SUBSTITUTE(D476,"Q",""))&lt;=$B$21,
LEN(D476)-LEN(SUBSTITUTE(D476,"R",""))&lt;=$B$22,
LEN(D476)-LEN(SUBSTITUTE(D476,"S",""))&lt;=$B$23,
LEN(D476)-LEN(SUBSTITUTE(D476,"T",""))&lt;=$B$24,
LEN(D476)-LEN(SUBSTITUTE(D476,"U",""))&lt;=$B$25,
LEN(D476)-LEN(SUBSTITUTE(D476,"V",""))&lt;=$B$26,
LEN(D476)-LEN(SUBSTITUTE(D476,"W",""))&lt;=$B$27,
LEN(D476)-LEN(SUBSTITUTE(D476,"X",""))&lt;=$B$28,
LEN(D476)-LEN(SUBSTITUTE(D476,"Y",""))&lt;=$B$29,
LEN(D476)-LEN(SUBSTITUTE(D476,"Z",""))&lt;=$B$30,
LEN(D476)-LEN(SUBSTITUTE(D476,"Ä",""))&lt;=$B$31,
LEN(D476)-LEN(SUBSTITUTE(D476,"Ö",""))&lt;=$B$32,
LEN(D476)-LEN(SUBSTITUTE(D476,"Ü",""))&lt;=$B$33)</f>
        <v>1</v>
      </c>
    </row>
    <row r="477" spans="4:5" x14ac:dyDescent="0.45">
      <c r="D477" t="s">
        <v>413</v>
      </c>
      <c r="E477" s="5" t="b">
        <f>AND(LEN(D477)-LEN(SUBSTITUTE(D477,"A",""))&lt;=$B$5,
LEN(D477)-LEN(SUBSTITUTE(D477,"$B$",""))&lt;=$B$6,
LEN(D477)-LEN(SUBSTITUTE(D477,"C",""))&lt;=$B$7,
LEN(D477)-LEN(SUBSTITUTE(D477,"D",""))&lt;=$B$8,
LEN(D477)-LEN(SUBSTITUTE(D477,"E",""))&lt;=$B$9,
LEN(D477)-LEN(SUBSTITUTE(D477,"F",""))&lt;=$B$10,
LEN(D477)-LEN(SUBSTITUTE(D477,"G",""))&lt;=$B$11,
LEN(D477)-LEN(SUBSTITUTE(D477,"H",""))&lt;=$B$12,
LEN(D477)-LEN(SUBSTITUTE(D477,"I",""))&lt;=$B$13,
LEN(D477)-LEN(SUBSTITUTE(D477,"J",""))&lt;=$B$14,
LEN(D477)-LEN(SUBSTITUTE(D477,"K",""))&lt;=$B$15,
LEN(D477)-LEN(SUBSTITUTE(D477,"L",""))&lt;=$B$16,
LEN(D477)-LEN(SUBSTITUTE(D477,"M",""))&lt;=$B$17,
LEN(D477)-LEN(SUBSTITUTE(D477,"N",""))&lt;=$B$18,
LEN(D477)-LEN(SUBSTITUTE(D477,"O",""))&lt;=$B$19,
LEN(D477)-LEN(SUBSTITUTE(D477,"P",""))&lt;=$B$20,
LEN(D477)-LEN(SUBSTITUTE(D477,"Q",""))&lt;=$B$21,
LEN(D477)-LEN(SUBSTITUTE(D477,"R",""))&lt;=$B$22,
LEN(D477)-LEN(SUBSTITUTE(D477,"S",""))&lt;=$B$23,
LEN(D477)-LEN(SUBSTITUTE(D477,"T",""))&lt;=$B$24,
LEN(D477)-LEN(SUBSTITUTE(D477,"U",""))&lt;=$B$25,
LEN(D477)-LEN(SUBSTITUTE(D477,"V",""))&lt;=$B$26,
LEN(D477)-LEN(SUBSTITUTE(D477,"W",""))&lt;=$B$27,
LEN(D477)-LEN(SUBSTITUTE(D477,"X",""))&lt;=$B$28,
LEN(D477)-LEN(SUBSTITUTE(D477,"Y",""))&lt;=$B$29,
LEN(D477)-LEN(SUBSTITUTE(D477,"Z",""))&lt;=$B$30,
LEN(D477)-LEN(SUBSTITUTE(D477,"Ä",""))&lt;=$B$31,
LEN(D477)-LEN(SUBSTITUTE(D477,"Ö",""))&lt;=$B$32,
LEN(D477)-LEN(SUBSTITUTE(D477,"Ü",""))&lt;=$B$33)</f>
        <v>1</v>
      </c>
    </row>
    <row r="478" spans="4:5" hidden="1" x14ac:dyDescent="0.45">
      <c r="D478" t="s">
        <v>545</v>
      </c>
      <c r="E478" s="5" t="b">
        <f>AND(LEN(D478)-LEN(SUBSTITUTE(D478,"A",""))&lt;=$B$5,
LEN(D478)-LEN(SUBSTITUTE(D478,"$B$",""))&lt;=$B$6,
LEN(D478)-LEN(SUBSTITUTE(D478,"C",""))&lt;=$B$7,
LEN(D478)-LEN(SUBSTITUTE(D478,"D",""))&lt;=$B$8,
LEN(D478)-LEN(SUBSTITUTE(D478,"E",""))&lt;=$B$9,
LEN(D478)-LEN(SUBSTITUTE(D478,"F",""))&lt;=$B$10,
LEN(D478)-LEN(SUBSTITUTE(D478,"G",""))&lt;=$B$11,
LEN(D478)-LEN(SUBSTITUTE(D478,"H",""))&lt;=$B$12,
LEN(D478)-LEN(SUBSTITUTE(D478,"I",""))&lt;=$B$13,
LEN(D478)-LEN(SUBSTITUTE(D478,"J",""))&lt;=$B$14,
LEN(D478)-LEN(SUBSTITUTE(D478,"K",""))&lt;=$B$15,
LEN(D478)-LEN(SUBSTITUTE(D478,"L",""))&lt;=$B$16,
LEN(D478)-LEN(SUBSTITUTE(D478,"M",""))&lt;=$B$17,
LEN(D478)-LEN(SUBSTITUTE(D478,"N",""))&lt;=$B$18,
LEN(D478)-LEN(SUBSTITUTE(D478,"O",""))&lt;=$B$19,
LEN(D478)-LEN(SUBSTITUTE(D478,"P",""))&lt;=$B$20,
LEN(D478)-LEN(SUBSTITUTE(D478,"Q",""))&lt;=$B$21,
LEN(D478)-LEN(SUBSTITUTE(D478,"R",""))&lt;=$B$22,
LEN(D478)-LEN(SUBSTITUTE(D478,"S",""))&lt;=$B$23,
LEN(D478)-LEN(SUBSTITUTE(D478,"T",""))&lt;=$B$24,
LEN(D478)-LEN(SUBSTITUTE(D478,"U",""))&lt;=$B$25,
LEN(D478)-LEN(SUBSTITUTE(D478,"V",""))&lt;=$B$26,
LEN(D478)-LEN(SUBSTITUTE(D478,"W",""))&lt;=$B$27,
LEN(D478)-LEN(SUBSTITUTE(D478,"X",""))&lt;=$B$28,
LEN(D478)-LEN(SUBSTITUTE(D478,"Y",""))&lt;=$B$29,
LEN(D478)-LEN(SUBSTITUTE(D478,"Z",""))&lt;=$B$30,
LEN(D478)-LEN(SUBSTITUTE(D478,"Ä",""))&lt;=$B$31,
LEN(D478)-LEN(SUBSTITUTE(D478,"Ö",""))&lt;=$B$32,
LEN(D478)-LEN(SUBSTITUTE(D478,"Ü",""))&lt;=$B$33)</f>
        <v>0</v>
      </c>
    </row>
    <row r="479" spans="4:5" x14ac:dyDescent="0.45">
      <c r="D479" t="s">
        <v>204</v>
      </c>
      <c r="E479" s="5" t="b">
        <f>AND(LEN(D479)-LEN(SUBSTITUTE(D479,"A",""))&lt;=$B$5,
LEN(D479)-LEN(SUBSTITUTE(D479,"$B$",""))&lt;=$B$6,
LEN(D479)-LEN(SUBSTITUTE(D479,"C",""))&lt;=$B$7,
LEN(D479)-LEN(SUBSTITUTE(D479,"D",""))&lt;=$B$8,
LEN(D479)-LEN(SUBSTITUTE(D479,"E",""))&lt;=$B$9,
LEN(D479)-LEN(SUBSTITUTE(D479,"F",""))&lt;=$B$10,
LEN(D479)-LEN(SUBSTITUTE(D479,"G",""))&lt;=$B$11,
LEN(D479)-LEN(SUBSTITUTE(D479,"H",""))&lt;=$B$12,
LEN(D479)-LEN(SUBSTITUTE(D479,"I",""))&lt;=$B$13,
LEN(D479)-LEN(SUBSTITUTE(D479,"J",""))&lt;=$B$14,
LEN(D479)-LEN(SUBSTITUTE(D479,"K",""))&lt;=$B$15,
LEN(D479)-LEN(SUBSTITUTE(D479,"L",""))&lt;=$B$16,
LEN(D479)-LEN(SUBSTITUTE(D479,"M",""))&lt;=$B$17,
LEN(D479)-LEN(SUBSTITUTE(D479,"N",""))&lt;=$B$18,
LEN(D479)-LEN(SUBSTITUTE(D479,"O",""))&lt;=$B$19,
LEN(D479)-LEN(SUBSTITUTE(D479,"P",""))&lt;=$B$20,
LEN(D479)-LEN(SUBSTITUTE(D479,"Q",""))&lt;=$B$21,
LEN(D479)-LEN(SUBSTITUTE(D479,"R",""))&lt;=$B$22,
LEN(D479)-LEN(SUBSTITUTE(D479,"S",""))&lt;=$B$23,
LEN(D479)-LEN(SUBSTITUTE(D479,"T",""))&lt;=$B$24,
LEN(D479)-LEN(SUBSTITUTE(D479,"U",""))&lt;=$B$25,
LEN(D479)-LEN(SUBSTITUTE(D479,"V",""))&lt;=$B$26,
LEN(D479)-LEN(SUBSTITUTE(D479,"W",""))&lt;=$B$27,
LEN(D479)-LEN(SUBSTITUTE(D479,"X",""))&lt;=$B$28,
LEN(D479)-LEN(SUBSTITUTE(D479,"Y",""))&lt;=$B$29,
LEN(D479)-LEN(SUBSTITUTE(D479,"Z",""))&lt;=$B$30,
LEN(D479)-LEN(SUBSTITUTE(D479,"Ä",""))&lt;=$B$31,
LEN(D479)-LEN(SUBSTITUTE(D479,"Ö",""))&lt;=$B$32,
LEN(D479)-LEN(SUBSTITUTE(D479,"Ü",""))&lt;=$B$33)</f>
        <v>1</v>
      </c>
    </row>
    <row r="480" spans="4:5" x14ac:dyDescent="0.45">
      <c r="D480" t="s">
        <v>149</v>
      </c>
      <c r="E480" s="5" t="b">
        <f>AND(LEN(D480)-LEN(SUBSTITUTE(D480,"A",""))&lt;=$B$5,
LEN(D480)-LEN(SUBSTITUTE(D480,"$B$",""))&lt;=$B$6,
LEN(D480)-LEN(SUBSTITUTE(D480,"C",""))&lt;=$B$7,
LEN(D480)-LEN(SUBSTITUTE(D480,"D",""))&lt;=$B$8,
LEN(D480)-LEN(SUBSTITUTE(D480,"E",""))&lt;=$B$9,
LEN(D480)-LEN(SUBSTITUTE(D480,"F",""))&lt;=$B$10,
LEN(D480)-LEN(SUBSTITUTE(D480,"G",""))&lt;=$B$11,
LEN(D480)-LEN(SUBSTITUTE(D480,"H",""))&lt;=$B$12,
LEN(D480)-LEN(SUBSTITUTE(D480,"I",""))&lt;=$B$13,
LEN(D480)-LEN(SUBSTITUTE(D480,"J",""))&lt;=$B$14,
LEN(D480)-LEN(SUBSTITUTE(D480,"K",""))&lt;=$B$15,
LEN(D480)-LEN(SUBSTITUTE(D480,"L",""))&lt;=$B$16,
LEN(D480)-LEN(SUBSTITUTE(D480,"M",""))&lt;=$B$17,
LEN(D480)-LEN(SUBSTITUTE(D480,"N",""))&lt;=$B$18,
LEN(D480)-LEN(SUBSTITUTE(D480,"O",""))&lt;=$B$19,
LEN(D480)-LEN(SUBSTITUTE(D480,"P",""))&lt;=$B$20,
LEN(D480)-LEN(SUBSTITUTE(D480,"Q",""))&lt;=$B$21,
LEN(D480)-LEN(SUBSTITUTE(D480,"R",""))&lt;=$B$22,
LEN(D480)-LEN(SUBSTITUTE(D480,"S",""))&lt;=$B$23,
LEN(D480)-LEN(SUBSTITUTE(D480,"T",""))&lt;=$B$24,
LEN(D480)-LEN(SUBSTITUTE(D480,"U",""))&lt;=$B$25,
LEN(D480)-LEN(SUBSTITUTE(D480,"V",""))&lt;=$B$26,
LEN(D480)-LEN(SUBSTITUTE(D480,"W",""))&lt;=$B$27,
LEN(D480)-LEN(SUBSTITUTE(D480,"X",""))&lt;=$B$28,
LEN(D480)-LEN(SUBSTITUTE(D480,"Y",""))&lt;=$B$29,
LEN(D480)-LEN(SUBSTITUTE(D480,"Z",""))&lt;=$B$30,
LEN(D480)-LEN(SUBSTITUTE(D480,"Ä",""))&lt;=$B$31,
LEN(D480)-LEN(SUBSTITUTE(D480,"Ö",""))&lt;=$B$32,
LEN(D480)-LEN(SUBSTITUTE(D480,"Ü",""))&lt;=$B$33)</f>
        <v>1</v>
      </c>
    </row>
    <row r="481" spans="4:5" x14ac:dyDescent="0.45">
      <c r="D481" t="s">
        <v>234</v>
      </c>
      <c r="E481" s="5" t="b">
        <f>AND(LEN(D481)-LEN(SUBSTITUTE(D481,"A",""))&lt;=$B$5,
LEN(D481)-LEN(SUBSTITUTE(D481,"$B$",""))&lt;=$B$6,
LEN(D481)-LEN(SUBSTITUTE(D481,"C",""))&lt;=$B$7,
LEN(D481)-LEN(SUBSTITUTE(D481,"D",""))&lt;=$B$8,
LEN(D481)-LEN(SUBSTITUTE(D481,"E",""))&lt;=$B$9,
LEN(D481)-LEN(SUBSTITUTE(D481,"F",""))&lt;=$B$10,
LEN(D481)-LEN(SUBSTITUTE(D481,"G",""))&lt;=$B$11,
LEN(D481)-LEN(SUBSTITUTE(D481,"H",""))&lt;=$B$12,
LEN(D481)-LEN(SUBSTITUTE(D481,"I",""))&lt;=$B$13,
LEN(D481)-LEN(SUBSTITUTE(D481,"J",""))&lt;=$B$14,
LEN(D481)-LEN(SUBSTITUTE(D481,"K",""))&lt;=$B$15,
LEN(D481)-LEN(SUBSTITUTE(D481,"L",""))&lt;=$B$16,
LEN(D481)-LEN(SUBSTITUTE(D481,"M",""))&lt;=$B$17,
LEN(D481)-LEN(SUBSTITUTE(D481,"N",""))&lt;=$B$18,
LEN(D481)-LEN(SUBSTITUTE(D481,"O",""))&lt;=$B$19,
LEN(D481)-LEN(SUBSTITUTE(D481,"P",""))&lt;=$B$20,
LEN(D481)-LEN(SUBSTITUTE(D481,"Q",""))&lt;=$B$21,
LEN(D481)-LEN(SUBSTITUTE(D481,"R",""))&lt;=$B$22,
LEN(D481)-LEN(SUBSTITUTE(D481,"S",""))&lt;=$B$23,
LEN(D481)-LEN(SUBSTITUTE(D481,"T",""))&lt;=$B$24,
LEN(D481)-LEN(SUBSTITUTE(D481,"U",""))&lt;=$B$25,
LEN(D481)-LEN(SUBSTITUTE(D481,"V",""))&lt;=$B$26,
LEN(D481)-LEN(SUBSTITUTE(D481,"W",""))&lt;=$B$27,
LEN(D481)-LEN(SUBSTITUTE(D481,"X",""))&lt;=$B$28,
LEN(D481)-LEN(SUBSTITUTE(D481,"Y",""))&lt;=$B$29,
LEN(D481)-LEN(SUBSTITUTE(D481,"Z",""))&lt;=$B$30,
LEN(D481)-LEN(SUBSTITUTE(D481,"Ä",""))&lt;=$B$31,
LEN(D481)-LEN(SUBSTITUTE(D481,"Ö",""))&lt;=$B$32,
LEN(D481)-LEN(SUBSTITUTE(D481,"Ü",""))&lt;=$B$33)</f>
        <v>1</v>
      </c>
    </row>
    <row r="482" spans="4:5" x14ac:dyDescent="0.45">
      <c r="D482" t="s">
        <v>367</v>
      </c>
      <c r="E482" s="5" t="b">
        <f>AND(LEN(D482)-LEN(SUBSTITUTE(D482,"A",""))&lt;=$B$5,
LEN(D482)-LEN(SUBSTITUTE(D482,"$B$",""))&lt;=$B$6,
LEN(D482)-LEN(SUBSTITUTE(D482,"C",""))&lt;=$B$7,
LEN(D482)-LEN(SUBSTITUTE(D482,"D",""))&lt;=$B$8,
LEN(D482)-LEN(SUBSTITUTE(D482,"E",""))&lt;=$B$9,
LEN(D482)-LEN(SUBSTITUTE(D482,"F",""))&lt;=$B$10,
LEN(D482)-LEN(SUBSTITUTE(D482,"G",""))&lt;=$B$11,
LEN(D482)-LEN(SUBSTITUTE(D482,"H",""))&lt;=$B$12,
LEN(D482)-LEN(SUBSTITUTE(D482,"I",""))&lt;=$B$13,
LEN(D482)-LEN(SUBSTITUTE(D482,"J",""))&lt;=$B$14,
LEN(D482)-LEN(SUBSTITUTE(D482,"K",""))&lt;=$B$15,
LEN(D482)-LEN(SUBSTITUTE(D482,"L",""))&lt;=$B$16,
LEN(D482)-LEN(SUBSTITUTE(D482,"M",""))&lt;=$B$17,
LEN(D482)-LEN(SUBSTITUTE(D482,"N",""))&lt;=$B$18,
LEN(D482)-LEN(SUBSTITUTE(D482,"O",""))&lt;=$B$19,
LEN(D482)-LEN(SUBSTITUTE(D482,"P",""))&lt;=$B$20,
LEN(D482)-LEN(SUBSTITUTE(D482,"Q",""))&lt;=$B$21,
LEN(D482)-LEN(SUBSTITUTE(D482,"R",""))&lt;=$B$22,
LEN(D482)-LEN(SUBSTITUTE(D482,"S",""))&lt;=$B$23,
LEN(D482)-LEN(SUBSTITUTE(D482,"T",""))&lt;=$B$24,
LEN(D482)-LEN(SUBSTITUTE(D482,"U",""))&lt;=$B$25,
LEN(D482)-LEN(SUBSTITUTE(D482,"V",""))&lt;=$B$26,
LEN(D482)-LEN(SUBSTITUTE(D482,"W",""))&lt;=$B$27,
LEN(D482)-LEN(SUBSTITUTE(D482,"X",""))&lt;=$B$28,
LEN(D482)-LEN(SUBSTITUTE(D482,"Y",""))&lt;=$B$29,
LEN(D482)-LEN(SUBSTITUTE(D482,"Z",""))&lt;=$B$30,
LEN(D482)-LEN(SUBSTITUTE(D482,"Ä",""))&lt;=$B$31,
LEN(D482)-LEN(SUBSTITUTE(D482,"Ö",""))&lt;=$B$32,
LEN(D482)-LEN(SUBSTITUTE(D482,"Ü",""))&lt;=$B$33)</f>
        <v>1</v>
      </c>
    </row>
    <row r="483" spans="4:5" x14ac:dyDescent="0.45">
      <c r="D483" t="s">
        <v>362</v>
      </c>
      <c r="E483" s="5" t="b">
        <f>AND(LEN(D483)-LEN(SUBSTITUTE(D483,"A",""))&lt;=$B$5,
LEN(D483)-LEN(SUBSTITUTE(D483,"$B$",""))&lt;=$B$6,
LEN(D483)-LEN(SUBSTITUTE(D483,"C",""))&lt;=$B$7,
LEN(D483)-LEN(SUBSTITUTE(D483,"D",""))&lt;=$B$8,
LEN(D483)-LEN(SUBSTITUTE(D483,"E",""))&lt;=$B$9,
LEN(D483)-LEN(SUBSTITUTE(D483,"F",""))&lt;=$B$10,
LEN(D483)-LEN(SUBSTITUTE(D483,"G",""))&lt;=$B$11,
LEN(D483)-LEN(SUBSTITUTE(D483,"H",""))&lt;=$B$12,
LEN(D483)-LEN(SUBSTITUTE(D483,"I",""))&lt;=$B$13,
LEN(D483)-LEN(SUBSTITUTE(D483,"J",""))&lt;=$B$14,
LEN(D483)-LEN(SUBSTITUTE(D483,"K",""))&lt;=$B$15,
LEN(D483)-LEN(SUBSTITUTE(D483,"L",""))&lt;=$B$16,
LEN(D483)-LEN(SUBSTITUTE(D483,"M",""))&lt;=$B$17,
LEN(D483)-LEN(SUBSTITUTE(D483,"N",""))&lt;=$B$18,
LEN(D483)-LEN(SUBSTITUTE(D483,"O",""))&lt;=$B$19,
LEN(D483)-LEN(SUBSTITUTE(D483,"P",""))&lt;=$B$20,
LEN(D483)-LEN(SUBSTITUTE(D483,"Q",""))&lt;=$B$21,
LEN(D483)-LEN(SUBSTITUTE(D483,"R",""))&lt;=$B$22,
LEN(D483)-LEN(SUBSTITUTE(D483,"S",""))&lt;=$B$23,
LEN(D483)-LEN(SUBSTITUTE(D483,"T",""))&lt;=$B$24,
LEN(D483)-LEN(SUBSTITUTE(D483,"U",""))&lt;=$B$25,
LEN(D483)-LEN(SUBSTITUTE(D483,"V",""))&lt;=$B$26,
LEN(D483)-LEN(SUBSTITUTE(D483,"W",""))&lt;=$B$27,
LEN(D483)-LEN(SUBSTITUTE(D483,"X",""))&lt;=$B$28,
LEN(D483)-LEN(SUBSTITUTE(D483,"Y",""))&lt;=$B$29,
LEN(D483)-LEN(SUBSTITUTE(D483,"Z",""))&lt;=$B$30,
LEN(D483)-LEN(SUBSTITUTE(D483,"Ä",""))&lt;=$B$31,
LEN(D483)-LEN(SUBSTITUTE(D483,"Ö",""))&lt;=$B$32,
LEN(D483)-LEN(SUBSTITUTE(D483,"Ü",""))&lt;=$B$33)</f>
        <v>1</v>
      </c>
    </row>
    <row r="484" spans="4:5" x14ac:dyDescent="0.45">
      <c r="D484" t="s">
        <v>524</v>
      </c>
      <c r="E484" s="5" t="b">
        <f>AND(LEN(D484)-LEN(SUBSTITUTE(D484,"A",""))&lt;=$B$5,
LEN(D484)-LEN(SUBSTITUTE(D484,"$B$",""))&lt;=$B$6,
LEN(D484)-LEN(SUBSTITUTE(D484,"C",""))&lt;=$B$7,
LEN(D484)-LEN(SUBSTITUTE(D484,"D",""))&lt;=$B$8,
LEN(D484)-LEN(SUBSTITUTE(D484,"E",""))&lt;=$B$9,
LEN(D484)-LEN(SUBSTITUTE(D484,"F",""))&lt;=$B$10,
LEN(D484)-LEN(SUBSTITUTE(D484,"G",""))&lt;=$B$11,
LEN(D484)-LEN(SUBSTITUTE(D484,"H",""))&lt;=$B$12,
LEN(D484)-LEN(SUBSTITUTE(D484,"I",""))&lt;=$B$13,
LEN(D484)-LEN(SUBSTITUTE(D484,"J",""))&lt;=$B$14,
LEN(D484)-LEN(SUBSTITUTE(D484,"K",""))&lt;=$B$15,
LEN(D484)-LEN(SUBSTITUTE(D484,"L",""))&lt;=$B$16,
LEN(D484)-LEN(SUBSTITUTE(D484,"M",""))&lt;=$B$17,
LEN(D484)-LEN(SUBSTITUTE(D484,"N",""))&lt;=$B$18,
LEN(D484)-LEN(SUBSTITUTE(D484,"O",""))&lt;=$B$19,
LEN(D484)-LEN(SUBSTITUTE(D484,"P",""))&lt;=$B$20,
LEN(D484)-LEN(SUBSTITUTE(D484,"Q",""))&lt;=$B$21,
LEN(D484)-LEN(SUBSTITUTE(D484,"R",""))&lt;=$B$22,
LEN(D484)-LEN(SUBSTITUTE(D484,"S",""))&lt;=$B$23,
LEN(D484)-LEN(SUBSTITUTE(D484,"T",""))&lt;=$B$24,
LEN(D484)-LEN(SUBSTITUTE(D484,"U",""))&lt;=$B$25,
LEN(D484)-LEN(SUBSTITUTE(D484,"V",""))&lt;=$B$26,
LEN(D484)-LEN(SUBSTITUTE(D484,"W",""))&lt;=$B$27,
LEN(D484)-LEN(SUBSTITUTE(D484,"X",""))&lt;=$B$28,
LEN(D484)-LEN(SUBSTITUTE(D484,"Y",""))&lt;=$B$29,
LEN(D484)-LEN(SUBSTITUTE(D484,"Z",""))&lt;=$B$30,
LEN(D484)-LEN(SUBSTITUTE(D484,"Ä",""))&lt;=$B$31,
LEN(D484)-LEN(SUBSTITUTE(D484,"Ö",""))&lt;=$B$32,
LEN(D484)-LEN(SUBSTITUTE(D484,"Ü",""))&lt;=$B$33)</f>
        <v>1</v>
      </c>
    </row>
    <row r="485" spans="4:5" x14ac:dyDescent="0.45">
      <c r="D485" t="s">
        <v>301</v>
      </c>
      <c r="E485" s="5" t="b">
        <f>AND(LEN(D485)-LEN(SUBSTITUTE(D485,"A",""))&lt;=$B$5,
LEN(D485)-LEN(SUBSTITUTE(D485,"$B$",""))&lt;=$B$6,
LEN(D485)-LEN(SUBSTITUTE(D485,"C",""))&lt;=$B$7,
LEN(D485)-LEN(SUBSTITUTE(D485,"D",""))&lt;=$B$8,
LEN(D485)-LEN(SUBSTITUTE(D485,"E",""))&lt;=$B$9,
LEN(D485)-LEN(SUBSTITUTE(D485,"F",""))&lt;=$B$10,
LEN(D485)-LEN(SUBSTITUTE(D485,"G",""))&lt;=$B$11,
LEN(D485)-LEN(SUBSTITUTE(D485,"H",""))&lt;=$B$12,
LEN(D485)-LEN(SUBSTITUTE(D485,"I",""))&lt;=$B$13,
LEN(D485)-LEN(SUBSTITUTE(D485,"J",""))&lt;=$B$14,
LEN(D485)-LEN(SUBSTITUTE(D485,"K",""))&lt;=$B$15,
LEN(D485)-LEN(SUBSTITUTE(D485,"L",""))&lt;=$B$16,
LEN(D485)-LEN(SUBSTITUTE(D485,"M",""))&lt;=$B$17,
LEN(D485)-LEN(SUBSTITUTE(D485,"N",""))&lt;=$B$18,
LEN(D485)-LEN(SUBSTITUTE(D485,"O",""))&lt;=$B$19,
LEN(D485)-LEN(SUBSTITUTE(D485,"P",""))&lt;=$B$20,
LEN(D485)-LEN(SUBSTITUTE(D485,"Q",""))&lt;=$B$21,
LEN(D485)-LEN(SUBSTITUTE(D485,"R",""))&lt;=$B$22,
LEN(D485)-LEN(SUBSTITUTE(D485,"S",""))&lt;=$B$23,
LEN(D485)-LEN(SUBSTITUTE(D485,"T",""))&lt;=$B$24,
LEN(D485)-LEN(SUBSTITUTE(D485,"U",""))&lt;=$B$25,
LEN(D485)-LEN(SUBSTITUTE(D485,"V",""))&lt;=$B$26,
LEN(D485)-LEN(SUBSTITUTE(D485,"W",""))&lt;=$B$27,
LEN(D485)-LEN(SUBSTITUTE(D485,"X",""))&lt;=$B$28,
LEN(D485)-LEN(SUBSTITUTE(D485,"Y",""))&lt;=$B$29,
LEN(D485)-LEN(SUBSTITUTE(D485,"Z",""))&lt;=$B$30,
LEN(D485)-LEN(SUBSTITUTE(D485,"Ä",""))&lt;=$B$31,
LEN(D485)-LEN(SUBSTITUTE(D485,"Ö",""))&lt;=$B$32,
LEN(D485)-LEN(SUBSTITUTE(D485,"Ü",""))&lt;=$B$33)</f>
        <v>1</v>
      </c>
    </row>
    <row r="486" spans="4:5" x14ac:dyDescent="0.45">
      <c r="D486" t="s">
        <v>272</v>
      </c>
      <c r="E486" s="5" t="b">
        <f>AND(LEN(D486)-LEN(SUBSTITUTE(D486,"A",""))&lt;=$B$5,
LEN(D486)-LEN(SUBSTITUTE(D486,"$B$",""))&lt;=$B$6,
LEN(D486)-LEN(SUBSTITUTE(D486,"C",""))&lt;=$B$7,
LEN(D486)-LEN(SUBSTITUTE(D486,"D",""))&lt;=$B$8,
LEN(D486)-LEN(SUBSTITUTE(D486,"E",""))&lt;=$B$9,
LEN(D486)-LEN(SUBSTITUTE(D486,"F",""))&lt;=$B$10,
LEN(D486)-LEN(SUBSTITUTE(D486,"G",""))&lt;=$B$11,
LEN(D486)-LEN(SUBSTITUTE(D486,"H",""))&lt;=$B$12,
LEN(D486)-LEN(SUBSTITUTE(D486,"I",""))&lt;=$B$13,
LEN(D486)-LEN(SUBSTITUTE(D486,"J",""))&lt;=$B$14,
LEN(D486)-LEN(SUBSTITUTE(D486,"K",""))&lt;=$B$15,
LEN(D486)-LEN(SUBSTITUTE(D486,"L",""))&lt;=$B$16,
LEN(D486)-LEN(SUBSTITUTE(D486,"M",""))&lt;=$B$17,
LEN(D486)-LEN(SUBSTITUTE(D486,"N",""))&lt;=$B$18,
LEN(D486)-LEN(SUBSTITUTE(D486,"O",""))&lt;=$B$19,
LEN(D486)-LEN(SUBSTITUTE(D486,"P",""))&lt;=$B$20,
LEN(D486)-LEN(SUBSTITUTE(D486,"Q",""))&lt;=$B$21,
LEN(D486)-LEN(SUBSTITUTE(D486,"R",""))&lt;=$B$22,
LEN(D486)-LEN(SUBSTITUTE(D486,"S",""))&lt;=$B$23,
LEN(D486)-LEN(SUBSTITUTE(D486,"T",""))&lt;=$B$24,
LEN(D486)-LEN(SUBSTITUTE(D486,"U",""))&lt;=$B$25,
LEN(D486)-LEN(SUBSTITUTE(D486,"V",""))&lt;=$B$26,
LEN(D486)-LEN(SUBSTITUTE(D486,"W",""))&lt;=$B$27,
LEN(D486)-LEN(SUBSTITUTE(D486,"X",""))&lt;=$B$28,
LEN(D486)-LEN(SUBSTITUTE(D486,"Y",""))&lt;=$B$29,
LEN(D486)-LEN(SUBSTITUTE(D486,"Z",""))&lt;=$B$30,
LEN(D486)-LEN(SUBSTITUTE(D486,"Ä",""))&lt;=$B$31,
LEN(D486)-LEN(SUBSTITUTE(D486,"Ö",""))&lt;=$B$32,
LEN(D486)-LEN(SUBSTITUTE(D486,"Ü",""))&lt;=$B$33)</f>
        <v>1</v>
      </c>
    </row>
    <row r="487" spans="4:5" x14ac:dyDescent="0.45">
      <c r="D487" t="s">
        <v>474</v>
      </c>
      <c r="E487" s="5" t="b">
        <f>AND(LEN(D487)-LEN(SUBSTITUTE(D487,"A",""))&lt;=$B$5,
LEN(D487)-LEN(SUBSTITUTE(D487,"$B$",""))&lt;=$B$6,
LEN(D487)-LEN(SUBSTITUTE(D487,"C",""))&lt;=$B$7,
LEN(D487)-LEN(SUBSTITUTE(D487,"D",""))&lt;=$B$8,
LEN(D487)-LEN(SUBSTITUTE(D487,"E",""))&lt;=$B$9,
LEN(D487)-LEN(SUBSTITUTE(D487,"F",""))&lt;=$B$10,
LEN(D487)-LEN(SUBSTITUTE(D487,"G",""))&lt;=$B$11,
LEN(D487)-LEN(SUBSTITUTE(D487,"H",""))&lt;=$B$12,
LEN(D487)-LEN(SUBSTITUTE(D487,"I",""))&lt;=$B$13,
LEN(D487)-LEN(SUBSTITUTE(D487,"J",""))&lt;=$B$14,
LEN(D487)-LEN(SUBSTITUTE(D487,"K",""))&lt;=$B$15,
LEN(D487)-LEN(SUBSTITUTE(D487,"L",""))&lt;=$B$16,
LEN(D487)-LEN(SUBSTITUTE(D487,"M",""))&lt;=$B$17,
LEN(D487)-LEN(SUBSTITUTE(D487,"N",""))&lt;=$B$18,
LEN(D487)-LEN(SUBSTITUTE(D487,"O",""))&lt;=$B$19,
LEN(D487)-LEN(SUBSTITUTE(D487,"P",""))&lt;=$B$20,
LEN(D487)-LEN(SUBSTITUTE(D487,"Q",""))&lt;=$B$21,
LEN(D487)-LEN(SUBSTITUTE(D487,"R",""))&lt;=$B$22,
LEN(D487)-LEN(SUBSTITUTE(D487,"S",""))&lt;=$B$23,
LEN(D487)-LEN(SUBSTITUTE(D487,"T",""))&lt;=$B$24,
LEN(D487)-LEN(SUBSTITUTE(D487,"U",""))&lt;=$B$25,
LEN(D487)-LEN(SUBSTITUTE(D487,"V",""))&lt;=$B$26,
LEN(D487)-LEN(SUBSTITUTE(D487,"W",""))&lt;=$B$27,
LEN(D487)-LEN(SUBSTITUTE(D487,"X",""))&lt;=$B$28,
LEN(D487)-LEN(SUBSTITUTE(D487,"Y",""))&lt;=$B$29,
LEN(D487)-LEN(SUBSTITUTE(D487,"Z",""))&lt;=$B$30,
LEN(D487)-LEN(SUBSTITUTE(D487,"Ä",""))&lt;=$B$31,
LEN(D487)-LEN(SUBSTITUTE(D487,"Ö",""))&lt;=$B$32,
LEN(D487)-LEN(SUBSTITUTE(D487,"Ü",""))&lt;=$B$33)</f>
        <v>1</v>
      </c>
    </row>
    <row r="488" spans="4:5" hidden="1" x14ac:dyDescent="0.45">
      <c r="D488" t="s">
        <v>377</v>
      </c>
      <c r="E488" s="5" t="b">
        <f>AND(LEN(D488)-LEN(SUBSTITUTE(D488,"A",""))&lt;=$B$5,
LEN(D488)-LEN(SUBSTITUTE(D488,"$B$",""))&lt;=$B$6,
LEN(D488)-LEN(SUBSTITUTE(D488,"C",""))&lt;=$B$7,
LEN(D488)-LEN(SUBSTITUTE(D488,"D",""))&lt;=$B$8,
LEN(D488)-LEN(SUBSTITUTE(D488,"E",""))&lt;=$B$9,
LEN(D488)-LEN(SUBSTITUTE(D488,"F",""))&lt;=$B$10,
LEN(D488)-LEN(SUBSTITUTE(D488,"G",""))&lt;=$B$11,
LEN(D488)-LEN(SUBSTITUTE(D488,"H",""))&lt;=$B$12,
LEN(D488)-LEN(SUBSTITUTE(D488,"I",""))&lt;=$B$13,
LEN(D488)-LEN(SUBSTITUTE(D488,"J",""))&lt;=$B$14,
LEN(D488)-LEN(SUBSTITUTE(D488,"K",""))&lt;=$B$15,
LEN(D488)-LEN(SUBSTITUTE(D488,"L",""))&lt;=$B$16,
LEN(D488)-LEN(SUBSTITUTE(D488,"M",""))&lt;=$B$17,
LEN(D488)-LEN(SUBSTITUTE(D488,"N",""))&lt;=$B$18,
LEN(D488)-LEN(SUBSTITUTE(D488,"O",""))&lt;=$B$19,
LEN(D488)-LEN(SUBSTITUTE(D488,"P",""))&lt;=$B$20,
LEN(D488)-LEN(SUBSTITUTE(D488,"Q",""))&lt;=$B$21,
LEN(D488)-LEN(SUBSTITUTE(D488,"R",""))&lt;=$B$22,
LEN(D488)-LEN(SUBSTITUTE(D488,"S",""))&lt;=$B$23,
LEN(D488)-LEN(SUBSTITUTE(D488,"T",""))&lt;=$B$24,
LEN(D488)-LEN(SUBSTITUTE(D488,"U",""))&lt;=$B$25,
LEN(D488)-LEN(SUBSTITUTE(D488,"V",""))&lt;=$B$26,
LEN(D488)-LEN(SUBSTITUTE(D488,"W",""))&lt;=$B$27,
LEN(D488)-LEN(SUBSTITUTE(D488,"X",""))&lt;=$B$28,
LEN(D488)-LEN(SUBSTITUTE(D488,"Y",""))&lt;=$B$29,
LEN(D488)-LEN(SUBSTITUTE(D488,"Z",""))&lt;=$B$30,
LEN(D488)-LEN(SUBSTITUTE(D488,"Ä",""))&lt;=$B$31,
LEN(D488)-LEN(SUBSTITUTE(D488,"Ö",""))&lt;=$B$32,
LEN(D488)-LEN(SUBSTITUTE(D488,"Ü",""))&lt;=$B$33)</f>
        <v>0</v>
      </c>
    </row>
    <row r="489" spans="4:5" x14ac:dyDescent="0.45">
      <c r="D489" t="s">
        <v>385</v>
      </c>
      <c r="E489" s="5" t="b">
        <f>AND(LEN(D489)-LEN(SUBSTITUTE(D489,"A",""))&lt;=$B$5,
LEN(D489)-LEN(SUBSTITUTE(D489,"$B$",""))&lt;=$B$6,
LEN(D489)-LEN(SUBSTITUTE(D489,"C",""))&lt;=$B$7,
LEN(D489)-LEN(SUBSTITUTE(D489,"D",""))&lt;=$B$8,
LEN(D489)-LEN(SUBSTITUTE(D489,"E",""))&lt;=$B$9,
LEN(D489)-LEN(SUBSTITUTE(D489,"F",""))&lt;=$B$10,
LEN(D489)-LEN(SUBSTITUTE(D489,"G",""))&lt;=$B$11,
LEN(D489)-LEN(SUBSTITUTE(D489,"H",""))&lt;=$B$12,
LEN(D489)-LEN(SUBSTITUTE(D489,"I",""))&lt;=$B$13,
LEN(D489)-LEN(SUBSTITUTE(D489,"J",""))&lt;=$B$14,
LEN(D489)-LEN(SUBSTITUTE(D489,"K",""))&lt;=$B$15,
LEN(D489)-LEN(SUBSTITUTE(D489,"L",""))&lt;=$B$16,
LEN(D489)-LEN(SUBSTITUTE(D489,"M",""))&lt;=$B$17,
LEN(D489)-LEN(SUBSTITUTE(D489,"N",""))&lt;=$B$18,
LEN(D489)-LEN(SUBSTITUTE(D489,"O",""))&lt;=$B$19,
LEN(D489)-LEN(SUBSTITUTE(D489,"P",""))&lt;=$B$20,
LEN(D489)-LEN(SUBSTITUTE(D489,"Q",""))&lt;=$B$21,
LEN(D489)-LEN(SUBSTITUTE(D489,"R",""))&lt;=$B$22,
LEN(D489)-LEN(SUBSTITUTE(D489,"S",""))&lt;=$B$23,
LEN(D489)-LEN(SUBSTITUTE(D489,"T",""))&lt;=$B$24,
LEN(D489)-LEN(SUBSTITUTE(D489,"U",""))&lt;=$B$25,
LEN(D489)-LEN(SUBSTITUTE(D489,"V",""))&lt;=$B$26,
LEN(D489)-LEN(SUBSTITUTE(D489,"W",""))&lt;=$B$27,
LEN(D489)-LEN(SUBSTITUTE(D489,"X",""))&lt;=$B$28,
LEN(D489)-LEN(SUBSTITUTE(D489,"Y",""))&lt;=$B$29,
LEN(D489)-LEN(SUBSTITUTE(D489,"Z",""))&lt;=$B$30,
LEN(D489)-LEN(SUBSTITUTE(D489,"Ä",""))&lt;=$B$31,
LEN(D489)-LEN(SUBSTITUTE(D489,"Ö",""))&lt;=$B$32,
LEN(D489)-LEN(SUBSTITUTE(D489,"Ü",""))&lt;=$B$33)</f>
        <v>1</v>
      </c>
    </row>
    <row r="490" spans="4:5" x14ac:dyDescent="0.45">
      <c r="D490" t="s">
        <v>189</v>
      </c>
      <c r="E490" s="5" t="b">
        <f>AND(LEN(D490)-LEN(SUBSTITUTE(D490,"A",""))&lt;=$B$5,
LEN(D490)-LEN(SUBSTITUTE(D490,"$B$",""))&lt;=$B$6,
LEN(D490)-LEN(SUBSTITUTE(D490,"C",""))&lt;=$B$7,
LEN(D490)-LEN(SUBSTITUTE(D490,"D",""))&lt;=$B$8,
LEN(D490)-LEN(SUBSTITUTE(D490,"E",""))&lt;=$B$9,
LEN(D490)-LEN(SUBSTITUTE(D490,"F",""))&lt;=$B$10,
LEN(D490)-LEN(SUBSTITUTE(D490,"G",""))&lt;=$B$11,
LEN(D490)-LEN(SUBSTITUTE(D490,"H",""))&lt;=$B$12,
LEN(D490)-LEN(SUBSTITUTE(D490,"I",""))&lt;=$B$13,
LEN(D490)-LEN(SUBSTITUTE(D490,"J",""))&lt;=$B$14,
LEN(D490)-LEN(SUBSTITUTE(D490,"K",""))&lt;=$B$15,
LEN(D490)-LEN(SUBSTITUTE(D490,"L",""))&lt;=$B$16,
LEN(D490)-LEN(SUBSTITUTE(D490,"M",""))&lt;=$B$17,
LEN(D490)-LEN(SUBSTITUTE(D490,"N",""))&lt;=$B$18,
LEN(D490)-LEN(SUBSTITUTE(D490,"O",""))&lt;=$B$19,
LEN(D490)-LEN(SUBSTITUTE(D490,"P",""))&lt;=$B$20,
LEN(D490)-LEN(SUBSTITUTE(D490,"Q",""))&lt;=$B$21,
LEN(D490)-LEN(SUBSTITUTE(D490,"R",""))&lt;=$B$22,
LEN(D490)-LEN(SUBSTITUTE(D490,"S",""))&lt;=$B$23,
LEN(D490)-LEN(SUBSTITUTE(D490,"T",""))&lt;=$B$24,
LEN(D490)-LEN(SUBSTITUTE(D490,"U",""))&lt;=$B$25,
LEN(D490)-LEN(SUBSTITUTE(D490,"V",""))&lt;=$B$26,
LEN(D490)-LEN(SUBSTITUTE(D490,"W",""))&lt;=$B$27,
LEN(D490)-LEN(SUBSTITUTE(D490,"X",""))&lt;=$B$28,
LEN(D490)-LEN(SUBSTITUTE(D490,"Y",""))&lt;=$B$29,
LEN(D490)-LEN(SUBSTITUTE(D490,"Z",""))&lt;=$B$30,
LEN(D490)-LEN(SUBSTITUTE(D490,"Ä",""))&lt;=$B$31,
LEN(D490)-LEN(SUBSTITUTE(D490,"Ö",""))&lt;=$B$32,
LEN(D490)-LEN(SUBSTITUTE(D490,"Ü",""))&lt;=$B$33)</f>
        <v>1</v>
      </c>
    </row>
    <row r="491" spans="4:5" x14ac:dyDescent="0.45">
      <c r="D491" t="s">
        <v>343</v>
      </c>
      <c r="E491" s="5" t="b">
        <f>AND(LEN(D491)-LEN(SUBSTITUTE(D491,"A",""))&lt;=$B$5,
LEN(D491)-LEN(SUBSTITUTE(D491,"$B$",""))&lt;=$B$6,
LEN(D491)-LEN(SUBSTITUTE(D491,"C",""))&lt;=$B$7,
LEN(D491)-LEN(SUBSTITUTE(D491,"D",""))&lt;=$B$8,
LEN(D491)-LEN(SUBSTITUTE(D491,"E",""))&lt;=$B$9,
LEN(D491)-LEN(SUBSTITUTE(D491,"F",""))&lt;=$B$10,
LEN(D491)-LEN(SUBSTITUTE(D491,"G",""))&lt;=$B$11,
LEN(D491)-LEN(SUBSTITUTE(D491,"H",""))&lt;=$B$12,
LEN(D491)-LEN(SUBSTITUTE(D491,"I",""))&lt;=$B$13,
LEN(D491)-LEN(SUBSTITUTE(D491,"J",""))&lt;=$B$14,
LEN(D491)-LEN(SUBSTITUTE(D491,"K",""))&lt;=$B$15,
LEN(D491)-LEN(SUBSTITUTE(D491,"L",""))&lt;=$B$16,
LEN(D491)-LEN(SUBSTITUTE(D491,"M",""))&lt;=$B$17,
LEN(D491)-LEN(SUBSTITUTE(D491,"N",""))&lt;=$B$18,
LEN(D491)-LEN(SUBSTITUTE(D491,"O",""))&lt;=$B$19,
LEN(D491)-LEN(SUBSTITUTE(D491,"P",""))&lt;=$B$20,
LEN(D491)-LEN(SUBSTITUTE(D491,"Q",""))&lt;=$B$21,
LEN(D491)-LEN(SUBSTITUTE(D491,"R",""))&lt;=$B$22,
LEN(D491)-LEN(SUBSTITUTE(D491,"S",""))&lt;=$B$23,
LEN(D491)-LEN(SUBSTITUTE(D491,"T",""))&lt;=$B$24,
LEN(D491)-LEN(SUBSTITUTE(D491,"U",""))&lt;=$B$25,
LEN(D491)-LEN(SUBSTITUTE(D491,"V",""))&lt;=$B$26,
LEN(D491)-LEN(SUBSTITUTE(D491,"W",""))&lt;=$B$27,
LEN(D491)-LEN(SUBSTITUTE(D491,"X",""))&lt;=$B$28,
LEN(D491)-LEN(SUBSTITUTE(D491,"Y",""))&lt;=$B$29,
LEN(D491)-LEN(SUBSTITUTE(D491,"Z",""))&lt;=$B$30,
LEN(D491)-LEN(SUBSTITUTE(D491,"Ä",""))&lt;=$B$31,
LEN(D491)-LEN(SUBSTITUTE(D491,"Ö",""))&lt;=$B$32,
LEN(D491)-LEN(SUBSTITUTE(D491,"Ü",""))&lt;=$B$33)</f>
        <v>1</v>
      </c>
    </row>
    <row r="492" spans="4:5" hidden="1" x14ac:dyDescent="0.45">
      <c r="D492" t="s">
        <v>404</v>
      </c>
      <c r="E492" s="5" t="b">
        <f>AND(LEN(D492)-LEN(SUBSTITUTE(D492,"A",""))&lt;=$B$5,
LEN(D492)-LEN(SUBSTITUTE(D492,"$B$",""))&lt;=$B$6,
LEN(D492)-LEN(SUBSTITUTE(D492,"C",""))&lt;=$B$7,
LEN(D492)-LEN(SUBSTITUTE(D492,"D",""))&lt;=$B$8,
LEN(D492)-LEN(SUBSTITUTE(D492,"E",""))&lt;=$B$9,
LEN(D492)-LEN(SUBSTITUTE(D492,"F",""))&lt;=$B$10,
LEN(D492)-LEN(SUBSTITUTE(D492,"G",""))&lt;=$B$11,
LEN(D492)-LEN(SUBSTITUTE(D492,"H",""))&lt;=$B$12,
LEN(D492)-LEN(SUBSTITUTE(D492,"I",""))&lt;=$B$13,
LEN(D492)-LEN(SUBSTITUTE(D492,"J",""))&lt;=$B$14,
LEN(D492)-LEN(SUBSTITUTE(D492,"K",""))&lt;=$B$15,
LEN(D492)-LEN(SUBSTITUTE(D492,"L",""))&lt;=$B$16,
LEN(D492)-LEN(SUBSTITUTE(D492,"M",""))&lt;=$B$17,
LEN(D492)-LEN(SUBSTITUTE(D492,"N",""))&lt;=$B$18,
LEN(D492)-LEN(SUBSTITUTE(D492,"O",""))&lt;=$B$19,
LEN(D492)-LEN(SUBSTITUTE(D492,"P",""))&lt;=$B$20,
LEN(D492)-LEN(SUBSTITUTE(D492,"Q",""))&lt;=$B$21,
LEN(D492)-LEN(SUBSTITUTE(D492,"R",""))&lt;=$B$22,
LEN(D492)-LEN(SUBSTITUTE(D492,"S",""))&lt;=$B$23,
LEN(D492)-LEN(SUBSTITUTE(D492,"T",""))&lt;=$B$24,
LEN(D492)-LEN(SUBSTITUTE(D492,"U",""))&lt;=$B$25,
LEN(D492)-LEN(SUBSTITUTE(D492,"V",""))&lt;=$B$26,
LEN(D492)-LEN(SUBSTITUTE(D492,"W",""))&lt;=$B$27,
LEN(D492)-LEN(SUBSTITUTE(D492,"X",""))&lt;=$B$28,
LEN(D492)-LEN(SUBSTITUTE(D492,"Y",""))&lt;=$B$29,
LEN(D492)-LEN(SUBSTITUTE(D492,"Z",""))&lt;=$B$30,
LEN(D492)-LEN(SUBSTITUTE(D492,"Ä",""))&lt;=$B$31,
LEN(D492)-LEN(SUBSTITUTE(D492,"Ö",""))&lt;=$B$32,
LEN(D492)-LEN(SUBSTITUTE(D492,"Ü",""))&lt;=$B$33)</f>
        <v>0</v>
      </c>
    </row>
    <row r="493" spans="4:5" x14ac:dyDescent="0.45">
      <c r="D493" t="s">
        <v>527</v>
      </c>
      <c r="E493" s="5" t="b">
        <f>AND(LEN(D493)-LEN(SUBSTITUTE(D493,"A",""))&lt;=$B$5,
LEN(D493)-LEN(SUBSTITUTE(D493,"$B$",""))&lt;=$B$6,
LEN(D493)-LEN(SUBSTITUTE(D493,"C",""))&lt;=$B$7,
LEN(D493)-LEN(SUBSTITUTE(D493,"D",""))&lt;=$B$8,
LEN(D493)-LEN(SUBSTITUTE(D493,"E",""))&lt;=$B$9,
LEN(D493)-LEN(SUBSTITUTE(D493,"F",""))&lt;=$B$10,
LEN(D493)-LEN(SUBSTITUTE(D493,"G",""))&lt;=$B$11,
LEN(D493)-LEN(SUBSTITUTE(D493,"H",""))&lt;=$B$12,
LEN(D493)-LEN(SUBSTITUTE(D493,"I",""))&lt;=$B$13,
LEN(D493)-LEN(SUBSTITUTE(D493,"J",""))&lt;=$B$14,
LEN(D493)-LEN(SUBSTITUTE(D493,"K",""))&lt;=$B$15,
LEN(D493)-LEN(SUBSTITUTE(D493,"L",""))&lt;=$B$16,
LEN(D493)-LEN(SUBSTITUTE(D493,"M",""))&lt;=$B$17,
LEN(D493)-LEN(SUBSTITUTE(D493,"N",""))&lt;=$B$18,
LEN(D493)-LEN(SUBSTITUTE(D493,"O",""))&lt;=$B$19,
LEN(D493)-LEN(SUBSTITUTE(D493,"P",""))&lt;=$B$20,
LEN(D493)-LEN(SUBSTITUTE(D493,"Q",""))&lt;=$B$21,
LEN(D493)-LEN(SUBSTITUTE(D493,"R",""))&lt;=$B$22,
LEN(D493)-LEN(SUBSTITUTE(D493,"S",""))&lt;=$B$23,
LEN(D493)-LEN(SUBSTITUTE(D493,"T",""))&lt;=$B$24,
LEN(D493)-LEN(SUBSTITUTE(D493,"U",""))&lt;=$B$25,
LEN(D493)-LEN(SUBSTITUTE(D493,"V",""))&lt;=$B$26,
LEN(D493)-LEN(SUBSTITUTE(D493,"W",""))&lt;=$B$27,
LEN(D493)-LEN(SUBSTITUTE(D493,"X",""))&lt;=$B$28,
LEN(D493)-LEN(SUBSTITUTE(D493,"Y",""))&lt;=$B$29,
LEN(D493)-LEN(SUBSTITUTE(D493,"Z",""))&lt;=$B$30,
LEN(D493)-LEN(SUBSTITUTE(D493,"Ä",""))&lt;=$B$31,
LEN(D493)-LEN(SUBSTITUTE(D493,"Ö",""))&lt;=$B$32,
LEN(D493)-LEN(SUBSTITUTE(D493,"Ü",""))&lt;=$B$33)</f>
        <v>1</v>
      </c>
    </row>
    <row r="494" spans="4:5" x14ac:dyDescent="0.45">
      <c r="D494" t="s">
        <v>442</v>
      </c>
      <c r="E494" s="5" t="b">
        <f>AND(LEN(D494)-LEN(SUBSTITUTE(D494,"A",""))&lt;=$B$5,
LEN(D494)-LEN(SUBSTITUTE(D494,"$B$",""))&lt;=$B$6,
LEN(D494)-LEN(SUBSTITUTE(D494,"C",""))&lt;=$B$7,
LEN(D494)-LEN(SUBSTITUTE(D494,"D",""))&lt;=$B$8,
LEN(D494)-LEN(SUBSTITUTE(D494,"E",""))&lt;=$B$9,
LEN(D494)-LEN(SUBSTITUTE(D494,"F",""))&lt;=$B$10,
LEN(D494)-LEN(SUBSTITUTE(D494,"G",""))&lt;=$B$11,
LEN(D494)-LEN(SUBSTITUTE(D494,"H",""))&lt;=$B$12,
LEN(D494)-LEN(SUBSTITUTE(D494,"I",""))&lt;=$B$13,
LEN(D494)-LEN(SUBSTITUTE(D494,"J",""))&lt;=$B$14,
LEN(D494)-LEN(SUBSTITUTE(D494,"K",""))&lt;=$B$15,
LEN(D494)-LEN(SUBSTITUTE(D494,"L",""))&lt;=$B$16,
LEN(D494)-LEN(SUBSTITUTE(D494,"M",""))&lt;=$B$17,
LEN(D494)-LEN(SUBSTITUTE(D494,"N",""))&lt;=$B$18,
LEN(D494)-LEN(SUBSTITUTE(D494,"O",""))&lt;=$B$19,
LEN(D494)-LEN(SUBSTITUTE(D494,"P",""))&lt;=$B$20,
LEN(D494)-LEN(SUBSTITUTE(D494,"Q",""))&lt;=$B$21,
LEN(D494)-LEN(SUBSTITUTE(D494,"R",""))&lt;=$B$22,
LEN(D494)-LEN(SUBSTITUTE(D494,"S",""))&lt;=$B$23,
LEN(D494)-LEN(SUBSTITUTE(D494,"T",""))&lt;=$B$24,
LEN(D494)-LEN(SUBSTITUTE(D494,"U",""))&lt;=$B$25,
LEN(D494)-LEN(SUBSTITUTE(D494,"V",""))&lt;=$B$26,
LEN(D494)-LEN(SUBSTITUTE(D494,"W",""))&lt;=$B$27,
LEN(D494)-LEN(SUBSTITUTE(D494,"X",""))&lt;=$B$28,
LEN(D494)-LEN(SUBSTITUTE(D494,"Y",""))&lt;=$B$29,
LEN(D494)-LEN(SUBSTITUTE(D494,"Z",""))&lt;=$B$30,
LEN(D494)-LEN(SUBSTITUTE(D494,"Ä",""))&lt;=$B$31,
LEN(D494)-LEN(SUBSTITUTE(D494,"Ö",""))&lt;=$B$32,
LEN(D494)-LEN(SUBSTITUTE(D494,"Ü",""))&lt;=$B$33)</f>
        <v>1</v>
      </c>
    </row>
    <row r="495" spans="4:5" x14ac:dyDescent="0.45">
      <c r="D495" t="s">
        <v>499</v>
      </c>
      <c r="E495" s="5" t="b">
        <f>AND(LEN(D495)-LEN(SUBSTITUTE(D495,"A",""))&lt;=$B$5,
LEN(D495)-LEN(SUBSTITUTE(D495,"$B$",""))&lt;=$B$6,
LEN(D495)-LEN(SUBSTITUTE(D495,"C",""))&lt;=$B$7,
LEN(D495)-LEN(SUBSTITUTE(D495,"D",""))&lt;=$B$8,
LEN(D495)-LEN(SUBSTITUTE(D495,"E",""))&lt;=$B$9,
LEN(D495)-LEN(SUBSTITUTE(D495,"F",""))&lt;=$B$10,
LEN(D495)-LEN(SUBSTITUTE(D495,"G",""))&lt;=$B$11,
LEN(D495)-LEN(SUBSTITUTE(D495,"H",""))&lt;=$B$12,
LEN(D495)-LEN(SUBSTITUTE(D495,"I",""))&lt;=$B$13,
LEN(D495)-LEN(SUBSTITUTE(D495,"J",""))&lt;=$B$14,
LEN(D495)-LEN(SUBSTITUTE(D495,"K",""))&lt;=$B$15,
LEN(D495)-LEN(SUBSTITUTE(D495,"L",""))&lt;=$B$16,
LEN(D495)-LEN(SUBSTITUTE(D495,"M",""))&lt;=$B$17,
LEN(D495)-LEN(SUBSTITUTE(D495,"N",""))&lt;=$B$18,
LEN(D495)-LEN(SUBSTITUTE(D495,"O",""))&lt;=$B$19,
LEN(D495)-LEN(SUBSTITUTE(D495,"P",""))&lt;=$B$20,
LEN(D495)-LEN(SUBSTITUTE(D495,"Q",""))&lt;=$B$21,
LEN(D495)-LEN(SUBSTITUTE(D495,"R",""))&lt;=$B$22,
LEN(D495)-LEN(SUBSTITUTE(D495,"S",""))&lt;=$B$23,
LEN(D495)-LEN(SUBSTITUTE(D495,"T",""))&lt;=$B$24,
LEN(D495)-LEN(SUBSTITUTE(D495,"U",""))&lt;=$B$25,
LEN(D495)-LEN(SUBSTITUTE(D495,"V",""))&lt;=$B$26,
LEN(D495)-LEN(SUBSTITUTE(D495,"W",""))&lt;=$B$27,
LEN(D495)-LEN(SUBSTITUTE(D495,"X",""))&lt;=$B$28,
LEN(D495)-LEN(SUBSTITUTE(D495,"Y",""))&lt;=$B$29,
LEN(D495)-LEN(SUBSTITUTE(D495,"Z",""))&lt;=$B$30,
LEN(D495)-LEN(SUBSTITUTE(D495,"Ä",""))&lt;=$B$31,
LEN(D495)-LEN(SUBSTITUTE(D495,"Ö",""))&lt;=$B$32,
LEN(D495)-LEN(SUBSTITUTE(D495,"Ü",""))&lt;=$B$33)</f>
        <v>1</v>
      </c>
    </row>
    <row r="496" spans="4:5" x14ac:dyDescent="0.45">
      <c r="D496" t="s">
        <v>248</v>
      </c>
      <c r="E496" s="5" t="b">
        <f>AND(LEN(D496)-LEN(SUBSTITUTE(D496,"A",""))&lt;=$B$5,
LEN(D496)-LEN(SUBSTITUTE(D496,"$B$",""))&lt;=$B$6,
LEN(D496)-LEN(SUBSTITUTE(D496,"C",""))&lt;=$B$7,
LEN(D496)-LEN(SUBSTITUTE(D496,"D",""))&lt;=$B$8,
LEN(D496)-LEN(SUBSTITUTE(D496,"E",""))&lt;=$B$9,
LEN(D496)-LEN(SUBSTITUTE(D496,"F",""))&lt;=$B$10,
LEN(D496)-LEN(SUBSTITUTE(D496,"G",""))&lt;=$B$11,
LEN(D496)-LEN(SUBSTITUTE(D496,"H",""))&lt;=$B$12,
LEN(D496)-LEN(SUBSTITUTE(D496,"I",""))&lt;=$B$13,
LEN(D496)-LEN(SUBSTITUTE(D496,"J",""))&lt;=$B$14,
LEN(D496)-LEN(SUBSTITUTE(D496,"K",""))&lt;=$B$15,
LEN(D496)-LEN(SUBSTITUTE(D496,"L",""))&lt;=$B$16,
LEN(D496)-LEN(SUBSTITUTE(D496,"M",""))&lt;=$B$17,
LEN(D496)-LEN(SUBSTITUTE(D496,"N",""))&lt;=$B$18,
LEN(D496)-LEN(SUBSTITUTE(D496,"O",""))&lt;=$B$19,
LEN(D496)-LEN(SUBSTITUTE(D496,"P",""))&lt;=$B$20,
LEN(D496)-LEN(SUBSTITUTE(D496,"Q",""))&lt;=$B$21,
LEN(D496)-LEN(SUBSTITUTE(D496,"R",""))&lt;=$B$22,
LEN(D496)-LEN(SUBSTITUTE(D496,"S",""))&lt;=$B$23,
LEN(D496)-LEN(SUBSTITUTE(D496,"T",""))&lt;=$B$24,
LEN(D496)-LEN(SUBSTITUTE(D496,"U",""))&lt;=$B$25,
LEN(D496)-LEN(SUBSTITUTE(D496,"V",""))&lt;=$B$26,
LEN(D496)-LEN(SUBSTITUTE(D496,"W",""))&lt;=$B$27,
LEN(D496)-LEN(SUBSTITUTE(D496,"X",""))&lt;=$B$28,
LEN(D496)-LEN(SUBSTITUTE(D496,"Y",""))&lt;=$B$29,
LEN(D496)-LEN(SUBSTITUTE(D496,"Z",""))&lt;=$B$30,
LEN(D496)-LEN(SUBSTITUTE(D496,"Ä",""))&lt;=$B$31,
LEN(D496)-LEN(SUBSTITUTE(D496,"Ö",""))&lt;=$B$32,
LEN(D496)-LEN(SUBSTITUTE(D496,"Ü",""))&lt;=$B$33)</f>
        <v>1</v>
      </c>
    </row>
    <row r="497" spans="4:5" hidden="1" x14ac:dyDescent="0.45">
      <c r="D497" t="s">
        <v>522</v>
      </c>
      <c r="E497" s="5" t="b">
        <f>AND(LEN(D497)-LEN(SUBSTITUTE(D497,"A",""))&lt;=$B$5,
LEN(D497)-LEN(SUBSTITUTE(D497,"$B$",""))&lt;=$B$6,
LEN(D497)-LEN(SUBSTITUTE(D497,"C",""))&lt;=$B$7,
LEN(D497)-LEN(SUBSTITUTE(D497,"D",""))&lt;=$B$8,
LEN(D497)-LEN(SUBSTITUTE(D497,"E",""))&lt;=$B$9,
LEN(D497)-LEN(SUBSTITUTE(D497,"F",""))&lt;=$B$10,
LEN(D497)-LEN(SUBSTITUTE(D497,"G",""))&lt;=$B$11,
LEN(D497)-LEN(SUBSTITUTE(D497,"H",""))&lt;=$B$12,
LEN(D497)-LEN(SUBSTITUTE(D497,"I",""))&lt;=$B$13,
LEN(D497)-LEN(SUBSTITUTE(D497,"J",""))&lt;=$B$14,
LEN(D497)-LEN(SUBSTITUTE(D497,"K",""))&lt;=$B$15,
LEN(D497)-LEN(SUBSTITUTE(D497,"L",""))&lt;=$B$16,
LEN(D497)-LEN(SUBSTITUTE(D497,"M",""))&lt;=$B$17,
LEN(D497)-LEN(SUBSTITUTE(D497,"N",""))&lt;=$B$18,
LEN(D497)-LEN(SUBSTITUTE(D497,"O",""))&lt;=$B$19,
LEN(D497)-LEN(SUBSTITUTE(D497,"P",""))&lt;=$B$20,
LEN(D497)-LEN(SUBSTITUTE(D497,"Q",""))&lt;=$B$21,
LEN(D497)-LEN(SUBSTITUTE(D497,"R",""))&lt;=$B$22,
LEN(D497)-LEN(SUBSTITUTE(D497,"S",""))&lt;=$B$23,
LEN(D497)-LEN(SUBSTITUTE(D497,"T",""))&lt;=$B$24,
LEN(D497)-LEN(SUBSTITUTE(D497,"U",""))&lt;=$B$25,
LEN(D497)-LEN(SUBSTITUTE(D497,"V",""))&lt;=$B$26,
LEN(D497)-LEN(SUBSTITUTE(D497,"W",""))&lt;=$B$27,
LEN(D497)-LEN(SUBSTITUTE(D497,"X",""))&lt;=$B$28,
LEN(D497)-LEN(SUBSTITUTE(D497,"Y",""))&lt;=$B$29,
LEN(D497)-LEN(SUBSTITUTE(D497,"Z",""))&lt;=$B$30,
LEN(D497)-LEN(SUBSTITUTE(D497,"Ä",""))&lt;=$B$31,
LEN(D497)-LEN(SUBSTITUTE(D497,"Ö",""))&lt;=$B$32,
LEN(D497)-LEN(SUBSTITUTE(D497,"Ü",""))&lt;=$B$33)</f>
        <v>0</v>
      </c>
    </row>
    <row r="498" spans="4:5" hidden="1" x14ac:dyDescent="0.45">
      <c r="D498" t="s">
        <v>448</v>
      </c>
      <c r="E498" s="5" t="b">
        <f>AND(LEN(D498)-LEN(SUBSTITUTE(D498,"A",""))&lt;=$B$5,
LEN(D498)-LEN(SUBSTITUTE(D498,"$B$",""))&lt;=$B$6,
LEN(D498)-LEN(SUBSTITUTE(D498,"C",""))&lt;=$B$7,
LEN(D498)-LEN(SUBSTITUTE(D498,"D",""))&lt;=$B$8,
LEN(D498)-LEN(SUBSTITUTE(D498,"E",""))&lt;=$B$9,
LEN(D498)-LEN(SUBSTITUTE(D498,"F",""))&lt;=$B$10,
LEN(D498)-LEN(SUBSTITUTE(D498,"G",""))&lt;=$B$11,
LEN(D498)-LEN(SUBSTITUTE(D498,"H",""))&lt;=$B$12,
LEN(D498)-LEN(SUBSTITUTE(D498,"I",""))&lt;=$B$13,
LEN(D498)-LEN(SUBSTITUTE(D498,"J",""))&lt;=$B$14,
LEN(D498)-LEN(SUBSTITUTE(D498,"K",""))&lt;=$B$15,
LEN(D498)-LEN(SUBSTITUTE(D498,"L",""))&lt;=$B$16,
LEN(D498)-LEN(SUBSTITUTE(D498,"M",""))&lt;=$B$17,
LEN(D498)-LEN(SUBSTITUTE(D498,"N",""))&lt;=$B$18,
LEN(D498)-LEN(SUBSTITUTE(D498,"O",""))&lt;=$B$19,
LEN(D498)-LEN(SUBSTITUTE(D498,"P",""))&lt;=$B$20,
LEN(D498)-LEN(SUBSTITUTE(D498,"Q",""))&lt;=$B$21,
LEN(D498)-LEN(SUBSTITUTE(D498,"R",""))&lt;=$B$22,
LEN(D498)-LEN(SUBSTITUTE(D498,"S",""))&lt;=$B$23,
LEN(D498)-LEN(SUBSTITUTE(D498,"T",""))&lt;=$B$24,
LEN(D498)-LEN(SUBSTITUTE(D498,"U",""))&lt;=$B$25,
LEN(D498)-LEN(SUBSTITUTE(D498,"V",""))&lt;=$B$26,
LEN(D498)-LEN(SUBSTITUTE(D498,"W",""))&lt;=$B$27,
LEN(D498)-LEN(SUBSTITUTE(D498,"X",""))&lt;=$B$28,
LEN(D498)-LEN(SUBSTITUTE(D498,"Y",""))&lt;=$B$29,
LEN(D498)-LEN(SUBSTITUTE(D498,"Z",""))&lt;=$B$30,
LEN(D498)-LEN(SUBSTITUTE(D498,"Ä",""))&lt;=$B$31,
LEN(D498)-LEN(SUBSTITUTE(D498,"Ö",""))&lt;=$B$32,
LEN(D498)-LEN(SUBSTITUTE(D498,"Ü",""))&lt;=$B$33)</f>
        <v>0</v>
      </c>
    </row>
    <row r="499" spans="4:5" hidden="1" x14ac:dyDescent="0.45">
      <c r="D499" t="s">
        <v>407</v>
      </c>
      <c r="E499" s="5" t="b">
        <f>AND(LEN(D499)-LEN(SUBSTITUTE(D499,"A",""))&lt;=$B$5,
LEN(D499)-LEN(SUBSTITUTE(D499,"$B$",""))&lt;=$B$6,
LEN(D499)-LEN(SUBSTITUTE(D499,"C",""))&lt;=$B$7,
LEN(D499)-LEN(SUBSTITUTE(D499,"D",""))&lt;=$B$8,
LEN(D499)-LEN(SUBSTITUTE(D499,"E",""))&lt;=$B$9,
LEN(D499)-LEN(SUBSTITUTE(D499,"F",""))&lt;=$B$10,
LEN(D499)-LEN(SUBSTITUTE(D499,"G",""))&lt;=$B$11,
LEN(D499)-LEN(SUBSTITUTE(D499,"H",""))&lt;=$B$12,
LEN(D499)-LEN(SUBSTITUTE(D499,"I",""))&lt;=$B$13,
LEN(D499)-LEN(SUBSTITUTE(D499,"J",""))&lt;=$B$14,
LEN(D499)-LEN(SUBSTITUTE(D499,"K",""))&lt;=$B$15,
LEN(D499)-LEN(SUBSTITUTE(D499,"L",""))&lt;=$B$16,
LEN(D499)-LEN(SUBSTITUTE(D499,"M",""))&lt;=$B$17,
LEN(D499)-LEN(SUBSTITUTE(D499,"N",""))&lt;=$B$18,
LEN(D499)-LEN(SUBSTITUTE(D499,"O",""))&lt;=$B$19,
LEN(D499)-LEN(SUBSTITUTE(D499,"P",""))&lt;=$B$20,
LEN(D499)-LEN(SUBSTITUTE(D499,"Q",""))&lt;=$B$21,
LEN(D499)-LEN(SUBSTITUTE(D499,"R",""))&lt;=$B$22,
LEN(D499)-LEN(SUBSTITUTE(D499,"S",""))&lt;=$B$23,
LEN(D499)-LEN(SUBSTITUTE(D499,"T",""))&lt;=$B$24,
LEN(D499)-LEN(SUBSTITUTE(D499,"U",""))&lt;=$B$25,
LEN(D499)-LEN(SUBSTITUTE(D499,"V",""))&lt;=$B$26,
LEN(D499)-LEN(SUBSTITUTE(D499,"W",""))&lt;=$B$27,
LEN(D499)-LEN(SUBSTITUTE(D499,"X",""))&lt;=$B$28,
LEN(D499)-LEN(SUBSTITUTE(D499,"Y",""))&lt;=$B$29,
LEN(D499)-LEN(SUBSTITUTE(D499,"Z",""))&lt;=$B$30,
LEN(D499)-LEN(SUBSTITUTE(D499,"Ä",""))&lt;=$B$31,
LEN(D499)-LEN(SUBSTITUTE(D499,"Ö",""))&lt;=$B$32,
LEN(D499)-LEN(SUBSTITUTE(D499,"Ü",""))&lt;=$B$33)</f>
        <v>0</v>
      </c>
    </row>
    <row r="500" spans="4:5" hidden="1" x14ac:dyDescent="0.45">
      <c r="D500" t="s">
        <v>304</v>
      </c>
      <c r="E500" s="5" t="b">
        <f>AND(LEN(D500)-LEN(SUBSTITUTE(D500,"A",""))&lt;=$B$5,
LEN(D500)-LEN(SUBSTITUTE(D500,"$B$",""))&lt;=$B$6,
LEN(D500)-LEN(SUBSTITUTE(D500,"C",""))&lt;=$B$7,
LEN(D500)-LEN(SUBSTITUTE(D500,"D",""))&lt;=$B$8,
LEN(D500)-LEN(SUBSTITUTE(D500,"E",""))&lt;=$B$9,
LEN(D500)-LEN(SUBSTITUTE(D500,"F",""))&lt;=$B$10,
LEN(D500)-LEN(SUBSTITUTE(D500,"G",""))&lt;=$B$11,
LEN(D500)-LEN(SUBSTITUTE(D500,"H",""))&lt;=$B$12,
LEN(D500)-LEN(SUBSTITUTE(D500,"I",""))&lt;=$B$13,
LEN(D500)-LEN(SUBSTITUTE(D500,"J",""))&lt;=$B$14,
LEN(D500)-LEN(SUBSTITUTE(D500,"K",""))&lt;=$B$15,
LEN(D500)-LEN(SUBSTITUTE(D500,"L",""))&lt;=$B$16,
LEN(D500)-LEN(SUBSTITUTE(D500,"M",""))&lt;=$B$17,
LEN(D500)-LEN(SUBSTITUTE(D500,"N",""))&lt;=$B$18,
LEN(D500)-LEN(SUBSTITUTE(D500,"O",""))&lt;=$B$19,
LEN(D500)-LEN(SUBSTITUTE(D500,"P",""))&lt;=$B$20,
LEN(D500)-LEN(SUBSTITUTE(D500,"Q",""))&lt;=$B$21,
LEN(D500)-LEN(SUBSTITUTE(D500,"R",""))&lt;=$B$22,
LEN(D500)-LEN(SUBSTITUTE(D500,"S",""))&lt;=$B$23,
LEN(D500)-LEN(SUBSTITUTE(D500,"T",""))&lt;=$B$24,
LEN(D500)-LEN(SUBSTITUTE(D500,"U",""))&lt;=$B$25,
LEN(D500)-LEN(SUBSTITUTE(D500,"V",""))&lt;=$B$26,
LEN(D500)-LEN(SUBSTITUTE(D500,"W",""))&lt;=$B$27,
LEN(D500)-LEN(SUBSTITUTE(D500,"X",""))&lt;=$B$28,
LEN(D500)-LEN(SUBSTITUTE(D500,"Y",""))&lt;=$B$29,
LEN(D500)-LEN(SUBSTITUTE(D500,"Z",""))&lt;=$B$30,
LEN(D500)-LEN(SUBSTITUTE(D500,"Ä",""))&lt;=$B$31,
LEN(D500)-LEN(SUBSTITUTE(D500,"Ö",""))&lt;=$B$32,
LEN(D500)-LEN(SUBSTITUTE(D500,"Ü",""))&lt;=$B$33)</f>
        <v>0</v>
      </c>
    </row>
    <row r="501" spans="4:5" x14ac:dyDescent="0.45">
      <c r="D501" t="s">
        <v>516</v>
      </c>
      <c r="E501" s="5" t="b">
        <f>AND(LEN(D501)-LEN(SUBSTITUTE(D501,"A",""))&lt;=$B$5,
LEN(D501)-LEN(SUBSTITUTE(D501,"$B$",""))&lt;=$B$6,
LEN(D501)-LEN(SUBSTITUTE(D501,"C",""))&lt;=$B$7,
LEN(D501)-LEN(SUBSTITUTE(D501,"D",""))&lt;=$B$8,
LEN(D501)-LEN(SUBSTITUTE(D501,"E",""))&lt;=$B$9,
LEN(D501)-LEN(SUBSTITUTE(D501,"F",""))&lt;=$B$10,
LEN(D501)-LEN(SUBSTITUTE(D501,"G",""))&lt;=$B$11,
LEN(D501)-LEN(SUBSTITUTE(D501,"H",""))&lt;=$B$12,
LEN(D501)-LEN(SUBSTITUTE(D501,"I",""))&lt;=$B$13,
LEN(D501)-LEN(SUBSTITUTE(D501,"J",""))&lt;=$B$14,
LEN(D501)-LEN(SUBSTITUTE(D501,"K",""))&lt;=$B$15,
LEN(D501)-LEN(SUBSTITUTE(D501,"L",""))&lt;=$B$16,
LEN(D501)-LEN(SUBSTITUTE(D501,"M",""))&lt;=$B$17,
LEN(D501)-LEN(SUBSTITUTE(D501,"N",""))&lt;=$B$18,
LEN(D501)-LEN(SUBSTITUTE(D501,"O",""))&lt;=$B$19,
LEN(D501)-LEN(SUBSTITUTE(D501,"P",""))&lt;=$B$20,
LEN(D501)-LEN(SUBSTITUTE(D501,"Q",""))&lt;=$B$21,
LEN(D501)-LEN(SUBSTITUTE(D501,"R",""))&lt;=$B$22,
LEN(D501)-LEN(SUBSTITUTE(D501,"S",""))&lt;=$B$23,
LEN(D501)-LEN(SUBSTITUTE(D501,"T",""))&lt;=$B$24,
LEN(D501)-LEN(SUBSTITUTE(D501,"U",""))&lt;=$B$25,
LEN(D501)-LEN(SUBSTITUTE(D501,"V",""))&lt;=$B$26,
LEN(D501)-LEN(SUBSTITUTE(D501,"W",""))&lt;=$B$27,
LEN(D501)-LEN(SUBSTITUTE(D501,"X",""))&lt;=$B$28,
LEN(D501)-LEN(SUBSTITUTE(D501,"Y",""))&lt;=$B$29,
LEN(D501)-LEN(SUBSTITUTE(D501,"Z",""))&lt;=$B$30,
LEN(D501)-LEN(SUBSTITUTE(D501,"Ä",""))&lt;=$B$31,
LEN(D501)-LEN(SUBSTITUTE(D501,"Ö",""))&lt;=$B$32,
LEN(D501)-LEN(SUBSTITUTE(D501,"Ü",""))&lt;=$B$33)</f>
        <v>1</v>
      </c>
    </row>
    <row r="502" spans="4:5" x14ac:dyDescent="0.45">
      <c r="D502" t="s">
        <v>517</v>
      </c>
      <c r="E502" s="5" t="b">
        <f>AND(LEN(D502)-LEN(SUBSTITUTE(D502,"A",""))&lt;=$B$5,
LEN(D502)-LEN(SUBSTITUTE(D502,"$B$",""))&lt;=$B$6,
LEN(D502)-LEN(SUBSTITUTE(D502,"C",""))&lt;=$B$7,
LEN(D502)-LEN(SUBSTITUTE(D502,"D",""))&lt;=$B$8,
LEN(D502)-LEN(SUBSTITUTE(D502,"E",""))&lt;=$B$9,
LEN(D502)-LEN(SUBSTITUTE(D502,"F",""))&lt;=$B$10,
LEN(D502)-LEN(SUBSTITUTE(D502,"G",""))&lt;=$B$11,
LEN(D502)-LEN(SUBSTITUTE(D502,"H",""))&lt;=$B$12,
LEN(D502)-LEN(SUBSTITUTE(D502,"I",""))&lt;=$B$13,
LEN(D502)-LEN(SUBSTITUTE(D502,"J",""))&lt;=$B$14,
LEN(D502)-LEN(SUBSTITUTE(D502,"K",""))&lt;=$B$15,
LEN(D502)-LEN(SUBSTITUTE(D502,"L",""))&lt;=$B$16,
LEN(D502)-LEN(SUBSTITUTE(D502,"M",""))&lt;=$B$17,
LEN(D502)-LEN(SUBSTITUTE(D502,"N",""))&lt;=$B$18,
LEN(D502)-LEN(SUBSTITUTE(D502,"O",""))&lt;=$B$19,
LEN(D502)-LEN(SUBSTITUTE(D502,"P",""))&lt;=$B$20,
LEN(D502)-LEN(SUBSTITUTE(D502,"Q",""))&lt;=$B$21,
LEN(D502)-LEN(SUBSTITUTE(D502,"R",""))&lt;=$B$22,
LEN(D502)-LEN(SUBSTITUTE(D502,"S",""))&lt;=$B$23,
LEN(D502)-LEN(SUBSTITUTE(D502,"T",""))&lt;=$B$24,
LEN(D502)-LEN(SUBSTITUTE(D502,"U",""))&lt;=$B$25,
LEN(D502)-LEN(SUBSTITUTE(D502,"V",""))&lt;=$B$26,
LEN(D502)-LEN(SUBSTITUTE(D502,"W",""))&lt;=$B$27,
LEN(D502)-LEN(SUBSTITUTE(D502,"X",""))&lt;=$B$28,
LEN(D502)-LEN(SUBSTITUTE(D502,"Y",""))&lt;=$B$29,
LEN(D502)-LEN(SUBSTITUTE(D502,"Z",""))&lt;=$B$30,
LEN(D502)-LEN(SUBSTITUTE(D502,"Ä",""))&lt;=$B$31,
LEN(D502)-LEN(SUBSTITUTE(D502,"Ö",""))&lt;=$B$32,
LEN(D502)-LEN(SUBSTITUTE(D502,"Ü",""))&lt;=$B$33)</f>
        <v>1</v>
      </c>
    </row>
    <row r="503" spans="4:5" x14ac:dyDescent="0.45">
      <c r="D503" t="s">
        <v>393</v>
      </c>
      <c r="E503" s="5" t="b">
        <f>AND(LEN(D503)-LEN(SUBSTITUTE(D503,"A",""))&lt;=$B$5,
LEN(D503)-LEN(SUBSTITUTE(D503,"$B$",""))&lt;=$B$6,
LEN(D503)-LEN(SUBSTITUTE(D503,"C",""))&lt;=$B$7,
LEN(D503)-LEN(SUBSTITUTE(D503,"D",""))&lt;=$B$8,
LEN(D503)-LEN(SUBSTITUTE(D503,"E",""))&lt;=$B$9,
LEN(D503)-LEN(SUBSTITUTE(D503,"F",""))&lt;=$B$10,
LEN(D503)-LEN(SUBSTITUTE(D503,"G",""))&lt;=$B$11,
LEN(D503)-LEN(SUBSTITUTE(D503,"H",""))&lt;=$B$12,
LEN(D503)-LEN(SUBSTITUTE(D503,"I",""))&lt;=$B$13,
LEN(D503)-LEN(SUBSTITUTE(D503,"J",""))&lt;=$B$14,
LEN(D503)-LEN(SUBSTITUTE(D503,"K",""))&lt;=$B$15,
LEN(D503)-LEN(SUBSTITUTE(D503,"L",""))&lt;=$B$16,
LEN(D503)-LEN(SUBSTITUTE(D503,"M",""))&lt;=$B$17,
LEN(D503)-LEN(SUBSTITUTE(D503,"N",""))&lt;=$B$18,
LEN(D503)-LEN(SUBSTITUTE(D503,"O",""))&lt;=$B$19,
LEN(D503)-LEN(SUBSTITUTE(D503,"P",""))&lt;=$B$20,
LEN(D503)-LEN(SUBSTITUTE(D503,"Q",""))&lt;=$B$21,
LEN(D503)-LEN(SUBSTITUTE(D503,"R",""))&lt;=$B$22,
LEN(D503)-LEN(SUBSTITUTE(D503,"S",""))&lt;=$B$23,
LEN(D503)-LEN(SUBSTITUTE(D503,"T",""))&lt;=$B$24,
LEN(D503)-LEN(SUBSTITUTE(D503,"U",""))&lt;=$B$25,
LEN(D503)-LEN(SUBSTITUTE(D503,"V",""))&lt;=$B$26,
LEN(D503)-LEN(SUBSTITUTE(D503,"W",""))&lt;=$B$27,
LEN(D503)-LEN(SUBSTITUTE(D503,"X",""))&lt;=$B$28,
LEN(D503)-LEN(SUBSTITUTE(D503,"Y",""))&lt;=$B$29,
LEN(D503)-LEN(SUBSTITUTE(D503,"Z",""))&lt;=$B$30,
LEN(D503)-LEN(SUBSTITUTE(D503,"Ä",""))&lt;=$B$31,
LEN(D503)-LEN(SUBSTITUTE(D503,"Ö",""))&lt;=$B$32,
LEN(D503)-LEN(SUBSTITUTE(D503,"Ü",""))&lt;=$B$33)</f>
        <v>1</v>
      </c>
    </row>
    <row r="504" spans="4:5" x14ac:dyDescent="0.45">
      <c r="D504" t="s">
        <v>549</v>
      </c>
      <c r="E504" s="5" t="b">
        <f>AND(LEN(D504)-LEN(SUBSTITUTE(D504,"A",""))&lt;=$B$5,
LEN(D504)-LEN(SUBSTITUTE(D504,"$B$",""))&lt;=$B$6,
LEN(D504)-LEN(SUBSTITUTE(D504,"C",""))&lt;=$B$7,
LEN(D504)-LEN(SUBSTITUTE(D504,"D",""))&lt;=$B$8,
LEN(D504)-LEN(SUBSTITUTE(D504,"E",""))&lt;=$B$9,
LEN(D504)-LEN(SUBSTITUTE(D504,"F",""))&lt;=$B$10,
LEN(D504)-LEN(SUBSTITUTE(D504,"G",""))&lt;=$B$11,
LEN(D504)-LEN(SUBSTITUTE(D504,"H",""))&lt;=$B$12,
LEN(D504)-LEN(SUBSTITUTE(D504,"I",""))&lt;=$B$13,
LEN(D504)-LEN(SUBSTITUTE(D504,"J",""))&lt;=$B$14,
LEN(D504)-LEN(SUBSTITUTE(D504,"K",""))&lt;=$B$15,
LEN(D504)-LEN(SUBSTITUTE(D504,"L",""))&lt;=$B$16,
LEN(D504)-LEN(SUBSTITUTE(D504,"M",""))&lt;=$B$17,
LEN(D504)-LEN(SUBSTITUTE(D504,"N",""))&lt;=$B$18,
LEN(D504)-LEN(SUBSTITUTE(D504,"O",""))&lt;=$B$19,
LEN(D504)-LEN(SUBSTITUTE(D504,"P",""))&lt;=$B$20,
LEN(D504)-LEN(SUBSTITUTE(D504,"Q",""))&lt;=$B$21,
LEN(D504)-LEN(SUBSTITUTE(D504,"R",""))&lt;=$B$22,
LEN(D504)-LEN(SUBSTITUTE(D504,"S",""))&lt;=$B$23,
LEN(D504)-LEN(SUBSTITUTE(D504,"T",""))&lt;=$B$24,
LEN(D504)-LEN(SUBSTITUTE(D504,"U",""))&lt;=$B$25,
LEN(D504)-LEN(SUBSTITUTE(D504,"V",""))&lt;=$B$26,
LEN(D504)-LEN(SUBSTITUTE(D504,"W",""))&lt;=$B$27,
LEN(D504)-LEN(SUBSTITUTE(D504,"X",""))&lt;=$B$28,
LEN(D504)-LEN(SUBSTITUTE(D504,"Y",""))&lt;=$B$29,
LEN(D504)-LEN(SUBSTITUTE(D504,"Z",""))&lt;=$B$30,
LEN(D504)-LEN(SUBSTITUTE(D504,"Ä",""))&lt;=$B$31,
LEN(D504)-LEN(SUBSTITUTE(D504,"Ö",""))&lt;=$B$32,
LEN(D504)-LEN(SUBSTITUTE(D504,"Ü",""))&lt;=$B$33)</f>
        <v>1</v>
      </c>
    </row>
    <row r="505" spans="4:5" x14ac:dyDescent="0.45">
      <c r="D505" t="s">
        <v>475</v>
      </c>
      <c r="E505" s="5" t="b">
        <f>AND(LEN(D505)-LEN(SUBSTITUTE(D505,"A",""))&lt;=$B$5,
LEN(D505)-LEN(SUBSTITUTE(D505,"$B$",""))&lt;=$B$6,
LEN(D505)-LEN(SUBSTITUTE(D505,"C",""))&lt;=$B$7,
LEN(D505)-LEN(SUBSTITUTE(D505,"D",""))&lt;=$B$8,
LEN(D505)-LEN(SUBSTITUTE(D505,"E",""))&lt;=$B$9,
LEN(D505)-LEN(SUBSTITUTE(D505,"F",""))&lt;=$B$10,
LEN(D505)-LEN(SUBSTITUTE(D505,"G",""))&lt;=$B$11,
LEN(D505)-LEN(SUBSTITUTE(D505,"H",""))&lt;=$B$12,
LEN(D505)-LEN(SUBSTITUTE(D505,"I",""))&lt;=$B$13,
LEN(D505)-LEN(SUBSTITUTE(D505,"J",""))&lt;=$B$14,
LEN(D505)-LEN(SUBSTITUTE(D505,"K",""))&lt;=$B$15,
LEN(D505)-LEN(SUBSTITUTE(D505,"L",""))&lt;=$B$16,
LEN(D505)-LEN(SUBSTITUTE(D505,"M",""))&lt;=$B$17,
LEN(D505)-LEN(SUBSTITUTE(D505,"N",""))&lt;=$B$18,
LEN(D505)-LEN(SUBSTITUTE(D505,"O",""))&lt;=$B$19,
LEN(D505)-LEN(SUBSTITUTE(D505,"P",""))&lt;=$B$20,
LEN(D505)-LEN(SUBSTITUTE(D505,"Q",""))&lt;=$B$21,
LEN(D505)-LEN(SUBSTITUTE(D505,"R",""))&lt;=$B$22,
LEN(D505)-LEN(SUBSTITUTE(D505,"S",""))&lt;=$B$23,
LEN(D505)-LEN(SUBSTITUTE(D505,"T",""))&lt;=$B$24,
LEN(D505)-LEN(SUBSTITUTE(D505,"U",""))&lt;=$B$25,
LEN(D505)-LEN(SUBSTITUTE(D505,"V",""))&lt;=$B$26,
LEN(D505)-LEN(SUBSTITUTE(D505,"W",""))&lt;=$B$27,
LEN(D505)-LEN(SUBSTITUTE(D505,"X",""))&lt;=$B$28,
LEN(D505)-LEN(SUBSTITUTE(D505,"Y",""))&lt;=$B$29,
LEN(D505)-LEN(SUBSTITUTE(D505,"Z",""))&lt;=$B$30,
LEN(D505)-LEN(SUBSTITUTE(D505,"Ä",""))&lt;=$B$31,
LEN(D505)-LEN(SUBSTITUTE(D505,"Ö",""))&lt;=$B$32,
LEN(D505)-LEN(SUBSTITUTE(D505,"Ü",""))&lt;=$B$33)</f>
        <v>1</v>
      </c>
    </row>
    <row r="506" spans="4:5" hidden="1" x14ac:dyDescent="0.45">
      <c r="D506" t="s">
        <v>177</v>
      </c>
      <c r="E506" s="5" t="b">
        <f>AND(LEN(D506)-LEN(SUBSTITUTE(D506,"A",""))&lt;=$B$5,
LEN(D506)-LEN(SUBSTITUTE(D506,"$B$",""))&lt;=$B$6,
LEN(D506)-LEN(SUBSTITUTE(D506,"C",""))&lt;=$B$7,
LEN(D506)-LEN(SUBSTITUTE(D506,"D",""))&lt;=$B$8,
LEN(D506)-LEN(SUBSTITUTE(D506,"E",""))&lt;=$B$9,
LEN(D506)-LEN(SUBSTITUTE(D506,"F",""))&lt;=$B$10,
LEN(D506)-LEN(SUBSTITUTE(D506,"G",""))&lt;=$B$11,
LEN(D506)-LEN(SUBSTITUTE(D506,"H",""))&lt;=$B$12,
LEN(D506)-LEN(SUBSTITUTE(D506,"I",""))&lt;=$B$13,
LEN(D506)-LEN(SUBSTITUTE(D506,"J",""))&lt;=$B$14,
LEN(D506)-LEN(SUBSTITUTE(D506,"K",""))&lt;=$B$15,
LEN(D506)-LEN(SUBSTITUTE(D506,"L",""))&lt;=$B$16,
LEN(D506)-LEN(SUBSTITUTE(D506,"M",""))&lt;=$B$17,
LEN(D506)-LEN(SUBSTITUTE(D506,"N",""))&lt;=$B$18,
LEN(D506)-LEN(SUBSTITUTE(D506,"O",""))&lt;=$B$19,
LEN(D506)-LEN(SUBSTITUTE(D506,"P",""))&lt;=$B$20,
LEN(D506)-LEN(SUBSTITUTE(D506,"Q",""))&lt;=$B$21,
LEN(D506)-LEN(SUBSTITUTE(D506,"R",""))&lt;=$B$22,
LEN(D506)-LEN(SUBSTITUTE(D506,"S",""))&lt;=$B$23,
LEN(D506)-LEN(SUBSTITUTE(D506,"T",""))&lt;=$B$24,
LEN(D506)-LEN(SUBSTITUTE(D506,"U",""))&lt;=$B$25,
LEN(D506)-LEN(SUBSTITUTE(D506,"V",""))&lt;=$B$26,
LEN(D506)-LEN(SUBSTITUTE(D506,"W",""))&lt;=$B$27,
LEN(D506)-LEN(SUBSTITUTE(D506,"X",""))&lt;=$B$28,
LEN(D506)-LEN(SUBSTITUTE(D506,"Y",""))&lt;=$B$29,
LEN(D506)-LEN(SUBSTITUTE(D506,"Z",""))&lt;=$B$30,
LEN(D506)-LEN(SUBSTITUTE(D506,"Ä",""))&lt;=$B$31,
LEN(D506)-LEN(SUBSTITUTE(D506,"Ö",""))&lt;=$B$32,
LEN(D506)-LEN(SUBSTITUTE(D506,"Ü",""))&lt;=$B$33)</f>
        <v>0</v>
      </c>
    </row>
    <row r="507" spans="4:5" x14ac:dyDescent="0.45">
      <c r="D507" t="s">
        <v>415</v>
      </c>
      <c r="E507" s="5" t="b">
        <f>AND(LEN(D507)-LEN(SUBSTITUTE(D507,"A",""))&lt;=$B$5,
LEN(D507)-LEN(SUBSTITUTE(D507,"$B$",""))&lt;=$B$6,
LEN(D507)-LEN(SUBSTITUTE(D507,"C",""))&lt;=$B$7,
LEN(D507)-LEN(SUBSTITUTE(D507,"D",""))&lt;=$B$8,
LEN(D507)-LEN(SUBSTITUTE(D507,"E",""))&lt;=$B$9,
LEN(D507)-LEN(SUBSTITUTE(D507,"F",""))&lt;=$B$10,
LEN(D507)-LEN(SUBSTITUTE(D507,"G",""))&lt;=$B$11,
LEN(D507)-LEN(SUBSTITUTE(D507,"H",""))&lt;=$B$12,
LEN(D507)-LEN(SUBSTITUTE(D507,"I",""))&lt;=$B$13,
LEN(D507)-LEN(SUBSTITUTE(D507,"J",""))&lt;=$B$14,
LEN(D507)-LEN(SUBSTITUTE(D507,"K",""))&lt;=$B$15,
LEN(D507)-LEN(SUBSTITUTE(D507,"L",""))&lt;=$B$16,
LEN(D507)-LEN(SUBSTITUTE(D507,"M",""))&lt;=$B$17,
LEN(D507)-LEN(SUBSTITUTE(D507,"N",""))&lt;=$B$18,
LEN(D507)-LEN(SUBSTITUTE(D507,"O",""))&lt;=$B$19,
LEN(D507)-LEN(SUBSTITUTE(D507,"P",""))&lt;=$B$20,
LEN(D507)-LEN(SUBSTITUTE(D507,"Q",""))&lt;=$B$21,
LEN(D507)-LEN(SUBSTITUTE(D507,"R",""))&lt;=$B$22,
LEN(D507)-LEN(SUBSTITUTE(D507,"S",""))&lt;=$B$23,
LEN(D507)-LEN(SUBSTITUTE(D507,"T",""))&lt;=$B$24,
LEN(D507)-LEN(SUBSTITUTE(D507,"U",""))&lt;=$B$25,
LEN(D507)-LEN(SUBSTITUTE(D507,"V",""))&lt;=$B$26,
LEN(D507)-LEN(SUBSTITUTE(D507,"W",""))&lt;=$B$27,
LEN(D507)-LEN(SUBSTITUTE(D507,"X",""))&lt;=$B$28,
LEN(D507)-LEN(SUBSTITUTE(D507,"Y",""))&lt;=$B$29,
LEN(D507)-LEN(SUBSTITUTE(D507,"Z",""))&lt;=$B$30,
LEN(D507)-LEN(SUBSTITUTE(D507,"Ä",""))&lt;=$B$31,
LEN(D507)-LEN(SUBSTITUTE(D507,"Ö",""))&lt;=$B$32,
LEN(D507)-LEN(SUBSTITUTE(D507,"Ü",""))&lt;=$B$33)</f>
        <v>1</v>
      </c>
    </row>
    <row r="508" spans="4:5" x14ac:dyDescent="0.45">
      <c r="D508" t="s">
        <v>263</v>
      </c>
      <c r="E508" s="5" t="b">
        <f>AND(LEN(D508)-LEN(SUBSTITUTE(D508,"A",""))&lt;=$B$5,
LEN(D508)-LEN(SUBSTITUTE(D508,"$B$",""))&lt;=$B$6,
LEN(D508)-LEN(SUBSTITUTE(D508,"C",""))&lt;=$B$7,
LEN(D508)-LEN(SUBSTITUTE(D508,"D",""))&lt;=$B$8,
LEN(D508)-LEN(SUBSTITUTE(D508,"E",""))&lt;=$B$9,
LEN(D508)-LEN(SUBSTITUTE(D508,"F",""))&lt;=$B$10,
LEN(D508)-LEN(SUBSTITUTE(D508,"G",""))&lt;=$B$11,
LEN(D508)-LEN(SUBSTITUTE(D508,"H",""))&lt;=$B$12,
LEN(D508)-LEN(SUBSTITUTE(D508,"I",""))&lt;=$B$13,
LEN(D508)-LEN(SUBSTITUTE(D508,"J",""))&lt;=$B$14,
LEN(D508)-LEN(SUBSTITUTE(D508,"K",""))&lt;=$B$15,
LEN(D508)-LEN(SUBSTITUTE(D508,"L",""))&lt;=$B$16,
LEN(D508)-LEN(SUBSTITUTE(D508,"M",""))&lt;=$B$17,
LEN(D508)-LEN(SUBSTITUTE(D508,"N",""))&lt;=$B$18,
LEN(D508)-LEN(SUBSTITUTE(D508,"O",""))&lt;=$B$19,
LEN(D508)-LEN(SUBSTITUTE(D508,"P",""))&lt;=$B$20,
LEN(D508)-LEN(SUBSTITUTE(D508,"Q",""))&lt;=$B$21,
LEN(D508)-LEN(SUBSTITUTE(D508,"R",""))&lt;=$B$22,
LEN(D508)-LEN(SUBSTITUTE(D508,"S",""))&lt;=$B$23,
LEN(D508)-LEN(SUBSTITUTE(D508,"T",""))&lt;=$B$24,
LEN(D508)-LEN(SUBSTITUTE(D508,"U",""))&lt;=$B$25,
LEN(D508)-LEN(SUBSTITUTE(D508,"V",""))&lt;=$B$26,
LEN(D508)-LEN(SUBSTITUTE(D508,"W",""))&lt;=$B$27,
LEN(D508)-LEN(SUBSTITUTE(D508,"X",""))&lt;=$B$28,
LEN(D508)-LEN(SUBSTITUTE(D508,"Y",""))&lt;=$B$29,
LEN(D508)-LEN(SUBSTITUTE(D508,"Z",""))&lt;=$B$30,
LEN(D508)-LEN(SUBSTITUTE(D508,"Ä",""))&lt;=$B$31,
LEN(D508)-LEN(SUBSTITUTE(D508,"Ö",""))&lt;=$B$32,
LEN(D508)-LEN(SUBSTITUTE(D508,"Ü",""))&lt;=$B$33)</f>
        <v>1</v>
      </c>
    </row>
    <row r="509" spans="4:5" x14ac:dyDescent="0.45">
      <c r="D509" t="s">
        <v>277</v>
      </c>
      <c r="E509" s="5" t="b">
        <f>AND(LEN(D509)-LEN(SUBSTITUTE(D509,"A",""))&lt;=$B$5,
LEN(D509)-LEN(SUBSTITUTE(D509,"$B$",""))&lt;=$B$6,
LEN(D509)-LEN(SUBSTITUTE(D509,"C",""))&lt;=$B$7,
LEN(D509)-LEN(SUBSTITUTE(D509,"D",""))&lt;=$B$8,
LEN(D509)-LEN(SUBSTITUTE(D509,"E",""))&lt;=$B$9,
LEN(D509)-LEN(SUBSTITUTE(D509,"F",""))&lt;=$B$10,
LEN(D509)-LEN(SUBSTITUTE(D509,"G",""))&lt;=$B$11,
LEN(D509)-LEN(SUBSTITUTE(D509,"H",""))&lt;=$B$12,
LEN(D509)-LEN(SUBSTITUTE(D509,"I",""))&lt;=$B$13,
LEN(D509)-LEN(SUBSTITUTE(D509,"J",""))&lt;=$B$14,
LEN(D509)-LEN(SUBSTITUTE(D509,"K",""))&lt;=$B$15,
LEN(D509)-LEN(SUBSTITUTE(D509,"L",""))&lt;=$B$16,
LEN(D509)-LEN(SUBSTITUTE(D509,"M",""))&lt;=$B$17,
LEN(D509)-LEN(SUBSTITUTE(D509,"N",""))&lt;=$B$18,
LEN(D509)-LEN(SUBSTITUTE(D509,"O",""))&lt;=$B$19,
LEN(D509)-LEN(SUBSTITUTE(D509,"P",""))&lt;=$B$20,
LEN(D509)-LEN(SUBSTITUTE(D509,"Q",""))&lt;=$B$21,
LEN(D509)-LEN(SUBSTITUTE(D509,"R",""))&lt;=$B$22,
LEN(D509)-LEN(SUBSTITUTE(D509,"S",""))&lt;=$B$23,
LEN(D509)-LEN(SUBSTITUTE(D509,"T",""))&lt;=$B$24,
LEN(D509)-LEN(SUBSTITUTE(D509,"U",""))&lt;=$B$25,
LEN(D509)-LEN(SUBSTITUTE(D509,"V",""))&lt;=$B$26,
LEN(D509)-LEN(SUBSTITUTE(D509,"W",""))&lt;=$B$27,
LEN(D509)-LEN(SUBSTITUTE(D509,"X",""))&lt;=$B$28,
LEN(D509)-LEN(SUBSTITUTE(D509,"Y",""))&lt;=$B$29,
LEN(D509)-LEN(SUBSTITUTE(D509,"Z",""))&lt;=$B$30,
LEN(D509)-LEN(SUBSTITUTE(D509,"Ä",""))&lt;=$B$31,
LEN(D509)-LEN(SUBSTITUTE(D509,"Ö",""))&lt;=$B$32,
LEN(D509)-LEN(SUBSTITUTE(D509,"Ü",""))&lt;=$B$33)</f>
        <v>1</v>
      </c>
    </row>
    <row r="510" spans="4:5" x14ac:dyDescent="0.45">
      <c r="D510" t="s">
        <v>307</v>
      </c>
      <c r="E510" s="5" t="b">
        <f>AND(LEN(D510)-LEN(SUBSTITUTE(D510,"A",""))&lt;=$B$5,
LEN(D510)-LEN(SUBSTITUTE(D510,"$B$",""))&lt;=$B$6,
LEN(D510)-LEN(SUBSTITUTE(D510,"C",""))&lt;=$B$7,
LEN(D510)-LEN(SUBSTITUTE(D510,"D",""))&lt;=$B$8,
LEN(D510)-LEN(SUBSTITUTE(D510,"E",""))&lt;=$B$9,
LEN(D510)-LEN(SUBSTITUTE(D510,"F",""))&lt;=$B$10,
LEN(D510)-LEN(SUBSTITUTE(D510,"G",""))&lt;=$B$11,
LEN(D510)-LEN(SUBSTITUTE(D510,"H",""))&lt;=$B$12,
LEN(D510)-LEN(SUBSTITUTE(D510,"I",""))&lt;=$B$13,
LEN(D510)-LEN(SUBSTITUTE(D510,"J",""))&lt;=$B$14,
LEN(D510)-LEN(SUBSTITUTE(D510,"K",""))&lt;=$B$15,
LEN(D510)-LEN(SUBSTITUTE(D510,"L",""))&lt;=$B$16,
LEN(D510)-LEN(SUBSTITUTE(D510,"M",""))&lt;=$B$17,
LEN(D510)-LEN(SUBSTITUTE(D510,"N",""))&lt;=$B$18,
LEN(D510)-LEN(SUBSTITUTE(D510,"O",""))&lt;=$B$19,
LEN(D510)-LEN(SUBSTITUTE(D510,"P",""))&lt;=$B$20,
LEN(D510)-LEN(SUBSTITUTE(D510,"Q",""))&lt;=$B$21,
LEN(D510)-LEN(SUBSTITUTE(D510,"R",""))&lt;=$B$22,
LEN(D510)-LEN(SUBSTITUTE(D510,"S",""))&lt;=$B$23,
LEN(D510)-LEN(SUBSTITUTE(D510,"T",""))&lt;=$B$24,
LEN(D510)-LEN(SUBSTITUTE(D510,"U",""))&lt;=$B$25,
LEN(D510)-LEN(SUBSTITUTE(D510,"V",""))&lt;=$B$26,
LEN(D510)-LEN(SUBSTITUTE(D510,"W",""))&lt;=$B$27,
LEN(D510)-LEN(SUBSTITUTE(D510,"X",""))&lt;=$B$28,
LEN(D510)-LEN(SUBSTITUTE(D510,"Y",""))&lt;=$B$29,
LEN(D510)-LEN(SUBSTITUTE(D510,"Z",""))&lt;=$B$30,
LEN(D510)-LEN(SUBSTITUTE(D510,"Ä",""))&lt;=$B$31,
LEN(D510)-LEN(SUBSTITUTE(D510,"Ö",""))&lt;=$B$32,
LEN(D510)-LEN(SUBSTITUTE(D510,"Ü",""))&lt;=$B$33)</f>
        <v>1</v>
      </c>
    </row>
    <row r="511" spans="4:5" x14ac:dyDescent="0.45">
      <c r="D511" t="s">
        <v>429</v>
      </c>
      <c r="E511" s="5" t="b">
        <f>AND(LEN(D511)-LEN(SUBSTITUTE(D511,"A",""))&lt;=$B$5,
LEN(D511)-LEN(SUBSTITUTE(D511,"$B$",""))&lt;=$B$6,
LEN(D511)-LEN(SUBSTITUTE(D511,"C",""))&lt;=$B$7,
LEN(D511)-LEN(SUBSTITUTE(D511,"D",""))&lt;=$B$8,
LEN(D511)-LEN(SUBSTITUTE(D511,"E",""))&lt;=$B$9,
LEN(D511)-LEN(SUBSTITUTE(D511,"F",""))&lt;=$B$10,
LEN(D511)-LEN(SUBSTITUTE(D511,"G",""))&lt;=$B$11,
LEN(D511)-LEN(SUBSTITUTE(D511,"H",""))&lt;=$B$12,
LEN(D511)-LEN(SUBSTITUTE(D511,"I",""))&lt;=$B$13,
LEN(D511)-LEN(SUBSTITUTE(D511,"J",""))&lt;=$B$14,
LEN(D511)-LEN(SUBSTITUTE(D511,"K",""))&lt;=$B$15,
LEN(D511)-LEN(SUBSTITUTE(D511,"L",""))&lt;=$B$16,
LEN(D511)-LEN(SUBSTITUTE(D511,"M",""))&lt;=$B$17,
LEN(D511)-LEN(SUBSTITUTE(D511,"N",""))&lt;=$B$18,
LEN(D511)-LEN(SUBSTITUTE(D511,"O",""))&lt;=$B$19,
LEN(D511)-LEN(SUBSTITUTE(D511,"P",""))&lt;=$B$20,
LEN(D511)-LEN(SUBSTITUTE(D511,"Q",""))&lt;=$B$21,
LEN(D511)-LEN(SUBSTITUTE(D511,"R",""))&lt;=$B$22,
LEN(D511)-LEN(SUBSTITUTE(D511,"S",""))&lt;=$B$23,
LEN(D511)-LEN(SUBSTITUTE(D511,"T",""))&lt;=$B$24,
LEN(D511)-LEN(SUBSTITUTE(D511,"U",""))&lt;=$B$25,
LEN(D511)-LEN(SUBSTITUTE(D511,"V",""))&lt;=$B$26,
LEN(D511)-LEN(SUBSTITUTE(D511,"W",""))&lt;=$B$27,
LEN(D511)-LEN(SUBSTITUTE(D511,"X",""))&lt;=$B$28,
LEN(D511)-LEN(SUBSTITUTE(D511,"Y",""))&lt;=$B$29,
LEN(D511)-LEN(SUBSTITUTE(D511,"Z",""))&lt;=$B$30,
LEN(D511)-LEN(SUBSTITUTE(D511,"Ä",""))&lt;=$B$31,
LEN(D511)-LEN(SUBSTITUTE(D511,"Ö",""))&lt;=$B$32,
LEN(D511)-LEN(SUBSTITUTE(D511,"Ü",""))&lt;=$B$33)</f>
        <v>1</v>
      </c>
    </row>
    <row r="512" spans="4:5" x14ac:dyDescent="0.45">
      <c r="D512" t="s">
        <v>279</v>
      </c>
      <c r="E512" s="5" t="b">
        <f>AND(LEN(D512)-LEN(SUBSTITUTE(D512,"A",""))&lt;=$B$5,
LEN(D512)-LEN(SUBSTITUTE(D512,"$B$",""))&lt;=$B$6,
LEN(D512)-LEN(SUBSTITUTE(D512,"C",""))&lt;=$B$7,
LEN(D512)-LEN(SUBSTITUTE(D512,"D",""))&lt;=$B$8,
LEN(D512)-LEN(SUBSTITUTE(D512,"E",""))&lt;=$B$9,
LEN(D512)-LEN(SUBSTITUTE(D512,"F",""))&lt;=$B$10,
LEN(D512)-LEN(SUBSTITUTE(D512,"G",""))&lt;=$B$11,
LEN(D512)-LEN(SUBSTITUTE(D512,"H",""))&lt;=$B$12,
LEN(D512)-LEN(SUBSTITUTE(D512,"I",""))&lt;=$B$13,
LEN(D512)-LEN(SUBSTITUTE(D512,"J",""))&lt;=$B$14,
LEN(D512)-LEN(SUBSTITUTE(D512,"K",""))&lt;=$B$15,
LEN(D512)-LEN(SUBSTITUTE(D512,"L",""))&lt;=$B$16,
LEN(D512)-LEN(SUBSTITUTE(D512,"M",""))&lt;=$B$17,
LEN(D512)-LEN(SUBSTITUTE(D512,"N",""))&lt;=$B$18,
LEN(D512)-LEN(SUBSTITUTE(D512,"O",""))&lt;=$B$19,
LEN(D512)-LEN(SUBSTITUTE(D512,"P",""))&lt;=$B$20,
LEN(D512)-LEN(SUBSTITUTE(D512,"Q",""))&lt;=$B$21,
LEN(D512)-LEN(SUBSTITUTE(D512,"R",""))&lt;=$B$22,
LEN(D512)-LEN(SUBSTITUTE(D512,"S",""))&lt;=$B$23,
LEN(D512)-LEN(SUBSTITUTE(D512,"T",""))&lt;=$B$24,
LEN(D512)-LEN(SUBSTITUTE(D512,"U",""))&lt;=$B$25,
LEN(D512)-LEN(SUBSTITUTE(D512,"V",""))&lt;=$B$26,
LEN(D512)-LEN(SUBSTITUTE(D512,"W",""))&lt;=$B$27,
LEN(D512)-LEN(SUBSTITUTE(D512,"X",""))&lt;=$B$28,
LEN(D512)-LEN(SUBSTITUTE(D512,"Y",""))&lt;=$B$29,
LEN(D512)-LEN(SUBSTITUTE(D512,"Z",""))&lt;=$B$30,
LEN(D512)-LEN(SUBSTITUTE(D512,"Ä",""))&lt;=$B$31,
LEN(D512)-LEN(SUBSTITUTE(D512,"Ö",""))&lt;=$B$32,
LEN(D512)-LEN(SUBSTITUTE(D512,"Ü",""))&lt;=$B$33)</f>
        <v>1</v>
      </c>
    </row>
    <row r="513" spans="4:5" x14ac:dyDescent="0.45">
      <c r="D513" t="s">
        <v>388</v>
      </c>
      <c r="E513" s="5" t="b">
        <f>AND(LEN(D513)-LEN(SUBSTITUTE(D513,"A",""))&lt;=$B$5,
LEN(D513)-LEN(SUBSTITUTE(D513,"$B$",""))&lt;=$B$6,
LEN(D513)-LEN(SUBSTITUTE(D513,"C",""))&lt;=$B$7,
LEN(D513)-LEN(SUBSTITUTE(D513,"D",""))&lt;=$B$8,
LEN(D513)-LEN(SUBSTITUTE(D513,"E",""))&lt;=$B$9,
LEN(D513)-LEN(SUBSTITUTE(D513,"F",""))&lt;=$B$10,
LEN(D513)-LEN(SUBSTITUTE(D513,"G",""))&lt;=$B$11,
LEN(D513)-LEN(SUBSTITUTE(D513,"H",""))&lt;=$B$12,
LEN(D513)-LEN(SUBSTITUTE(D513,"I",""))&lt;=$B$13,
LEN(D513)-LEN(SUBSTITUTE(D513,"J",""))&lt;=$B$14,
LEN(D513)-LEN(SUBSTITUTE(D513,"K",""))&lt;=$B$15,
LEN(D513)-LEN(SUBSTITUTE(D513,"L",""))&lt;=$B$16,
LEN(D513)-LEN(SUBSTITUTE(D513,"M",""))&lt;=$B$17,
LEN(D513)-LEN(SUBSTITUTE(D513,"N",""))&lt;=$B$18,
LEN(D513)-LEN(SUBSTITUTE(D513,"O",""))&lt;=$B$19,
LEN(D513)-LEN(SUBSTITUTE(D513,"P",""))&lt;=$B$20,
LEN(D513)-LEN(SUBSTITUTE(D513,"Q",""))&lt;=$B$21,
LEN(D513)-LEN(SUBSTITUTE(D513,"R",""))&lt;=$B$22,
LEN(D513)-LEN(SUBSTITUTE(D513,"S",""))&lt;=$B$23,
LEN(D513)-LEN(SUBSTITUTE(D513,"T",""))&lt;=$B$24,
LEN(D513)-LEN(SUBSTITUTE(D513,"U",""))&lt;=$B$25,
LEN(D513)-LEN(SUBSTITUTE(D513,"V",""))&lt;=$B$26,
LEN(D513)-LEN(SUBSTITUTE(D513,"W",""))&lt;=$B$27,
LEN(D513)-LEN(SUBSTITUTE(D513,"X",""))&lt;=$B$28,
LEN(D513)-LEN(SUBSTITUTE(D513,"Y",""))&lt;=$B$29,
LEN(D513)-LEN(SUBSTITUTE(D513,"Z",""))&lt;=$B$30,
LEN(D513)-LEN(SUBSTITUTE(D513,"Ä",""))&lt;=$B$31,
LEN(D513)-LEN(SUBSTITUTE(D513,"Ö",""))&lt;=$B$32,
LEN(D513)-LEN(SUBSTITUTE(D513,"Ü",""))&lt;=$B$33)</f>
        <v>1</v>
      </c>
    </row>
    <row r="514" spans="4:5" hidden="1" x14ac:dyDescent="0.45">
      <c r="D514" t="s">
        <v>172</v>
      </c>
      <c r="E514" s="5" t="b">
        <f>AND(LEN(D514)-LEN(SUBSTITUTE(D514,"A",""))&lt;=$B$5,
LEN(D514)-LEN(SUBSTITUTE(D514,"$B$",""))&lt;=$B$6,
LEN(D514)-LEN(SUBSTITUTE(D514,"C",""))&lt;=$B$7,
LEN(D514)-LEN(SUBSTITUTE(D514,"D",""))&lt;=$B$8,
LEN(D514)-LEN(SUBSTITUTE(D514,"E",""))&lt;=$B$9,
LEN(D514)-LEN(SUBSTITUTE(D514,"F",""))&lt;=$B$10,
LEN(D514)-LEN(SUBSTITUTE(D514,"G",""))&lt;=$B$11,
LEN(D514)-LEN(SUBSTITUTE(D514,"H",""))&lt;=$B$12,
LEN(D514)-LEN(SUBSTITUTE(D514,"I",""))&lt;=$B$13,
LEN(D514)-LEN(SUBSTITUTE(D514,"J",""))&lt;=$B$14,
LEN(D514)-LEN(SUBSTITUTE(D514,"K",""))&lt;=$B$15,
LEN(D514)-LEN(SUBSTITUTE(D514,"L",""))&lt;=$B$16,
LEN(D514)-LEN(SUBSTITUTE(D514,"M",""))&lt;=$B$17,
LEN(D514)-LEN(SUBSTITUTE(D514,"N",""))&lt;=$B$18,
LEN(D514)-LEN(SUBSTITUTE(D514,"O",""))&lt;=$B$19,
LEN(D514)-LEN(SUBSTITUTE(D514,"P",""))&lt;=$B$20,
LEN(D514)-LEN(SUBSTITUTE(D514,"Q",""))&lt;=$B$21,
LEN(D514)-LEN(SUBSTITUTE(D514,"R",""))&lt;=$B$22,
LEN(D514)-LEN(SUBSTITUTE(D514,"S",""))&lt;=$B$23,
LEN(D514)-LEN(SUBSTITUTE(D514,"T",""))&lt;=$B$24,
LEN(D514)-LEN(SUBSTITUTE(D514,"U",""))&lt;=$B$25,
LEN(D514)-LEN(SUBSTITUTE(D514,"V",""))&lt;=$B$26,
LEN(D514)-LEN(SUBSTITUTE(D514,"W",""))&lt;=$B$27,
LEN(D514)-LEN(SUBSTITUTE(D514,"X",""))&lt;=$B$28,
LEN(D514)-LEN(SUBSTITUTE(D514,"Y",""))&lt;=$B$29,
LEN(D514)-LEN(SUBSTITUTE(D514,"Z",""))&lt;=$B$30,
LEN(D514)-LEN(SUBSTITUTE(D514,"Ä",""))&lt;=$B$31,
LEN(D514)-LEN(SUBSTITUTE(D514,"Ö",""))&lt;=$B$32,
LEN(D514)-LEN(SUBSTITUTE(D514,"Ü",""))&lt;=$B$33)</f>
        <v>0</v>
      </c>
    </row>
    <row r="515" spans="4:5" x14ac:dyDescent="0.45">
      <c r="D515" t="s">
        <v>533</v>
      </c>
      <c r="E515" s="5" t="b">
        <f>AND(LEN(D515)-LEN(SUBSTITUTE(D515,"A",""))&lt;=$B$5,
LEN(D515)-LEN(SUBSTITUTE(D515,"$B$",""))&lt;=$B$6,
LEN(D515)-LEN(SUBSTITUTE(D515,"C",""))&lt;=$B$7,
LEN(D515)-LEN(SUBSTITUTE(D515,"D",""))&lt;=$B$8,
LEN(D515)-LEN(SUBSTITUTE(D515,"E",""))&lt;=$B$9,
LEN(D515)-LEN(SUBSTITUTE(D515,"F",""))&lt;=$B$10,
LEN(D515)-LEN(SUBSTITUTE(D515,"G",""))&lt;=$B$11,
LEN(D515)-LEN(SUBSTITUTE(D515,"H",""))&lt;=$B$12,
LEN(D515)-LEN(SUBSTITUTE(D515,"I",""))&lt;=$B$13,
LEN(D515)-LEN(SUBSTITUTE(D515,"J",""))&lt;=$B$14,
LEN(D515)-LEN(SUBSTITUTE(D515,"K",""))&lt;=$B$15,
LEN(D515)-LEN(SUBSTITUTE(D515,"L",""))&lt;=$B$16,
LEN(D515)-LEN(SUBSTITUTE(D515,"M",""))&lt;=$B$17,
LEN(D515)-LEN(SUBSTITUTE(D515,"N",""))&lt;=$B$18,
LEN(D515)-LEN(SUBSTITUTE(D515,"O",""))&lt;=$B$19,
LEN(D515)-LEN(SUBSTITUTE(D515,"P",""))&lt;=$B$20,
LEN(D515)-LEN(SUBSTITUTE(D515,"Q",""))&lt;=$B$21,
LEN(D515)-LEN(SUBSTITUTE(D515,"R",""))&lt;=$B$22,
LEN(D515)-LEN(SUBSTITUTE(D515,"S",""))&lt;=$B$23,
LEN(D515)-LEN(SUBSTITUTE(D515,"T",""))&lt;=$B$24,
LEN(D515)-LEN(SUBSTITUTE(D515,"U",""))&lt;=$B$25,
LEN(D515)-LEN(SUBSTITUTE(D515,"V",""))&lt;=$B$26,
LEN(D515)-LEN(SUBSTITUTE(D515,"W",""))&lt;=$B$27,
LEN(D515)-LEN(SUBSTITUTE(D515,"X",""))&lt;=$B$28,
LEN(D515)-LEN(SUBSTITUTE(D515,"Y",""))&lt;=$B$29,
LEN(D515)-LEN(SUBSTITUTE(D515,"Z",""))&lt;=$B$30,
LEN(D515)-LEN(SUBSTITUTE(D515,"Ä",""))&lt;=$B$31,
LEN(D515)-LEN(SUBSTITUTE(D515,"Ö",""))&lt;=$B$32,
LEN(D515)-LEN(SUBSTITUTE(D515,"Ü",""))&lt;=$B$33)</f>
        <v>1</v>
      </c>
    </row>
    <row r="516" spans="4:5" x14ac:dyDescent="0.45">
      <c r="D516" t="s">
        <v>255</v>
      </c>
      <c r="E516" s="5" t="b">
        <f>AND(LEN(D516)-LEN(SUBSTITUTE(D516,"A",""))&lt;=$B$5,
LEN(D516)-LEN(SUBSTITUTE(D516,"$B$",""))&lt;=$B$6,
LEN(D516)-LEN(SUBSTITUTE(D516,"C",""))&lt;=$B$7,
LEN(D516)-LEN(SUBSTITUTE(D516,"D",""))&lt;=$B$8,
LEN(D516)-LEN(SUBSTITUTE(D516,"E",""))&lt;=$B$9,
LEN(D516)-LEN(SUBSTITUTE(D516,"F",""))&lt;=$B$10,
LEN(D516)-LEN(SUBSTITUTE(D516,"G",""))&lt;=$B$11,
LEN(D516)-LEN(SUBSTITUTE(D516,"H",""))&lt;=$B$12,
LEN(D516)-LEN(SUBSTITUTE(D516,"I",""))&lt;=$B$13,
LEN(D516)-LEN(SUBSTITUTE(D516,"J",""))&lt;=$B$14,
LEN(D516)-LEN(SUBSTITUTE(D516,"K",""))&lt;=$B$15,
LEN(D516)-LEN(SUBSTITUTE(D516,"L",""))&lt;=$B$16,
LEN(D516)-LEN(SUBSTITUTE(D516,"M",""))&lt;=$B$17,
LEN(D516)-LEN(SUBSTITUTE(D516,"N",""))&lt;=$B$18,
LEN(D516)-LEN(SUBSTITUTE(D516,"O",""))&lt;=$B$19,
LEN(D516)-LEN(SUBSTITUTE(D516,"P",""))&lt;=$B$20,
LEN(D516)-LEN(SUBSTITUTE(D516,"Q",""))&lt;=$B$21,
LEN(D516)-LEN(SUBSTITUTE(D516,"R",""))&lt;=$B$22,
LEN(D516)-LEN(SUBSTITUTE(D516,"S",""))&lt;=$B$23,
LEN(D516)-LEN(SUBSTITUTE(D516,"T",""))&lt;=$B$24,
LEN(D516)-LEN(SUBSTITUTE(D516,"U",""))&lt;=$B$25,
LEN(D516)-LEN(SUBSTITUTE(D516,"V",""))&lt;=$B$26,
LEN(D516)-LEN(SUBSTITUTE(D516,"W",""))&lt;=$B$27,
LEN(D516)-LEN(SUBSTITUTE(D516,"X",""))&lt;=$B$28,
LEN(D516)-LEN(SUBSTITUTE(D516,"Y",""))&lt;=$B$29,
LEN(D516)-LEN(SUBSTITUTE(D516,"Z",""))&lt;=$B$30,
LEN(D516)-LEN(SUBSTITUTE(D516,"Ä",""))&lt;=$B$31,
LEN(D516)-LEN(SUBSTITUTE(D516,"Ö",""))&lt;=$B$32,
LEN(D516)-LEN(SUBSTITUTE(D516,"Ü",""))&lt;=$B$33)</f>
        <v>1</v>
      </c>
    </row>
    <row r="517" spans="4:5" x14ac:dyDescent="0.45">
      <c r="D517" t="s">
        <v>361</v>
      </c>
      <c r="E517" s="5" t="b">
        <f>AND(LEN(D517)-LEN(SUBSTITUTE(D517,"A",""))&lt;=$B$5,
LEN(D517)-LEN(SUBSTITUTE(D517,"$B$",""))&lt;=$B$6,
LEN(D517)-LEN(SUBSTITUTE(D517,"C",""))&lt;=$B$7,
LEN(D517)-LEN(SUBSTITUTE(D517,"D",""))&lt;=$B$8,
LEN(D517)-LEN(SUBSTITUTE(D517,"E",""))&lt;=$B$9,
LEN(D517)-LEN(SUBSTITUTE(D517,"F",""))&lt;=$B$10,
LEN(D517)-LEN(SUBSTITUTE(D517,"G",""))&lt;=$B$11,
LEN(D517)-LEN(SUBSTITUTE(D517,"H",""))&lt;=$B$12,
LEN(D517)-LEN(SUBSTITUTE(D517,"I",""))&lt;=$B$13,
LEN(D517)-LEN(SUBSTITUTE(D517,"J",""))&lt;=$B$14,
LEN(D517)-LEN(SUBSTITUTE(D517,"K",""))&lt;=$B$15,
LEN(D517)-LEN(SUBSTITUTE(D517,"L",""))&lt;=$B$16,
LEN(D517)-LEN(SUBSTITUTE(D517,"M",""))&lt;=$B$17,
LEN(D517)-LEN(SUBSTITUTE(D517,"N",""))&lt;=$B$18,
LEN(D517)-LEN(SUBSTITUTE(D517,"O",""))&lt;=$B$19,
LEN(D517)-LEN(SUBSTITUTE(D517,"P",""))&lt;=$B$20,
LEN(D517)-LEN(SUBSTITUTE(D517,"Q",""))&lt;=$B$21,
LEN(D517)-LEN(SUBSTITUTE(D517,"R",""))&lt;=$B$22,
LEN(D517)-LEN(SUBSTITUTE(D517,"S",""))&lt;=$B$23,
LEN(D517)-LEN(SUBSTITUTE(D517,"T",""))&lt;=$B$24,
LEN(D517)-LEN(SUBSTITUTE(D517,"U",""))&lt;=$B$25,
LEN(D517)-LEN(SUBSTITUTE(D517,"V",""))&lt;=$B$26,
LEN(D517)-LEN(SUBSTITUTE(D517,"W",""))&lt;=$B$27,
LEN(D517)-LEN(SUBSTITUTE(D517,"X",""))&lt;=$B$28,
LEN(D517)-LEN(SUBSTITUTE(D517,"Y",""))&lt;=$B$29,
LEN(D517)-LEN(SUBSTITUTE(D517,"Z",""))&lt;=$B$30,
LEN(D517)-LEN(SUBSTITUTE(D517,"Ä",""))&lt;=$B$31,
LEN(D517)-LEN(SUBSTITUTE(D517,"Ö",""))&lt;=$B$32,
LEN(D517)-LEN(SUBSTITUTE(D517,"Ü",""))&lt;=$B$33)</f>
        <v>1</v>
      </c>
    </row>
    <row r="518" spans="4:5" x14ac:dyDescent="0.45">
      <c r="D518" t="s">
        <v>237</v>
      </c>
      <c r="E518" s="5" t="b">
        <f>AND(LEN(D518)-LEN(SUBSTITUTE(D518,"A",""))&lt;=$B$5,
LEN(D518)-LEN(SUBSTITUTE(D518,"$B$",""))&lt;=$B$6,
LEN(D518)-LEN(SUBSTITUTE(D518,"C",""))&lt;=$B$7,
LEN(D518)-LEN(SUBSTITUTE(D518,"D",""))&lt;=$B$8,
LEN(D518)-LEN(SUBSTITUTE(D518,"E",""))&lt;=$B$9,
LEN(D518)-LEN(SUBSTITUTE(D518,"F",""))&lt;=$B$10,
LEN(D518)-LEN(SUBSTITUTE(D518,"G",""))&lt;=$B$11,
LEN(D518)-LEN(SUBSTITUTE(D518,"H",""))&lt;=$B$12,
LEN(D518)-LEN(SUBSTITUTE(D518,"I",""))&lt;=$B$13,
LEN(D518)-LEN(SUBSTITUTE(D518,"J",""))&lt;=$B$14,
LEN(D518)-LEN(SUBSTITUTE(D518,"K",""))&lt;=$B$15,
LEN(D518)-LEN(SUBSTITUTE(D518,"L",""))&lt;=$B$16,
LEN(D518)-LEN(SUBSTITUTE(D518,"M",""))&lt;=$B$17,
LEN(D518)-LEN(SUBSTITUTE(D518,"N",""))&lt;=$B$18,
LEN(D518)-LEN(SUBSTITUTE(D518,"O",""))&lt;=$B$19,
LEN(D518)-LEN(SUBSTITUTE(D518,"P",""))&lt;=$B$20,
LEN(D518)-LEN(SUBSTITUTE(D518,"Q",""))&lt;=$B$21,
LEN(D518)-LEN(SUBSTITUTE(D518,"R",""))&lt;=$B$22,
LEN(D518)-LEN(SUBSTITUTE(D518,"S",""))&lt;=$B$23,
LEN(D518)-LEN(SUBSTITUTE(D518,"T",""))&lt;=$B$24,
LEN(D518)-LEN(SUBSTITUTE(D518,"U",""))&lt;=$B$25,
LEN(D518)-LEN(SUBSTITUTE(D518,"V",""))&lt;=$B$26,
LEN(D518)-LEN(SUBSTITUTE(D518,"W",""))&lt;=$B$27,
LEN(D518)-LEN(SUBSTITUTE(D518,"X",""))&lt;=$B$28,
LEN(D518)-LEN(SUBSTITUTE(D518,"Y",""))&lt;=$B$29,
LEN(D518)-LEN(SUBSTITUTE(D518,"Z",""))&lt;=$B$30,
LEN(D518)-LEN(SUBSTITUTE(D518,"Ä",""))&lt;=$B$31,
LEN(D518)-LEN(SUBSTITUTE(D518,"Ö",""))&lt;=$B$32,
LEN(D518)-LEN(SUBSTITUTE(D518,"Ü",""))&lt;=$B$33)</f>
        <v>1</v>
      </c>
    </row>
    <row r="519" spans="4:5" hidden="1" x14ac:dyDescent="0.45">
      <c r="D519" t="s">
        <v>150</v>
      </c>
      <c r="E519" s="5" t="b">
        <f>AND(LEN(D519)-LEN(SUBSTITUTE(D519,"A",""))&lt;=$B$5,
LEN(D519)-LEN(SUBSTITUTE(D519,"$B$",""))&lt;=$B$6,
LEN(D519)-LEN(SUBSTITUTE(D519,"C",""))&lt;=$B$7,
LEN(D519)-LEN(SUBSTITUTE(D519,"D",""))&lt;=$B$8,
LEN(D519)-LEN(SUBSTITUTE(D519,"E",""))&lt;=$B$9,
LEN(D519)-LEN(SUBSTITUTE(D519,"F",""))&lt;=$B$10,
LEN(D519)-LEN(SUBSTITUTE(D519,"G",""))&lt;=$B$11,
LEN(D519)-LEN(SUBSTITUTE(D519,"H",""))&lt;=$B$12,
LEN(D519)-LEN(SUBSTITUTE(D519,"I",""))&lt;=$B$13,
LEN(D519)-LEN(SUBSTITUTE(D519,"J",""))&lt;=$B$14,
LEN(D519)-LEN(SUBSTITUTE(D519,"K",""))&lt;=$B$15,
LEN(D519)-LEN(SUBSTITUTE(D519,"L",""))&lt;=$B$16,
LEN(D519)-LEN(SUBSTITUTE(D519,"M",""))&lt;=$B$17,
LEN(D519)-LEN(SUBSTITUTE(D519,"N",""))&lt;=$B$18,
LEN(D519)-LEN(SUBSTITUTE(D519,"O",""))&lt;=$B$19,
LEN(D519)-LEN(SUBSTITUTE(D519,"P",""))&lt;=$B$20,
LEN(D519)-LEN(SUBSTITUTE(D519,"Q",""))&lt;=$B$21,
LEN(D519)-LEN(SUBSTITUTE(D519,"R",""))&lt;=$B$22,
LEN(D519)-LEN(SUBSTITUTE(D519,"S",""))&lt;=$B$23,
LEN(D519)-LEN(SUBSTITUTE(D519,"T",""))&lt;=$B$24,
LEN(D519)-LEN(SUBSTITUTE(D519,"U",""))&lt;=$B$25,
LEN(D519)-LEN(SUBSTITUTE(D519,"V",""))&lt;=$B$26,
LEN(D519)-LEN(SUBSTITUTE(D519,"W",""))&lt;=$B$27,
LEN(D519)-LEN(SUBSTITUTE(D519,"X",""))&lt;=$B$28,
LEN(D519)-LEN(SUBSTITUTE(D519,"Y",""))&lt;=$B$29,
LEN(D519)-LEN(SUBSTITUTE(D519,"Z",""))&lt;=$B$30,
LEN(D519)-LEN(SUBSTITUTE(D519,"Ä",""))&lt;=$B$31,
LEN(D519)-LEN(SUBSTITUTE(D519,"Ö",""))&lt;=$B$32,
LEN(D519)-LEN(SUBSTITUTE(D519,"Ü",""))&lt;=$B$33)</f>
        <v>0</v>
      </c>
    </row>
    <row r="520" spans="4:5" hidden="1" x14ac:dyDescent="0.45">
      <c r="D520" t="s">
        <v>254</v>
      </c>
      <c r="E520" s="5" t="b">
        <f>AND(LEN(D520)-LEN(SUBSTITUTE(D520,"A",""))&lt;=$B$5,
LEN(D520)-LEN(SUBSTITUTE(D520,"$B$",""))&lt;=$B$6,
LEN(D520)-LEN(SUBSTITUTE(D520,"C",""))&lt;=$B$7,
LEN(D520)-LEN(SUBSTITUTE(D520,"D",""))&lt;=$B$8,
LEN(D520)-LEN(SUBSTITUTE(D520,"E",""))&lt;=$B$9,
LEN(D520)-LEN(SUBSTITUTE(D520,"F",""))&lt;=$B$10,
LEN(D520)-LEN(SUBSTITUTE(D520,"G",""))&lt;=$B$11,
LEN(D520)-LEN(SUBSTITUTE(D520,"H",""))&lt;=$B$12,
LEN(D520)-LEN(SUBSTITUTE(D520,"I",""))&lt;=$B$13,
LEN(D520)-LEN(SUBSTITUTE(D520,"J",""))&lt;=$B$14,
LEN(D520)-LEN(SUBSTITUTE(D520,"K",""))&lt;=$B$15,
LEN(D520)-LEN(SUBSTITUTE(D520,"L",""))&lt;=$B$16,
LEN(D520)-LEN(SUBSTITUTE(D520,"M",""))&lt;=$B$17,
LEN(D520)-LEN(SUBSTITUTE(D520,"N",""))&lt;=$B$18,
LEN(D520)-LEN(SUBSTITUTE(D520,"O",""))&lt;=$B$19,
LEN(D520)-LEN(SUBSTITUTE(D520,"P",""))&lt;=$B$20,
LEN(D520)-LEN(SUBSTITUTE(D520,"Q",""))&lt;=$B$21,
LEN(D520)-LEN(SUBSTITUTE(D520,"R",""))&lt;=$B$22,
LEN(D520)-LEN(SUBSTITUTE(D520,"S",""))&lt;=$B$23,
LEN(D520)-LEN(SUBSTITUTE(D520,"T",""))&lt;=$B$24,
LEN(D520)-LEN(SUBSTITUTE(D520,"U",""))&lt;=$B$25,
LEN(D520)-LEN(SUBSTITUTE(D520,"V",""))&lt;=$B$26,
LEN(D520)-LEN(SUBSTITUTE(D520,"W",""))&lt;=$B$27,
LEN(D520)-LEN(SUBSTITUTE(D520,"X",""))&lt;=$B$28,
LEN(D520)-LEN(SUBSTITUTE(D520,"Y",""))&lt;=$B$29,
LEN(D520)-LEN(SUBSTITUTE(D520,"Z",""))&lt;=$B$30,
LEN(D520)-LEN(SUBSTITUTE(D520,"Ä",""))&lt;=$B$31,
LEN(D520)-LEN(SUBSTITUTE(D520,"Ö",""))&lt;=$B$32,
LEN(D520)-LEN(SUBSTITUTE(D520,"Ü",""))&lt;=$B$33)</f>
        <v>0</v>
      </c>
    </row>
    <row r="521" spans="4:5" x14ac:dyDescent="0.45">
      <c r="D521" t="s">
        <v>506</v>
      </c>
      <c r="E521" s="5" t="b">
        <f>AND(LEN(D521)-LEN(SUBSTITUTE(D521,"A",""))&lt;=$B$5,
LEN(D521)-LEN(SUBSTITUTE(D521,"$B$",""))&lt;=$B$6,
LEN(D521)-LEN(SUBSTITUTE(D521,"C",""))&lt;=$B$7,
LEN(D521)-LEN(SUBSTITUTE(D521,"D",""))&lt;=$B$8,
LEN(D521)-LEN(SUBSTITUTE(D521,"E",""))&lt;=$B$9,
LEN(D521)-LEN(SUBSTITUTE(D521,"F",""))&lt;=$B$10,
LEN(D521)-LEN(SUBSTITUTE(D521,"G",""))&lt;=$B$11,
LEN(D521)-LEN(SUBSTITUTE(D521,"H",""))&lt;=$B$12,
LEN(D521)-LEN(SUBSTITUTE(D521,"I",""))&lt;=$B$13,
LEN(D521)-LEN(SUBSTITUTE(D521,"J",""))&lt;=$B$14,
LEN(D521)-LEN(SUBSTITUTE(D521,"K",""))&lt;=$B$15,
LEN(D521)-LEN(SUBSTITUTE(D521,"L",""))&lt;=$B$16,
LEN(D521)-LEN(SUBSTITUTE(D521,"M",""))&lt;=$B$17,
LEN(D521)-LEN(SUBSTITUTE(D521,"N",""))&lt;=$B$18,
LEN(D521)-LEN(SUBSTITUTE(D521,"O",""))&lt;=$B$19,
LEN(D521)-LEN(SUBSTITUTE(D521,"P",""))&lt;=$B$20,
LEN(D521)-LEN(SUBSTITUTE(D521,"Q",""))&lt;=$B$21,
LEN(D521)-LEN(SUBSTITUTE(D521,"R",""))&lt;=$B$22,
LEN(D521)-LEN(SUBSTITUTE(D521,"S",""))&lt;=$B$23,
LEN(D521)-LEN(SUBSTITUTE(D521,"T",""))&lt;=$B$24,
LEN(D521)-LEN(SUBSTITUTE(D521,"U",""))&lt;=$B$25,
LEN(D521)-LEN(SUBSTITUTE(D521,"V",""))&lt;=$B$26,
LEN(D521)-LEN(SUBSTITUTE(D521,"W",""))&lt;=$B$27,
LEN(D521)-LEN(SUBSTITUTE(D521,"X",""))&lt;=$B$28,
LEN(D521)-LEN(SUBSTITUTE(D521,"Y",""))&lt;=$B$29,
LEN(D521)-LEN(SUBSTITUTE(D521,"Z",""))&lt;=$B$30,
LEN(D521)-LEN(SUBSTITUTE(D521,"Ä",""))&lt;=$B$31,
LEN(D521)-LEN(SUBSTITUTE(D521,"Ö",""))&lt;=$B$32,
LEN(D521)-LEN(SUBSTITUTE(D521,"Ü",""))&lt;=$B$33)</f>
        <v>1</v>
      </c>
    </row>
    <row r="522" spans="4:5" x14ac:dyDescent="0.45">
      <c r="D522" t="s">
        <v>392</v>
      </c>
      <c r="E522" s="5" t="b">
        <f>AND(LEN(D522)-LEN(SUBSTITUTE(D522,"A",""))&lt;=$B$5,
LEN(D522)-LEN(SUBSTITUTE(D522,"$B$",""))&lt;=$B$6,
LEN(D522)-LEN(SUBSTITUTE(D522,"C",""))&lt;=$B$7,
LEN(D522)-LEN(SUBSTITUTE(D522,"D",""))&lt;=$B$8,
LEN(D522)-LEN(SUBSTITUTE(D522,"E",""))&lt;=$B$9,
LEN(D522)-LEN(SUBSTITUTE(D522,"F",""))&lt;=$B$10,
LEN(D522)-LEN(SUBSTITUTE(D522,"G",""))&lt;=$B$11,
LEN(D522)-LEN(SUBSTITUTE(D522,"H",""))&lt;=$B$12,
LEN(D522)-LEN(SUBSTITUTE(D522,"I",""))&lt;=$B$13,
LEN(D522)-LEN(SUBSTITUTE(D522,"J",""))&lt;=$B$14,
LEN(D522)-LEN(SUBSTITUTE(D522,"K",""))&lt;=$B$15,
LEN(D522)-LEN(SUBSTITUTE(D522,"L",""))&lt;=$B$16,
LEN(D522)-LEN(SUBSTITUTE(D522,"M",""))&lt;=$B$17,
LEN(D522)-LEN(SUBSTITUTE(D522,"N",""))&lt;=$B$18,
LEN(D522)-LEN(SUBSTITUTE(D522,"O",""))&lt;=$B$19,
LEN(D522)-LEN(SUBSTITUTE(D522,"P",""))&lt;=$B$20,
LEN(D522)-LEN(SUBSTITUTE(D522,"Q",""))&lt;=$B$21,
LEN(D522)-LEN(SUBSTITUTE(D522,"R",""))&lt;=$B$22,
LEN(D522)-LEN(SUBSTITUTE(D522,"S",""))&lt;=$B$23,
LEN(D522)-LEN(SUBSTITUTE(D522,"T",""))&lt;=$B$24,
LEN(D522)-LEN(SUBSTITUTE(D522,"U",""))&lt;=$B$25,
LEN(D522)-LEN(SUBSTITUTE(D522,"V",""))&lt;=$B$26,
LEN(D522)-LEN(SUBSTITUTE(D522,"W",""))&lt;=$B$27,
LEN(D522)-LEN(SUBSTITUTE(D522,"X",""))&lt;=$B$28,
LEN(D522)-LEN(SUBSTITUTE(D522,"Y",""))&lt;=$B$29,
LEN(D522)-LEN(SUBSTITUTE(D522,"Z",""))&lt;=$B$30,
LEN(D522)-LEN(SUBSTITUTE(D522,"Ä",""))&lt;=$B$31,
LEN(D522)-LEN(SUBSTITUTE(D522,"Ö",""))&lt;=$B$32,
LEN(D522)-LEN(SUBSTITUTE(D522,"Ü",""))&lt;=$B$33)</f>
        <v>1</v>
      </c>
    </row>
    <row r="523" spans="4:5" x14ac:dyDescent="0.45">
      <c r="D523" t="s">
        <v>167</v>
      </c>
      <c r="E523" s="5" t="b">
        <f>AND(LEN(D523)-LEN(SUBSTITUTE(D523,"A",""))&lt;=$B$5,
LEN(D523)-LEN(SUBSTITUTE(D523,"$B$",""))&lt;=$B$6,
LEN(D523)-LEN(SUBSTITUTE(D523,"C",""))&lt;=$B$7,
LEN(D523)-LEN(SUBSTITUTE(D523,"D",""))&lt;=$B$8,
LEN(D523)-LEN(SUBSTITUTE(D523,"E",""))&lt;=$B$9,
LEN(D523)-LEN(SUBSTITUTE(D523,"F",""))&lt;=$B$10,
LEN(D523)-LEN(SUBSTITUTE(D523,"G",""))&lt;=$B$11,
LEN(D523)-LEN(SUBSTITUTE(D523,"H",""))&lt;=$B$12,
LEN(D523)-LEN(SUBSTITUTE(D523,"I",""))&lt;=$B$13,
LEN(D523)-LEN(SUBSTITUTE(D523,"J",""))&lt;=$B$14,
LEN(D523)-LEN(SUBSTITUTE(D523,"K",""))&lt;=$B$15,
LEN(D523)-LEN(SUBSTITUTE(D523,"L",""))&lt;=$B$16,
LEN(D523)-LEN(SUBSTITUTE(D523,"M",""))&lt;=$B$17,
LEN(D523)-LEN(SUBSTITUTE(D523,"N",""))&lt;=$B$18,
LEN(D523)-LEN(SUBSTITUTE(D523,"O",""))&lt;=$B$19,
LEN(D523)-LEN(SUBSTITUTE(D523,"P",""))&lt;=$B$20,
LEN(D523)-LEN(SUBSTITUTE(D523,"Q",""))&lt;=$B$21,
LEN(D523)-LEN(SUBSTITUTE(D523,"R",""))&lt;=$B$22,
LEN(D523)-LEN(SUBSTITUTE(D523,"S",""))&lt;=$B$23,
LEN(D523)-LEN(SUBSTITUTE(D523,"T",""))&lt;=$B$24,
LEN(D523)-LEN(SUBSTITUTE(D523,"U",""))&lt;=$B$25,
LEN(D523)-LEN(SUBSTITUTE(D523,"V",""))&lt;=$B$26,
LEN(D523)-LEN(SUBSTITUTE(D523,"W",""))&lt;=$B$27,
LEN(D523)-LEN(SUBSTITUTE(D523,"X",""))&lt;=$B$28,
LEN(D523)-LEN(SUBSTITUTE(D523,"Y",""))&lt;=$B$29,
LEN(D523)-LEN(SUBSTITUTE(D523,"Z",""))&lt;=$B$30,
LEN(D523)-LEN(SUBSTITUTE(D523,"Ä",""))&lt;=$B$31,
LEN(D523)-LEN(SUBSTITUTE(D523,"Ö",""))&lt;=$B$32,
LEN(D523)-LEN(SUBSTITUTE(D523,"Ü",""))&lt;=$B$33)</f>
        <v>1</v>
      </c>
    </row>
    <row r="524" spans="4:5" x14ac:dyDescent="0.45">
      <c r="D524" t="s">
        <v>269</v>
      </c>
      <c r="E524" s="5" t="b">
        <f>AND(LEN(D524)-LEN(SUBSTITUTE(D524,"A",""))&lt;=$B$5,
LEN(D524)-LEN(SUBSTITUTE(D524,"$B$",""))&lt;=$B$6,
LEN(D524)-LEN(SUBSTITUTE(D524,"C",""))&lt;=$B$7,
LEN(D524)-LEN(SUBSTITUTE(D524,"D",""))&lt;=$B$8,
LEN(D524)-LEN(SUBSTITUTE(D524,"E",""))&lt;=$B$9,
LEN(D524)-LEN(SUBSTITUTE(D524,"F",""))&lt;=$B$10,
LEN(D524)-LEN(SUBSTITUTE(D524,"G",""))&lt;=$B$11,
LEN(D524)-LEN(SUBSTITUTE(D524,"H",""))&lt;=$B$12,
LEN(D524)-LEN(SUBSTITUTE(D524,"I",""))&lt;=$B$13,
LEN(D524)-LEN(SUBSTITUTE(D524,"J",""))&lt;=$B$14,
LEN(D524)-LEN(SUBSTITUTE(D524,"K",""))&lt;=$B$15,
LEN(D524)-LEN(SUBSTITUTE(D524,"L",""))&lt;=$B$16,
LEN(D524)-LEN(SUBSTITUTE(D524,"M",""))&lt;=$B$17,
LEN(D524)-LEN(SUBSTITUTE(D524,"N",""))&lt;=$B$18,
LEN(D524)-LEN(SUBSTITUTE(D524,"O",""))&lt;=$B$19,
LEN(D524)-LEN(SUBSTITUTE(D524,"P",""))&lt;=$B$20,
LEN(D524)-LEN(SUBSTITUTE(D524,"Q",""))&lt;=$B$21,
LEN(D524)-LEN(SUBSTITUTE(D524,"R",""))&lt;=$B$22,
LEN(D524)-LEN(SUBSTITUTE(D524,"S",""))&lt;=$B$23,
LEN(D524)-LEN(SUBSTITUTE(D524,"T",""))&lt;=$B$24,
LEN(D524)-LEN(SUBSTITUTE(D524,"U",""))&lt;=$B$25,
LEN(D524)-LEN(SUBSTITUTE(D524,"V",""))&lt;=$B$26,
LEN(D524)-LEN(SUBSTITUTE(D524,"W",""))&lt;=$B$27,
LEN(D524)-LEN(SUBSTITUTE(D524,"X",""))&lt;=$B$28,
LEN(D524)-LEN(SUBSTITUTE(D524,"Y",""))&lt;=$B$29,
LEN(D524)-LEN(SUBSTITUTE(D524,"Z",""))&lt;=$B$30,
LEN(D524)-LEN(SUBSTITUTE(D524,"Ä",""))&lt;=$B$31,
LEN(D524)-LEN(SUBSTITUTE(D524,"Ö",""))&lt;=$B$32,
LEN(D524)-LEN(SUBSTITUTE(D524,"Ü",""))&lt;=$B$33)</f>
        <v>1</v>
      </c>
    </row>
    <row r="525" spans="4:5" x14ac:dyDescent="0.45">
      <c r="D525" t="s">
        <v>225</v>
      </c>
      <c r="E525" s="5" t="b">
        <f>AND(LEN(D525)-LEN(SUBSTITUTE(D525,"A",""))&lt;=$B$5,
LEN(D525)-LEN(SUBSTITUTE(D525,"$B$",""))&lt;=$B$6,
LEN(D525)-LEN(SUBSTITUTE(D525,"C",""))&lt;=$B$7,
LEN(D525)-LEN(SUBSTITUTE(D525,"D",""))&lt;=$B$8,
LEN(D525)-LEN(SUBSTITUTE(D525,"E",""))&lt;=$B$9,
LEN(D525)-LEN(SUBSTITUTE(D525,"F",""))&lt;=$B$10,
LEN(D525)-LEN(SUBSTITUTE(D525,"G",""))&lt;=$B$11,
LEN(D525)-LEN(SUBSTITUTE(D525,"H",""))&lt;=$B$12,
LEN(D525)-LEN(SUBSTITUTE(D525,"I",""))&lt;=$B$13,
LEN(D525)-LEN(SUBSTITUTE(D525,"J",""))&lt;=$B$14,
LEN(D525)-LEN(SUBSTITUTE(D525,"K",""))&lt;=$B$15,
LEN(D525)-LEN(SUBSTITUTE(D525,"L",""))&lt;=$B$16,
LEN(D525)-LEN(SUBSTITUTE(D525,"M",""))&lt;=$B$17,
LEN(D525)-LEN(SUBSTITUTE(D525,"N",""))&lt;=$B$18,
LEN(D525)-LEN(SUBSTITUTE(D525,"O",""))&lt;=$B$19,
LEN(D525)-LEN(SUBSTITUTE(D525,"P",""))&lt;=$B$20,
LEN(D525)-LEN(SUBSTITUTE(D525,"Q",""))&lt;=$B$21,
LEN(D525)-LEN(SUBSTITUTE(D525,"R",""))&lt;=$B$22,
LEN(D525)-LEN(SUBSTITUTE(D525,"S",""))&lt;=$B$23,
LEN(D525)-LEN(SUBSTITUTE(D525,"T",""))&lt;=$B$24,
LEN(D525)-LEN(SUBSTITUTE(D525,"U",""))&lt;=$B$25,
LEN(D525)-LEN(SUBSTITUTE(D525,"V",""))&lt;=$B$26,
LEN(D525)-LEN(SUBSTITUTE(D525,"W",""))&lt;=$B$27,
LEN(D525)-LEN(SUBSTITUTE(D525,"X",""))&lt;=$B$28,
LEN(D525)-LEN(SUBSTITUTE(D525,"Y",""))&lt;=$B$29,
LEN(D525)-LEN(SUBSTITUTE(D525,"Z",""))&lt;=$B$30,
LEN(D525)-LEN(SUBSTITUTE(D525,"Ä",""))&lt;=$B$31,
LEN(D525)-LEN(SUBSTITUTE(D525,"Ö",""))&lt;=$B$32,
LEN(D525)-LEN(SUBSTITUTE(D525,"Ü",""))&lt;=$B$33)</f>
        <v>1</v>
      </c>
    </row>
    <row r="526" spans="4:5" x14ac:dyDescent="0.45">
      <c r="D526" t="s">
        <v>461</v>
      </c>
      <c r="E526" s="5" t="b">
        <f>AND(LEN(D526)-LEN(SUBSTITUTE(D526,"A",""))&lt;=$B$5,
LEN(D526)-LEN(SUBSTITUTE(D526,"$B$",""))&lt;=$B$6,
LEN(D526)-LEN(SUBSTITUTE(D526,"C",""))&lt;=$B$7,
LEN(D526)-LEN(SUBSTITUTE(D526,"D",""))&lt;=$B$8,
LEN(D526)-LEN(SUBSTITUTE(D526,"E",""))&lt;=$B$9,
LEN(D526)-LEN(SUBSTITUTE(D526,"F",""))&lt;=$B$10,
LEN(D526)-LEN(SUBSTITUTE(D526,"G",""))&lt;=$B$11,
LEN(D526)-LEN(SUBSTITUTE(D526,"H",""))&lt;=$B$12,
LEN(D526)-LEN(SUBSTITUTE(D526,"I",""))&lt;=$B$13,
LEN(D526)-LEN(SUBSTITUTE(D526,"J",""))&lt;=$B$14,
LEN(D526)-LEN(SUBSTITUTE(D526,"K",""))&lt;=$B$15,
LEN(D526)-LEN(SUBSTITUTE(D526,"L",""))&lt;=$B$16,
LEN(D526)-LEN(SUBSTITUTE(D526,"M",""))&lt;=$B$17,
LEN(D526)-LEN(SUBSTITUTE(D526,"N",""))&lt;=$B$18,
LEN(D526)-LEN(SUBSTITUTE(D526,"O",""))&lt;=$B$19,
LEN(D526)-LEN(SUBSTITUTE(D526,"P",""))&lt;=$B$20,
LEN(D526)-LEN(SUBSTITUTE(D526,"Q",""))&lt;=$B$21,
LEN(D526)-LEN(SUBSTITUTE(D526,"R",""))&lt;=$B$22,
LEN(D526)-LEN(SUBSTITUTE(D526,"S",""))&lt;=$B$23,
LEN(D526)-LEN(SUBSTITUTE(D526,"T",""))&lt;=$B$24,
LEN(D526)-LEN(SUBSTITUTE(D526,"U",""))&lt;=$B$25,
LEN(D526)-LEN(SUBSTITUTE(D526,"V",""))&lt;=$B$26,
LEN(D526)-LEN(SUBSTITUTE(D526,"W",""))&lt;=$B$27,
LEN(D526)-LEN(SUBSTITUTE(D526,"X",""))&lt;=$B$28,
LEN(D526)-LEN(SUBSTITUTE(D526,"Y",""))&lt;=$B$29,
LEN(D526)-LEN(SUBSTITUTE(D526,"Z",""))&lt;=$B$30,
LEN(D526)-LEN(SUBSTITUTE(D526,"Ä",""))&lt;=$B$31,
LEN(D526)-LEN(SUBSTITUTE(D526,"Ö",""))&lt;=$B$32,
LEN(D526)-LEN(SUBSTITUTE(D526,"Ü",""))&lt;=$B$33)</f>
        <v>1</v>
      </c>
    </row>
    <row r="527" spans="4:5" x14ac:dyDescent="0.45">
      <c r="D527" t="s">
        <v>318</v>
      </c>
      <c r="E527" s="5" t="b">
        <f>AND(LEN(D527)-LEN(SUBSTITUTE(D527,"A",""))&lt;=$B$5,
LEN(D527)-LEN(SUBSTITUTE(D527,"$B$",""))&lt;=$B$6,
LEN(D527)-LEN(SUBSTITUTE(D527,"C",""))&lt;=$B$7,
LEN(D527)-LEN(SUBSTITUTE(D527,"D",""))&lt;=$B$8,
LEN(D527)-LEN(SUBSTITUTE(D527,"E",""))&lt;=$B$9,
LEN(D527)-LEN(SUBSTITUTE(D527,"F",""))&lt;=$B$10,
LEN(D527)-LEN(SUBSTITUTE(D527,"G",""))&lt;=$B$11,
LEN(D527)-LEN(SUBSTITUTE(D527,"H",""))&lt;=$B$12,
LEN(D527)-LEN(SUBSTITUTE(D527,"I",""))&lt;=$B$13,
LEN(D527)-LEN(SUBSTITUTE(D527,"J",""))&lt;=$B$14,
LEN(D527)-LEN(SUBSTITUTE(D527,"K",""))&lt;=$B$15,
LEN(D527)-LEN(SUBSTITUTE(D527,"L",""))&lt;=$B$16,
LEN(D527)-LEN(SUBSTITUTE(D527,"M",""))&lt;=$B$17,
LEN(D527)-LEN(SUBSTITUTE(D527,"N",""))&lt;=$B$18,
LEN(D527)-LEN(SUBSTITUTE(D527,"O",""))&lt;=$B$19,
LEN(D527)-LEN(SUBSTITUTE(D527,"P",""))&lt;=$B$20,
LEN(D527)-LEN(SUBSTITUTE(D527,"Q",""))&lt;=$B$21,
LEN(D527)-LEN(SUBSTITUTE(D527,"R",""))&lt;=$B$22,
LEN(D527)-LEN(SUBSTITUTE(D527,"S",""))&lt;=$B$23,
LEN(D527)-LEN(SUBSTITUTE(D527,"T",""))&lt;=$B$24,
LEN(D527)-LEN(SUBSTITUTE(D527,"U",""))&lt;=$B$25,
LEN(D527)-LEN(SUBSTITUTE(D527,"V",""))&lt;=$B$26,
LEN(D527)-LEN(SUBSTITUTE(D527,"W",""))&lt;=$B$27,
LEN(D527)-LEN(SUBSTITUTE(D527,"X",""))&lt;=$B$28,
LEN(D527)-LEN(SUBSTITUTE(D527,"Y",""))&lt;=$B$29,
LEN(D527)-LEN(SUBSTITUTE(D527,"Z",""))&lt;=$B$30,
LEN(D527)-LEN(SUBSTITUTE(D527,"Ä",""))&lt;=$B$31,
LEN(D527)-LEN(SUBSTITUTE(D527,"Ö",""))&lt;=$B$32,
LEN(D527)-LEN(SUBSTITUTE(D527,"Ü",""))&lt;=$B$33)</f>
        <v>1</v>
      </c>
    </row>
    <row r="528" spans="4:5" x14ac:dyDescent="0.45">
      <c r="D528" t="s">
        <v>552</v>
      </c>
      <c r="E528" s="5" t="b">
        <f>AND(LEN(D528)-LEN(SUBSTITUTE(D528,"A",""))&lt;=$B$5,
LEN(D528)-LEN(SUBSTITUTE(D528,"$B$",""))&lt;=$B$6,
LEN(D528)-LEN(SUBSTITUTE(D528,"C",""))&lt;=$B$7,
LEN(D528)-LEN(SUBSTITUTE(D528,"D",""))&lt;=$B$8,
LEN(D528)-LEN(SUBSTITUTE(D528,"E",""))&lt;=$B$9,
LEN(D528)-LEN(SUBSTITUTE(D528,"F",""))&lt;=$B$10,
LEN(D528)-LEN(SUBSTITUTE(D528,"G",""))&lt;=$B$11,
LEN(D528)-LEN(SUBSTITUTE(D528,"H",""))&lt;=$B$12,
LEN(D528)-LEN(SUBSTITUTE(D528,"I",""))&lt;=$B$13,
LEN(D528)-LEN(SUBSTITUTE(D528,"J",""))&lt;=$B$14,
LEN(D528)-LEN(SUBSTITUTE(D528,"K",""))&lt;=$B$15,
LEN(D528)-LEN(SUBSTITUTE(D528,"L",""))&lt;=$B$16,
LEN(D528)-LEN(SUBSTITUTE(D528,"M",""))&lt;=$B$17,
LEN(D528)-LEN(SUBSTITUTE(D528,"N",""))&lt;=$B$18,
LEN(D528)-LEN(SUBSTITUTE(D528,"O",""))&lt;=$B$19,
LEN(D528)-LEN(SUBSTITUTE(D528,"P",""))&lt;=$B$20,
LEN(D528)-LEN(SUBSTITUTE(D528,"Q",""))&lt;=$B$21,
LEN(D528)-LEN(SUBSTITUTE(D528,"R",""))&lt;=$B$22,
LEN(D528)-LEN(SUBSTITUTE(D528,"S",""))&lt;=$B$23,
LEN(D528)-LEN(SUBSTITUTE(D528,"T",""))&lt;=$B$24,
LEN(D528)-LEN(SUBSTITUTE(D528,"U",""))&lt;=$B$25,
LEN(D528)-LEN(SUBSTITUTE(D528,"V",""))&lt;=$B$26,
LEN(D528)-LEN(SUBSTITUTE(D528,"W",""))&lt;=$B$27,
LEN(D528)-LEN(SUBSTITUTE(D528,"X",""))&lt;=$B$28,
LEN(D528)-LEN(SUBSTITUTE(D528,"Y",""))&lt;=$B$29,
LEN(D528)-LEN(SUBSTITUTE(D528,"Z",""))&lt;=$B$30,
LEN(D528)-LEN(SUBSTITUTE(D528,"Ä",""))&lt;=$B$31,
LEN(D528)-LEN(SUBSTITUTE(D528,"Ö",""))&lt;=$B$32,
LEN(D528)-LEN(SUBSTITUTE(D528,"Ü",""))&lt;=$B$33)</f>
        <v>1</v>
      </c>
    </row>
    <row r="529" spans="4:5" x14ac:dyDescent="0.45">
      <c r="D529" t="s">
        <v>553</v>
      </c>
      <c r="E529" s="5" t="b">
        <f>AND(LEN(D529)-LEN(SUBSTITUTE(D529,"A",""))&lt;=$B$5,
LEN(D529)-LEN(SUBSTITUTE(D529,"$B$",""))&lt;=$B$6,
LEN(D529)-LEN(SUBSTITUTE(D529,"C",""))&lt;=$B$7,
LEN(D529)-LEN(SUBSTITUTE(D529,"D",""))&lt;=$B$8,
LEN(D529)-LEN(SUBSTITUTE(D529,"E",""))&lt;=$B$9,
LEN(D529)-LEN(SUBSTITUTE(D529,"F",""))&lt;=$B$10,
LEN(D529)-LEN(SUBSTITUTE(D529,"G",""))&lt;=$B$11,
LEN(D529)-LEN(SUBSTITUTE(D529,"H",""))&lt;=$B$12,
LEN(D529)-LEN(SUBSTITUTE(D529,"I",""))&lt;=$B$13,
LEN(D529)-LEN(SUBSTITUTE(D529,"J",""))&lt;=$B$14,
LEN(D529)-LEN(SUBSTITUTE(D529,"K",""))&lt;=$B$15,
LEN(D529)-LEN(SUBSTITUTE(D529,"L",""))&lt;=$B$16,
LEN(D529)-LEN(SUBSTITUTE(D529,"M",""))&lt;=$B$17,
LEN(D529)-LEN(SUBSTITUTE(D529,"N",""))&lt;=$B$18,
LEN(D529)-LEN(SUBSTITUTE(D529,"O",""))&lt;=$B$19,
LEN(D529)-LEN(SUBSTITUTE(D529,"P",""))&lt;=$B$20,
LEN(D529)-LEN(SUBSTITUTE(D529,"Q",""))&lt;=$B$21,
LEN(D529)-LEN(SUBSTITUTE(D529,"R",""))&lt;=$B$22,
LEN(D529)-LEN(SUBSTITUTE(D529,"S",""))&lt;=$B$23,
LEN(D529)-LEN(SUBSTITUTE(D529,"T",""))&lt;=$B$24,
LEN(D529)-LEN(SUBSTITUTE(D529,"U",""))&lt;=$B$25,
LEN(D529)-LEN(SUBSTITUTE(D529,"V",""))&lt;=$B$26,
LEN(D529)-LEN(SUBSTITUTE(D529,"W",""))&lt;=$B$27,
LEN(D529)-LEN(SUBSTITUTE(D529,"X",""))&lt;=$B$28,
LEN(D529)-LEN(SUBSTITUTE(D529,"Y",""))&lt;=$B$29,
LEN(D529)-LEN(SUBSTITUTE(D529,"Z",""))&lt;=$B$30,
LEN(D529)-LEN(SUBSTITUTE(D529,"Ä",""))&lt;=$B$31,
LEN(D529)-LEN(SUBSTITUTE(D529,"Ö",""))&lt;=$B$32,
LEN(D529)-LEN(SUBSTITUTE(D529,"Ü",""))&lt;=$B$33)</f>
        <v>1</v>
      </c>
    </row>
    <row r="530" spans="4:5" x14ac:dyDescent="0.45">
      <c r="D530" t="s">
        <v>231</v>
      </c>
      <c r="E530" s="5" t="b">
        <f>AND(LEN(D530)-LEN(SUBSTITUTE(D530,"A",""))&lt;=$B$5,
LEN(D530)-LEN(SUBSTITUTE(D530,"$B$",""))&lt;=$B$6,
LEN(D530)-LEN(SUBSTITUTE(D530,"C",""))&lt;=$B$7,
LEN(D530)-LEN(SUBSTITUTE(D530,"D",""))&lt;=$B$8,
LEN(D530)-LEN(SUBSTITUTE(D530,"E",""))&lt;=$B$9,
LEN(D530)-LEN(SUBSTITUTE(D530,"F",""))&lt;=$B$10,
LEN(D530)-LEN(SUBSTITUTE(D530,"G",""))&lt;=$B$11,
LEN(D530)-LEN(SUBSTITUTE(D530,"H",""))&lt;=$B$12,
LEN(D530)-LEN(SUBSTITUTE(D530,"I",""))&lt;=$B$13,
LEN(D530)-LEN(SUBSTITUTE(D530,"J",""))&lt;=$B$14,
LEN(D530)-LEN(SUBSTITUTE(D530,"K",""))&lt;=$B$15,
LEN(D530)-LEN(SUBSTITUTE(D530,"L",""))&lt;=$B$16,
LEN(D530)-LEN(SUBSTITUTE(D530,"M",""))&lt;=$B$17,
LEN(D530)-LEN(SUBSTITUTE(D530,"N",""))&lt;=$B$18,
LEN(D530)-LEN(SUBSTITUTE(D530,"O",""))&lt;=$B$19,
LEN(D530)-LEN(SUBSTITUTE(D530,"P",""))&lt;=$B$20,
LEN(D530)-LEN(SUBSTITUTE(D530,"Q",""))&lt;=$B$21,
LEN(D530)-LEN(SUBSTITUTE(D530,"R",""))&lt;=$B$22,
LEN(D530)-LEN(SUBSTITUTE(D530,"S",""))&lt;=$B$23,
LEN(D530)-LEN(SUBSTITUTE(D530,"T",""))&lt;=$B$24,
LEN(D530)-LEN(SUBSTITUTE(D530,"U",""))&lt;=$B$25,
LEN(D530)-LEN(SUBSTITUTE(D530,"V",""))&lt;=$B$26,
LEN(D530)-LEN(SUBSTITUTE(D530,"W",""))&lt;=$B$27,
LEN(D530)-LEN(SUBSTITUTE(D530,"X",""))&lt;=$B$28,
LEN(D530)-LEN(SUBSTITUTE(D530,"Y",""))&lt;=$B$29,
LEN(D530)-LEN(SUBSTITUTE(D530,"Z",""))&lt;=$B$30,
LEN(D530)-LEN(SUBSTITUTE(D530,"Ä",""))&lt;=$B$31,
LEN(D530)-LEN(SUBSTITUTE(D530,"Ö",""))&lt;=$B$32,
LEN(D530)-LEN(SUBSTITUTE(D530,"Ü",""))&lt;=$B$33)</f>
        <v>1</v>
      </c>
    </row>
    <row r="531" spans="4:5" x14ac:dyDescent="0.45">
      <c r="D531" t="s">
        <v>195</v>
      </c>
      <c r="E531" s="5" t="b">
        <f>AND(LEN(D531)-LEN(SUBSTITUTE(D531,"A",""))&lt;=$B$5,
LEN(D531)-LEN(SUBSTITUTE(D531,"$B$",""))&lt;=$B$6,
LEN(D531)-LEN(SUBSTITUTE(D531,"C",""))&lt;=$B$7,
LEN(D531)-LEN(SUBSTITUTE(D531,"D",""))&lt;=$B$8,
LEN(D531)-LEN(SUBSTITUTE(D531,"E",""))&lt;=$B$9,
LEN(D531)-LEN(SUBSTITUTE(D531,"F",""))&lt;=$B$10,
LEN(D531)-LEN(SUBSTITUTE(D531,"G",""))&lt;=$B$11,
LEN(D531)-LEN(SUBSTITUTE(D531,"H",""))&lt;=$B$12,
LEN(D531)-LEN(SUBSTITUTE(D531,"I",""))&lt;=$B$13,
LEN(D531)-LEN(SUBSTITUTE(D531,"J",""))&lt;=$B$14,
LEN(D531)-LEN(SUBSTITUTE(D531,"K",""))&lt;=$B$15,
LEN(D531)-LEN(SUBSTITUTE(D531,"L",""))&lt;=$B$16,
LEN(D531)-LEN(SUBSTITUTE(D531,"M",""))&lt;=$B$17,
LEN(D531)-LEN(SUBSTITUTE(D531,"N",""))&lt;=$B$18,
LEN(D531)-LEN(SUBSTITUTE(D531,"O",""))&lt;=$B$19,
LEN(D531)-LEN(SUBSTITUTE(D531,"P",""))&lt;=$B$20,
LEN(D531)-LEN(SUBSTITUTE(D531,"Q",""))&lt;=$B$21,
LEN(D531)-LEN(SUBSTITUTE(D531,"R",""))&lt;=$B$22,
LEN(D531)-LEN(SUBSTITUTE(D531,"S",""))&lt;=$B$23,
LEN(D531)-LEN(SUBSTITUTE(D531,"T",""))&lt;=$B$24,
LEN(D531)-LEN(SUBSTITUTE(D531,"U",""))&lt;=$B$25,
LEN(D531)-LEN(SUBSTITUTE(D531,"V",""))&lt;=$B$26,
LEN(D531)-LEN(SUBSTITUTE(D531,"W",""))&lt;=$B$27,
LEN(D531)-LEN(SUBSTITUTE(D531,"X",""))&lt;=$B$28,
LEN(D531)-LEN(SUBSTITUTE(D531,"Y",""))&lt;=$B$29,
LEN(D531)-LEN(SUBSTITUTE(D531,"Z",""))&lt;=$B$30,
LEN(D531)-LEN(SUBSTITUTE(D531,"Ä",""))&lt;=$B$31,
LEN(D531)-LEN(SUBSTITUTE(D531,"Ö",""))&lt;=$B$32,
LEN(D531)-LEN(SUBSTITUTE(D531,"Ü",""))&lt;=$B$33)</f>
        <v>1</v>
      </c>
    </row>
    <row r="532" spans="4:5" hidden="1" x14ac:dyDescent="0.45">
      <c r="D532" t="s">
        <v>403</v>
      </c>
      <c r="E532" s="5" t="b">
        <f>AND(LEN(D532)-LEN(SUBSTITUTE(D532,"A",""))&lt;=$B$5,
LEN(D532)-LEN(SUBSTITUTE(D532,"$B$",""))&lt;=$B$6,
LEN(D532)-LEN(SUBSTITUTE(D532,"C",""))&lt;=$B$7,
LEN(D532)-LEN(SUBSTITUTE(D532,"D",""))&lt;=$B$8,
LEN(D532)-LEN(SUBSTITUTE(D532,"E",""))&lt;=$B$9,
LEN(D532)-LEN(SUBSTITUTE(D532,"F",""))&lt;=$B$10,
LEN(D532)-LEN(SUBSTITUTE(D532,"G",""))&lt;=$B$11,
LEN(D532)-LEN(SUBSTITUTE(D532,"H",""))&lt;=$B$12,
LEN(D532)-LEN(SUBSTITUTE(D532,"I",""))&lt;=$B$13,
LEN(D532)-LEN(SUBSTITUTE(D532,"J",""))&lt;=$B$14,
LEN(D532)-LEN(SUBSTITUTE(D532,"K",""))&lt;=$B$15,
LEN(D532)-LEN(SUBSTITUTE(D532,"L",""))&lt;=$B$16,
LEN(D532)-LEN(SUBSTITUTE(D532,"M",""))&lt;=$B$17,
LEN(D532)-LEN(SUBSTITUTE(D532,"N",""))&lt;=$B$18,
LEN(D532)-LEN(SUBSTITUTE(D532,"O",""))&lt;=$B$19,
LEN(D532)-LEN(SUBSTITUTE(D532,"P",""))&lt;=$B$20,
LEN(D532)-LEN(SUBSTITUTE(D532,"Q",""))&lt;=$B$21,
LEN(D532)-LEN(SUBSTITUTE(D532,"R",""))&lt;=$B$22,
LEN(D532)-LEN(SUBSTITUTE(D532,"S",""))&lt;=$B$23,
LEN(D532)-LEN(SUBSTITUTE(D532,"T",""))&lt;=$B$24,
LEN(D532)-LEN(SUBSTITUTE(D532,"U",""))&lt;=$B$25,
LEN(D532)-LEN(SUBSTITUTE(D532,"V",""))&lt;=$B$26,
LEN(D532)-LEN(SUBSTITUTE(D532,"W",""))&lt;=$B$27,
LEN(D532)-LEN(SUBSTITUTE(D532,"X",""))&lt;=$B$28,
LEN(D532)-LEN(SUBSTITUTE(D532,"Y",""))&lt;=$B$29,
LEN(D532)-LEN(SUBSTITUTE(D532,"Z",""))&lt;=$B$30,
LEN(D532)-LEN(SUBSTITUTE(D532,"Ä",""))&lt;=$B$31,
LEN(D532)-LEN(SUBSTITUTE(D532,"Ö",""))&lt;=$B$32,
LEN(D532)-LEN(SUBSTITUTE(D532,"Ü",""))&lt;=$B$33)</f>
        <v>0</v>
      </c>
    </row>
    <row r="533" spans="4:5" x14ac:dyDescent="0.45">
      <c r="D533" t="s">
        <v>445</v>
      </c>
      <c r="E533" s="5" t="b">
        <f>AND(LEN(D533)-LEN(SUBSTITUTE(D533,"A",""))&lt;=$B$5,
LEN(D533)-LEN(SUBSTITUTE(D533,"$B$",""))&lt;=$B$6,
LEN(D533)-LEN(SUBSTITUTE(D533,"C",""))&lt;=$B$7,
LEN(D533)-LEN(SUBSTITUTE(D533,"D",""))&lt;=$B$8,
LEN(D533)-LEN(SUBSTITUTE(D533,"E",""))&lt;=$B$9,
LEN(D533)-LEN(SUBSTITUTE(D533,"F",""))&lt;=$B$10,
LEN(D533)-LEN(SUBSTITUTE(D533,"G",""))&lt;=$B$11,
LEN(D533)-LEN(SUBSTITUTE(D533,"H",""))&lt;=$B$12,
LEN(D533)-LEN(SUBSTITUTE(D533,"I",""))&lt;=$B$13,
LEN(D533)-LEN(SUBSTITUTE(D533,"J",""))&lt;=$B$14,
LEN(D533)-LEN(SUBSTITUTE(D533,"K",""))&lt;=$B$15,
LEN(D533)-LEN(SUBSTITUTE(D533,"L",""))&lt;=$B$16,
LEN(D533)-LEN(SUBSTITUTE(D533,"M",""))&lt;=$B$17,
LEN(D533)-LEN(SUBSTITUTE(D533,"N",""))&lt;=$B$18,
LEN(D533)-LEN(SUBSTITUTE(D533,"O",""))&lt;=$B$19,
LEN(D533)-LEN(SUBSTITUTE(D533,"P",""))&lt;=$B$20,
LEN(D533)-LEN(SUBSTITUTE(D533,"Q",""))&lt;=$B$21,
LEN(D533)-LEN(SUBSTITUTE(D533,"R",""))&lt;=$B$22,
LEN(D533)-LEN(SUBSTITUTE(D533,"S",""))&lt;=$B$23,
LEN(D533)-LEN(SUBSTITUTE(D533,"T",""))&lt;=$B$24,
LEN(D533)-LEN(SUBSTITUTE(D533,"U",""))&lt;=$B$25,
LEN(D533)-LEN(SUBSTITUTE(D533,"V",""))&lt;=$B$26,
LEN(D533)-LEN(SUBSTITUTE(D533,"W",""))&lt;=$B$27,
LEN(D533)-LEN(SUBSTITUTE(D533,"X",""))&lt;=$B$28,
LEN(D533)-LEN(SUBSTITUTE(D533,"Y",""))&lt;=$B$29,
LEN(D533)-LEN(SUBSTITUTE(D533,"Z",""))&lt;=$B$30,
LEN(D533)-LEN(SUBSTITUTE(D533,"Ä",""))&lt;=$B$31,
LEN(D533)-LEN(SUBSTITUTE(D533,"Ö",""))&lt;=$B$32,
LEN(D533)-LEN(SUBSTITUTE(D533,"Ü",""))&lt;=$B$33)</f>
        <v>1</v>
      </c>
    </row>
    <row r="534" spans="4:5" x14ac:dyDescent="0.45">
      <c r="D534" t="s">
        <v>302</v>
      </c>
      <c r="E534" s="5" t="b">
        <f>AND(LEN(D534)-LEN(SUBSTITUTE(D534,"A",""))&lt;=$B$5,
LEN(D534)-LEN(SUBSTITUTE(D534,"$B$",""))&lt;=$B$6,
LEN(D534)-LEN(SUBSTITUTE(D534,"C",""))&lt;=$B$7,
LEN(D534)-LEN(SUBSTITUTE(D534,"D",""))&lt;=$B$8,
LEN(D534)-LEN(SUBSTITUTE(D534,"E",""))&lt;=$B$9,
LEN(D534)-LEN(SUBSTITUTE(D534,"F",""))&lt;=$B$10,
LEN(D534)-LEN(SUBSTITUTE(D534,"G",""))&lt;=$B$11,
LEN(D534)-LEN(SUBSTITUTE(D534,"H",""))&lt;=$B$12,
LEN(D534)-LEN(SUBSTITUTE(D534,"I",""))&lt;=$B$13,
LEN(D534)-LEN(SUBSTITUTE(D534,"J",""))&lt;=$B$14,
LEN(D534)-LEN(SUBSTITUTE(D534,"K",""))&lt;=$B$15,
LEN(D534)-LEN(SUBSTITUTE(D534,"L",""))&lt;=$B$16,
LEN(D534)-LEN(SUBSTITUTE(D534,"M",""))&lt;=$B$17,
LEN(D534)-LEN(SUBSTITUTE(D534,"N",""))&lt;=$B$18,
LEN(D534)-LEN(SUBSTITUTE(D534,"O",""))&lt;=$B$19,
LEN(D534)-LEN(SUBSTITUTE(D534,"P",""))&lt;=$B$20,
LEN(D534)-LEN(SUBSTITUTE(D534,"Q",""))&lt;=$B$21,
LEN(D534)-LEN(SUBSTITUTE(D534,"R",""))&lt;=$B$22,
LEN(D534)-LEN(SUBSTITUTE(D534,"S",""))&lt;=$B$23,
LEN(D534)-LEN(SUBSTITUTE(D534,"T",""))&lt;=$B$24,
LEN(D534)-LEN(SUBSTITUTE(D534,"U",""))&lt;=$B$25,
LEN(D534)-LEN(SUBSTITUTE(D534,"V",""))&lt;=$B$26,
LEN(D534)-LEN(SUBSTITUTE(D534,"W",""))&lt;=$B$27,
LEN(D534)-LEN(SUBSTITUTE(D534,"X",""))&lt;=$B$28,
LEN(D534)-LEN(SUBSTITUTE(D534,"Y",""))&lt;=$B$29,
LEN(D534)-LEN(SUBSTITUTE(D534,"Z",""))&lt;=$B$30,
LEN(D534)-LEN(SUBSTITUTE(D534,"Ä",""))&lt;=$B$31,
LEN(D534)-LEN(SUBSTITUTE(D534,"Ö",""))&lt;=$B$32,
LEN(D534)-LEN(SUBSTITUTE(D534,"Ü",""))&lt;=$B$33)</f>
        <v>1</v>
      </c>
    </row>
    <row r="535" spans="4:5" hidden="1" x14ac:dyDescent="0.45">
      <c r="D535" t="s">
        <v>341</v>
      </c>
      <c r="E535" s="5" t="b">
        <f>AND(LEN(D535)-LEN(SUBSTITUTE(D535,"A",""))&lt;=$B$5,
LEN(D535)-LEN(SUBSTITUTE(D535,"$B$",""))&lt;=$B$6,
LEN(D535)-LEN(SUBSTITUTE(D535,"C",""))&lt;=$B$7,
LEN(D535)-LEN(SUBSTITUTE(D535,"D",""))&lt;=$B$8,
LEN(D535)-LEN(SUBSTITUTE(D535,"E",""))&lt;=$B$9,
LEN(D535)-LEN(SUBSTITUTE(D535,"F",""))&lt;=$B$10,
LEN(D535)-LEN(SUBSTITUTE(D535,"G",""))&lt;=$B$11,
LEN(D535)-LEN(SUBSTITUTE(D535,"H",""))&lt;=$B$12,
LEN(D535)-LEN(SUBSTITUTE(D535,"I",""))&lt;=$B$13,
LEN(D535)-LEN(SUBSTITUTE(D535,"J",""))&lt;=$B$14,
LEN(D535)-LEN(SUBSTITUTE(D535,"K",""))&lt;=$B$15,
LEN(D535)-LEN(SUBSTITUTE(D535,"L",""))&lt;=$B$16,
LEN(D535)-LEN(SUBSTITUTE(D535,"M",""))&lt;=$B$17,
LEN(D535)-LEN(SUBSTITUTE(D535,"N",""))&lt;=$B$18,
LEN(D535)-LEN(SUBSTITUTE(D535,"O",""))&lt;=$B$19,
LEN(D535)-LEN(SUBSTITUTE(D535,"P",""))&lt;=$B$20,
LEN(D535)-LEN(SUBSTITUTE(D535,"Q",""))&lt;=$B$21,
LEN(D535)-LEN(SUBSTITUTE(D535,"R",""))&lt;=$B$22,
LEN(D535)-LEN(SUBSTITUTE(D535,"S",""))&lt;=$B$23,
LEN(D535)-LEN(SUBSTITUTE(D535,"T",""))&lt;=$B$24,
LEN(D535)-LEN(SUBSTITUTE(D535,"U",""))&lt;=$B$25,
LEN(D535)-LEN(SUBSTITUTE(D535,"V",""))&lt;=$B$26,
LEN(D535)-LEN(SUBSTITUTE(D535,"W",""))&lt;=$B$27,
LEN(D535)-LEN(SUBSTITUTE(D535,"X",""))&lt;=$B$28,
LEN(D535)-LEN(SUBSTITUTE(D535,"Y",""))&lt;=$B$29,
LEN(D535)-LEN(SUBSTITUTE(D535,"Z",""))&lt;=$B$30,
LEN(D535)-LEN(SUBSTITUTE(D535,"Ä",""))&lt;=$B$31,
LEN(D535)-LEN(SUBSTITUTE(D535,"Ö",""))&lt;=$B$32,
LEN(D535)-LEN(SUBSTITUTE(D535,"Ü",""))&lt;=$B$33)</f>
        <v>0</v>
      </c>
    </row>
    <row r="536" spans="4:5" hidden="1" x14ac:dyDescent="0.45">
      <c r="D536" t="s">
        <v>581</v>
      </c>
      <c r="E536" s="5" t="b">
        <f>AND(LEN(D536)-LEN(SUBSTITUTE(D536,"A",""))&lt;=$B$5,
LEN(D536)-LEN(SUBSTITUTE(D536,"$B$",""))&lt;=$B$6,
LEN(D536)-LEN(SUBSTITUTE(D536,"C",""))&lt;=$B$7,
LEN(D536)-LEN(SUBSTITUTE(D536,"D",""))&lt;=$B$8,
LEN(D536)-LEN(SUBSTITUTE(D536,"E",""))&lt;=$B$9,
LEN(D536)-LEN(SUBSTITUTE(D536,"F",""))&lt;=$B$10,
LEN(D536)-LEN(SUBSTITUTE(D536,"G",""))&lt;=$B$11,
LEN(D536)-LEN(SUBSTITUTE(D536,"H",""))&lt;=$B$12,
LEN(D536)-LEN(SUBSTITUTE(D536,"I",""))&lt;=$B$13,
LEN(D536)-LEN(SUBSTITUTE(D536,"J",""))&lt;=$B$14,
LEN(D536)-LEN(SUBSTITUTE(D536,"K",""))&lt;=$B$15,
LEN(D536)-LEN(SUBSTITUTE(D536,"L",""))&lt;=$B$16,
LEN(D536)-LEN(SUBSTITUTE(D536,"M",""))&lt;=$B$17,
LEN(D536)-LEN(SUBSTITUTE(D536,"N",""))&lt;=$B$18,
LEN(D536)-LEN(SUBSTITUTE(D536,"O",""))&lt;=$B$19,
LEN(D536)-LEN(SUBSTITUTE(D536,"P",""))&lt;=$B$20,
LEN(D536)-LEN(SUBSTITUTE(D536,"Q",""))&lt;=$B$21,
LEN(D536)-LEN(SUBSTITUTE(D536,"R",""))&lt;=$B$22,
LEN(D536)-LEN(SUBSTITUTE(D536,"S",""))&lt;=$B$23,
LEN(D536)-LEN(SUBSTITUTE(D536,"T",""))&lt;=$B$24,
LEN(D536)-LEN(SUBSTITUTE(D536,"U",""))&lt;=$B$25,
LEN(D536)-LEN(SUBSTITUTE(D536,"V",""))&lt;=$B$26,
LEN(D536)-LEN(SUBSTITUTE(D536,"W",""))&lt;=$B$27,
LEN(D536)-LEN(SUBSTITUTE(D536,"X",""))&lt;=$B$28,
LEN(D536)-LEN(SUBSTITUTE(D536,"Y",""))&lt;=$B$29,
LEN(D536)-LEN(SUBSTITUTE(D536,"Z",""))&lt;=$B$30,
LEN(D536)-LEN(SUBSTITUTE(D536,"Ä",""))&lt;=$B$31,
LEN(D536)-LEN(SUBSTITUTE(D536,"Ö",""))&lt;=$B$32,
LEN(D536)-LEN(SUBSTITUTE(D536,"Ü",""))&lt;=$B$33)</f>
        <v>0</v>
      </c>
    </row>
    <row r="537" spans="4:5" x14ac:dyDescent="0.45">
      <c r="E537" s="5" t="b">
        <f>AND(LEN(D537)-LEN(SUBSTITUTE(D537,"A",""))&lt;=$B$5,
LEN(D537)-LEN(SUBSTITUTE(D537,"$B$",""))&lt;=$B$6,
LEN(D537)-LEN(SUBSTITUTE(D537,"C",""))&lt;=$B$7,
LEN(D537)-LEN(SUBSTITUTE(D537,"D",""))&lt;=$B$8,
LEN(D537)-LEN(SUBSTITUTE(D537,"E",""))&lt;=$B$9,
LEN(D537)-LEN(SUBSTITUTE(D537,"F",""))&lt;=$B$10,
LEN(D537)-LEN(SUBSTITUTE(D537,"G",""))&lt;=$B$11,
LEN(D537)-LEN(SUBSTITUTE(D537,"H",""))&lt;=$B$12,
LEN(D537)-LEN(SUBSTITUTE(D537,"I",""))&lt;=$B$13,
LEN(D537)-LEN(SUBSTITUTE(D537,"J",""))&lt;=$B$14,
LEN(D537)-LEN(SUBSTITUTE(D537,"K",""))&lt;=$B$15,
LEN(D537)-LEN(SUBSTITUTE(D537,"L",""))&lt;=$B$16,
LEN(D537)-LEN(SUBSTITUTE(D537,"M",""))&lt;=$B$17,
LEN(D537)-LEN(SUBSTITUTE(D537,"N",""))&lt;=$B$18,
LEN(D537)-LEN(SUBSTITUTE(D537,"O",""))&lt;=$B$19,
LEN(D537)-LEN(SUBSTITUTE(D537,"P",""))&lt;=$B$20,
LEN(D537)-LEN(SUBSTITUTE(D537,"Q",""))&lt;=$B$21,
LEN(D537)-LEN(SUBSTITUTE(D537,"R",""))&lt;=$B$22,
LEN(D537)-LEN(SUBSTITUTE(D537,"S",""))&lt;=$B$23,
LEN(D537)-LEN(SUBSTITUTE(D537,"T",""))&lt;=$B$24,
LEN(D537)-LEN(SUBSTITUTE(D537,"U",""))&lt;=$B$25,
LEN(D537)-LEN(SUBSTITUTE(D537,"V",""))&lt;=$B$26,
LEN(D537)-LEN(SUBSTITUTE(D537,"W",""))&lt;=$B$27,
LEN(D537)-LEN(SUBSTITUTE(D537,"X",""))&lt;=$B$28,
LEN(D537)-LEN(SUBSTITUTE(D537,"Y",""))&lt;=$B$29,
LEN(D537)-LEN(SUBSTITUTE(D537,"Z",""))&lt;=$B$30,
LEN(D537)-LEN(SUBSTITUTE(D537,"Ä",""))&lt;=$B$31,
LEN(D537)-LEN(SUBSTITUTE(D537,"Ö",""))&lt;=$B$32,
LEN(D537)-LEN(SUBSTITUTE(D537,"Ü",""))&lt;=$B$33)</f>
        <v>1</v>
      </c>
    </row>
  </sheetData>
  <autoFilter ref="D4:E537" xr:uid="{8EC8D6C3-2929-41CA-9874-7F411D5503A8}">
    <filterColumn colId="1">
      <filters>
        <filter val="WAHR"/>
      </filters>
    </filterColumn>
  </autoFilter>
  <sortState xmlns:xlrd2="http://schemas.microsoft.com/office/spreadsheetml/2017/richdata2" ref="D5:E1102">
    <sortCondition ref="D63:D1102"/>
  </sortState>
  <pageMargins left="0.7" right="0.7" top="0.78740157499999996" bottom="0.78740157499999996" header="0.3" footer="0.3"/>
</worksheet>
</file>

<file path=docMetadata/LabelInfo.xml><?xml version="1.0" encoding="utf-8"?>
<clbl:labelList xmlns:clbl="http://schemas.microsoft.com/office/2020/mipLabelMetadata">
  <clbl:label id="{36624f80-466a-4324-91bb-078ba1487887}" enabled="1" method="Privileged" siteId="{af7227b1-ac3a-4487-9e9f-ba462bb409d4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Snake_Array</vt:lpstr>
      <vt:lpstr>Abmessungen</vt:lpstr>
      <vt:lpstr>Buchstaben</vt:lpstr>
    </vt:vector>
  </TitlesOfParts>
  <Company>Die Mobiliar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Tyedmers Gérard</dc:creator>
  <cp:lastModifiedBy>Gérard Tyedmers</cp:lastModifiedBy>
  <dcterms:created xsi:type="dcterms:W3CDTF">2024-02-05T12:51:10Z</dcterms:created>
  <dcterms:modified xsi:type="dcterms:W3CDTF">2024-10-04T16:09:27Z</dcterms:modified>
</cp:coreProperties>
</file>