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900116901\Downloads\"/>
    </mc:Choice>
  </mc:AlternateContent>
  <xr:revisionPtr revIDLastSave="0" documentId="8_{6FF5930B-CABA-4B4B-9FB8-EAD731D55392}" xr6:coauthVersionLast="47" xr6:coauthVersionMax="47" xr10:uidLastSave="{00000000-0000-0000-0000-000000000000}"/>
  <bookViews>
    <workbookView xWindow="1995" yWindow="2685" windowWidth="21600" windowHeight="11295" activeTab="4" xr2:uid="{00000000-000D-0000-FFFF-FFFF00000000}"/>
  </bookViews>
  <sheets>
    <sheet name="Metadata" sheetId="1" r:id="rId1"/>
    <sheet name="Site data" sheetId="2" r:id="rId2"/>
    <sheet name="Tree Height" sheetId="3" r:id="rId3"/>
    <sheet name="YSI data" sheetId="4" r:id="rId4"/>
    <sheet name="Masterdata" sheetId="5" r:id="rId5"/>
    <sheet name="% Living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3" i="5" l="1"/>
  <c r="I43" i="5"/>
  <c r="J42" i="5"/>
  <c r="I42" i="5"/>
  <c r="J41" i="5"/>
  <c r="I41" i="5"/>
  <c r="J40" i="5"/>
  <c r="I40" i="5"/>
  <c r="J39" i="5"/>
  <c r="I39" i="5"/>
  <c r="J38" i="5"/>
  <c r="I38" i="5"/>
  <c r="J37" i="5"/>
  <c r="I37" i="5"/>
  <c r="J36" i="5"/>
  <c r="I36" i="5"/>
  <c r="J35" i="5"/>
  <c r="I35" i="5"/>
  <c r="J34" i="5"/>
  <c r="I34" i="5"/>
  <c r="J33" i="5"/>
  <c r="I33" i="5"/>
  <c r="J32" i="5"/>
  <c r="I32" i="5"/>
  <c r="J31" i="5"/>
  <c r="I31" i="5"/>
  <c r="J30" i="5"/>
  <c r="I30" i="5"/>
  <c r="J29" i="5"/>
  <c r="I29" i="5"/>
  <c r="J28" i="5"/>
  <c r="I28" i="5"/>
  <c r="J27" i="5"/>
  <c r="I27" i="5"/>
  <c r="J26" i="5"/>
  <c r="I26" i="5"/>
  <c r="J25" i="5"/>
  <c r="I25" i="5"/>
  <c r="J24" i="5"/>
  <c r="I24" i="5"/>
  <c r="J23" i="5"/>
  <c r="I23" i="5"/>
  <c r="J22" i="5"/>
  <c r="I22" i="5"/>
  <c r="J21" i="5"/>
  <c r="I21" i="5"/>
  <c r="J20" i="5"/>
  <c r="I20" i="5"/>
  <c r="J19" i="5"/>
  <c r="I19" i="5"/>
  <c r="J18" i="5"/>
  <c r="I18" i="5"/>
  <c r="J17" i="5"/>
  <c r="I17" i="5"/>
  <c r="J16" i="5"/>
  <c r="I16" i="5"/>
  <c r="J15" i="5"/>
  <c r="I15" i="5"/>
  <c r="J14" i="5"/>
  <c r="I14" i="5"/>
  <c r="J13" i="5"/>
  <c r="I13" i="5"/>
  <c r="J12" i="5"/>
  <c r="I12" i="5"/>
  <c r="J11" i="5"/>
  <c r="I11" i="5"/>
  <c r="J10" i="5"/>
  <c r="I10" i="5"/>
  <c r="J9" i="5"/>
  <c r="I9" i="5"/>
  <c r="J8" i="5"/>
  <c r="I8" i="5"/>
  <c r="J7" i="5"/>
  <c r="I7" i="5"/>
  <c r="J6" i="5"/>
  <c r="I6" i="5"/>
  <c r="J5" i="5"/>
  <c r="I5" i="5"/>
  <c r="J4" i="5"/>
  <c r="I4" i="5"/>
  <c r="J3" i="5"/>
  <c r="I3" i="5"/>
  <c r="J2" i="5"/>
  <c r="I2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" authorId="0" shapeId="0" xr:uid="{00000000-0006-0000-0100-000001000000}">
      <text>
        <r>
          <rPr>
            <sz val="10"/>
            <color rgb="FF000000"/>
            <rFont val="Arial"/>
            <scheme val="minor"/>
          </rPr>
          <t>once you pull the lat/long; remove "real"
	-Allie Durdall</t>
        </r>
      </text>
    </comment>
  </commentList>
</comments>
</file>

<file path=xl/sharedStrings.xml><?xml version="1.0" encoding="utf-8"?>
<sst xmlns="http://schemas.openxmlformats.org/spreadsheetml/2006/main" count="704" uniqueCount="183">
  <si>
    <t xml:space="preserve">Hurricane Hole site assessment fieldwork </t>
  </si>
  <si>
    <t>Summary</t>
  </si>
  <si>
    <t>DATA TABS</t>
  </si>
  <si>
    <t>Site data</t>
  </si>
  <si>
    <t xml:space="preserve">Site names and the latitude and longitude of each plot where quadrants were placed for mangrove assessments. </t>
  </si>
  <si>
    <t>Tree Height</t>
  </si>
  <si>
    <t>Date</t>
  </si>
  <si>
    <t>Date of data collection. DD/MM/YYYY</t>
  </si>
  <si>
    <t xml:space="preserve">Site_ID </t>
  </si>
  <si>
    <t xml:space="preserve">Site name of plot. </t>
  </si>
  <si>
    <t>Tree Species</t>
  </si>
  <si>
    <t xml:space="preserve">Species Code 
RHMA - Rhizophera mangle Species Code (first 2 of genus, first 2 of species) 
LARA - Lagunclaria racemosa 
NO TREE -  No mangrove species present
</t>
  </si>
  <si>
    <t>Tree height</t>
  </si>
  <si>
    <t xml:space="preserve">Height of mangrove tree measured in cm with a ruler. </t>
  </si>
  <si>
    <t>Notes</t>
  </si>
  <si>
    <t>Additional observations</t>
  </si>
  <si>
    <t xml:space="preserve">YSI data </t>
  </si>
  <si>
    <t xml:space="preserve">Water quality measurements taken roughly every three minutes during the first day of fieldwork using a handhelp YSI (model here) </t>
  </si>
  <si>
    <t xml:space="preserve">Time </t>
  </si>
  <si>
    <t>Time of data collection</t>
  </si>
  <si>
    <t xml:space="preserve">Lat </t>
  </si>
  <si>
    <t>Latitude of the location where water quality was assessed pulled from corresponding GPS track</t>
  </si>
  <si>
    <t xml:space="preserve">Long </t>
  </si>
  <si>
    <t>Longitude of the location where water quality was assessed pulled from corresponding GPS track</t>
  </si>
  <si>
    <t>Depth</t>
  </si>
  <si>
    <t xml:space="preserve">Depth of the location where water quality was assessed, measured using a meter stick </t>
  </si>
  <si>
    <t xml:space="preserve">Temp (Cº) </t>
  </si>
  <si>
    <t>Temperature of water in degrees celcius</t>
  </si>
  <si>
    <t xml:space="preserve">DO% </t>
  </si>
  <si>
    <t>Dissolved oxygen percent of water</t>
  </si>
  <si>
    <t xml:space="preserve">DO mg/L </t>
  </si>
  <si>
    <t>Dissolved oxygen by milligrams per liter of water</t>
  </si>
  <si>
    <t xml:space="preserve">Sal (ppt) </t>
  </si>
  <si>
    <t xml:space="preserve">Salinity of water measured in parts per thousand </t>
  </si>
  <si>
    <t>SPC</t>
  </si>
  <si>
    <t xml:space="preserve">Specific conductance of water sample </t>
  </si>
  <si>
    <t xml:space="preserve">TDS </t>
  </si>
  <si>
    <t>Total dissolved solids (concentration of dissolved inorganic and organic sunstances) in the water</t>
  </si>
  <si>
    <t xml:space="preserve">pH </t>
  </si>
  <si>
    <t>pH or potential of Hydrogen in water sample</t>
  </si>
  <si>
    <t>Condition notes</t>
  </si>
  <si>
    <t>Site_name</t>
  </si>
  <si>
    <t>Bay</t>
  </si>
  <si>
    <t xml:space="preserve">Latitude </t>
  </si>
  <si>
    <t xml:space="preserve">Longitude </t>
  </si>
  <si>
    <t>WWDEAD1REAL</t>
  </si>
  <si>
    <t>Water</t>
  </si>
  <si>
    <t>WEDEAD1</t>
  </si>
  <si>
    <t>OWALIVE3REAL</t>
  </si>
  <si>
    <t>Otter</t>
  </si>
  <si>
    <t>OWDEAD2REAL</t>
  </si>
  <si>
    <t>OWALIVE11REAL</t>
  </si>
  <si>
    <t>OWDEAD3</t>
  </si>
  <si>
    <t>OWALIVE1</t>
  </si>
  <si>
    <t>OWDEAD1REAL</t>
  </si>
  <si>
    <t>NBDEAD3</t>
  </si>
  <si>
    <t>Nathaniel</t>
  </si>
  <si>
    <t>NBALIVE2REAL</t>
  </si>
  <si>
    <t>NBALIVE1</t>
  </si>
  <si>
    <t xml:space="preserve">NBDEAD1REAL </t>
  </si>
  <si>
    <t>WEDEAD3</t>
  </si>
  <si>
    <t>WEALIVE3</t>
  </si>
  <si>
    <t>WEALIVE2</t>
  </si>
  <si>
    <t>WWALIVE1</t>
  </si>
  <si>
    <t>WWALIVE2</t>
  </si>
  <si>
    <t>WWDEAD2</t>
  </si>
  <si>
    <t>PEALIVE2REAL</t>
  </si>
  <si>
    <t>Princess</t>
  </si>
  <si>
    <t>PWALIVE3REAL</t>
  </si>
  <si>
    <t>PWDEAD3</t>
  </si>
  <si>
    <t>PEALIVE1REAL</t>
  </si>
  <si>
    <t>PWDEAD2REAL</t>
  </si>
  <si>
    <t>PWDEAD1</t>
  </si>
  <si>
    <t>WCS31NBALIVE1</t>
  </si>
  <si>
    <t>WCS3NBAlive1 in masterdata - same thing?</t>
  </si>
  <si>
    <t>WCU31NBDEAD2</t>
  </si>
  <si>
    <t>WCU2WEDEAD2</t>
  </si>
  <si>
    <t>WCS21WEALIVE1</t>
  </si>
  <si>
    <t>WCU11WWDEAD3</t>
  </si>
  <si>
    <t>OCSII-OWALIVE_2</t>
  </si>
  <si>
    <t>OCS21-OWALIVE3</t>
  </si>
  <si>
    <t>OCU31-OWDEAD3</t>
  </si>
  <si>
    <t>OCS31-OWALIVE2</t>
  </si>
  <si>
    <t>OCU21-OWDEAD1</t>
  </si>
  <si>
    <t>OCUII-OWDEAD3</t>
  </si>
  <si>
    <t>WCS11WWALIVE3</t>
  </si>
  <si>
    <t>PEDEAD3</t>
  </si>
  <si>
    <t>PEDEAD2</t>
  </si>
  <si>
    <t>PEALIVE3REAL</t>
  </si>
  <si>
    <t>PEDEAD1</t>
  </si>
  <si>
    <t>PWAlive1Real</t>
  </si>
  <si>
    <t>PWAlive2</t>
  </si>
  <si>
    <t xml:space="preserve">Date </t>
  </si>
  <si>
    <t xml:space="preserve">Site ID </t>
  </si>
  <si>
    <t xml:space="preserve">Tree Species </t>
  </si>
  <si>
    <t>Tree Height (cm)</t>
  </si>
  <si>
    <t>RHMA</t>
  </si>
  <si>
    <t>LARA</t>
  </si>
  <si>
    <t>NBDEAD1REAL</t>
  </si>
  <si>
    <t>DYING</t>
  </si>
  <si>
    <t>WCS31-NBA3</t>
  </si>
  <si>
    <t>NO TREES</t>
  </si>
  <si>
    <t>WCU2</t>
  </si>
  <si>
    <t>WCS21</t>
  </si>
  <si>
    <t>WCS11</t>
  </si>
  <si>
    <t>WCU11-WWDEAD3</t>
  </si>
  <si>
    <t>OCS11-OLALIVE2</t>
  </si>
  <si>
    <t>Site</t>
  </si>
  <si>
    <t>West_East</t>
  </si>
  <si>
    <t>Long</t>
  </si>
  <si>
    <t>Depth (cm)</t>
  </si>
  <si>
    <t>DO%</t>
  </si>
  <si>
    <t>DO mg/L</t>
  </si>
  <si>
    <t xml:space="preserve">SPC </t>
  </si>
  <si>
    <t>HH</t>
  </si>
  <si>
    <t>ALIVE</t>
  </si>
  <si>
    <t>DEAD</t>
  </si>
  <si>
    <t>DEAD - BONUS POINT</t>
  </si>
  <si>
    <t>DEAD 90%</t>
  </si>
  <si>
    <t>DEAD, REGEN (60 DEAD, 40 ALIVE)</t>
  </si>
  <si>
    <t>Alive</t>
  </si>
  <si>
    <t>Dead</t>
  </si>
  <si>
    <t>People</t>
  </si>
  <si>
    <t xml:space="preserve">GPS_ID </t>
  </si>
  <si>
    <t>Dead/Alive</t>
  </si>
  <si>
    <t>East_West</t>
  </si>
  <si>
    <t>Site_ID</t>
  </si>
  <si>
    <t>Total_Cover</t>
  </si>
  <si>
    <t>Total_Dead-Alive_Cover</t>
  </si>
  <si>
    <t>Open_Canopy_Cover</t>
  </si>
  <si>
    <t>RHMA_Cover</t>
  </si>
  <si>
    <t>RHMA__Living_Canopy_Cover</t>
  </si>
  <si>
    <t>RHMA__Dead_Canopy_Cover</t>
  </si>
  <si>
    <t>LARA_Cover</t>
  </si>
  <si>
    <t>LARA__Living_Canopy_Cover</t>
  </si>
  <si>
    <t>LARA__Dead_Canopy_Cover</t>
  </si>
  <si>
    <t>AVGE_cover</t>
  </si>
  <si>
    <t>AVGE__Living_Canopy_Cover</t>
  </si>
  <si>
    <t>AVGE__Dead_Canopy_Cover</t>
  </si>
  <si>
    <t>COER_Cover</t>
  </si>
  <si>
    <t>COER__Living_Canopy_Cover</t>
  </si>
  <si>
    <t>COER__Dead_Canopy_Cover</t>
  </si>
  <si>
    <t>Water_depth_1</t>
  </si>
  <si>
    <t>Water_depth_2</t>
  </si>
  <si>
    <t>Water_depth_3</t>
  </si>
  <si>
    <t>Marine Debris (Y/N)</t>
  </si>
  <si>
    <t>SA, EK</t>
  </si>
  <si>
    <t>West</t>
  </si>
  <si>
    <t>N</t>
  </si>
  <si>
    <t>Herbivory on leaves</t>
  </si>
  <si>
    <t>East</t>
  </si>
  <si>
    <t>Juvenile whites present</t>
  </si>
  <si>
    <t xml:space="preserve">Mature props on parent trees </t>
  </si>
  <si>
    <t xml:space="preserve">White seedlings inland of plot </t>
  </si>
  <si>
    <t>More RHMA seedlings inland of plot</t>
  </si>
  <si>
    <t>RHMA Props in the water</t>
  </si>
  <si>
    <t>Y</t>
  </si>
  <si>
    <t xml:space="preserve">Tree is flowering. Has insect lesions on the leaves. </t>
  </si>
  <si>
    <t xml:space="preserve">Nathaniel </t>
  </si>
  <si>
    <t>Sponge growing on prop roots, an abundant amount of walnut jelly at this site</t>
  </si>
  <si>
    <t>Sapplings present above 50 cm</t>
  </si>
  <si>
    <t>Dead fringing RHMA with beetle holes</t>
  </si>
  <si>
    <t>No living fringe, juvenile white present, Maho and buttonwood present</t>
  </si>
  <si>
    <t xml:space="preserve">All seedlings </t>
  </si>
  <si>
    <t>No fringing shoreline. Started at first tree on land</t>
  </si>
  <si>
    <t>1 juvenile LARA alive</t>
  </si>
  <si>
    <t>Insect lesions on leaves</t>
  </si>
  <si>
    <t>Iguana present in tree. herbivory on leaves</t>
  </si>
  <si>
    <t>1 seedline &gt; 50 cm</t>
  </si>
  <si>
    <t>ADKR</t>
  </si>
  <si>
    <t>Downed RHMA</t>
  </si>
  <si>
    <t>Low tide</t>
  </si>
  <si>
    <t>OCSII-OWALIVE2</t>
  </si>
  <si>
    <t>V</t>
  </si>
  <si>
    <t>Props in the water</t>
  </si>
  <si>
    <t>1 juvenile</t>
  </si>
  <si>
    <t>propagules in water</t>
  </si>
  <si>
    <t>% Living RHMA</t>
  </si>
  <si>
    <t>two OWAlive1 in Allies HH GPS points</t>
  </si>
  <si>
    <t>WCS3NBAlive3 in Allies HH GPS points</t>
  </si>
  <si>
    <t>WEAlive3</t>
  </si>
  <si>
    <t>All white seedlings</t>
  </si>
  <si>
    <t>NBdead1Real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</si>
</sst>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10">
    <font>
      <sz val="10"/>
      <color rgb="FF000000"/>
      <name val="Arial"/>
      <scheme val="minor"/>
    </font>
    <font>
      <b/>
      <sz val="12"/>
      <color theme="1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sz val="12"/>
      <color theme="1"/>
      <name val="Arial"/>
      <scheme val="minor"/>
    </font>
    <font>
      <sz val="12"/>
      <color rgb="FF000000"/>
      <name val="&quot;Helvetica Neue&quot;"/>
    </font>
    <font>
      <sz val="10"/>
      <color rgb="FF000000"/>
      <name val="&quot;Helvetica Neue&quot;"/>
    </font>
    <font>
      <b/>
      <sz val="11"/>
      <color theme="1"/>
      <name val="Arial"/>
    </font>
    <font>
      <b/>
      <sz val="10"/>
      <color theme="1"/>
      <name val="Arial"/>
    </font>
    <font>
      <sz val="10"/>
      <color theme="1"/>
      <name val="Arial"/>
    </font>
  </fonts>
  <fills count="11">
    <fill>
      <patternFill patternType="none"/>
    </fill>
    <fill>
      <patternFill patternType="gray125"/>
    </fill>
    <fill>
      <patternFill patternType="solid">
        <fgColor rgb="FFD4D4D4"/>
        <bgColor rgb="FFD4D4D4"/>
      </patternFill>
    </fill>
    <fill>
      <patternFill patternType="solid">
        <fgColor rgb="FFFFE599"/>
        <bgColor rgb="FFFFE599"/>
      </patternFill>
    </fill>
    <fill>
      <patternFill patternType="solid">
        <fgColor rgb="FFD0E0E3"/>
        <bgColor rgb="FFD0E0E3"/>
      </patternFill>
    </fill>
    <fill>
      <patternFill patternType="solid">
        <fgColor rgb="FFFFFF00"/>
        <bgColor rgb="FFFFFF00"/>
      </patternFill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F4CCCC"/>
        <bgColor rgb="FFF4CCCC"/>
      </patternFill>
    </fill>
  </fills>
  <borders count="5">
    <border>
      <left/>
      <right/>
      <top/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/>
      <right style="thin">
        <color rgb="FFA5A5A5"/>
      </right>
      <top style="thin">
        <color rgb="FFA5A5A5"/>
      </top>
      <bottom style="thin">
        <color rgb="FFA5A5A5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0" fontId="4" fillId="0" borderId="0" xfId="0" applyFont="1"/>
    <xf numFmtId="0" fontId="5" fillId="2" borderId="0" xfId="0" applyFont="1" applyFill="1" applyAlignment="1">
      <alignment vertical="top"/>
    </xf>
    <xf numFmtId="0" fontId="5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4" fillId="5" borderId="0" xfId="0" applyFont="1" applyFill="1"/>
    <xf numFmtId="0" fontId="5" fillId="5" borderId="0" xfId="0" applyFont="1" applyFill="1" applyAlignment="1">
      <alignment vertical="top"/>
    </xf>
    <xf numFmtId="0" fontId="3" fillId="6" borderId="0" xfId="0" applyFont="1" applyFill="1"/>
    <xf numFmtId="14" fontId="2" fillId="0" borderId="0" xfId="0" applyNumberFormat="1" applyFont="1"/>
    <xf numFmtId="0" fontId="7" fillId="6" borderId="0" xfId="0" applyFont="1" applyFill="1"/>
    <xf numFmtId="0" fontId="8" fillId="6" borderId="0" xfId="0" applyFont="1" applyFill="1"/>
    <xf numFmtId="0" fontId="9" fillId="6" borderId="0" xfId="0" applyFont="1" applyFill="1"/>
    <xf numFmtId="20" fontId="2" fillId="0" borderId="0" xfId="0" applyNumberFormat="1" applyFont="1"/>
    <xf numFmtId="0" fontId="6" fillId="0" borderId="1" xfId="0" applyFont="1" applyBorder="1" applyAlignment="1">
      <alignment horizontal="right" vertical="top"/>
    </xf>
    <xf numFmtId="0" fontId="6" fillId="0" borderId="2" xfId="0" applyFont="1" applyBorder="1" applyAlignment="1">
      <alignment horizontal="right" vertical="top"/>
    </xf>
    <xf numFmtId="14" fontId="2" fillId="0" borderId="3" xfId="0" applyNumberFormat="1" applyFont="1" applyBorder="1"/>
    <xf numFmtId="20" fontId="2" fillId="0" borderId="3" xfId="0" applyNumberFormat="1" applyFont="1" applyBorder="1"/>
    <xf numFmtId="0" fontId="2" fillId="0" borderId="3" xfId="0" applyFont="1" applyBorder="1"/>
    <xf numFmtId="14" fontId="2" fillId="7" borderId="0" xfId="0" applyNumberFormat="1" applyFont="1" applyFill="1"/>
    <xf numFmtId="20" fontId="2" fillId="7" borderId="0" xfId="0" applyNumberFormat="1" applyFont="1" applyFill="1"/>
    <xf numFmtId="0" fontId="6" fillId="7" borderId="1" xfId="0" applyFont="1" applyFill="1" applyBorder="1" applyAlignment="1">
      <alignment horizontal="right" vertical="top"/>
    </xf>
    <xf numFmtId="0" fontId="6" fillId="7" borderId="2" xfId="0" applyFont="1" applyFill="1" applyBorder="1" applyAlignment="1">
      <alignment horizontal="right" vertical="top"/>
    </xf>
    <xf numFmtId="0" fontId="2" fillId="7" borderId="0" xfId="0" applyFont="1" applyFill="1"/>
    <xf numFmtId="0" fontId="3" fillId="6" borderId="0" xfId="0" applyFont="1" applyFill="1" applyAlignment="1">
      <alignment wrapText="1"/>
    </xf>
    <xf numFmtId="0" fontId="3" fillId="7" borderId="0" xfId="0" applyFont="1" applyFill="1" applyAlignment="1">
      <alignment wrapText="1"/>
    </xf>
    <xf numFmtId="0" fontId="3" fillId="8" borderId="0" xfId="0" applyFont="1" applyFill="1" applyAlignment="1">
      <alignment wrapText="1"/>
    </xf>
    <xf numFmtId="164" fontId="2" fillId="0" borderId="0" xfId="0" applyNumberFormat="1" applyFont="1"/>
    <xf numFmtId="0" fontId="2" fillId="0" borderId="4" xfId="0" applyFont="1" applyBorder="1"/>
    <xf numFmtId="164" fontId="2" fillId="0" borderId="4" xfId="0" applyNumberFormat="1" applyFont="1" applyBorder="1"/>
    <xf numFmtId="164" fontId="2" fillId="5" borderId="4" xfId="0" applyNumberFormat="1" applyFont="1" applyFill="1" applyBorder="1"/>
    <xf numFmtId="0" fontId="2" fillId="5" borderId="4" xfId="0" applyFont="1" applyFill="1" applyBorder="1"/>
    <xf numFmtId="164" fontId="2" fillId="3" borderId="0" xfId="0" applyNumberFormat="1" applyFont="1" applyFill="1"/>
    <xf numFmtId="164" fontId="2" fillId="4" borderId="0" xfId="0" applyNumberFormat="1" applyFont="1" applyFill="1"/>
    <xf numFmtId="164" fontId="2" fillId="4" borderId="4" xfId="0" applyNumberFormat="1" applyFont="1" applyFill="1" applyBorder="1"/>
    <xf numFmtId="0" fontId="2" fillId="4" borderId="4" xfId="0" applyFont="1" applyFill="1" applyBorder="1"/>
    <xf numFmtId="14" fontId="2" fillId="0" borderId="4" xfId="0" applyNumberFormat="1" applyFont="1" applyBorder="1"/>
    <xf numFmtId="0" fontId="2" fillId="7" borderId="4" xfId="0" applyFont="1" applyFill="1" applyBorder="1"/>
    <xf numFmtId="0" fontId="2" fillId="9" borderId="4" xfId="0" applyFont="1" applyFill="1" applyBorder="1"/>
    <xf numFmtId="0" fontId="2" fillId="10" borderId="4" xfId="0" applyFont="1" applyFill="1" applyBorder="1"/>
    <xf numFmtId="0" fontId="2" fillId="9" borderId="0" xfId="0" applyFont="1" applyFill="1"/>
    <xf numFmtId="0" fontId="2" fillId="1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% Living RHMA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'% Living'!$B$1</c:f>
              <c:strCache>
                <c:ptCount val="1"/>
                <c:pt idx="0">
                  <c:v>% Living RHMA</c:v>
                </c:pt>
              </c:strCache>
            </c:strRef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'% Living'!$A$2:$A$43</c:f>
              <c:strCache>
                <c:ptCount val="42"/>
                <c:pt idx="0">
                  <c:v>WWDEAD1REAL</c:v>
                </c:pt>
                <c:pt idx="1">
                  <c:v>WEDEAD1</c:v>
                </c:pt>
                <c:pt idx="2">
                  <c:v>OWALIVE3REAL</c:v>
                </c:pt>
                <c:pt idx="3">
                  <c:v>OWDEAD2REAL</c:v>
                </c:pt>
                <c:pt idx="4">
                  <c:v>OWALIVE11REAL</c:v>
                </c:pt>
                <c:pt idx="5">
                  <c:v>OWDEAD3</c:v>
                </c:pt>
                <c:pt idx="6">
                  <c:v>OWALIVE1</c:v>
                </c:pt>
                <c:pt idx="7">
                  <c:v>OWDEAD1REAL</c:v>
                </c:pt>
                <c:pt idx="8">
                  <c:v>NBDEAD3</c:v>
                </c:pt>
                <c:pt idx="9">
                  <c:v>NBALIVE2REAL</c:v>
                </c:pt>
                <c:pt idx="10">
                  <c:v>NBALIVE1</c:v>
                </c:pt>
                <c:pt idx="11">
                  <c:v>WEDEAD3</c:v>
                </c:pt>
                <c:pt idx="12">
                  <c:v>WEALIVE2</c:v>
                </c:pt>
                <c:pt idx="13">
                  <c:v>WWALIVE1</c:v>
                </c:pt>
                <c:pt idx="14">
                  <c:v>WWALIVE2</c:v>
                </c:pt>
                <c:pt idx="15">
                  <c:v>WWDEAD2</c:v>
                </c:pt>
                <c:pt idx="16">
                  <c:v>PEALIVE2REAL</c:v>
                </c:pt>
                <c:pt idx="17">
                  <c:v>PWALIVE3REAL</c:v>
                </c:pt>
                <c:pt idx="18">
                  <c:v>PWDEAD3</c:v>
                </c:pt>
                <c:pt idx="19">
                  <c:v>PEALIVE1REAL</c:v>
                </c:pt>
                <c:pt idx="20">
                  <c:v>PWDEAD2REAL</c:v>
                </c:pt>
                <c:pt idx="21">
                  <c:v>PWDEAD1</c:v>
                </c:pt>
                <c:pt idx="22">
                  <c:v>WCS31NBALIVE1</c:v>
                </c:pt>
                <c:pt idx="23">
                  <c:v>WCU31NBDEAD2</c:v>
                </c:pt>
                <c:pt idx="24">
                  <c:v>WCU2WEDEAD2</c:v>
                </c:pt>
                <c:pt idx="25">
                  <c:v>WCS21WEALIVE1</c:v>
                </c:pt>
                <c:pt idx="26">
                  <c:v>WCU11WWDEAD3</c:v>
                </c:pt>
                <c:pt idx="27">
                  <c:v>OCSII-OWALIVE2</c:v>
                </c:pt>
                <c:pt idx="28">
                  <c:v>OCS21-OWALIVE3</c:v>
                </c:pt>
                <c:pt idx="29">
                  <c:v>OCU31-OWDEAD3</c:v>
                </c:pt>
                <c:pt idx="30">
                  <c:v>OCS31-OWALIVE2</c:v>
                </c:pt>
                <c:pt idx="31">
                  <c:v>OCU21-OWDEAD1</c:v>
                </c:pt>
                <c:pt idx="32">
                  <c:v>OCUII-OWDEAD3</c:v>
                </c:pt>
                <c:pt idx="33">
                  <c:v>WCS11WWALIVE3</c:v>
                </c:pt>
                <c:pt idx="34">
                  <c:v>PEDEAD3</c:v>
                </c:pt>
                <c:pt idx="35">
                  <c:v>PEDEAD2</c:v>
                </c:pt>
                <c:pt idx="36">
                  <c:v>PEALIVE3REAL</c:v>
                </c:pt>
                <c:pt idx="37">
                  <c:v>PEDEAD1</c:v>
                </c:pt>
                <c:pt idx="38">
                  <c:v>PWAlive1Real</c:v>
                </c:pt>
                <c:pt idx="39">
                  <c:v>PWAlive2</c:v>
                </c:pt>
                <c:pt idx="40">
                  <c:v>WEAlive3</c:v>
                </c:pt>
                <c:pt idx="41">
                  <c:v>NBdead1Real</c:v>
                </c:pt>
              </c:strCache>
            </c:strRef>
          </c:cat>
          <c:val>
            <c:numRef>
              <c:f>'% Living'!$B$2:$B$43</c:f>
              <c:numCache>
                <c:formatCode>General</c:formatCode>
                <c:ptCount val="42"/>
                <c:pt idx="0">
                  <c:v>50</c:v>
                </c:pt>
                <c:pt idx="1">
                  <c:v>85</c:v>
                </c:pt>
                <c:pt idx="2">
                  <c:v>100</c:v>
                </c:pt>
                <c:pt idx="3">
                  <c:v>50</c:v>
                </c:pt>
                <c:pt idx="4">
                  <c:v>40</c:v>
                </c:pt>
                <c:pt idx="5">
                  <c:v>55</c:v>
                </c:pt>
                <c:pt idx="6">
                  <c:v>40</c:v>
                </c:pt>
                <c:pt idx="7">
                  <c:v>60</c:v>
                </c:pt>
                <c:pt idx="8">
                  <c:v>100</c:v>
                </c:pt>
                <c:pt idx="9">
                  <c:v>90</c:v>
                </c:pt>
                <c:pt idx="10">
                  <c:v>95</c:v>
                </c:pt>
                <c:pt idx="11">
                  <c:v>50</c:v>
                </c:pt>
                <c:pt idx="12">
                  <c:v>50</c:v>
                </c:pt>
                <c:pt idx="13">
                  <c:v>90</c:v>
                </c:pt>
                <c:pt idx="14">
                  <c:v>35</c:v>
                </c:pt>
                <c:pt idx="15">
                  <c:v>100</c:v>
                </c:pt>
                <c:pt idx="16">
                  <c:v>80</c:v>
                </c:pt>
                <c:pt idx="17">
                  <c:v>75</c:v>
                </c:pt>
                <c:pt idx="18">
                  <c:v>0</c:v>
                </c:pt>
                <c:pt idx="19">
                  <c:v>90</c:v>
                </c:pt>
                <c:pt idx="20">
                  <c:v>30</c:v>
                </c:pt>
                <c:pt idx="21">
                  <c:v>45</c:v>
                </c:pt>
                <c:pt idx="22">
                  <c:v>100</c:v>
                </c:pt>
                <c:pt idx="23">
                  <c:v>0</c:v>
                </c:pt>
                <c:pt idx="24">
                  <c:v>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55</c:v>
                </c:pt>
                <c:pt idx="29">
                  <c:v>100</c:v>
                </c:pt>
                <c:pt idx="30">
                  <c:v>100</c:v>
                </c:pt>
                <c:pt idx="31">
                  <c:v>0</c:v>
                </c:pt>
                <c:pt idx="32">
                  <c:v>95</c:v>
                </c:pt>
                <c:pt idx="33">
                  <c:v>100</c:v>
                </c:pt>
                <c:pt idx="34">
                  <c:v>60</c:v>
                </c:pt>
                <c:pt idx="35">
                  <c:v>50</c:v>
                </c:pt>
                <c:pt idx="36">
                  <c:v>70</c:v>
                </c:pt>
                <c:pt idx="37">
                  <c:v>10</c:v>
                </c:pt>
                <c:pt idx="38">
                  <c:v>70</c:v>
                </c:pt>
                <c:pt idx="39">
                  <c:v>80</c:v>
                </c:pt>
                <c:pt idx="40">
                  <c:v>80</c:v>
                </c:pt>
                <c:pt idx="41">
                  <c:v>100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6B82-4EE4-8789-A9075D2763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34658595"/>
        <c:axId val="2059490645"/>
      </c:barChart>
      <c:catAx>
        <c:axId val="123465859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Site ID 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VI"/>
          </a:p>
        </c:txPr>
        <c:crossAx val="2059490645"/>
        <c:crosses val="autoZero"/>
        <c:auto val="1"/>
        <c:lblAlgn val="ctr"/>
        <c:lblOffset val="100"/>
        <c:noMultiLvlLbl val="1"/>
      </c:catAx>
      <c:valAx>
        <c:axId val="205949064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% Living RHMA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VI"/>
          </a:p>
        </c:txPr>
        <c:crossAx val="1234658595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VI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895350</xdr:colOff>
      <xdr:row>0</xdr:row>
      <xdr:rowOff>57150</xdr:rowOff>
    </xdr:from>
    <xdr:ext cx="7219950" cy="5019675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7"/>
  <sheetViews>
    <sheetView workbookViewId="0"/>
  </sheetViews>
  <sheetFormatPr defaultColWidth="12.5703125" defaultRowHeight="15.75" customHeight="1"/>
  <cols>
    <col min="2" max="2" width="55.7109375" customWidth="1"/>
  </cols>
  <sheetData>
    <row r="1" spans="1:2">
      <c r="A1" s="1" t="s">
        <v>0</v>
      </c>
    </row>
    <row r="2" spans="1:2" ht="78" customHeight="1">
      <c r="A2" s="2" t="s">
        <v>1</v>
      </c>
    </row>
    <row r="4" spans="1:2" ht="12.75">
      <c r="A4" s="3" t="s">
        <v>2</v>
      </c>
    </row>
    <row r="5" spans="1:2" ht="12.75">
      <c r="A5" s="3" t="s">
        <v>3</v>
      </c>
      <c r="B5" s="2" t="s">
        <v>4</v>
      </c>
    </row>
    <row r="6" spans="1:2" ht="12.75">
      <c r="A6" s="3" t="s">
        <v>5</v>
      </c>
    </row>
    <row r="7" spans="1:2" ht="12.75">
      <c r="A7" s="2" t="s">
        <v>6</v>
      </c>
      <c r="B7" s="2" t="s">
        <v>7</v>
      </c>
    </row>
    <row r="8" spans="1:2" ht="12.75">
      <c r="A8" s="2" t="s">
        <v>8</v>
      </c>
      <c r="B8" s="2" t="s">
        <v>9</v>
      </c>
    </row>
    <row r="9" spans="1:2" ht="76.5">
      <c r="A9" s="2" t="s">
        <v>10</v>
      </c>
      <c r="B9" s="4" t="s">
        <v>11</v>
      </c>
    </row>
    <row r="10" spans="1:2" ht="12.75">
      <c r="A10" s="2" t="s">
        <v>12</v>
      </c>
      <c r="B10" s="2" t="s">
        <v>13</v>
      </c>
    </row>
    <row r="11" spans="1:2" ht="12.75">
      <c r="A11" s="2" t="s">
        <v>14</v>
      </c>
      <c r="B11" s="2" t="s">
        <v>15</v>
      </c>
    </row>
    <row r="14" spans="1:2" ht="12.75">
      <c r="A14" s="3" t="s">
        <v>16</v>
      </c>
      <c r="B14" s="2" t="s">
        <v>17</v>
      </c>
    </row>
    <row r="15" spans="1:2" ht="12.75">
      <c r="A15" s="2" t="s">
        <v>6</v>
      </c>
      <c r="B15" s="2" t="s">
        <v>7</v>
      </c>
    </row>
    <row r="16" spans="1:2" ht="12.75">
      <c r="A16" s="2" t="s">
        <v>18</v>
      </c>
      <c r="B16" s="2" t="s">
        <v>19</v>
      </c>
    </row>
    <row r="17" spans="1:2" ht="12.75">
      <c r="A17" s="2" t="s">
        <v>20</v>
      </c>
      <c r="B17" s="2" t="s">
        <v>21</v>
      </c>
    </row>
    <row r="18" spans="1:2" ht="12.75">
      <c r="A18" s="2" t="s">
        <v>22</v>
      </c>
      <c r="B18" s="2" t="s">
        <v>23</v>
      </c>
    </row>
    <row r="19" spans="1:2" ht="12.75">
      <c r="A19" s="2" t="s">
        <v>24</v>
      </c>
      <c r="B19" s="2" t="s">
        <v>25</v>
      </c>
    </row>
    <row r="20" spans="1:2" ht="12.75">
      <c r="A20" s="2" t="s">
        <v>26</v>
      </c>
      <c r="B20" s="2" t="s">
        <v>27</v>
      </c>
    </row>
    <row r="21" spans="1:2" ht="12.75">
      <c r="A21" s="2" t="s">
        <v>28</v>
      </c>
      <c r="B21" s="2" t="s">
        <v>29</v>
      </c>
    </row>
    <row r="22" spans="1:2" ht="12.75">
      <c r="A22" s="2" t="s">
        <v>30</v>
      </c>
      <c r="B22" s="2" t="s">
        <v>31</v>
      </c>
    </row>
    <row r="23" spans="1:2" ht="12.75">
      <c r="A23" s="2" t="s">
        <v>32</v>
      </c>
      <c r="B23" s="2" t="s">
        <v>33</v>
      </c>
    </row>
    <row r="24" spans="1:2" ht="12.75">
      <c r="A24" s="2" t="s">
        <v>34</v>
      </c>
      <c r="B24" s="2" t="s">
        <v>35</v>
      </c>
    </row>
    <row r="25" spans="1:2" ht="12.75">
      <c r="A25" s="2" t="s">
        <v>36</v>
      </c>
      <c r="B25" s="2" t="s">
        <v>37</v>
      </c>
    </row>
    <row r="26" spans="1:2" ht="12.75">
      <c r="A26" s="2" t="s">
        <v>38</v>
      </c>
      <c r="B26" s="2" t="s">
        <v>39</v>
      </c>
    </row>
    <row r="27" spans="1:2" ht="12.75">
      <c r="A27" s="2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925"/>
  <sheetViews>
    <sheetView workbookViewId="0"/>
  </sheetViews>
  <sheetFormatPr defaultColWidth="12.5703125" defaultRowHeight="15.75" customHeight="1"/>
  <cols>
    <col min="1" max="1" width="15.42578125" customWidth="1"/>
    <col min="5" max="5" width="18.140625" customWidth="1"/>
    <col min="7" max="7" width="17.42578125" customWidth="1"/>
  </cols>
  <sheetData>
    <row r="1" spans="1:8">
      <c r="A1" s="3" t="s">
        <v>41</v>
      </c>
      <c r="B1" s="5" t="s">
        <v>42</v>
      </c>
      <c r="C1" s="5" t="s">
        <v>43</v>
      </c>
      <c r="D1" s="5" t="s">
        <v>44</v>
      </c>
    </row>
    <row r="2" spans="1:8">
      <c r="A2" s="2" t="s">
        <v>45</v>
      </c>
      <c r="B2" s="6" t="s">
        <v>46</v>
      </c>
      <c r="C2" s="6"/>
      <c r="D2" s="7"/>
    </row>
    <row r="3" spans="1:8">
      <c r="A3" s="2" t="s">
        <v>47</v>
      </c>
      <c r="B3" s="6" t="s">
        <v>46</v>
      </c>
      <c r="C3" s="6">
        <v>-64.688678600000003</v>
      </c>
      <c r="D3" s="7">
        <v>18.349354900000002</v>
      </c>
      <c r="G3" s="8"/>
    </row>
    <row r="4" spans="1:8">
      <c r="A4" s="2" t="s">
        <v>48</v>
      </c>
      <c r="B4" s="6" t="s">
        <v>49</v>
      </c>
      <c r="C4" s="6"/>
      <c r="D4" s="7"/>
      <c r="G4" s="8"/>
    </row>
    <row r="5" spans="1:8">
      <c r="A5" s="2" t="s">
        <v>50</v>
      </c>
      <c r="B5" s="6" t="s">
        <v>49</v>
      </c>
      <c r="C5" s="6"/>
      <c r="D5" s="7"/>
      <c r="G5" s="8"/>
    </row>
    <row r="6" spans="1:8">
      <c r="A6" s="2" t="s">
        <v>51</v>
      </c>
      <c r="B6" s="6" t="s">
        <v>49</v>
      </c>
      <c r="C6" s="6"/>
      <c r="D6" s="7"/>
      <c r="G6" s="8"/>
    </row>
    <row r="7" spans="1:8">
      <c r="A7" s="2" t="s">
        <v>52</v>
      </c>
      <c r="B7" s="6" t="s">
        <v>49</v>
      </c>
      <c r="C7" s="6">
        <v>-64.690541899999999</v>
      </c>
      <c r="D7" s="7">
        <v>18.351228500000001</v>
      </c>
      <c r="G7" s="8"/>
    </row>
    <row r="8" spans="1:8">
      <c r="A8" s="2" t="s">
        <v>53</v>
      </c>
      <c r="B8" s="6" t="s">
        <v>49</v>
      </c>
      <c r="C8" s="6">
        <v>-64.691676400000006</v>
      </c>
      <c r="D8" s="7">
        <v>18.352023599999999</v>
      </c>
      <c r="G8" s="8"/>
    </row>
    <row r="9" spans="1:8">
      <c r="A9" s="2" t="s">
        <v>54</v>
      </c>
      <c r="B9" s="6" t="s">
        <v>49</v>
      </c>
      <c r="C9" s="6"/>
      <c r="D9" s="7"/>
      <c r="G9" s="8"/>
    </row>
    <row r="10" spans="1:8">
      <c r="A10" s="2" t="s">
        <v>55</v>
      </c>
      <c r="B10" s="6" t="s">
        <v>56</v>
      </c>
      <c r="C10" s="6">
        <v>-64.692582700000003</v>
      </c>
      <c r="D10" s="7">
        <v>18.345451499999999</v>
      </c>
      <c r="G10" s="8"/>
    </row>
    <row r="11" spans="1:8">
      <c r="A11" s="2" t="s">
        <v>57</v>
      </c>
      <c r="B11" s="6" t="s">
        <v>56</v>
      </c>
      <c r="C11" s="6"/>
      <c r="D11" s="7"/>
      <c r="G11" s="8"/>
      <c r="H11" s="2"/>
    </row>
    <row r="12" spans="1:8">
      <c r="A12" s="2" t="s">
        <v>58</v>
      </c>
      <c r="B12" s="5" t="s">
        <v>56</v>
      </c>
      <c r="C12" s="6">
        <v>-64.691392699999994</v>
      </c>
      <c r="D12" s="7">
        <v>18.3462022</v>
      </c>
      <c r="G12" s="8"/>
      <c r="H12" s="2"/>
    </row>
    <row r="13" spans="1:8">
      <c r="A13" s="2" t="s">
        <v>59</v>
      </c>
      <c r="B13" s="5" t="s">
        <v>56</v>
      </c>
      <c r="C13" s="6"/>
      <c r="D13" s="7"/>
      <c r="G13" s="8"/>
    </row>
    <row r="14" spans="1:8">
      <c r="A14" s="2" t="s">
        <v>60</v>
      </c>
      <c r="B14" s="5" t="s">
        <v>46</v>
      </c>
      <c r="C14" s="6">
        <v>-64.691039700000005</v>
      </c>
      <c r="D14" s="7">
        <v>18.3472227</v>
      </c>
      <c r="G14" s="8"/>
      <c r="H14" s="2"/>
    </row>
    <row r="15" spans="1:8">
      <c r="A15" s="2" t="s">
        <v>61</v>
      </c>
      <c r="B15" s="5" t="s">
        <v>46</v>
      </c>
      <c r="C15" s="6">
        <v>-64.690540499999997</v>
      </c>
      <c r="D15" s="7">
        <v>18.347753099999998</v>
      </c>
    </row>
    <row r="16" spans="1:8">
      <c r="A16" s="2" t="s">
        <v>62</v>
      </c>
      <c r="B16" s="5" t="s">
        <v>46</v>
      </c>
      <c r="C16" s="6">
        <v>-64.690075899999997</v>
      </c>
      <c r="D16" s="7">
        <v>18.348080400000001</v>
      </c>
    </row>
    <row r="17" spans="1:27">
      <c r="A17" s="2" t="s">
        <v>63</v>
      </c>
      <c r="B17" s="5" t="s">
        <v>46</v>
      </c>
      <c r="C17" s="6">
        <v>-64.690493700000005</v>
      </c>
      <c r="D17" s="7">
        <v>18.348929300000002</v>
      </c>
    </row>
    <row r="18" spans="1:27">
      <c r="A18" s="2" t="s">
        <v>64</v>
      </c>
      <c r="B18" s="5" t="s">
        <v>46</v>
      </c>
      <c r="C18" s="6">
        <v>-64.689887200000001</v>
      </c>
      <c r="D18" s="7">
        <v>18.349322000000001</v>
      </c>
      <c r="G18" s="8"/>
    </row>
    <row r="19" spans="1:27">
      <c r="A19" s="2" t="s">
        <v>65</v>
      </c>
      <c r="B19" s="5" t="s">
        <v>46</v>
      </c>
      <c r="C19" s="6">
        <v>-64.691184000000007</v>
      </c>
      <c r="D19" s="7">
        <v>18.3486726</v>
      </c>
      <c r="G19" s="8"/>
    </row>
    <row r="20" spans="1:27">
      <c r="A20" s="2" t="s">
        <v>66</v>
      </c>
      <c r="B20" s="5" t="s">
        <v>67</v>
      </c>
      <c r="C20" s="5"/>
      <c r="D20" s="5"/>
      <c r="G20" s="8"/>
    </row>
    <row r="21" spans="1:27">
      <c r="A21" s="2" t="s">
        <v>68</v>
      </c>
      <c r="B21" s="5" t="s">
        <v>67</v>
      </c>
      <c r="C21" s="5"/>
      <c r="D21" s="5"/>
      <c r="G21" s="8"/>
    </row>
    <row r="22" spans="1:27">
      <c r="A22" s="2" t="s">
        <v>69</v>
      </c>
      <c r="B22" s="5" t="s">
        <v>67</v>
      </c>
      <c r="C22" s="6">
        <v>-64.690866700000001</v>
      </c>
      <c r="D22" s="7">
        <v>18.356299100000001</v>
      </c>
      <c r="G22" s="8"/>
    </row>
    <row r="23" spans="1:27">
      <c r="A23" s="2" t="s">
        <v>70</v>
      </c>
      <c r="B23" s="5" t="s">
        <v>67</v>
      </c>
      <c r="C23" s="5"/>
      <c r="D23" s="5"/>
      <c r="G23" s="8"/>
    </row>
    <row r="24" spans="1:27">
      <c r="A24" s="2" t="s">
        <v>71</v>
      </c>
      <c r="B24" s="5" t="s">
        <v>67</v>
      </c>
      <c r="C24" s="5"/>
      <c r="D24" s="5"/>
      <c r="G24" s="8"/>
    </row>
    <row r="25" spans="1:27">
      <c r="A25" s="2" t="s">
        <v>72</v>
      </c>
      <c r="B25" s="5" t="s">
        <v>67</v>
      </c>
      <c r="C25" s="6">
        <v>-64.694489599999997</v>
      </c>
      <c r="D25" s="7">
        <v>18.355644900000001</v>
      </c>
      <c r="G25" s="8"/>
    </row>
    <row r="26" spans="1:27">
      <c r="A26" s="9" t="s">
        <v>73</v>
      </c>
      <c r="B26" s="5" t="s">
        <v>56</v>
      </c>
      <c r="C26" s="6">
        <v>-64.691186999999999</v>
      </c>
      <c r="D26" s="7">
        <v>18.345767299999999</v>
      </c>
      <c r="E26" s="2" t="s">
        <v>74</v>
      </c>
      <c r="G26" s="8"/>
    </row>
    <row r="27" spans="1:27">
      <c r="A27" s="10" t="s">
        <v>75</v>
      </c>
      <c r="B27" s="5" t="s">
        <v>56</v>
      </c>
      <c r="C27" s="6">
        <v>-64.690732999999994</v>
      </c>
      <c r="D27" s="7">
        <v>18.345286000000002</v>
      </c>
      <c r="G27" s="8"/>
    </row>
    <row r="28" spans="1:27">
      <c r="A28" s="10" t="s">
        <v>76</v>
      </c>
      <c r="B28" s="5" t="s">
        <v>46</v>
      </c>
      <c r="C28" s="6">
        <v>-64.690337999999997</v>
      </c>
      <c r="D28" s="7">
        <v>18.347930999999999</v>
      </c>
      <c r="G28" s="8"/>
    </row>
    <row r="29" spans="1:27">
      <c r="A29" s="10" t="s">
        <v>77</v>
      </c>
      <c r="B29" s="5" t="s">
        <v>46</v>
      </c>
      <c r="C29" s="6">
        <v>-64.689819999999997</v>
      </c>
      <c r="D29" s="7">
        <v>18.348185999999998</v>
      </c>
      <c r="G29" s="8"/>
    </row>
    <row r="30" spans="1:27">
      <c r="A30" s="10" t="s">
        <v>78</v>
      </c>
      <c r="B30" s="5" t="s">
        <v>46</v>
      </c>
      <c r="C30" s="6">
        <v>-64.689245</v>
      </c>
      <c r="D30" s="7">
        <v>18.349959999999999</v>
      </c>
    </row>
    <row r="31" spans="1:27">
      <c r="A31" s="11" t="s">
        <v>79</v>
      </c>
      <c r="B31" s="12" t="s">
        <v>49</v>
      </c>
      <c r="C31" s="13">
        <v>-64.691211999999993</v>
      </c>
      <c r="D31" s="13">
        <v>18.351582000000001</v>
      </c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</row>
    <row r="32" spans="1:27">
      <c r="A32" s="10" t="s">
        <v>80</v>
      </c>
      <c r="B32" s="5" t="s">
        <v>49</v>
      </c>
      <c r="C32" s="6">
        <v>-64.690886000000006</v>
      </c>
      <c r="D32" s="7">
        <v>18.351220000000001</v>
      </c>
    </row>
    <row r="33" spans="1:27">
      <c r="A33" s="10" t="s">
        <v>81</v>
      </c>
      <c r="B33" s="5" t="s">
        <v>49</v>
      </c>
      <c r="C33" s="6">
        <v>-64.691229000000007</v>
      </c>
      <c r="D33" s="7">
        <v>18.351505</v>
      </c>
    </row>
    <row r="34" spans="1:27">
      <c r="A34" s="11" t="s">
        <v>82</v>
      </c>
      <c r="B34" s="12" t="s">
        <v>49</v>
      </c>
      <c r="C34" s="13">
        <v>-64.691211999999993</v>
      </c>
      <c r="D34" s="13">
        <v>18.351582000000001</v>
      </c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</row>
    <row r="35" spans="1:27">
      <c r="A35" s="10" t="s">
        <v>83</v>
      </c>
      <c r="B35" s="5" t="s">
        <v>49</v>
      </c>
      <c r="C35" s="6">
        <v>-64.692780799999994</v>
      </c>
      <c r="D35" s="7">
        <v>18.351524399999999</v>
      </c>
    </row>
    <row r="36" spans="1:27">
      <c r="A36" s="10" t="s">
        <v>84</v>
      </c>
      <c r="B36" s="5" t="s">
        <v>49</v>
      </c>
      <c r="C36" s="6">
        <v>-64.692522999999994</v>
      </c>
      <c r="D36" s="7">
        <v>18.349442</v>
      </c>
    </row>
    <row r="37" spans="1:27">
      <c r="A37" s="10" t="s">
        <v>85</v>
      </c>
      <c r="B37" s="5" t="s">
        <v>46</v>
      </c>
      <c r="C37" s="6">
        <v>-64.689097000000004</v>
      </c>
      <c r="D37" s="7">
        <v>18.350259999999999</v>
      </c>
    </row>
    <row r="38" spans="1:27">
      <c r="A38" s="2" t="s">
        <v>86</v>
      </c>
      <c r="B38" s="5" t="s">
        <v>67</v>
      </c>
      <c r="C38" s="6">
        <v>-64.693362100000002</v>
      </c>
      <c r="D38" s="7">
        <v>18.352919199999999</v>
      </c>
    </row>
    <row r="39" spans="1:27">
      <c r="A39" s="2" t="s">
        <v>87</v>
      </c>
      <c r="B39" s="5" t="s">
        <v>67</v>
      </c>
      <c r="C39" s="6">
        <v>-64.692665899999994</v>
      </c>
      <c r="D39" s="7">
        <v>18.353834899999999</v>
      </c>
    </row>
    <row r="40" spans="1:27">
      <c r="A40" s="2" t="s">
        <v>88</v>
      </c>
      <c r="B40" s="5" t="s">
        <v>67</v>
      </c>
      <c r="C40" s="5"/>
      <c r="D40" s="5"/>
    </row>
    <row r="41" spans="1:27">
      <c r="A41" s="2" t="s">
        <v>89</v>
      </c>
      <c r="B41" s="5" t="s">
        <v>67</v>
      </c>
      <c r="C41" s="6">
        <v>-64.691869800000006</v>
      </c>
      <c r="D41" s="7">
        <v>18.353953000000001</v>
      </c>
    </row>
    <row r="42" spans="1:27">
      <c r="A42" s="2" t="s">
        <v>90</v>
      </c>
      <c r="B42" s="5" t="s">
        <v>67</v>
      </c>
      <c r="C42" s="5"/>
      <c r="D42" s="5"/>
    </row>
    <row r="43" spans="1:27">
      <c r="A43" s="2" t="s">
        <v>91</v>
      </c>
      <c r="B43" s="5" t="s">
        <v>67</v>
      </c>
      <c r="C43" s="6">
        <v>-64.694497100000007</v>
      </c>
      <c r="D43" s="7">
        <v>18.355244299999999</v>
      </c>
    </row>
    <row r="44" spans="1:27">
      <c r="B44" s="5"/>
      <c r="C44" s="5"/>
      <c r="D44" s="5"/>
    </row>
    <row r="45" spans="1:27">
      <c r="B45" s="5"/>
      <c r="C45" s="5"/>
      <c r="D45" s="5"/>
    </row>
    <row r="46" spans="1:27">
      <c r="B46" s="5"/>
      <c r="C46" s="5"/>
      <c r="D46" s="5"/>
    </row>
    <row r="47" spans="1:27">
      <c r="B47" s="5"/>
      <c r="C47" s="5"/>
      <c r="D47" s="5"/>
    </row>
    <row r="48" spans="1:27">
      <c r="B48" s="5"/>
      <c r="C48" s="5"/>
      <c r="D48" s="5"/>
    </row>
    <row r="49" spans="2:4">
      <c r="B49" s="5"/>
      <c r="C49" s="5"/>
      <c r="D49" s="5"/>
    </row>
    <row r="50" spans="2:4">
      <c r="B50" s="5"/>
      <c r="C50" s="5"/>
      <c r="D50" s="5"/>
    </row>
    <row r="51" spans="2:4">
      <c r="B51" s="5"/>
      <c r="C51" s="5"/>
      <c r="D51" s="5"/>
    </row>
    <row r="52" spans="2:4">
      <c r="B52" s="5"/>
      <c r="C52" s="5"/>
      <c r="D52" s="5"/>
    </row>
    <row r="53" spans="2:4">
      <c r="B53" s="5"/>
      <c r="C53" s="5"/>
      <c r="D53" s="5"/>
    </row>
    <row r="54" spans="2:4">
      <c r="B54" s="5"/>
      <c r="C54" s="5"/>
      <c r="D54" s="5"/>
    </row>
    <row r="55" spans="2:4">
      <c r="B55" s="5"/>
      <c r="C55" s="5"/>
      <c r="D55" s="5"/>
    </row>
    <row r="56" spans="2:4">
      <c r="B56" s="5"/>
      <c r="C56" s="5"/>
      <c r="D56" s="5"/>
    </row>
    <row r="57" spans="2:4">
      <c r="B57" s="5"/>
      <c r="C57" s="5"/>
      <c r="D57" s="5"/>
    </row>
    <row r="58" spans="2:4">
      <c r="B58" s="5"/>
      <c r="C58" s="5"/>
      <c r="D58" s="5"/>
    </row>
    <row r="59" spans="2:4">
      <c r="B59" s="5"/>
      <c r="C59" s="5"/>
      <c r="D59" s="5"/>
    </row>
    <row r="60" spans="2:4">
      <c r="B60" s="5"/>
      <c r="C60" s="5"/>
      <c r="D60" s="5"/>
    </row>
    <row r="61" spans="2:4">
      <c r="B61" s="5"/>
      <c r="C61" s="5"/>
      <c r="D61" s="5"/>
    </row>
    <row r="62" spans="2:4">
      <c r="B62" s="5"/>
      <c r="C62" s="5"/>
      <c r="D62" s="5"/>
    </row>
    <row r="63" spans="2:4">
      <c r="B63" s="5"/>
      <c r="C63" s="5"/>
      <c r="D63" s="5"/>
    </row>
    <row r="64" spans="2:4">
      <c r="B64" s="5"/>
      <c r="C64" s="5"/>
      <c r="D64" s="5"/>
    </row>
    <row r="65" spans="2:4">
      <c r="B65" s="5"/>
      <c r="C65" s="5"/>
      <c r="D65" s="5"/>
    </row>
    <row r="66" spans="2:4">
      <c r="B66" s="5"/>
      <c r="C66" s="5"/>
      <c r="D66" s="5"/>
    </row>
    <row r="67" spans="2:4">
      <c r="B67" s="5"/>
      <c r="C67" s="5"/>
      <c r="D67" s="5"/>
    </row>
    <row r="68" spans="2:4">
      <c r="B68" s="5"/>
      <c r="C68" s="5"/>
      <c r="D68" s="5"/>
    </row>
    <row r="69" spans="2:4">
      <c r="B69" s="5"/>
      <c r="C69" s="5"/>
      <c r="D69" s="5"/>
    </row>
    <row r="70" spans="2:4">
      <c r="B70" s="5"/>
      <c r="C70" s="5"/>
      <c r="D70" s="5"/>
    </row>
    <row r="71" spans="2:4">
      <c r="B71" s="5"/>
      <c r="C71" s="5"/>
      <c r="D71" s="5"/>
    </row>
    <row r="72" spans="2:4">
      <c r="B72" s="5"/>
      <c r="C72" s="5"/>
      <c r="D72" s="5"/>
    </row>
    <row r="73" spans="2:4">
      <c r="B73" s="5"/>
      <c r="C73" s="5"/>
      <c r="D73" s="5"/>
    </row>
    <row r="74" spans="2:4">
      <c r="B74" s="5"/>
      <c r="C74" s="5"/>
      <c r="D74" s="5"/>
    </row>
    <row r="75" spans="2:4">
      <c r="B75" s="5"/>
      <c r="C75" s="5"/>
      <c r="D75" s="5"/>
    </row>
    <row r="76" spans="2:4">
      <c r="B76" s="5"/>
      <c r="C76" s="5"/>
      <c r="D76" s="5"/>
    </row>
    <row r="77" spans="2:4">
      <c r="B77" s="5"/>
      <c r="C77" s="5"/>
      <c r="D77" s="5"/>
    </row>
    <row r="78" spans="2:4">
      <c r="B78" s="5"/>
      <c r="C78" s="5"/>
      <c r="D78" s="5"/>
    </row>
    <row r="79" spans="2:4">
      <c r="B79" s="5"/>
      <c r="C79" s="5"/>
      <c r="D79" s="5"/>
    </row>
    <row r="80" spans="2:4">
      <c r="B80" s="5"/>
      <c r="C80" s="5"/>
      <c r="D80" s="5"/>
    </row>
    <row r="81" spans="2:4">
      <c r="B81" s="5"/>
      <c r="C81" s="5"/>
      <c r="D81" s="5"/>
    </row>
    <row r="82" spans="2:4">
      <c r="B82" s="5"/>
      <c r="C82" s="5"/>
      <c r="D82" s="5"/>
    </row>
    <row r="83" spans="2:4">
      <c r="B83" s="5"/>
      <c r="C83" s="5"/>
      <c r="D83" s="5"/>
    </row>
    <row r="84" spans="2:4">
      <c r="B84" s="5"/>
      <c r="C84" s="5"/>
      <c r="D84" s="5"/>
    </row>
    <row r="85" spans="2:4">
      <c r="B85" s="5"/>
      <c r="C85" s="5"/>
      <c r="D85" s="5"/>
    </row>
    <row r="86" spans="2:4">
      <c r="B86" s="5"/>
      <c r="C86" s="5"/>
      <c r="D86" s="5"/>
    </row>
    <row r="87" spans="2:4">
      <c r="B87" s="5"/>
      <c r="C87" s="5"/>
      <c r="D87" s="5"/>
    </row>
    <row r="88" spans="2:4">
      <c r="B88" s="5"/>
      <c r="C88" s="5"/>
      <c r="D88" s="5"/>
    </row>
    <row r="89" spans="2:4">
      <c r="B89" s="5"/>
      <c r="C89" s="5"/>
      <c r="D89" s="5"/>
    </row>
    <row r="90" spans="2:4">
      <c r="B90" s="5"/>
      <c r="C90" s="5"/>
      <c r="D90" s="5"/>
    </row>
    <row r="91" spans="2:4">
      <c r="B91" s="5"/>
      <c r="C91" s="5"/>
      <c r="D91" s="5"/>
    </row>
    <row r="92" spans="2:4">
      <c r="B92" s="5"/>
      <c r="C92" s="5"/>
      <c r="D92" s="5"/>
    </row>
    <row r="93" spans="2:4">
      <c r="B93" s="5"/>
      <c r="C93" s="5"/>
      <c r="D93" s="5"/>
    </row>
    <row r="94" spans="2:4">
      <c r="B94" s="5"/>
      <c r="C94" s="5"/>
      <c r="D94" s="5"/>
    </row>
    <row r="95" spans="2:4">
      <c r="B95" s="5"/>
      <c r="C95" s="5"/>
      <c r="D95" s="5"/>
    </row>
    <row r="96" spans="2:4">
      <c r="B96" s="5"/>
      <c r="C96" s="5"/>
      <c r="D96" s="5"/>
    </row>
    <row r="97" spans="2:4">
      <c r="B97" s="5"/>
      <c r="C97" s="5"/>
      <c r="D97" s="5"/>
    </row>
    <row r="98" spans="2:4">
      <c r="B98" s="5"/>
      <c r="C98" s="5"/>
      <c r="D98" s="5"/>
    </row>
    <row r="99" spans="2:4">
      <c r="B99" s="5"/>
      <c r="C99" s="5"/>
      <c r="D99" s="5"/>
    </row>
    <row r="100" spans="2:4">
      <c r="B100" s="5"/>
      <c r="C100" s="5"/>
      <c r="D100" s="5"/>
    </row>
    <row r="101" spans="2:4">
      <c r="B101" s="5"/>
      <c r="C101" s="5"/>
      <c r="D101" s="5"/>
    </row>
    <row r="102" spans="2:4">
      <c r="B102" s="5"/>
      <c r="C102" s="5"/>
      <c r="D102" s="5"/>
    </row>
    <row r="103" spans="2:4">
      <c r="B103" s="5"/>
      <c r="C103" s="5"/>
      <c r="D103" s="5"/>
    </row>
    <row r="104" spans="2:4">
      <c r="B104" s="5"/>
      <c r="C104" s="5"/>
      <c r="D104" s="5"/>
    </row>
    <row r="105" spans="2:4">
      <c r="B105" s="5"/>
      <c r="C105" s="5"/>
      <c r="D105" s="5"/>
    </row>
    <row r="106" spans="2:4">
      <c r="B106" s="5"/>
      <c r="C106" s="5"/>
      <c r="D106" s="5"/>
    </row>
    <row r="107" spans="2:4">
      <c r="B107" s="5"/>
      <c r="C107" s="5"/>
      <c r="D107" s="5"/>
    </row>
    <row r="108" spans="2:4">
      <c r="B108" s="5"/>
      <c r="C108" s="5"/>
      <c r="D108" s="5"/>
    </row>
    <row r="109" spans="2:4">
      <c r="B109" s="5"/>
      <c r="C109" s="5"/>
      <c r="D109" s="5"/>
    </row>
    <row r="110" spans="2:4">
      <c r="B110" s="5"/>
      <c r="C110" s="5"/>
      <c r="D110" s="5"/>
    </row>
    <row r="111" spans="2:4">
      <c r="B111" s="5"/>
      <c r="C111" s="5"/>
      <c r="D111" s="5"/>
    </row>
    <row r="112" spans="2:4">
      <c r="B112" s="5"/>
      <c r="C112" s="5"/>
      <c r="D112" s="5"/>
    </row>
    <row r="113" spans="2:4">
      <c r="B113" s="5"/>
      <c r="C113" s="5"/>
      <c r="D113" s="5"/>
    </row>
    <row r="114" spans="2:4">
      <c r="B114" s="5"/>
      <c r="C114" s="5"/>
      <c r="D114" s="5"/>
    </row>
    <row r="115" spans="2:4">
      <c r="B115" s="5"/>
      <c r="C115" s="5"/>
      <c r="D115" s="5"/>
    </row>
    <row r="116" spans="2:4">
      <c r="B116" s="5"/>
      <c r="C116" s="5"/>
      <c r="D116" s="5"/>
    </row>
    <row r="117" spans="2:4">
      <c r="B117" s="5"/>
      <c r="C117" s="5"/>
      <c r="D117" s="5"/>
    </row>
    <row r="118" spans="2:4">
      <c r="B118" s="5"/>
      <c r="C118" s="5"/>
      <c r="D118" s="5"/>
    </row>
    <row r="119" spans="2:4">
      <c r="B119" s="5"/>
      <c r="C119" s="5"/>
      <c r="D119" s="5"/>
    </row>
    <row r="120" spans="2:4">
      <c r="B120" s="5"/>
      <c r="C120" s="5"/>
      <c r="D120" s="5"/>
    </row>
    <row r="121" spans="2:4">
      <c r="B121" s="5"/>
      <c r="C121" s="5"/>
      <c r="D121" s="5"/>
    </row>
    <row r="122" spans="2:4">
      <c r="B122" s="5"/>
      <c r="C122" s="5"/>
      <c r="D122" s="5"/>
    </row>
    <row r="123" spans="2:4">
      <c r="B123" s="5"/>
      <c r="C123" s="5"/>
      <c r="D123" s="5"/>
    </row>
    <row r="124" spans="2:4">
      <c r="B124" s="5"/>
      <c r="C124" s="5"/>
      <c r="D124" s="5"/>
    </row>
    <row r="125" spans="2:4">
      <c r="B125" s="5"/>
      <c r="C125" s="5"/>
      <c r="D125" s="5"/>
    </row>
    <row r="126" spans="2:4">
      <c r="B126" s="5"/>
      <c r="C126" s="5"/>
      <c r="D126" s="5"/>
    </row>
    <row r="127" spans="2:4">
      <c r="B127" s="5"/>
      <c r="C127" s="5"/>
      <c r="D127" s="5"/>
    </row>
    <row r="128" spans="2:4">
      <c r="B128" s="5"/>
      <c r="C128" s="5"/>
      <c r="D128" s="5"/>
    </row>
    <row r="129" spans="2:4">
      <c r="B129" s="5"/>
      <c r="C129" s="5"/>
      <c r="D129" s="5"/>
    </row>
    <row r="130" spans="2:4">
      <c r="B130" s="5"/>
      <c r="C130" s="5"/>
      <c r="D130" s="5"/>
    </row>
    <row r="131" spans="2:4">
      <c r="B131" s="5"/>
      <c r="C131" s="5"/>
      <c r="D131" s="5"/>
    </row>
    <row r="132" spans="2:4">
      <c r="B132" s="5"/>
      <c r="C132" s="5"/>
      <c r="D132" s="5"/>
    </row>
    <row r="133" spans="2:4">
      <c r="B133" s="5"/>
      <c r="C133" s="5"/>
      <c r="D133" s="5"/>
    </row>
    <row r="134" spans="2:4">
      <c r="B134" s="5"/>
      <c r="C134" s="5"/>
      <c r="D134" s="5"/>
    </row>
    <row r="135" spans="2:4">
      <c r="B135" s="5"/>
      <c r="C135" s="5"/>
      <c r="D135" s="5"/>
    </row>
    <row r="136" spans="2:4">
      <c r="B136" s="5"/>
      <c r="C136" s="5"/>
      <c r="D136" s="5"/>
    </row>
    <row r="137" spans="2:4">
      <c r="B137" s="5"/>
      <c r="C137" s="5"/>
      <c r="D137" s="5"/>
    </row>
    <row r="138" spans="2:4">
      <c r="B138" s="5"/>
      <c r="C138" s="5"/>
      <c r="D138" s="5"/>
    </row>
    <row r="139" spans="2:4">
      <c r="B139" s="5"/>
      <c r="C139" s="5"/>
      <c r="D139" s="5"/>
    </row>
    <row r="140" spans="2:4">
      <c r="B140" s="5"/>
      <c r="C140" s="5"/>
      <c r="D140" s="5"/>
    </row>
    <row r="141" spans="2:4">
      <c r="B141" s="5"/>
      <c r="C141" s="5"/>
      <c r="D141" s="5"/>
    </row>
    <row r="142" spans="2:4">
      <c r="B142" s="5"/>
      <c r="C142" s="5"/>
      <c r="D142" s="5"/>
    </row>
    <row r="143" spans="2:4">
      <c r="B143" s="5"/>
      <c r="C143" s="5"/>
      <c r="D143" s="5"/>
    </row>
    <row r="144" spans="2:4">
      <c r="B144" s="5"/>
      <c r="C144" s="5"/>
      <c r="D144" s="5"/>
    </row>
    <row r="145" spans="2:4">
      <c r="B145" s="5"/>
      <c r="C145" s="5"/>
      <c r="D145" s="5"/>
    </row>
    <row r="146" spans="2:4">
      <c r="B146" s="5"/>
      <c r="C146" s="5"/>
      <c r="D146" s="5"/>
    </row>
    <row r="147" spans="2:4">
      <c r="B147" s="5"/>
      <c r="C147" s="5"/>
      <c r="D147" s="5"/>
    </row>
    <row r="148" spans="2:4">
      <c r="B148" s="5"/>
      <c r="C148" s="5"/>
      <c r="D148" s="5"/>
    </row>
    <row r="149" spans="2:4">
      <c r="B149" s="5"/>
      <c r="C149" s="5"/>
      <c r="D149" s="5"/>
    </row>
    <row r="150" spans="2:4">
      <c r="B150" s="5"/>
      <c r="C150" s="5"/>
      <c r="D150" s="5"/>
    </row>
    <row r="151" spans="2:4">
      <c r="B151" s="5"/>
      <c r="C151" s="5"/>
      <c r="D151" s="5"/>
    </row>
    <row r="152" spans="2:4">
      <c r="B152" s="5"/>
      <c r="C152" s="5"/>
      <c r="D152" s="5"/>
    </row>
    <row r="153" spans="2:4">
      <c r="B153" s="5"/>
      <c r="C153" s="5"/>
      <c r="D153" s="5"/>
    </row>
    <row r="154" spans="2:4">
      <c r="B154" s="5"/>
      <c r="C154" s="5"/>
      <c r="D154" s="5"/>
    </row>
    <row r="155" spans="2:4">
      <c r="B155" s="5"/>
      <c r="C155" s="5"/>
      <c r="D155" s="5"/>
    </row>
    <row r="156" spans="2:4">
      <c r="B156" s="5"/>
      <c r="C156" s="5"/>
      <c r="D156" s="5"/>
    </row>
    <row r="157" spans="2:4">
      <c r="B157" s="5"/>
      <c r="C157" s="5"/>
      <c r="D157" s="5"/>
    </row>
    <row r="158" spans="2:4">
      <c r="B158" s="5"/>
      <c r="C158" s="5"/>
      <c r="D158" s="5"/>
    </row>
    <row r="159" spans="2:4">
      <c r="B159" s="5"/>
      <c r="C159" s="5"/>
      <c r="D159" s="5"/>
    </row>
    <row r="160" spans="2:4">
      <c r="B160" s="5"/>
      <c r="C160" s="5"/>
      <c r="D160" s="5"/>
    </row>
    <row r="161" spans="2:4">
      <c r="B161" s="5"/>
      <c r="C161" s="5"/>
      <c r="D161" s="5"/>
    </row>
    <row r="162" spans="2:4">
      <c r="B162" s="5"/>
      <c r="C162" s="5"/>
      <c r="D162" s="5"/>
    </row>
    <row r="163" spans="2:4">
      <c r="B163" s="5"/>
      <c r="C163" s="5"/>
      <c r="D163" s="5"/>
    </row>
    <row r="164" spans="2:4">
      <c r="B164" s="5"/>
      <c r="C164" s="5"/>
      <c r="D164" s="5"/>
    </row>
    <row r="165" spans="2:4">
      <c r="B165" s="5"/>
      <c r="C165" s="5"/>
      <c r="D165" s="5"/>
    </row>
    <row r="166" spans="2:4">
      <c r="B166" s="5"/>
      <c r="C166" s="5"/>
      <c r="D166" s="5"/>
    </row>
    <row r="167" spans="2:4">
      <c r="B167" s="5"/>
      <c r="C167" s="5"/>
      <c r="D167" s="5"/>
    </row>
    <row r="168" spans="2:4">
      <c r="B168" s="5"/>
      <c r="C168" s="5"/>
      <c r="D168" s="5"/>
    </row>
    <row r="169" spans="2:4">
      <c r="B169" s="5"/>
      <c r="C169" s="5"/>
      <c r="D169" s="5"/>
    </row>
    <row r="170" spans="2:4">
      <c r="B170" s="5"/>
      <c r="C170" s="5"/>
      <c r="D170" s="5"/>
    </row>
    <row r="171" spans="2:4">
      <c r="B171" s="5"/>
      <c r="C171" s="5"/>
      <c r="D171" s="5"/>
    </row>
    <row r="172" spans="2:4">
      <c r="B172" s="5"/>
      <c r="C172" s="5"/>
      <c r="D172" s="5"/>
    </row>
    <row r="173" spans="2:4">
      <c r="B173" s="5"/>
      <c r="C173" s="5"/>
      <c r="D173" s="5"/>
    </row>
    <row r="174" spans="2:4">
      <c r="B174" s="5"/>
      <c r="C174" s="5"/>
      <c r="D174" s="5"/>
    </row>
    <row r="175" spans="2:4">
      <c r="B175" s="5"/>
      <c r="C175" s="5"/>
      <c r="D175" s="5"/>
    </row>
    <row r="176" spans="2:4">
      <c r="B176" s="5"/>
      <c r="C176" s="5"/>
      <c r="D176" s="5"/>
    </row>
    <row r="177" spans="2:4">
      <c r="B177" s="5"/>
      <c r="C177" s="5"/>
      <c r="D177" s="5"/>
    </row>
    <row r="178" spans="2:4">
      <c r="B178" s="5"/>
      <c r="C178" s="5"/>
      <c r="D178" s="5"/>
    </row>
    <row r="179" spans="2:4">
      <c r="B179" s="5"/>
      <c r="C179" s="5"/>
      <c r="D179" s="5"/>
    </row>
    <row r="180" spans="2:4">
      <c r="B180" s="5"/>
      <c r="C180" s="5"/>
      <c r="D180" s="5"/>
    </row>
    <row r="181" spans="2:4">
      <c r="B181" s="5"/>
      <c r="C181" s="5"/>
      <c r="D181" s="5"/>
    </row>
    <row r="182" spans="2:4">
      <c r="B182" s="5"/>
      <c r="C182" s="5"/>
      <c r="D182" s="5"/>
    </row>
    <row r="183" spans="2:4">
      <c r="B183" s="5"/>
      <c r="C183" s="5"/>
      <c r="D183" s="5"/>
    </row>
    <row r="184" spans="2:4">
      <c r="B184" s="5"/>
      <c r="C184" s="5"/>
      <c r="D184" s="5"/>
    </row>
    <row r="185" spans="2:4">
      <c r="B185" s="5"/>
      <c r="C185" s="5"/>
      <c r="D185" s="5"/>
    </row>
    <row r="186" spans="2:4">
      <c r="B186" s="5"/>
      <c r="C186" s="5"/>
      <c r="D186" s="5"/>
    </row>
    <row r="187" spans="2:4">
      <c r="B187" s="5"/>
      <c r="C187" s="5"/>
      <c r="D187" s="5"/>
    </row>
    <row r="188" spans="2:4">
      <c r="B188" s="5"/>
      <c r="C188" s="5"/>
      <c r="D188" s="5"/>
    </row>
    <row r="189" spans="2:4">
      <c r="B189" s="5"/>
      <c r="C189" s="5"/>
      <c r="D189" s="5"/>
    </row>
    <row r="190" spans="2:4">
      <c r="B190" s="5"/>
      <c r="C190" s="5"/>
      <c r="D190" s="5"/>
    </row>
    <row r="191" spans="2:4">
      <c r="B191" s="5"/>
      <c r="C191" s="5"/>
      <c r="D191" s="5"/>
    </row>
    <row r="192" spans="2:4">
      <c r="B192" s="5"/>
      <c r="C192" s="5"/>
      <c r="D192" s="5"/>
    </row>
    <row r="193" spans="2:4">
      <c r="B193" s="5"/>
      <c r="C193" s="5"/>
      <c r="D193" s="5"/>
    </row>
    <row r="194" spans="2:4">
      <c r="B194" s="5"/>
      <c r="C194" s="5"/>
      <c r="D194" s="5"/>
    </row>
    <row r="195" spans="2:4">
      <c r="B195" s="5"/>
      <c r="C195" s="5"/>
      <c r="D195" s="5"/>
    </row>
    <row r="196" spans="2:4">
      <c r="B196" s="5"/>
      <c r="C196" s="5"/>
      <c r="D196" s="5"/>
    </row>
    <row r="197" spans="2:4">
      <c r="B197" s="5"/>
      <c r="C197" s="5"/>
      <c r="D197" s="5"/>
    </row>
    <row r="198" spans="2:4">
      <c r="B198" s="5"/>
      <c r="C198" s="5"/>
      <c r="D198" s="5"/>
    </row>
    <row r="199" spans="2:4">
      <c r="B199" s="5"/>
      <c r="C199" s="5"/>
      <c r="D199" s="5"/>
    </row>
    <row r="200" spans="2:4">
      <c r="B200" s="5"/>
      <c r="C200" s="5"/>
      <c r="D200" s="5"/>
    </row>
    <row r="201" spans="2:4">
      <c r="B201" s="5"/>
      <c r="C201" s="5"/>
      <c r="D201" s="5"/>
    </row>
    <row r="202" spans="2:4">
      <c r="B202" s="5"/>
      <c r="C202" s="5"/>
      <c r="D202" s="5"/>
    </row>
    <row r="203" spans="2:4">
      <c r="B203" s="5"/>
      <c r="C203" s="5"/>
      <c r="D203" s="5"/>
    </row>
    <row r="204" spans="2:4">
      <c r="B204" s="5"/>
      <c r="C204" s="5"/>
      <c r="D204" s="5"/>
    </row>
    <row r="205" spans="2:4">
      <c r="B205" s="5"/>
      <c r="C205" s="5"/>
      <c r="D205" s="5"/>
    </row>
    <row r="206" spans="2:4">
      <c r="B206" s="5"/>
      <c r="C206" s="5"/>
      <c r="D206" s="5"/>
    </row>
    <row r="207" spans="2:4">
      <c r="B207" s="5"/>
      <c r="C207" s="5"/>
      <c r="D207" s="5"/>
    </row>
    <row r="208" spans="2:4">
      <c r="B208" s="5"/>
      <c r="C208" s="5"/>
      <c r="D208" s="5"/>
    </row>
    <row r="209" spans="2:4">
      <c r="B209" s="5"/>
      <c r="C209" s="5"/>
      <c r="D209" s="5"/>
    </row>
    <row r="210" spans="2:4">
      <c r="B210" s="5"/>
      <c r="C210" s="5"/>
      <c r="D210" s="5"/>
    </row>
    <row r="211" spans="2:4">
      <c r="B211" s="5"/>
      <c r="C211" s="5"/>
      <c r="D211" s="5"/>
    </row>
    <row r="212" spans="2:4">
      <c r="B212" s="5"/>
      <c r="C212" s="5"/>
      <c r="D212" s="5"/>
    </row>
    <row r="213" spans="2:4">
      <c r="B213" s="5"/>
      <c r="C213" s="5"/>
      <c r="D213" s="5"/>
    </row>
    <row r="214" spans="2:4">
      <c r="B214" s="5"/>
      <c r="C214" s="5"/>
      <c r="D214" s="5"/>
    </row>
    <row r="215" spans="2:4">
      <c r="B215" s="5"/>
      <c r="C215" s="5"/>
      <c r="D215" s="5"/>
    </row>
    <row r="216" spans="2:4">
      <c r="B216" s="5"/>
      <c r="C216" s="5"/>
      <c r="D216" s="5"/>
    </row>
    <row r="217" spans="2:4">
      <c r="B217" s="5"/>
      <c r="C217" s="5"/>
      <c r="D217" s="5"/>
    </row>
    <row r="218" spans="2:4">
      <c r="B218" s="5"/>
      <c r="C218" s="5"/>
      <c r="D218" s="5"/>
    </row>
    <row r="219" spans="2:4">
      <c r="B219" s="5"/>
      <c r="C219" s="5"/>
      <c r="D219" s="5"/>
    </row>
    <row r="220" spans="2:4">
      <c r="B220" s="5"/>
      <c r="C220" s="5"/>
      <c r="D220" s="5"/>
    </row>
    <row r="221" spans="2:4">
      <c r="B221" s="5"/>
      <c r="C221" s="5"/>
      <c r="D221" s="5"/>
    </row>
    <row r="222" spans="2:4">
      <c r="B222" s="5"/>
      <c r="C222" s="5"/>
      <c r="D222" s="5"/>
    </row>
    <row r="223" spans="2:4">
      <c r="B223" s="5"/>
      <c r="C223" s="5"/>
      <c r="D223" s="5"/>
    </row>
    <row r="224" spans="2:4">
      <c r="B224" s="5"/>
      <c r="C224" s="5"/>
      <c r="D224" s="5"/>
    </row>
    <row r="225" spans="2:4">
      <c r="B225" s="5"/>
      <c r="C225" s="5"/>
      <c r="D225" s="5"/>
    </row>
    <row r="226" spans="2:4">
      <c r="B226" s="5"/>
      <c r="C226" s="5"/>
      <c r="D226" s="5"/>
    </row>
    <row r="227" spans="2:4">
      <c r="B227" s="5"/>
      <c r="C227" s="5"/>
      <c r="D227" s="5"/>
    </row>
    <row r="228" spans="2:4">
      <c r="B228" s="5"/>
      <c r="C228" s="5"/>
      <c r="D228" s="5"/>
    </row>
    <row r="229" spans="2:4">
      <c r="B229" s="5"/>
      <c r="C229" s="5"/>
      <c r="D229" s="5"/>
    </row>
    <row r="230" spans="2:4">
      <c r="B230" s="5"/>
      <c r="C230" s="5"/>
      <c r="D230" s="5"/>
    </row>
    <row r="231" spans="2:4">
      <c r="B231" s="5"/>
      <c r="C231" s="5"/>
      <c r="D231" s="5"/>
    </row>
    <row r="232" spans="2:4">
      <c r="B232" s="5"/>
      <c r="C232" s="5"/>
      <c r="D232" s="5"/>
    </row>
    <row r="233" spans="2:4">
      <c r="B233" s="5"/>
      <c r="C233" s="5"/>
      <c r="D233" s="5"/>
    </row>
    <row r="234" spans="2:4">
      <c r="B234" s="5"/>
      <c r="C234" s="5"/>
      <c r="D234" s="5"/>
    </row>
    <row r="235" spans="2:4">
      <c r="B235" s="5"/>
      <c r="C235" s="5"/>
      <c r="D235" s="5"/>
    </row>
    <row r="236" spans="2:4">
      <c r="B236" s="5"/>
      <c r="C236" s="5"/>
      <c r="D236" s="5"/>
    </row>
    <row r="237" spans="2:4">
      <c r="B237" s="5"/>
      <c r="C237" s="5"/>
      <c r="D237" s="5"/>
    </row>
    <row r="238" spans="2:4">
      <c r="B238" s="5"/>
      <c r="C238" s="5"/>
      <c r="D238" s="5"/>
    </row>
    <row r="239" spans="2:4">
      <c r="B239" s="5"/>
      <c r="C239" s="5"/>
      <c r="D239" s="5"/>
    </row>
    <row r="240" spans="2:4">
      <c r="B240" s="5"/>
      <c r="C240" s="5"/>
      <c r="D240" s="5"/>
    </row>
    <row r="241" spans="2:4">
      <c r="B241" s="5"/>
      <c r="C241" s="5"/>
      <c r="D241" s="5"/>
    </row>
    <row r="242" spans="2:4">
      <c r="B242" s="5"/>
      <c r="C242" s="5"/>
      <c r="D242" s="5"/>
    </row>
    <row r="243" spans="2:4">
      <c r="B243" s="5"/>
      <c r="C243" s="5"/>
      <c r="D243" s="5"/>
    </row>
    <row r="244" spans="2:4">
      <c r="B244" s="5"/>
      <c r="C244" s="5"/>
      <c r="D244" s="5"/>
    </row>
    <row r="245" spans="2:4">
      <c r="B245" s="5"/>
      <c r="C245" s="5"/>
      <c r="D245" s="5"/>
    </row>
    <row r="246" spans="2:4">
      <c r="B246" s="5"/>
      <c r="C246" s="5"/>
      <c r="D246" s="5"/>
    </row>
    <row r="247" spans="2:4">
      <c r="B247" s="5"/>
      <c r="C247" s="5"/>
      <c r="D247" s="5"/>
    </row>
    <row r="248" spans="2:4">
      <c r="B248" s="5"/>
      <c r="C248" s="5"/>
      <c r="D248" s="5"/>
    </row>
    <row r="249" spans="2:4">
      <c r="B249" s="5"/>
      <c r="C249" s="5"/>
      <c r="D249" s="5"/>
    </row>
    <row r="250" spans="2:4">
      <c r="B250" s="5"/>
      <c r="C250" s="5"/>
      <c r="D250" s="5"/>
    </row>
    <row r="251" spans="2:4">
      <c r="B251" s="5"/>
      <c r="C251" s="5"/>
      <c r="D251" s="5"/>
    </row>
    <row r="252" spans="2:4">
      <c r="B252" s="5"/>
      <c r="C252" s="5"/>
      <c r="D252" s="5"/>
    </row>
    <row r="253" spans="2:4">
      <c r="B253" s="5"/>
      <c r="C253" s="5"/>
      <c r="D253" s="5"/>
    </row>
    <row r="254" spans="2:4">
      <c r="B254" s="5"/>
      <c r="C254" s="5"/>
      <c r="D254" s="5"/>
    </row>
    <row r="255" spans="2:4">
      <c r="B255" s="5"/>
      <c r="C255" s="5"/>
      <c r="D255" s="5"/>
    </row>
    <row r="256" spans="2:4">
      <c r="B256" s="5"/>
      <c r="C256" s="5"/>
      <c r="D256" s="5"/>
    </row>
    <row r="257" spans="2:4">
      <c r="B257" s="5"/>
      <c r="C257" s="5"/>
      <c r="D257" s="5"/>
    </row>
    <row r="258" spans="2:4">
      <c r="B258" s="5"/>
      <c r="C258" s="5"/>
      <c r="D258" s="5"/>
    </row>
    <row r="259" spans="2:4">
      <c r="B259" s="5"/>
      <c r="C259" s="5"/>
      <c r="D259" s="5"/>
    </row>
    <row r="260" spans="2:4">
      <c r="B260" s="5"/>
      <c r="C260" s="5"/>
      <c r="D260" s="5"/>
    </row>
    <row r="261" spans="2:4">
      <c r="B261" s="5"/>
      <c r="C261" s="5"/>
      <c r="D261" s="5"/>
    </row>
    <row r="262" spans="2:4">
      <c r="B262" s="5"/>
      <c r="C262" s="5"/>
      <c r="D262" s="5"/>
    </row>
    <row r="263" spans="2:4">
      <c r="B263" s="5"/>
      <c r="C263" s="5"/>
      <c r="D263" s="5"/>
    </row>
    <row r="264" spans="2:4">
      <c r="B264" s="5"/>
      <c r="C264" s="5"/>
      <c r="D264" s="5"/>
    </row>
    <row r="265" spans="2:4">
      <c r="B265" s="5"/>
      <c r="C265" s="5"/>
      <c r="D265" s="5"/>
    </row>
    <row r="266" spans="2:4">
      <c r="B266" s="5"/>
      <c r="C266" s="5"/>
      <c r="D266" s="5"/>
    </row>
    <row r="267" spans="2:4">
      <c r="B267" s="5"/>
      <c r="C267" s="5"/>
      <c r="D267" s="5"/>
    </row>
    <row r="268" spans="2:4">
      <c r="B268" s="5"/>
      <c r="C268" s="5"/>
      <c r="D268" s="5"/>
    </row>
    <row r="269" spans="2:4">
      <c r="B269" s="5"/>
      <c r="C269" s="5"/>
      <c r="D269" s="5"/>
    </row>
    <row r="270" spans="2:4">
      <c r="B270" s="5"/>
      <c r="C270" s="5"/>
      <c r="D270" s="5"/>
    </row>
    <row r="271" spans="2:4">
      <c r="B271" s="5"/>
      <c r="C271" s="5"/>
      <c r="D271" s="5"/>
    </row>
    <row r="272" spans="2:4">
      <c r="B272" s="5"/>
      <c r="C272" s="5"/>
      <c r="D272" s="5"/>
    </row>
    <row r="273" spans="2:4">
      <c r="B273" s="5"/>
      <c r="C273" s="5"/>
      <c r="D273" s="5"/>
    </row>
    <row r="274" spans="2:4">
      <c r="B274" s="5"/>
      <c r="C274" s="5"/>
      <c r="D274" s="5"/>
    </row>
    <row r="275" spans="2:4">
      <c r="B275" s="5"/>
      <c r="C275" s="5"/>
      <c r="D275" s="5"/>
    </row>
    <row r="276" spans="2:4">
      <c r="B276" s="5"/>
      <c r="C276" s="5"/>
      <c r="D276" s="5"/>
    </row>
    <row r="277" spans="2:4">
      <c r="B277" s="5"/>
      <c r="C277" s="5"/>
      <c r="D277" s="5"/>
    </row>
    <row r="278" spans="2:4">
      <c r="B278" s="5"/>
      <c r="C278" s="5"/>
      <c r="D278" s="5"/>
    </row>
    <row r="279" spans="2:4">
      <c r="B279" s="5"/>
      <c r="C279" s="5"/>
      <c r="D279" s="5"/>
    </row>
    <row r="280" spans="2:4">
      <c r="B280" s="5"/>
      <c r="C280" s="5"/>
      <c r="D280" s="5"/>
    </row>
    <row r="281" spans="2:4">
      <c r="B281" s="5"/>
      <c r="C281" s="5"/>
      <c r="D281" s="5"/>
    </row>
    <row r="282" spans="2:4">
      <c r="B282" s="5"/>
      <c r="C282" s="5"/>
      <c r="D282" s="5"/>
    </row>
    <row r="283" spans="2:4">
      <c r="B283" s="5"/>
      <c r="C283" s="5"/>
      <c r="D283" s="5"/>
    </row>
    <row r="284" spans="2:4">
      <c r="B284" s="5"/>
      <c r="C284" s="5"/>
      <c r="D284" s="5"/>
    </row>
    <row r="285" spans="2:4">
      <c r="B285" s="5"/>
      <c r="C285" s="5"/>
      <c r="D285" s="5"/>
    </row>
    <row r="286" spans="2:4">
      <c r="B286" s="5"/>
      <c r="C286" s="5"/>
      <c r="D286" s="5"/>
    </row>
    <row r="287" spans="2:4">
      <c r="B287" s="5"/>
      <c r="C287" s="5"/>
      <c r="D287" s="5"/>
    </row>
    <row r="288" spans="2:4">
      <c r="B288" s="5"/>
      <c r="C288" s="5"/>
      <c r="D288" s="5"/>
    </row>
    <row r="289" spans="2:4">
      <c r="B289" s="5"/>
      <c r="C289" s="5"/>
      <c r="D289" s="5"/>
    </row>
    <row r="290" spans="2:4">
      <c r="B290" s="5"/>
      <c r="C290" s="5"/>
      <c r="D290" s="5"/>
    </row>
    <row r="291" spans="2:4">
      <c r="B291" s="5"/>
      <c r="C291" s="5"/>
      <c r="D291" s="5"/>
    </row>
    <row r="292" spans="2:4">
      <c r="B292" s="5"/>
      <c r="C292" s="5"/>
      <c r="D292" s="5"/>
    </row>
    <row r="293" spans="2:4">
      <c r="B293" s="5"/>
      <c r="C293" s="5"/>
      <c r="D293" s="5"/>
    </row>
    <row r="294" spans="2:4">
      <c r="B294" s="5"/>
      <c r="C294" s="5"/>
      <c r="D294" s="5"/>
    </row>
    <row r="295" spans="2:4">
      <c r="B295" s="5"/>
      <c r="C295" s="5"/>
      <c r="D295" s="5"/>
    </row>
    <row r="296" spans="2:4">
      <c r="B296" s="5"/>
      <c r="C296" s="5"/>
      <c r="D296" s="5"/>
    </row>
    <row r="297" spans="2:4">
      <c r="B297" s="5"/>
      <c r="C297" s="5"/>
      <c r="D297" s="5"/>
    </row>
    <row r="298" spans="2:4">
      <c r="B298" s="5"/>
      <c r="C298" s="5"/>
      <c r="D298" s="5"/>
    </row>
    <row r="299" spans="2:4">
      <c r="B299" s="5"/>
      <c r="C299" s="5"/>
      <c r="D299" s="5"/>
    </row>
    <row r="300" spans="2:4">
      <c r="B300" s="5"/>
      <c r="C300" s="5"/>
      <c r="D300" s="5"/>
    </row>
    <row r="301" spans="2:4">
      <c r="B301" s="5"/>
      <c r="C301" s="5"/>
      <c r="D301" s="5"/>
    </row>
    <row r="302" spans="2:4">
      <c r="B302" s="5"/>
      <c r="C302" s="5"/>
      <c r="D302" s="5"/>
    </row>
    <row r="303" spans="2:4">
      <c r="B303" s="5"/>
      <c r="C303" s="5"/>
      <c r="D303" s="5"/>
    </row>
    <row r="304" spans="2:4">
      <c r="B304" s="5"/>
      <c r="C304" s="5"/>
      <c r="D304" s="5"/>
    </row>
    <row r="305" spans="2:4">
      <c r="B305" s="5"/>
      <c r="C305" s="5"/>
      <c r="D305" s="5"/>
    </row>
    <row r="306" spans="2:4">
      <c r="B306" s="5"/>
      <c r="C306" s="5"/>
      <c r="D306" s="5"/>
    </row>
    <row r="307" spans="2:4">
      <c r="B307" s="5"/>
      <c r="C307" s="5"/>
      <c r="D307" s="5"/>
    </row>
    <row r="308" spans="2:4">
      <c r="B308" s="5"/>
      <c r="C308" s="5"/>
      <c r="D308" s="5"/>
    </row>
    <row r="309" spans="2:4">
      <c r="B309" s="5"/>
      <c r="C309" s="5"/>
      <c r="D309" s="5"/>
    </row>
    <row r="310" spans="2:4">
      <c r="B310" s="5"/>
      <c r="C310" s="5"/>
      <c r="D310" s="5"/>
    </row>
    <row r="311" spans="2:4">
      <c r="B311" s="5"/>
      <c r="C311" s="5"/>
      <c r="D311" s="5"/>
    </row>
    <row r="312" spans="2:4">
      <c r="B312" s="5"/>
      <c r="C312" s="5"/>
      <c r="D312" s="5"/>
    </row>
    <row r="313" spans="2:4">
      <c r="B313" s="5"/>
      <c r="C313" s="5"/>
      <c r="D313" s="5"/>
    </row>
    <row r="314" spans="2:4">
      <c r="B314" s="5"/>
      <c r="C314" s="5"/>
      <c r="D314" s="5"/>
    </row>
    <row r="315" spans="2:4">
      <c r="B315" s="5"/>
      <c r="C315" s="5"/>
      <c r="D315" s="5"/>
    </row>
    <row r="316" spans="2:4">
      <c r="B316" s="5"/>
      <c r="C316" s="5"/>
      <c r="D316" s="5"/>
    </row>
    <row r="317" spans="2:4">
      <c r="B317" s="5"/>
      <c r="C317" s="5"/>
      <c r="D317" s="5"/>
    </row>
    <row r="318" spans="2:4">
      <c r="B318" s="5"/>
      <c r="C318" s="5"/>
      <c r="D318" s="5"/>
    </row>
    <row r="319" spans="2:4">
      <c r="B319" s="5"/>
      <c r="C319" s="5"/>
      <c r="D319" s="5"/>
    </row>
    <row r="320" spans="2:4">
      <c r="B320" s="5"/>
      <c r="C320" s="5"/>
      <c r="D320" s="5"/>
    </row>
    <row r="321" spans="2:4">
      <c r="B321" s="5"/>
      <c r="C321" s="5"/>
      <c r="D321" s="5"/>
    </row>
    <row r="322" spans="2:4">
      <c r="B322" s="5"/>
      <c r="C322" s="5"/>
      <c r="D322" s="5"/>
    </row>
    <row r="323" spans="2:4">
      <c r="B323" s="5"/>
      <c r="C323" s="5"/>
      <c r="D323" s="5"/>
    </row>
    <row r="324" spans="2:4">
      <c r="B324" s="5"/>
      <c r="C324" s="5"/>
      <c r="D324" s="5"/>
    </row>
    <row r="325" spans="2:4">
      <c r="B325" s="5"/>
      <c r="C325" s="5"/>
      <c r="D325" s="5"/>
    </row>
    <row r="326" spans="2:4">
      <c r="B326" s="5"/>
      <c r="C326" s="5"/>
      <c r="D326" s="5"/>
    </row>
    <row r="327" spans="2:4">
      <c r="B327" s="5"/>
      <c r="C327" s="5"/>
      <c r="D327" s="5"/>
    </row>
    <row r="328" spans="2:4">
      <c r="B328" s="5"/>
      <c r="C328" s="5"/>
      <c r="D328" s="5"/>
    </row>
    <row r="329" spans="2:4">
      <c r="B329" s="5"/>
      <c r="C329" s="5"/>
      <c r="D329" s="5"/>
    </row>
    <row r="330" spans="2:4">
      <c r="B330" s="5"/>
      <c r="C330" s="5"/>
      <c r="D330" s="5"/>
    </row>
    <row r="331" spans="2:4">
      <c r="B331" s="5"/>
      <c r="C331" s="5"/>
      <c r="D331" s="5"/>
    </row>
    <row r="332" spans="2:4">
      <c r="B332" s="5"/>
      <c r="C332" s="5"/>
      <c r="D332" s="5"/>
    </row>
    <row r="333" spans="2:4">
      <c r="B333" s="5"/>
      <c r="C333" s="5"/>
      <c r="D333" s="5"/>
    </row>
    <row r="334" spans="2:4">
      <c r="B334" s="5"/>
      <c r="C334" s="5"/>
      <c r="D334" s="5"/>
    </row>
    <row r="335" spans="2:4">
      <c r="B335" s="5"/>
      <c r="C335" s="5"/>
      <c r="D335" s="5"/>
    </row>
    <row r="336" spans="2:4">
      <c r="B336" s="5"/>
      <c r="C336" s="5"/>
      <c r="D336" s="5"/>
    </row>
    <row r="337" spans="2:4">
      <c r="B337" s="5"/>
      <c r="C337" s="5"/>
      <c r="D337" s="5"/>
    </row>
    <row r="338" spans="2:4">
      <c r="B338" s="5"/>
      <c r="C338" s="5"/>
      <c r="D338" s="5"/>
    </row>
    <row r="339" spans="2:4">
      <c r="B339" s="5"/>
      <c r="C339" s="5"/>
      <c r="D339" s="5"/>
    </row>
    <row r="340" spans="2:4">
      <c r="B340" s="5"/>
      <c r="C340" s="5"/>
      <c r="D340" s="5"/>
    </row>
    <row r="341" spans="2:4">
      <c r="B341" s="5"/>
      <c r="C341" s="5"/>
      <c r="D341" s="5"/>
    </row>
    <row r="342" spans="2:4">
      <c r="B342" s="5"/>
      <c r="C342" s="5"/>
      <c r="D342" s="5"/>
    </row>
    <row r="343" spans="2:4">
      <c r="B343" s="5"/>
      <c r="C343" s="5"/>
      <c r="D343" s="5"/>
    </row>
    <row r="344" spans="2:4">
      <c r="B344" s="5"/>
      <c r="C344" s="5"/>
      <c r="D344" s="5"/>
    </row>
    <row r="345" spans="2:4">
      <c r="B345" s="5"/>
      <c r="C345" s="5"/>
      <c r="D345" s="5"/>
    </row>
    <row r="346" spans="2:4">
      <c r="B346" s="5"/>
      <c r="C346" s="5"/>
      <c r="D346" s="5"/>
    </row>
    <row r="347" spans="2:4">
      <c r="B347" s="5"/>
      <c r="C347" s="5"/>
      <c r="D347" s="5"/>
    </row>
    <row r="348" spans="2:4">
      <c r="B348" s="5"/>
      <c r="C348" s="5"/>
      <c r="D348" s="5"/>
    </row>
    <row r="349" spans="2:4">
      <c r="B349" s="5"/>
      <c r="C349" s="5"/>
      <c r="D349" s="5"/>
    </row>
    <row r="350" spans="2:4">
      <c r="B350" s="5"/>
      <c r="C350" s="5"/>
      <c r="D350" s="5"/>
    </row>
    <row r="351" spans="2:4">
      <c r="B351" s="5"/>
      <c r="C351" s="5"/>
      <c r="D351" s="5"/>
    </row>
    <row r="352" spans="2:4">
      <c r="B352" s="5"/>
      <c r="C352" s="5"/>
      <c r="D352" s="5"/>
    </row>
    <row r="353" spans="2:4">
      <c r="B353" s="5"/>
      <c r="C353" s="5"/>
      <c r="D353" s="5"/>
    </row>
    <row r="354" spans="2:4">
      <c r="B354" s="5"/>
      <c r="C354" s="5"/>
      <c r="D354" s="5"/>
    </row>
    <row r="355" spans="2:4">
      <c r="B355" s="5"/>
      <c r="C355" s="5"/>
      <c r="D355" s="5"/>
    </row>
    <row r="356" spans="2:4">
      <c r="B356" s="5"/>
      <c r="C356" s="5"/>
      <c r="D356" s="5"/>
    </row>
    <row r="357" spans="2:4">
      <c r="B357" s="5"/>
      <c r="C357" s="5"/>
      <c r="D357" s="5"/>
    </row>
    <row r="358" spans="2:4">
      <c r="B358" s="5"/>
      <c r="C358" s="5"/>
      <c r="D358" s="5"/>
    </row>
    <row r="359" spans="2:4">
      <c r="B359" s="5"/>
      <c r="C359" s="5"/>
      <c r="D359" s="5"/>
    </row>
    <row r="360" spans="2:4">
      <c r="B360" s="5"/>
      <c r="C360" s="5"/>
      <c r="D360" s="5"/>
    </row>
    <row r="361" spans="2:4">
      <c r="B361" s="5"/>
      <c r="C361" s="5"/>
      <c r="D361" s="5"/>
    </row>
    <row r="362" spans="2:4">
      <c r="B362" s="5"/>
      <c r="C362" s="5"/>
      <c r="D362" s="5"/>
    </row>
    <row r="363" spans="2:4">
      <c r="B363" s="5"/>
      <c r="C363" s="5"/>
      <c r="D363" s="5"/>
    </row>
    <row r="364" spans="2:4">
      <c r="B364" s="5"/>
      <c r="C364" s="5"/>
      <c r="D364" s="5"/>
    </row>
    <row r="365" spans="2:4">
      <c r="B365" s="5"/>
      <c r="C365" s="5"/>
      <c r="D365" s="5"/>
    </row>
    <row r="366" spans="2:4">
      <c r="B366" s="5"/>
      <c r="C366" s="5"/>
      <c r="D366" s="5"/>
    </row>
    <row r="367" spans="2:4">
      <c r="B367" s="5"/>
      <c r="C367" s="5"/>
      <c r="D367" s="5"/>
    </row>
    <row r="368" spans="2:4">
      <c r="B368" s="5"/>
      <c r="C368" s="5"/>
      <c r="D368" s="5"/>
    </row>
    <row r="369" spans="2:4">
      <c r="B369" s="5"/>
      <c r="C369" s="5"/>
      <c r="D369" s="5"/>
    </row>
    <row r="370" spans="2:4">
      <c r="B370" s="5"/>
      <c r="C370" s="5"/>
      <c r="D370" s="5"/>
    </row>
    <row r="371" spans="2:4">
      <c r="B371" s="5"/>
      <c r="C371" s="5"/>
      <c r="D371" s="5"/>
    </row>
    <row r="372" spans="2:4">
      <c r="B372" s="5"/>
      <c r="C372" s="5"/>
      <c r="D372" s="5"/>
    </row>
    <row r="373" spans="2:4">
      <c r="B373" s="5"/>
      <c r="C373" s="5"/>
      <c r="D373" s="5"/>
    </row>
    <row r="374" spans="2:4">
      <c r="B374" s="5"/>
      <c r="C374" s="5"/>
      <c r="D374" s="5"/>
    </row>
    <row r="375" spans="2:4">
      <c r="B375" s="5"/>
      <c r="C375" s="5"/>
      <c r="D375" s="5"/>
    </row>
    <row r="376" spans="2:4">
      <c r="B376" s="5"/>
      <c r="C376" s="5"/>
      <c r="D376" s="5"/>
    </row>
    <row r="377" spans="2:4">
      <c r="B377" s="5"/>
      <c r="C377" s="5"/>
      <c r="D377" s="5"/>
    </row>
    <row r="378" spans="2:4">
      <c r="B378" s="5"/>
      <c r="C378" s="5"/>
      <c r="D378" s="5"/>
    </row>
    <row r="379" spans="2:4">
      <c r="B379" s="5"/>
      <c r="C379" s="5"/>
      <c r="D379" s="5"/>
    </row>
    <row r="380" spans="2:4">
      <c r="B380" s="5"/>
      <c r="C380" s="5"/>
      <c r="D380" s="5"/>
    </row>
    <row r="381" spans="2:4">
      <c r="B381" s="5"/>
      <c r="C381" s="5"/>
      <c r="D381" s="5"/>
    </row>
    <row r="382" spans="2:4">
      <c r="B382" s="5"/>
      <c r="C382" s="5"/>
      <c r="D382" s="5"/>
    </row>
    <row r="383" spans="2:4">
      <c r="B383" s="5"/>
      <c r="C383" s="5"/>
      <c r="D383" s="5"/>
    </row>
    <row r="384" spans="2:4">
      <c r="B384" s="5"/>
      <c r="C384" s="5"/>
      <c r="D384" s="5"/>
    </row>
    <row r="385" spans="2:4">
      <c r="B385" s="5"/>
      <c r="C385" s="5"/>
      <c r="D385" s="5"/>
    </row>
    <row r="386" spans="2:4">
      <c r="B386" s="5"/>
      <c r="C386" s="5"/>
      <c r="D386" s="5"/>
    </row>
    <row r="387" spans="2:4">
      <c r="B387" s="5"/>
      <c r="C387" s="5"/>
      <c r="D387" s="5"/>
    </row>
    <row r="388" spans="2:4">
      <c r="B388" s="5"/>
      <c r="C388" s="5"/>
      <c r="D388" s="5"/>
    </row>
    <row r="389" spans="2:4">
      <c r="B389" s="5"/>
      <c r="C389" s="5"/>
      <c r="D389" s="5"/>
    </row>
    <row r="390" spans="2:4">
      <c r="B390" s="5"/>
      <c r="C390" s="5"/>
      <c r="D390" s="5"/>
    </row>
    <row r="391" spans="2:4">
      <c r="B391" s="5"/>
      <c r="C391" s="5"/>
      <c r="D391" s="5"/>
    </row>
    <row r="392" spans="2:4">
      <c r="B392" s="5"/>
      <c r="C392" s="5"/>
      <c r="D392" s="5"/>
    </row>
    <row r="393" spans="2:4">
      <c r="B393" s="5"/>
      <c r="C393" s="5"/>
      <c r="D393" s="5"/>
    </row>
    <row r="394" spans="2:4">
      <c r="B394" s="5"/>
      <c r="C394" s="5"/>
      <c r="D394" s="5"/>
    </row>
    <row r="395" spans="2:4">
      <c r="B395" s="5"/>
      <c r="C395" s="5"/>
      <c r="D395" s="5"/>
    </row>
    <row r="396" spans="2:4">
      <c r="B396" s="5"/>
      <c r="C396" s="5"/>
      <c r="D396" s="5"/>
    </row>
    <row r="397" spans="2:4">
      <c r="B397" s="5"/>
      <c r="C397" s="5"/>
      <c r="D397" s="5"/>
    </row>
    <row r="398" spans="2:4">
      <c r="B398" s="5"/>
      <c r="C398" s="5"/>
      <c r="D398" s="5"/>
    </row>
    <row r="399" spans="2:4">
      <c r="B399" s="5"/>
      <c r="C399" s="5"/>
      <c r="D399" s="5"/>
    </row>
    <row r="400" spans="2:4">
      <c r="B400" s="5"/>
      <c r="C400" s="5"/>
      <c r="D400" s="5"/>
    </row>
    <row r="401" spans="2:4">
      <c r="B401" s="5"/>
      <c r="C401" s="5"/>
      <c r="D401" s="5"/>
    </row>
    <row r="402" spans="2:4">
      <c r="B402" s="5"/>
      <c r="C402" s="5"/>
      <c r="D402" s="5"/>
    </row>
    <row r="403" spans="2:4">
      <c r="B403" s="5"/>
      <c r="C403" s="5"/>
      <c r="D403" s="5"/>
    </row>
    <row r="404" spans="2:4">
      <c r="B404" s="5"/>
      <c r="C404" s="5"/>
      <c r="D404" s="5"/>
    </row>
    <row r="405" spans="2:4">
      <c r="B405" s="5"/>
      <c r="C405" s="5"/>
      <c r="D405" s="5"/>
    </row>
    <row r="406" spans="2:4">
      <c r="B406" s="5"/>
      <c r="C406" s="5"/>
      <c r="D406" s="5"/>
    </row>
    <row r="407" spans="2:4">
      <c r="B407" s="5"/>
      <c r="C407" s="5"/>
      <c r="D407" s="5"/>
    </row>
    <row r="408" spans="2:4">
      <c r="B408" s="5"/>
      <c r="C408" s="5"/>
      <c r="D408" s="5"/>
    </row>
    <row r="409" spans="2:4">
      <c r="B409" s="5"/>
      <c r="C409" s="5"/>
      <c r="D409" s="5"/>
    </row>
    <row r="410" spans="2:4">
      <c r="B410" s="5"/>
      <c r="C410" s="5"/>
      <c r="D410" s="5"/>
    </row>
    <row r="411" spans="2:4">
      <c r="B411" s="5"/>
      <c r="C411" s="5"/>
      <c r="D411" s="5"/>
    </row>
    <row r="412" spans="2:4">
      <c r="B412" s="5"/>
      <c r="C412" s="5"/>
      <c r="D412" s="5"/>
    </row>
    <row r="413" spans="2:4">
      <c r="B413" s="5"/>
      <c r="C413" s="5"/>
      <c r="D413" s="5"/>
    </row>
    <row r="414" spans="2:4">
      <c r="B414" s="5"/>
      <c r="C414" s="5"/>
      <c r="D414" s="5"/>
    </row>
    <row r="415" spans="2:4">
      <c r="B415" s="5"/>
      <c r="C415" s="5"/>
      <c r="D415" s="5"/>
    </row>
    <row r="416" spans="2:4">
      <c r="B416" s="5"/>
      <c r="C416" s="5"/>
      <c r="D416" s="5"/>
    </row>
    <row r="417" spans="2:4">
      <c r="B417" s="5"/>
      <c r="C417" s="5"/>
      <c r="D417" s="5"/>
    </row>
    <row r="418" spans="2:4">
      <c r="B418" s="5"/>
      <c r="C418" s="5"/>
      <c r="D418" s="5"/>
    </row>
    <row r="419" spans="2:4">
      <c r="B419" s="5"/>
      <c r="C419" s="5"/>
      <c r="D419" s="5"/>
    </row>
    <row r="420" spans="2:4">
      <c r="B420" s="5"/>
      <c r="C420" s="5"/>
      <c r="D420" s="5"/>
    </row>
    <row r="421" spans="2:4">
      <c r="B421" s="5"/>
      <c r="C421" s="5"/>
      <c r="D421" s="5"/>
    </row>
    <row r="422" spans="2:4">
      <c r="B422" s="5"/>
      <c r="C422" s="5"/>
      <c r="D422" s="5"/>
    </row>
    <row r="423" spans="2:4">
      <c r="B423" s="5"/>
      <c r="C423" s="5"/>
      <c r="D423" s="5"/>
    </row>
    <row r="424" spans="2:4">
      <c r="B424" s="5"/>
      <c r="C424" s="5"/>
      <c r="D424" s="5"/>
    </row>
    <row r="425" spans="2:4">
      <c r="B425" s="5"/>
      <c r="C425" s="5"/>
      <c r="D425" s="5"/>
    </row>
    <row r="426" spans="2:4">
      <c r="B426" s="5"/>
      <c r="C426" s="5"/>
      <c r="D426" s="5"/>
    </row>
    <row r="427" spans="2:4">
      <c r="B427" s="5"/>
      <c r="C427" s="5"/>
      <c r="D427" s="5"/>
    </row>
    <row r="428" spans="2:4">
      <c r="B428" s="5"/>
      <c r="C428" s="5"/>
      <c r="D428" s="5"/>
    </row>
    <row r="429" spans="2:4">
      <c r="B429" s="5"/>
      <c r="C429" s="5"/>
      <c r="D429" s="5"/>
    </row>
    <row r="430" spans="2:4">
      <c r="B430" s="5"/>
      <c r="C430" s="5"/>
      <c r="D430" s="5"/>
    </row>
    <row r="431" spans="2:4">
      <c r="B431" s="5"/>
      <c r="C431" s="5"/>
      <c r="D431" s="5"/>
    </row>
    <row r="432" spans="2:4">
      <c r="B432" s="5"/>
      <c r="C432" s="5"/>
      <c r="D432" s="5"/>
    </row>
    <row r="433" spans="2:4">
      <c r="B433" s="5"/>
      <c r="C433" s="5"/>
      <c r="D433" s="5"/>
    </row>
    <row r="434" spans="2:4">
      <c r="B434" s="5"/>
      <c r="C434" s="5"/>
      <c r="D434" s="5"/>
    </row>
    <row r="435" spans="2:4">
      <c r="B435" s="5"/>
      <c r="C435" s="5"/>
      <c r="D435" s="5"/>
    </row>
    <row r="436" spans="2:4">
      <c r="B436" s="5"/>
      <c r="C436" s="5"/>
      <c r="D436" s="5"/>
    </row>
    <row r="437" spans="2:4">
      <c r="B437" s="5"/>
      <c r="C437" s="5"/>
      <c r="D437" s="5"/>
    </row>
    <row r="438" spans="2:4">
      <c r="B438" s="5"/>
      <c r="C438" s="5"/>
      <c r="D438" s="5"/>
    </row>
    <row r="439" spans="2:4">
      <c r="B439" s="5"/>
      <c r="C439" s="5"/>
      <c r="D439" s="5"/>
    </row>
    <row r="440" spans="2:4">
      <c r="B440" s="5"/>
      <c r="C440" s="5"/>
      <c r="D440" s="5"/>
    </row>
    <row r="441" spans="2:4">
      <c r="B441" s="5"/>
      <c r="C441" s="5"/>
      <c r="D441" s="5"/>
    </row>
    <row r="442" spans="2:4">
      <c r="B442" s="5"/>
      <c r="C442" s="5"/>
      <c r="D442" s="5"/>
    </row>
    <row r="443" spans="2:4">
      <c r="B443" s="5"/>
      <c r="C443" s="5"/>
      <c r="D443" s="5"/>
    </row>
    <row r="444" spans="2:4">
      <c r="B444" s="5"/>
      <c r="C444" s="5"/>
      <c r="D444" s="5"/>
    </row>
    <row r="445" spans="2:4">
      <c r="B445" s="5"/>
      <c r="C445" s="5"/>
      <c r="D445" s="5"/>
    </row>
    <row r="446" spans="2:4">
      <c r="B446" s="5"/>
      <c r="C446" s="5"/>
      <c r="D446" s="5"/>
    </row>
    <row r="447" spans="2:4">
      <c r="B447" s="5"/>
      <c r="C447" s="5"/>
      <c r="D447" s="5"/>
    </row>
    <row r="448" spans="2:4">
      <c r="B448" s="5"/>
      <c r="C448" s="5"/>
      <c r="D448" s="5"/>
    </row>
    <row r="449" spans="2:4">
      <c r="B449" s="5"/>
      <c r="C449" s="5"/>
      <c r="D449" s="5"/>
    </row>
    <row r="450" spans="2:4">
      <c r="B450" s="5"/>
      <c r="C450" s="5"/>
      <c r="D450" s="5"/>
    </row>
    <row r="451" spans="2:4">
      <c r="B451" s="5"/>
      <c r="C451" s="5"/>
      <c r="D451" s="5"/>
    </row>
    <row r="452" spans="2:4">
      <c r="B452" s="5"/>
      <c r="C452" s="5"/>
      <c r="D452" s="5"/>
    </row>
    <row r="453" spans="2:4">
      <c r="B453" s="5"/>
      <c r="C453" s="5"/>
      <c r="D453" s="5"/>
    </row>
    <row r="454" spans="2:4">
      <c r="B454" s="5"/>
      <c r="C454" s="5"/>
      <c r="D454" s="5"/>
    </row>
    <row r="455" spans="2:4">
      <c r="B455" s="5"/>
      <c r="C455" s="5"/>
      <c r="D455" s="5"/>
    </row>
    <row r="456" spans="2:4">
      <c r="B456" s="5"/>
      <c r="C456" s="5"/>
      <c r="D456" s="5"/>
    </row>
    <row r="457" spans="2:4">
      <c r="B457" s="5"/>
      <c r="C457" s="5"/>
      <c r="D457" s="5"/>
    </row>
    <row r="458" spans="2:4">
      <c r="B458" s="5"/>
      <c r="C458" s="5"/>
      <c r="D458" s="5"/>
    </row>
    <row r="459" spans="2:4">
      <c r="B459" s="5"/>
      <c r="C459" s="5"/>
      <c r="D459" s="5"/>
    </row>
    <row r="460" spans="2:4">
      <c r="B460" s="5"/>
      <c r="C460" s="5"/>
      <c r="D460" s="5"/>
    </row>
    <row r="461" spans="2:4">
      <c r="B461" s="5"/>
      <c r="C461" s="5"/>
      <c r="D461" s="5"/>
    </row>
    <row r="462" spans="2:4">
      <c r="B462" s="5"/>
      <c r="C462" s="5"/>
      <c r="D462" s="5"/>
    </row>
    <row r="463" spans="2:4">
      <c r="B463" s="5"/>
      <c r="C463" s="5"/>
      <c r="D463" s="5"/>
    </row>
    <row r="464" spans="2:4">
      <c r="B464" s="5"/>
      <c r="C464" s="5"/>
      <c r="D464" s="5"/>
    </row>
    <row r="465" spans="2:4">
      <c r="B465" s="5"/>
      <c r="C465" s="5"/>
      <c r="D465" s="5"/>
    </row>
    <row r="466" spans="2:4">
      <c r="B466" s="5"/>
      <c r="C466" s="5"/>
      <c r="D466" s="5"/>
    </row>
    <row r="467" spans="2:4">
      <c r="B467" s="5"/>
      <c r="C467" s="5"/>
      <c r="D467" s="5"/>
    </row>
    <row r="468" spans="2:4">
      <c r="B468" s="5"/>
      <c r="C468" s="5"/>
      <c r="D468" s="5"/>
    </row>
    <row r="469" spans="2:4">
      <c r="B469" s="5"/>
      <c r="C469" s="5"/>
      <c r="D469" s="5"/>
    </row>
    <row r="470" spans="2:4">
      <c r="B470" s="5"/>
      <c r="C470" s="5"/>
      <c r="D470" s="5"/>
    </row>
    <row r="471" spans="2:4">
      <c r="B471" s="5"/>
      <c r="C471" s="5"/>
      <c r="D471" s="5"/>
    </row>
    <row r="472" spans="2:4">
      <c r="B472" s="5"/>
      <c r="C472" s="5"/>
      <c r="D472" s="5"/>
    </row>
    <row r="473" spans="2:4">
      <c r="B473" s="5"/>
      <c r="C473" s="5"/>
      <c r="D473" s="5"/>
    </row>
    <row r="474" spans="2:4">
      <c r="B474" s="5"/>
      <c r="C474" s="5"/>
      <c r="D474" s="5"/>
    </row>
    <row r="475" spans="2:4">
      <c r="B475" s="5"/>
      <c r="C475" s="5"/>
      <c r="D475" s="5"/>
    </row>
    <row r="476" spans="2:4">
      <c r="B476" s="5"/>
      <c r="C476" s="5"/>
      <c r="D476" s="5"/>
    </row>
    <row r="477" spans="2:4">
      <c r="B477" s="5"/>
      <c r="C477" s="5"/>
      <c r="D477" s="5"/>
    </row>
    <row r="478" spans="2:4">
      <c r="B478" s="5"/>
      <c r="C478" s="5"/>
      <c r="D478" s="5"/>
    </row>
    <row r="479" spans="2:4">
      <c r="B479" s="5"/>
      <c r="C479" s="5"/>
      <c r="D479" s="5"/>
    </row>
    <row r="480" spans="2:4">
      <c r="B480" s="5"/>
      <c r="C480" s="5"/>
      <c r="D480" s="5"/>
    </row>
    <row r="481" spans="2:4">
      <c r="B481" s="5"/>
      <c r="C481" s="5"/>
      <c r="D481" s="5"/>
    </row>
    <row r="482" spans="2:4">
      <c r="B482" s="5"/>
      <c r="C482" s="5"/>
      <c r="D482" s="5"/>
    </row>
    <row r="483" spans="2:4">
      <c r="B483" s="5"/>
      <c r="C483" s="5"/>
      <c r="D483" s="5"/>
    </row>
    <row r="484" spans="2:4">
      <c r="B484" s="5"/>
      <c r="C484" s="5"/>
      <c r="D484" s="5"/>
    </row>
    <row r="485" spans="2:4">
      <c r="B485" s="5"/>
      <c r="C485" s="5"/>
      <c r="D485" s="5"/>
    </row>
    <row r="486" spans="2:4">
      <c r="B486" s="5"/>
      <c r="C486" s="5"/>
      <c r="D486" s="5"/>
    </row>
    <row r="487" spans="2:4">
      <c r="B487" s="5"/>
      <c r="C487" s="5"/>
      <c r="D487" s="5"/>
    </row>
    <row r="488" spans="2:4">
      <c r="B488" s="5"/>
      <c r="C488" s="5"/>
      <c r="D488" s="5"/>
    </row>
    <row r="489" spans="2:4">
      <c r="B489" s="5"/>
      <c r="C489" s="5"/>
      <c r="D489" s="5"/>
    </row>
    <row r="490" spans="2:4">
      <c r="B490" s="5"/>
      <c r="C490" s="5"/>
      <c r="D490" s="5"/>
    </row>
    <row r="491" spans="2:4">
      <c r="B491" s="5"/>
      <c r="C491" s="5"/>
      <c r="D491" s="5"/>
    </row>
    <row r="492" spans="2:4">
      <c r="B492" s="5"/>
      <c r="C492" s="5"/>
      <c r="D492" s="5"/>
    </row>
    <row r="493" spans="2:4">
      <c r="B493" s="5"/>
      <c r="C493" s="5"/>
      <c r="D493" s="5"/>
    </row>
    <row r="494" spans="2:4">
      <c r="B494" s="5"/>
      <c r="C494" s="5"/>
      <c r="D494" s="5"/>
    </row>
    <row r="495" spans="2:4">
      <c r="B495" s="5"/>
      <c r="C495" s="5"/>
      <c r="D495" s="5"/>
    </row>
    <row r="496" spans="2:4">
      <c r="B496" s="5"/>
      <c r="C496" s="5"/>
      <c r="D496" s="5"/>
    </row>
    <row r="497" spans="2:4">
      <c r="B497" s="5"/>
      <c r="C497" s="5"/>
      <c r="D497" s="5"/>
    </row>
    <row r="498" spans="2:4">
      <c r="B498" s="5"/>
      <c r="C498" s="5"/>
      <c r="D498" s="5"/>
    </row>
    <row r="499" spans="2:4">
      <c r="B499" s="5"/>
      <c r="C499" s="5"/>
      <c r="D499" s="5"/>
    </row>
    <row r="500" spans="2:4">
      <c r="B500" s="5"/>
      <c r="C500" s="5"/>
      <c r="D500" s="5"/>
    </row>
    <row r="501" spans="2:4">
      <c r="B501" s="5"/>
      <c r="C501" s="5"/>
      <c r="D501" s="5"/>
    </row>
    <row r="502" spans="2:4">
      <c r="B502" s="5"/>
      <c r="C502" s="5"/>
      <c r="D502" s="5"/>
    </row>
    <row r="503" spans="2:4">
      <c r="B503" s="5"/>
      <c r="C503" s="5"/>
      <c r="D503" s="5"/>
    </row>
    <row r="504" spans="2:4">
      <c r="B504" s="5"/>
      <c r="C504" s="5"/>
      <c r="D504" s="5"/>
    </row>
    <row r="505" spans="2:4">
      <c r="B505" s="5"/>
      <c r="C505" s="5"/>
      <c r="D505" s="5"/>
    </row>
    <row r="506" spans="2:4">
      <c r="B506" s="5"/>
      <c r="C506" s="5"/>
      <c r="D506" s="5"/>
    </row>
    <row r="507" spans="2:4">
      <c r="B507" s="5"/>
      <c r="C507" s="5"/>
      <c r="D507" s="5"/>
    </row>
    <row r="508" spans="2:4">
      <c r="B508" s="5"/>
      <c r="C508" s="5"/>
      <c r="D508" s="5"/>
    </row>
    <row r="509" spans="2:4">
      <c r="B509" s="5"/>
      <c r="C509" s="5"/>
      <c r="D509" s="5"/>
    </row>
    <row r="510" spans="2:4">
      <c r="B510" s="5"/>
      <c r="C510" s="5"/>
      <c r="D510" s="5"/>
    </row>
    <row r="511" spans="2:4">
      <c r="B511" s="5"/>
      <c r="C511" s="5"/>
      <c r="D511" s="5"/>
    </row>
    <row r="512" spans="2:4">
      <c r="B512" s="5"/>
      <c r="C512" s="5"/>
      <c r="D512" s="5"/>
    </row>
    <row r="513" spans="2:4">
      <c r="B513" s="5"/>
      <c r="C513" s="5"/>
      <c r="D513" s="5"/>
    </row>
    <row r="514" spans="2:4">
      <c r="B514" s="5"/>
      <c r="C514" s="5"/>
      <c r="D514" s="5"/>
    </row>
    <row r="515" spans="2:4">
      <c r="B515" s="5"/>
      <c r="C515" s="5"/>
      <c r="D515" s="5"/>
    </row>
    <row r="516" spans="2:4">
      <c r="B516" s="5"/>
      <c r="C516" s="5"/>
      <c r="D516" s="5"/>
    </row>
    <row r="517" spans="2:4">
      <c r="B517" s="5"/>
      <c r="C517" s="5"/>
      <c r="D517" s="5"/>
    </row>
    <row r="518" spans="2:4">
      <c r="B518" s="5"/>
      <c r="C518" s="5"/>
      <c r="D518" s="5"/>
    </row>
    <row r="519" spans="2:4">
      <c r="B519" s="5"/>
      <c r="C519" s="5"/>
      <c r="D519" s="5"/>
    </row>
    <row r="520" spans="2:4">
      <c r="B520" s="5"/>
      <c r="C520" s="5"/>
      <c r="D520" s="5"/>
    </row>
    <row r="521" spans="2:4">
      <c r="B521" s="5"/>
      <c r="C521" s="5"/>
      <c r="D521" s="5"/>
    </row>
    <row r="522" spans="2:4">
      <c r="B522" s="5"/>
      <c r="C522" s="5"/>
      <c r="D522" s="5"/>
    </row>
    <row r="523" spans="2:4">
      <c r="B523" s="5"/>
      <c r="C523" s="5"/>
      <c r="D523" s="5"/>
    </row>
    <row r="524" spans="2:4">
      <c r="B524" s="5"/>
      <c r="C524" s="5"/>
      <c r="D524" s="5"/>
    </row>
    <row r="525" spans="2:4">
      <c r="B525" s="5"/>
      <c r="C525" s="5"/>
      <c r="D525" s="5"/>
    </row>
    <row r="526" spans="2:4">
      <c r="B526" s="5"/>
      <c r="C526" s="5"/>
      <c r="D526" s="5"/>
    </row>
    <row r="527" spans="2:4">
      <c r="B527" s="5"/>
      <c r="C527" s="5"/>
      <c r="D527" s="5"/>
    </row>
    <row r="528" spans="2:4">
      <c r="B528" s="5"/>
      <c r="C528" s="5"/>
      <c r="D528" s="5"/>
    </row>
    <row r="529" spans="2:4">
      <c r="B529" s="5"/>
      <c r="C529" s="5"/>
      <c r="D529" s="5"/>
    </row>
    <row r="530" spans="2:4">
      <c r="B530" s="5"/>
      <c r="C530" s="5"/>
      <c r="D530" s="5"/>
    </row>
    <row r="531" spans="2:4">
      <c r="B531" s="5"/>
      <c r="C531" s="5"/>
      <c r="D531" s="5"/>
    </row>
    <row r="532" spans="2:4">
      <c r="B532" s="5"/>
      <c r="C532" s="5"/>
      <c r="D532" s="5"/>
    </row>
    <row r="533" spans="2:4">
      <c r="B533" s="5"/>
      <c r="C533" s="5"/>
      <c r="D533" s="5"/>
    </row>
    <row r="534" spans="2:4">
      <c r="B534" s="5"/>
      <c r="C534" s="5"/>
      <c r="D534" s="5"/>
    </row>
    <row r="535" spans="2:4">
      <c r="B535" s="5"/>
      <c r="C535" s="5"/>
      <c r="D535" s="5"/>
    </row>
    <row r="536" spans="2:4">
      <c r="B536" s="5"/>
      <c r="C536" s="5"/>
      <c r="D536" s="5"/>
    </row>
    <row r="537" spans="2:4">
      <c r="B537" s="5"/>
      <c r="C537" s="5"/>
      <c r="D537" s="5"/>
    </row>
    <row r="538" spans="2:4">
      <c r="B538" s="5"/>
      <c r="C538" s="5"/>
      <c r="D538" s="5"/>
    </row>
    <row r="539" spans="2:4">
      <c r="B539" s="5"/>
      <c r="C539" s="5"/>
      <c r="D539" s="5"/>
    </row>
    <row r="540" spans="2:4">
      <c r="B540" s="5"/>
      <c r="C540" s="5"/>
      <c r="D540" s="5"/>
    </row>
    <row r="541" spans="2:4">
      <c r="B541" s="5"/>
      <c r="C541" s="5"/>
      <c r="D541" s="5"/>
    </row>
    <row r="542" spans="2:4">
      <c r="B542" s="5"/>
      <c r="C542" s="5"/>
      <c r="D542" s="5"/>
    </row>
    <row r="543" spans="2:4">
      <c r="B543" s="5"/>
      <c r="C543" s="5"/>
      <c r="D543" s="5"/>
    </row>
    <row r="544" spans="2:4">
      <c r="B544" s="5"/>
      <c r="C544" s="5"/>
      <c r="D544" s="5"/>
    </row>
    <row r="545" spans="2:4">
      <c r="B545" s="5"/>
      <c r="C545" s="5"/>
      <c r="D545" s="5"/>
    </row>
    <row r="546" spans="2:4">
      <c r="B546" s="5"/>
      <c r="C546" s="5"/>
      <c r="D546" s="5"/>
    </row>
    <row r="547" spans="2:4">
      <c r="B547" s="5"/>
      <c r="C547" s="5"/>
      <c r="D547" s="5"/>
    </row>
    <row r="548" spans="2:4">
      <c r="B548" s="5"/>
      <c r="C548" s="5"/>
      <c r="D548" s="5"/>
    </row>
    <row r="549" spans="2:4">
      <c r="B549" s="5"/>
      <c r="C549" s="5"/>
      <c r="D549" s="5"/>
    </row>
    <row r="550" spans="2:4">
      <c r="B550" s="5"/>
      <c r="C550" s="5"/>
      <c r="D550" s="5"/>
    </row>
    <row r="551" spans="2:4">
      <c r="B551" s="5"/>
      <c r="C551" s="5"/>
      <c r="D551" s="5"/>
    </row>
    <row r="552" spans="2:4">
      <c r="B552" s="5"/>
      <c r="C552" s="5"/>
      <c r="D552" s="5"/>
    </row>
    <row r="553" spans="2:4">
      <c r="B553" s="5"/>
      <c r="C553" s="5"/>
      <c r="D553" s="5"/>
    </row>
    <row r="554" spans="2:4">
      <c r="B554" s="5"/>
      <c r="C554" s="5"/>
      <c r="D554" s="5"/>
    </row>
    <row r="555" spans="2:4">
      <c r="B555" s="5"/>
      <c r="C555" s="5"/>
      <c r="D555" s="5"/>
    </row>
    <row r="556" spans="2:4">
      <c r="B556" s="5"/>
      <c r="C556" s="5"/>
      <c r="D556" s="5"/>
    </row>
    <row r="557" spans="2:4">
      <c r="B557" s="5"/>
      <c r="C557" s="5"/>
      <c r="D557" s="5"/>
    </row>
    <row r="558" spans="2:4">
      <c r="B558" s="5"/>
      <c r="C558" s="5"/>
      <c r="D558" s="5"/>
    </row>
    <row r="559" spans="2:4">
      <c r="B559" s="5"/>
      <c r="C559" s="5"/>
      <c r="D559" s="5"/>
    </row>
    <row r="560" spans="2:4">
      <c r="B560" s="5"/>
      <c r="C560" s="5"/>
      <c r="D560" s="5"/>
    </row>
    <row r="561" spans="2:4">
      <c r="B561" s="5"/>
      <c r="C561" s="5"/>
      <c r="D561" s="5"/>
    </row>
    <row r="562" spans="2:4">
      <c r="B562" s="5"/>
      <c r="C562" s="5"/>
      <c r="D562" s="5"/>
    </row>
    <row r="563" spans="2:4">
      <c r="B563" s="5"/>
      <c r="C563" s="5"/>
      <c r="D563" s="5"/>
    </row>
    <row r="564" spans="2:4">
      <c r="B564" s="5"/>
      <c r="C564" s="5"/>
      <c r="D564" s="5"/>
    </row>
    <row r="565" spans="2:4">
      <c r="B565" s="5"/>
      <c r="C565" s="5"/>
      <c r="D565" s="5"/>
    </row>
    <row r="566" spans="2:4">
      <c r="B566" s="5"/>
      <c r="C566" s="5"/>
      <c r="D566" s="5"/>
    </row>
    <row r="567" spans="2:4">
      <c r="B567" s="5"/>
      <c r="C567" s="5"/>
      <c r="D567" s="5"/>
    </row>
    <row r="568" spans="2:4">
      <c r="B568" s="5"/>
      <c r="C568" s="5"/>
      <c r="D568" s="5"/>
    </row>
    <row r="569" spans="2:4">
      <c r="B569" s="5"/>
      <c r="C569" s="5"/>
      <c r="D569" s="5"/>
    </row>
    <row r="570" spans="2:4">
      <c r="B570" s="5"/>
      <c r="C570" s="5"/>
      <c r="D570" s="5"/>
    </row>
    <row r="571" spans="2:4">
      <c r="B571" s="5"/>
      <c r="C571" s="5"/>
      <c r="D571" s="5"/>
    </row>
    <row r="572" spans="2:4">
      <c r="B572" s="5"/>
      <c r="C572" s="5"/>
      <c r="D572" s="5"/>
    </row>
    <row r="573" spans="2:4">
      <c r="B573" s="5"/>
      <c r="C573" s="5"/>
      <c r="D573" s="5"/>
    </row>
    <row r="574" spans="2:4">
      <c r="B574" s="5"/>
      <c r="C574" s="5"/>
      <c r="D574" s="5"/>
    </row>
    <row r="575" spans="2:4">
      <c r="B575" s="5"/>
      <c r="C575" s="5"/>
      <c r="D575" s="5"/>
    </row>
    <row r="576" spans="2:4">
      <c r="B576" s="5"/>
      <c r="C576" s="5"/>
      <c r="D576" s="5"/>
    </row>
    <row r="577" spans="2:4">
      <c r="B577" s="5"/>
      <c r="C577" s="5"/>
      <c r="D577" s="5"/>
    </row>
    <row r="578" spans="2:4">
      <c r="B578" s="5"/>
      <c r="C578" s="5"/>
      <c r="D578" s="5"/>
    </row>
    <row r="579" spans="2:4">
      <c r="B579" s="5"/>
      <c r="C579" s="5"/>
      <c r="D579" s="5"/>
    </row>
    <row r="580" spans="2:4">
      <c r="B580" s="5"/>
      <c r="C580" s="5"/>
      <c r="D580" s="5"/>
    </row>
    <row r="581" spans="2:4">
      <c r="B581" s="5"/>
      <c r="C581" s="5"/>
      <c r="D581" s="5"/>
    </row>
    <row r="582" spans="2:4">
      <c r="B582" s="5"/>
      <c r="C582" s="5"/>
      <c r="D582" s="5"/>
    </row>
    <row r="583" spans="2:4">
      <c r="B583" s="5"/>
      <c r="C583" s="5"/>
      <c r="D583" s="5"/>
    </row>
    <row r="584" spans="2:4">
      <c r="B584" s="5"/>
      <c r="C584" s="5"/>
      <c r="D584" s="5"/>
    </row>
    <row r="585" spans="2:4">
      <c r="B585" s="5"/>
      <c r="C585" s="5"/>
      <c r="D585" s="5"/>
    </row>
    <row r="586" spans="2:4">
      <c r="B586" s="5"/>
      <c r="C586" s="5"/>
      <c r="D586" s="5"/>
    </row>
    <row r="587" spans="2:4">
      <c r="B587" s="5"/>
      <c r="C587" s="5"/>
      <c r="D587" s="5"/>
    </row>
    <row r="588" spans="2:4">
      <c r="B588" s="5"/>
      <c r="C588" s="5"/>
      <c r="D588" s="5"/>
    </row>
    <row r="589" spans="2:4">
      <c r="B589" s="5"/>
      <c r="C589" s="5"/>
      <c r="D589" s="5"/>
    </row>
    <row r="590" spans="2:4">
      <c r="B590" s="5"/>
      <c r="C590" s="5"/>
      <c r="D590" s="5"/>
    </row>
    <row r="591" spans="2:4">
      <c r="B591" s="5"/>
      <c r="C591" s="5"/>
      <c r="D591" s="5"/>
    </row>
    <row r="592" spans="2:4">
      <c r="B592" s="5"/>
      <c r="C592" s="5"/>
      <c r="D592" s="5"/>
    </row>
    <row r="593" spans="2:4">
      <c r="B593" s="5"/>
      <c r="C593" s="5"/>
      <c r="D593" s="5"/>
    </row>
    <row r="594" spans="2:4">
      <c r="B594" s="5"/>
      <c r="C594" s="5"/>
      <c r="D594" s="5"/>
    </row>
    <row r="595" spans="2:4">
      <c r="B595" s="5"/>
      <c r="C595" s="5"/>
      <c r="D595" s="5"/>
    </row>
    <row r="596" spans="2:4">
      <c r="B596" s="5"/>
      <c r="C596" s="5"/>
      <c r="D596" s="5"/>
    </row>
    <row r="597" spans="2:4">
      <c r="B597" s="5"/>
      <c r="C597" s="5"/>
      <c r="D597" s="5"/>
    </row>
    <row r="598" spans="2:4">
      <c r="B598" s="5"/>
      <c r="C598" s="5"/>
      <c r="D598" s="5"/>
    </row>
    <row r="599" spans="2:4">
      <c r="B599" s="5"/>
      <c r="C599" s="5"/>
      <c r="D599" s="5"/>
    </row>
    <row r="600" spans="2:4">
      <c r="B600" s="5"/>
      <c r="C600" s="5"/>
      <c r="D600" s="5"/>
    </row>
    <row r="601" spans="2:4">
      <c r="B601" s="5"/>
      <c r="C601" s="5"/>
      <c r="D601" s="5"/>
    </row>
    <row r="602" spans="2:4">
      <c r="B602" s="5"/>
      <c r="C602" s="5"/>
      <c r="D602" s="5"/>
    </row>
    <row r="603" spans="2:4">
      <c r="B603" s="5"/>
      <c r="C603" s="5"/>
      <c r="D603" s="5"/>
    </row>
    <row r="604" spans="2:4">
      <c r="B604" s="5"/>
      <c r="C604" s="5"/>
      <c r="D604" s="5"/>
    </row>
    <row r="605" spans="2:4">
      <c r="B605" s="5"/>
      <c r="C605" s="5"/>
      <c r="D605" s="5"/>
    </row>
    <row r="606" spans="2:4">
      <c r="B606" s="5"/>
      <c r="C606" s="5"/>
      <c r="D606" s="5"/>
    </row>
    <row r="607" spans="2:4">
      <c r="B607" s="5"/>
      <c r="C607" s="5"/>
      <c r="D607" s="5"/>
    </row>
    <row r="608" spans="2:4">
      <c r="B608" s="5"/>
      <c r="C608" s="5"/>
      <c r="D608" s="5"/>
    </row>
    <row r="609" spans="2:4">
      <c r="B609" s="5"/>
      <c r="C609" s="5"/>
      <c r="D609" s="5"/>
    </row>
    <row r="610" spans="2:4">
      <c r="B610" s="5"/>
      <c r="C610" s="5"/>
      <c r="D610" s="5"/>
    </row>
    <row r="611" spans="2:4">
      <c r="B611" s="5"/>
      <c r="C611" s="5"/>
      <c r="D611" s="5"/>
    </row>
    <row r="612" spans="2:4">
      <c r="B612" s="5"/>
      <c r="C612" s="5"/>
      <c r="D612" s="5"/>
    </row>
    <row r="613" spans="2:4">
      <c r="B613" s="5"/>
      <c r="C613" s="5"/>
      <c r="D613" s="5"/>
    </row>
    <row r="614" spans="2:4">
      <c r="B614" s="5"/>
      <c r="C614" s="5"/>
      <c r="D614" s="5"/>
    </row>
    <row r="615" spans="2:4">
      <c r="B615" s="5"/>
      <c r="C615" s="5"/>
      <c r="D615" s="5"/>
    </row>
    <row r="616" spans="2:4">
      <c r="B616" s="5"/>
      <c r="C616" s="5"/>
      <c r="D616" s="5"/>
    </row>
    <row r="617" spans="2:4">
      <c r="B617" s="5"/>
      <c r="C617" s="5"/>
      <c r="D617" s="5"/>
    </row>
    <row r="618" spans="2:4">
      <c r="B618" s="5"/>
      <c r="C618" s="5"/>
      <c r="D618" s="5"/>
    </row>
    <row r="619" spans="2:4">
      <c r="B619" s="5"/>
      <c r="C619" s="5"/>
      <c r="D619" s="5"/>
    </row>
    <row r="620" spans="2:4">
      <c r="B620" s="5"/>
      <c r="C620" s="5"/>
      <c r="D620" s="5"/>
    </row>
    <row r="621" spans="2:4">
      <c r="B621" s="5"/>
      <c r="C621" s="5"/>
      <c r="D621" s="5"/>
    </row>
    <row r="622" spans="2:4">
      <c r="B622" s="5"/>
      <c r="C622" s="5"/>
      <c r="D622" s="5"/>
    </row>
    <row r="623" spans="2:4">
      <c r="B623" s="5"/>
      <c r="C623" s="5"/>
      <c r="D623" s="5"/>
    </row>
    <row r="624" spans="2:4">
      <c r="B624" s="5"/>
      <c r="C624" s="5"/>
      <c r="D624" s="5"/>
    </row>
    <row r="625" spans="2:4">
      <c r="B625" s="5"/>
      <c r="C625" s="5"/>
      <c r="D625" s="5"/>
    </row>
    <row r="626" spans="2:4">
      <c r="B626" s="5"/>
      <c r="C626" s="5"/>
      <c r="D626" s="5"/>
    </row>
    <row r="627" spans="2:4">
      <c r="B627" s="5"/>
      <c r="C627" s="5"/>
      <c r="D627" s="5"/>
    </row>
    <row r="628" spans="2:4">
      <c r="B628" s="5"/>
      <c r="C628" s="5"/>
      <c r="D628" s="5"/>
    </row>
    <row r="629" spans="2:4">
      <c r="B629" s="5"/>
      <c r="C629" s="5"/>
      <c r="D629" s="5"/>
    </row>
    <row r="630" spans="2:4">
      <c r="B630" s="5"/>
      <c r="C630" s="5"/>
      <c r="D630" s="5"/>
    </row>
    <row r="631" spans="2:4">
      <c r="B631" s="5"/>
      <c r="C631" s="5"/>
      <c r="D631" s="5"/>
    </row>
    <row r="632" spans="2:4">
      <c r="B632" s="5"/>
      <c r="C632" s="5"/>
      <c r="D632" s="5"/>
    </row>
    <row r="633" spans="2:4">
      <c r="B633" s="5"/>
      <c r="C633" s="5"/>
      <c r="D633" s="5"/>
    </row>
    <row r="634" spans="2:4">
      <c r="B634" s="5"/>
      <c r="C634" s="5"/>
      <c r="D634" s="5"/>
    </row>
    <row r="635" spans="2:4">
      <c r="B635" s="5"/>
      <c r="C635" s="5"/>
      <c r="D635" s="5"/>
    </row>
    <row r="636" spans="2:4">
      <c r="B636" s="5"/>
      <c r="C636" s="5"/>
      <c r="D636" s="5"/>
    </row>
    <row r="637" spans="2:4">
      <c r="B637" s="5"/>
      <c r="C637" s="5"/>
      <c r="D637" s="5"/>
    </row>
    <row r="638" spans="2:4">
      <c r="B638" s="5"/>
      <c r="C638" s="5"/>
      <c r="D638" s="5"/>
    </row>
    <row r="639" spans="2:4">
      <c r="B639" s="5"/>
      <c r="C639" s="5"/>
      <c r="D639" s="5"/>
    </row>
    <row r="640" spans="2:4">
      <c r="B640" s="5"/>
      <c r="C640" s="5"/>
      <c r="D640" s="5"/>
    </row>
    <row r="641" spans="2:4">
      <c r="B641" s="5"/>
      <c r="C641" s="5"/>
      <c r="D641" s="5"/>
    </row>
    <row r="642" spans="2:4">
      <c r="B642" s="5"/>
      <c r="C642" s="5"/>
      <c r="D642" s="5"/>
    </row>
    <row r="643" spans="2:4">
      <c r="B643" s="5"/>
      <c r="C643" s="5"/>
      <c r="D643" s="5"/>
    </row>
    <row r="644" spans="2:4">
      <c r="B644" s="5"/>
      <c r="C644" s="5"/>
      <c r="D644" s="5"/>
    </row>
    <row r="645" spans="2:4">
      <c r="B645" s="5"/>
      <c r="C645" s="5"/>
      <c r="D645" s="5"/>
    </row>
    <row r="646" spans="2:4">
      <c r="B646" s="5"/>
      <c r="C646" s="5"/>
      <c r="D646" s="5"/>
    </row>
    <row r="647" spans="2:4">
      <c r="B647" s="5"/>
      <c r="C647" s="5"/>
      <c r="D647" s="5"/>
    </row>
    <row r="648" spans="2:4">
      <c r="B648" s="5"/>
      <c r="C648" s="5"/>
      <c r="D648" s="5"/>
    </row>
    <row r="649" spans="2:4">
      <c r="B649" s="5"/>
      <c r="C649" s="5"/>
      <c r="D649" s="5"/>
    </row>
    <row r="650" spans="2:4">
      <c r="B650" s="5"/>
      <c r="C650" s="5"/>
      <c r="D650" s="5"/>
    </row>
    <row r="651" spans="2:4">
      <c r="B651" s="5"/>
      <c r="C651" s="5"/>
      <c r="D651" s="5"/>
    </row>
    <row r="652" spans="2:4">
      <c r="B652" s="5"/>
      <c r="C652" s="5"/>
      <c r="D652" s="5"/>
    </row>
    <row r="653" spans="2:4">
      <c r="B653" s="5"/>
      <c r="C653" s="5"/>
      <c r="D653" s="5"/>
    </row>
    <row r="654" spans="2:4">
      <c r="B654" s="5"/>
      <c r="C654" s="5"/>
      <c r="D654" s="5"/>
    </row>
    <row r="655" spans="2:4">
      <c r="B655" s="5"/>
      <c r="C655" s="5"/>
      <c r="D655" s="5"/>
    </row>
    <row r="656" spans="2:4">
      <c r="B656" s="5"/>
      <c r="C656" s="5"/>
      <c r="D656" s="5"/>
    </row>
    <row r="657" spans="2:4">
      <c r="B657" s="5"/>
      <c r="C657" s="5"/>
      <c r="D657" s="5"/>
    </row>
    <row r="658" spans="2:4">
      <c r="B658" s="5"/>
      <c r="C658" s="5"/>
      <c r="D658" s="5"/>
    </row>
    <row r="659" spans="2:4">
      <c r="B659" s="5"/>
      <c r="C659" s="5"/>
      <c r="D659" s="5"/>
    </row>
    <row r="660" spans="2:4">
      <c r="B660" s="5"/>
      <c r="C660" s="5"/>
      <c r="D660" s="5"/>
    </row>
    <row r="661" spans="2:4">
      <c r="B661" s="5"/>
      <c r="C661" s="5"/>
      <c r="D661" s="5"/>
    </row>
    <row r="662" spans="2:4">
      <c r="B662" s="5"/>
      <c r="C662" s="5"/>
      <c r="D662" s="5"/>
    </row>
    <row r="663" spans="2:4">
      <c r="B663" s="5"/>
      <c r="C663" s="5"/>
      <c r="D663" s="5"/>
    </row>
    <row r="664" spans="2:4">
      <c r="B664" s="5"/>
      <c r="C664" s="5"/>
      <c r="D664" s="5"/>
    </row>
    <row r="665" spans="2:4">
      <c r="B665" s="5"/>
      <c r="C665" s="5"/>
      <c r="D665" s="5"/>
    </row>
    <row r="666" spans="2:4">
      <c r="B666" s="5"/>
      <c r="C666" s="5"/>
      <c r="D666" s="5"/>
    </row>
    <row r="667" spans="2:4">
      <c r="B667" s="5"/>
      <c r="C667" s="5"/>
      <c r="D667" s="5"/>
    </row>
    <row r="668" spans="2:4">
      <c r="B668" s="5"/>
      <c r="C668" s="5"/>
      <c r="D668" s="5"/>
    </row>
    <row r="669" spans="2:4">
      <c r="B669" s="5"/>
      <c r="C669" s="5"/>
      <c r="D669" s="5"/>
    </row>
    <row r="670" spans="2:4">
      <c r="B670" s="5"/>
      <c r="C670" s="5"/>
      <c r="D670" s="5"/>
    </row>
    <row r="671" spans="2:4">
      <c r="B671" s="5"/>
      <c r="C671" s="5"/>
      <c r="D671" s="5"/>
    </row>
    <row r="672" spans="2:4">
      <c r="B672" s="5"/>
      <c r="C672" s="5"/>
      <c r="D672" s="5"/>
    </row>
    <row r="673" spans="2:4">
      <c r="B673" s="5"/>
      <c r="C673" s="5"/>
      <c r="D673" s="5"/>
    </row>
    <row r="674" spans="2:4">
      <c r="B674" s="5"/>
      <c r="C674" s="5"/>
      <c r="D674" s="5"/>
    </row>
    <row r="675" spans="2:4">
      <c r="B675" s="5"/>
      <c r="C675" s="5"/>
      <c r="D675" s="5"/>
    </row>
    <row r="676" spans="2:4">
      <c r="B676" s="5"/>
      <c r="C676" s="5"/>
      <c r="D676" s="5"/>
    </row>
    <row r="677" spans="2:4">
      <c r="B677" s="5"/>
      <c r="C677" s="5"/>
      <c r="D677" s="5"/>
    </row>
    <row r="678" spans="2:4">
      <c r="B678" s="5"/>
      <c r="C678" s="5"/>
      <c r="D678" s="5"/>
    </row>
    <row r="679" spans="2:4">
      <c r="B679" s="5"/>
      <c r="C679" s="5"/>
      <c r="D679" s="5"/>
    </row>
    <row r="680" spans="2:4">
      <c r="B680" s="5"/>
      <c r="C680" s="5"/>
      <c r="D680" s="5"/>
    </row>
    <row r="681" spans="2:4">
      <c r="B681" s="5"/>
      <c r="C681" s="5"/>
      <c r="D681" s="5"/>
    </row>
    <row r="682" spans="2:4">
      <c r="B682" s="5"/>
      <c r="C682" s="5"/>
      <c r="D682" s="5"/>
    </row>
    <row r="683" spans="2:4">
      <c r="B683" s="5"/>
      <c r="C683" s="5"/>
      <c r="D683" s="5"/>
    </row>
    <row r="684" spans="2:4">
      <c r="B684" s="5"/>
      <c r="C684" s="5"/>
      <c r="D684" s="5"/>
    </row>
    <row r="685" spans="2:4">
      <c r="B685" s="5"/>
      <c r="C685" s="5"/>
      <c r="D685" s="5"/>
    </row>
    <row r="686" spans="2:4">
      <c r="B686" s="5"/>
      <c r="C686" s="5"/>
      <c r="D686" s="5"/>
    </row>
    <row r="687" spans="2:4">
      <c r="B687" s="5"/>
      <c r="C687" s="5"/>
      <c r="D687" s="5"/>
    </row>
    <row r="688" spans="2:4">
      <c r="B688" s="5"/>
      <c r="C688" s="5"/>
      <c r="D688" s="5"/>
    </row>
    <row r="689" spans="2:4">
      <c r="B689" s="5"/>
      <c r="C689" s="5"/>
      <c r="D689" s="5"/>
    </row>
    <row r="690" spans="2:4">
      <c r="B690" s="5"/>
      <c r="C690" s="5"/>
      <c r="D690" s="5"/>
    </row>
    <row r="691" spans="2:4">
      <c r="B691" s="5"/>
      <c r="C691" s="5"/>
      <c r="D691" s="5"/>
    </row>
    <row r="692" spans="2:4">
      <c r="B692" s="5"/>
      <c r="C692" s="5"/>
      <c r="D692" s="5"/>
    </row>
    <row r="693" spans="2:4">
      <c r="B693" s="5"/>
      <c r="C693" s="5"/>
      <c r="D693" s="5"/>
    </row>
    <row r="694" spans="2:4">
      <c r="B694" s="5"/>
      <c r="C694" s="5"/>
      <c r="D694" s="5"/>
    </row>
    <row r="695" spans="2:4">
      <c r="B695" s="5"/>
      <c r="C695" s="5"/>
      <c r="D695" s="5"/>
    </row>
    <row r="696" spans="2:4">
      <c r="B696" s="5"/>
      <c r="C696" s="5"/>
      <c r="D696" s="5"/>
    </row>
    <row r="697" spans="2:4">
      <c r="B697" s="5"/>
      <c r="C697" s="5"/>
      <c r="D697" s="5"/>
    </row>
    <row r="698" spans="2:4">
      <c r="B698" s="5"/>
      <c r="C698" s="5"/>
      <c r="D698" s="5"/>
    </row>
    <row r="699" spans="2:4">
      <c r="B699" s="5"/>
      <c r="C699" s="5"/>
      <c r="D699" s="5"/>
    </row>
    <row r="700" spans="2:4">
      <c r="B700" s="5"/>
      <c r="C700" s="5"/>
      <c r="D700" s="5"/>
    </row>
    <row r="701" spans="2:4">
      <c r="B701" s="5"/>
      <c r="C701" s="5"/>
      <c r="D701" s="5"/>
    </row>
    <row r="702" spans="2:4">
      <c r="B702" s="5"/>
      <c r="C702" s="5"/>
      <c r="D702" s="5"/>
    </row>
    <row r="703" spans="2:4">
      <c r="B703" s="5"/>
      <c r="C703" s="5"/>
      <c r="D703" s="5"/>
    </row>
    <row r="704" spans="2:4">
      <c r="B704" s="5"/>
      <c r="C704" s="5"/>
      <c r="D704" s="5"/>
    </row>
    <row r="705" spans="2:4">
      <c r="B705" s="5"/>
      <c r="C705" s="5"/>
      <c r="D705" s="5"/>
    </row>
    <row r="706" spans="2:4">
      <c r="B706" s="5"/>
      <c r="C706" s="5"/>
      <c r="D706" s="5"/>
    </row>
    <row r="707" spans="2:4">
      <c r="B707" s="5"/>
      <c r="C707" s="5"/>
      <c r="D707" s="5"/>
    </row>
    <row r="708" spans="2:4">
      <c r="B708" s="5"/>
      <c r="C708" s="5"/>
      <c r="D708" s="5"/>
    </row>
    <row r="709" spans="2:4">
      <c r="B709" s="5"/>
      <c r="C709" s="5"/>
      <c r="D709" s="5"/>
    </row>
    <row r="710" spans="2:4">
      <c r="B710" s="5"/>
      <c r="C710" s="5"/>
      <c r="D710" s="5"/>
    </row>
    <row r="711" spans="2:4">
      <c r="B711" s="5"/>
      <c r="C711" s="5"/>
      <c r="D711" s="5"/>
    </row>
    <row r="712" spans="2:4">
      <c r="B712" s="5"/>
      <c r="C712" s="5"/>
      <c r="D712" s="5"/>
    </row>
    <row r="713" spans="2:4">
      <c r="B713" s="5"/>
      <c r="C713" s="5"/>
      <c r="D713" s="5"/>
    </row>
    <row r="714" spans="2:4">
      <c r="B714" s="5"/>
      <c r="C714" s="5"/>
      <c r="D714" s="5"/>
    </row>
    <row r="715" spans="2:4">
      <c r="B715" s="5"/>
      <c r="C715" s="5"/>
      <c r="D715" s="5"/>
    </row>
    <row r="716" spans="2:4">
      <c r="B716" s="5"/>
      <c r="C716" s="5"/>
      <c r="D716" s="5"/>
    </row>
    <row r="717" spans="2:4">
      <c r="B717" s="5"/>
      <c r="C717" s="5"/>
      <c r="D717" s="5"/>
    </row>
    <row r="718" spans="2:4">
      <c r="B718" s="5"/>
      <c r="C718" s="5"/>
      <c r="D718" s="5"/>
    </row>
    <row r="719" spans="2:4">
      <c r="B719" s="5"/>
      <c r="C719" s="5"/>
      <c r="D719" s="5"/>
    </row>
    <row r="720" spans="2:4">
      <c r="B720" s="5"/>
      <c r="C720" s="5"/>
      <c r="D720" s="5"/>
    </row>
    <row r="721" spans="2:4">
      <c r="B721" s="5"/>
      <c r="C721" s="5"/>
      <c r="D721" s="5"/>
    </row>
    <row r="722" spans="2:4">
      <c r="B722" s="5"/>
      <c r="C722" s="5"/>
      <c r="D722" s="5"/>
    </row>
    <row r="723" spans="2:4">
      <c r="B723" s="5"/>
      <c r="C723" s="5"/>
      <c r="D723" s="5"/>
    </row>
    <row r="724" spans="2:4">
      <c r="B724" s="5"/>
      <c r="C724" s="5"/>
      <c r="D724" s="5"/>
    </row>
    <row r="725" spans="2:4">
      <c r="B725" s="5"/>
      <c r="C725" s="5"/>
      <c r="D725" s="5"/>
    </row>
    <row r="726" spans="2:4">
      <c r="B726" s="5"/>
      <c r="C726" s="5"/>
      <c r="D726" s="5"/>
    </row>
    <row r="727" spans="2:4">
      <c r="B727" s="5"/>
      <c r="C727" s="5"/>
      <c r="D727" s="5"/>
    </row>
    <row r="728" spans="2:4">
      <c r="B728" s="5"/>
      <c r="C728" s="5"/>
      <c r="D728" s="5"/>
    </row>
    <row r="729" spans="2:4">
      <c r="B729" s="5"/>
      <c r="C729" s="5"/>
      <c r="D729" s="5"/>
    </row>
    <row r="730" spans="2:4">
      <c r="B730" s="5"/>
      <c r="C730" s="5"/>
      <c r="D730" s="5"/>
    </row>
    <row r="731" spans="2:4">
      <c r="B731" s="5"/>
      <c r="C731" s="5"/>
      <c r="D731" s="5"/>
    </row>
    <row r="732" spans="2:4">
      <c r="B732" s="5"/>
      <c r="C732" s="5"/>
      <c r="D732" s="5"/>
    </row>
    <row r="733" spans="2:4">
      <c r="B733" s="5"/>
      <c r="C733" s="5"/>
      <c r="D733" s="5"/>
    </row>
    <row r="734" spans="2:4">
      <c r="B734" s="5"/>
      <c r="C734" s="5"/>
      <c r="D734" s="5"/>
    </row>
    <row r="735" spans="2:4">
      <c r="B735" s="5"/>
      <c r="C735" s="5"/>
      <c r="D735" s="5"/>
    </row>
    <row r="736" spans="2:4">
      <c r="B736" s="5"/>
      <c r="C736" s="5"/>
      <c r="D736" s="5"/>
    </row>
    <row r="737" spans="2:4">
      <c r="B737" s="5"/>
      <c r="C737" s="5"/>
      <c r="D737" s="5"/>
    </row>
    <row r="738" spans="2:4">
      <c r="B738" s="5"/>
      <c r="C738" s="5"/>
      <c r="D738" s="5"/>
    </row>
    <row r="739" spans="2:4">
      <c r="B739" s="5"/>
      <c r="C739" s="5"/>
      <c r="D739" s="5"/>
    </row>
    <row r="740" spans="2:4">
      <c r="B740" s="5"/>
      <c r="C740" s="5"/>
      <c r="D740" s="5"/>
    </row>
    <row r="741" spans="2:4">
      <c r="B741" s="5"/>
      <c r="C741" s="5"/>
      <c r="D741" s="5"/>
    </row>
    <row r="742" spans="2:4">
      <c r="B742" s="5"/>
      <c r="C742" s="5"/>
      <c r="D742" s="5"/>
    </row>
    <row r="743" spans="2:4">
      <c r="B743" s="5"/>
      <c r="C743" s="5"/>
      <c r="D743" s="5"/>
    </row>
    <row r="744" spans="2:4">
      <c r="B744" s="5"/>
      <c r="C744" s="5"/>
      <c r="D744" s="5"/>
    </row>
    <row r="745" spans="2:4">
      <c r="B745" s="5"/>
      <c r="C745" s="5"/>
      <c r="D745" s="5"/>
    </row>
    <row r="746" spans="2:4">
      <c r="B746" s="5"/>
      <c r="C746" s="5"/>
      <c r="D746" s="5"/>
    </row>
    <row r="747" spans="2:4">
      <c r="B747" s="5"/>
      <c r="C747" s="5"/>
      <c r="D747" s="5"/>
    </row>
    <row r="748" spans="2:4">
      <c r="B748" s="5"/>
      <c r="C748" s="5"/>
      <c r="D748" s="5"/>
    </row>
    <row r="749" spans="2:4">
      <c r="B749" s="5"/>
      <c r="C749" s="5"/>
      <c r="D749" s="5"/>
    </row>
    <row r="750" spans="2:4">
      <c r="B750" s="5"/>
      <c r="C750" s="5"/>
      <c r="D750" s="5"/>
    </row>
    <row r="751" spans="2:4">
      <c r="B751" s="5"/>
      <c r="C751" s="5"/>
      <c r="D751" s="5"/>
    </row>
    <row r="752" spans="2:4">
      <c r="B752" s="5"/>
      <c r="C752" s="5"/>
      <c r="D752" s="5"/>
    </row>
    <row r="753" spans="2:4">
      <c r="B753" s="5"/>
      <c r="C753" s="5"/>
      <c r="D753" s="5"/>
    </row>
    <row r="754" spans="2:4">
      <c r="B754" s="5"/>
      <c r="C754" s="5"/>
      <c r="D754" s="5"/>
    </row>
    <row r="755" spans="2:4">
      <c r="B755" s="5"/>
      <c r="C755" s="5"/>
      <c r="D755" s="5"/>
    </row>
    <row r="756" spans="2:4">
      <c r="B756" s="5"/>
      <c r="C756" s="5"/>
      <c r="D756" s="5"/>
    </row>
    <row r="757" spans="2:4">
      <c r="B757" s="5"/>
      <c r="C757" s="5"/>
      <c r="D757" s="5"/>
    </row>
    <row r="758" spans="2:4">
      <c r="B758" s="5"/>
      <c r="C758" s="5"/>
      <c r="D758" s="5"/>
    </row>
    <row r="759" spans="2:4">
      <c r="B759" s="5"/>
      <c r="C759" s="5"/>
      <c r="D759" s="5"/>
    </row>
    <row r="760" spans="2:4">
      <c r="B760" s="5"/>
      <c r="C760" s="5"/>
      <c r="D760" s="5"/>
    </row>
    <row r="761" spans="2:4">
      <c r="B761" s="5"/>
      <c r="C761" s="5"/>
      <c r="D761" s="5"/>
    </row>
    <row r="762" spans="2:4">
      <c r="B762" s="5"/>
      <c r="C762" s="5"/>
      <c r="D762" s="5"/>
    </row>
    <row r="763" spans="2:4">
      <c r="B763" s="5"/>
      <c r="C763" s="5"/>
      <c r="D763" s="5"/>
    </row>
    <row r="764" spans="2:4">
      <c r="B764" s="5"/>
      <c r="C764" s="5"/>
      <c r="D764" s="5"/>
    </row>
    <row r="765" spans="2:4">
      <c r="B765" s="5"/>
      <c r="C765" s="5"/>
      <c r="D765" s="5"/>
    </row>
    <row r="766" spans="2:4">
      <c r="B766" s="5"/>
      <c r="C766" s="5"/>
      <c r="D766" s="5"/>
    </row>
    <row r="767" spans="2:4">
      <c r="B767" s="5"/>
      <c r="C767" s="5"/>
      <c r="D767" s="5"/>
    </row>
    <row r="768" spans="2:4">
      <c r="B768" s="5"/>
      <c r="C768" s="5"/>
      <c r="D768" s="5"/>
    </row>
    <row r="769" spans="2:4">
      <c r="B769" s="5"/>
      <c r="C769" s="5"/>
      <c r="D769" s="5"/>
    </row>
    <row r="770" spans="2:4">
      <c r="B770" s="5"/>
      <c r="C770" s="5"/>
      <c r="D770" s="5"/>
    </row>
    <row r="771" spans="2:4">
      <c r="B771" s="5"/>
      <c r="C771" s="5"/>
      <c r="D771" s="5"/>
    </row>
    <row r="772" spans="2:4">
      <c r="B772" s="5"/>
      <c r="C772" s="5"/>
      <c r="D772" s="5"/>
    </row>
    <row r="773" spans="2:4">
      <c r="B773" s="5"/>
      <c r="C773" s="5"/>
      <c r="D773" s="5"/>
    </row>
    <row r="774" spans="2:4">
      <c r="B774" s="5"/>
      <c r="C774" s="5"/>
      <c r="D774" s="5"/>
    </row>
    <row r="775" spans="2:4">
      <c r="B775" s="5"/>
      <c r="C775" s="5"/>
      <c r="D775" s="5"/>
    </row>
    <row r="776" spans="2:4">
      <c r="B776" s="5"/>
      <c r="C776" s="5"/>
      <c r="D776" s="5"/>
    </row>
    <row r="777" spans="2:4">
      <c r="B777" s="5"/>
      <c r="C777" s="5"/>
      <c r="D777" s="5"/>
    </row>
    <row r="778" spans="2:4">
      <c r="B778" s="5"/>
      <c r="C778" s="5"/>
      <c r="D778" s="5"/>
    </row>
    <row r="779" spans="2:4">
      <c r="B779" s="5"/>
      <c r="C779" s="5"/>
      <c r="D779" s="5"/>
    </row>
    <row r="780" spans="2:4">
      <c r="B780" s="5"/>
      <c r="C780" s="5"/>
      <c r="D780" s="5"/>
    </row>
    <row r="781" spans="2:4">
      <c r="B781" s="5"/>
      <c r="C781" s="5"/>
      <c r="D781" s="5"/>
    </row>
    <row r="782" spans="2:4">
      <c r="B782" s="5"/>
      <c r="C782" s="5"/>
      <c r="D782" s="5"/>
    </row>
    <row r="783" spans="2:4">
      <c r="B783" s="5"/>
      <c r="C783" s="5"/>
      <c r="D783" s="5"/>
    </row>
    <row r="784" spans="2:4">
      <c r="B784" s="5"/>
      <c r="C784" s="5"/>
      <c r="D784" s="5"/>
    </row>
    <row r="785" spans="2:4">
      <c r="B785" s="5"/>
      <c r="C785" s="5"/>
      <c r="D785" s="5"/>
    </row>
    <row r="786" spans="2:4">
      <c r="B786" s="5"/>
      <c r="C786" s="5"/>
      <c r="D786" s="5"/>
    </row>
    <row r="787" spans="2:4">
      <c r="B787" s="5"/>
      <c r="C787" s="5"/>
      <c r="D787" s="5"/>
    </row>
    <row r="788" spans="2:4">
      <c r="B788" s="5"/>
      <c r="C788" s="5"/>
      <c r="D788" s="5"/>
    </row>
    <row r="789" spans="2:4">
      <c r="B789" s="5"/>
      <c r="C789" s="5"/>
      <c r="D789" s="5"/>
    </row>
    <row r="790" spans="2:4">
      <c r="B790" s="5"/>
      <c r="C790" s="5"/>
      <c r="D790" s="5"/>
    </row>
    <row r="791" spans="2:4">
      <c r="B791" s="5"/>
      <c r="C791" s="5"/>
      <c r="D791" s="5"/>
    </row>
    <row r="792" spans="2:4">
      <c r="B792" s="5"/>
      <c r="C792" s="5"/>
      <c r="D792" s="5"/>
    </row>
    <row r="793" spans="2:4">
      <c r="B793" s="5"/>
      <c r="C793" s="5"/>
      <c r="D793" s="5"/>
    </row>
    <row r="794" spans="2:4">
      <c r="B794" s="5"/>
      <c r="C794" s="5"/>
      <c r="D794" s="5"/>
    </row>
    <row r="795" spans="2:4">
      <c r="B795" s="5"/>
      <c r="C795" s="5"/>
      <c r="D795" s="5"/>
    </row>
    <row r="796" spans="2:4">
      <c r="B796" s="5"/>
      <c r="C796" s="5"/>
      <c r="D796" s="5"/>
    </row>
    <row r="797" spans="2:4">
      <c r="B797" s="5"/>
      <c r="C797" s="5"/>
      <c r="D797" s="5"/>
    </row>
    <row r="798" spans="2:4">
      <c r="B798" s="5"/>
      <c r="C798" s="5"/>
      <c r="D798" s="5"/>
    </row>
    <row r="799" spans="2:4">
      <c r="B799" s="5"/>
      <c r="C799" s="5"/>
      <c r="D799" s="5"/>
    </row>
    <row r="800" spans="2:4">
      <c r="B800" s="5"/>
      <c r="C800" s="5"/>
      <c r="D800" s="5"/>
    </row>
    <row r="801" spans="2:4">
      <c r="B801" s="5"/>
      <c r="C801" s="5"/>
      <c r="D801" s="5"/>
    </row>
    <row r="802" spans="2:4">
      <c r="B802" s="5"/>
      <c r="C802" s="5"/>
      <c r="D802" s="5"/>
    </row>
    <row r="803" spans="2:4">
      <c r="B803" s="5"/>
      <c r="C803" s="5"/>
      <c r="D803" s="5"/>
    </row>
    <row r="804" spans="2:4">
      <c r="B804" s="5"/>
      <c r="C804" s="5"/>
      <c r="D804" s="5"/>
    </row>
    <row r="805" spans="2:4">
      <c r="B805" s="5"/>
      <c r="C805" s="5"/>
      <c r="D805" s="5"/>
    </row>
    <row r="806" spans="2:4">
      <c r="B806" s="5"/>
      <c r="C806" s="5"/>
      <c r="D806" s="5"/>
    </row>
    <row r="807" spans="2:4">
      <c r="B807" s="5"/>
      <c r="C807" s="5"/>
      <c r="D807" s="5"/>
    </row>
    <row r="808" spans="2:4">
      <c r="B808" s="5"/>
      <c r="C808" s="5"/>
      <c r="D808" s="5"/>
    </row>
    <row r="809" spans="2:4">
      <c r="B809" s="5"/>
      <c r="C809" s="5"/>
      <c r="D809" s="5"/>
    </row>
    <row r="810" spans="2:4">
      <c r="B810" s="5"/>
      <c r="C810" s="5"/>
      <c r="D810" s="5"/>
    </row>
    <row r="811" spans="2:4">
      <c r="B811" s="5"/>
      <c r="C811" s="5"/>
      <c r="D811" s="5"/>
    </row>
    <row r="812" spans="2:4">
      <c r="B812" s="5"/>
      <c r="C812" s="5"/>
      <c r="D812" s="5"/>
    </row>
    <row r="813" spans="2:4">
      <c r="B813" s="5"/>
      <c r="C813" s="5"/>
      <c r="D813" s="5"/>
    </row>
    <row r="814" spans="2:4">
      <c r="B814" s="5"/>
      <c r="C814" s="5"/>
      <c r="D814" s="5"/>
    </row>
    <row r="815" spans="2:4">
      <c r="B815" s="5"/>
      <c r="C815" s="5"/>
      <c r="D815" s="5"/>
    </row>
    <row r="816" spans="2:4">
      <c r="B816" s="5"/>
      <c r="C816" s="5"/>
      <c r="D816" s="5"/>
    </row>
    <row r="817" spans="2:4">
      <c r="B817" s="5"/>
      <c r="C817" s="5"/>
      <c r="D817" s="5"/>
    </row>
    <row r="818" spans="2:4">
      <c r="B818" s="5"/>
      <c r="C818" s="5"/>
      <c r="D818" s="5"/>
    </row>
    <row r="819" spans="2:4">
      <c r="B819" s="5"/>
      <c r="C819" s="5"/>
      <c r="D819" s="5"/>
    </row>
    <row r="820" spans="2:4">
      <c r="B820" s="5"/>
      <c r="C820" s="5"/>
      <c r="D820" s="5"/>
    </row>
    <row r="821" spans="2:4">
      <c r="B821" s="5"/>
      <c r="C821" s="5"/>
      <c r="D821" s="5"/>
    </row>
    <row r="822" spans="2:4">
      <c r="B822" s="5"/>
      <c r="C822" s="5"/>
      <c r="D822" s="5"/>
    </row>
    <row r="823" spans="2:4">
      <c r="B823" s="5"/>
      <c r="C823" s="5"/>
      <c r="D823" s="5"/>
    </row>
    <row r="824" spans="2:4">
      <c r="B824" s="5"/>
      <c r="C824" s="5"/>
      <c r="D824" s="5"/>
    </row>
    <row r="825" spans="2:4">
      <c r="B825" s="5"/>
      <c r="C825" s="5"/>
      <c r="D825" s="5"/>
    </row>
    <row r="826" spans="2:4">
      <c r="B826" s="5"/>
      <c r="C826" s="5"/>
      <c r="D826" s="5"/>
    </row>
    <row r="827" spans="2:4">
      <c r="B827" s="5"/>
      <c r="C827" s="5"/>
      <c r="D827" s="5"/>
    </row>
    <row r="828" spans="2:4">
      <c r="B828" s="5"/>
      <c r="C828" s="5"/>
      <c r="D828" s="5"/>
    </row>
    <row r="829" spans="2:4">
      <c r="B829" s="5"/>
      <c r="C829" s="5"/>
      <c r="D829" s="5"/>
    </row>
    <row r="830" spans="2:4">
      <c r="B830" s="5"/>
      <c r="C830" s="5"/>
      <c r="D830" s="5"/>
    </row>
    <row r="831" spans="2:4">
      <c r="B831" s="5"/>
      <c r="C831" s="5"/>
      <c r="D831" s="5"/>
    </row>
    <row r="832" spans="2:4">
      <c r="B832" s="5"/>
      <c r="C832" s="5"/>
      <c r="D832" s="5"/>
    </row>
    <row r="833" spans="2:4">
      <c r="B833" s="5"/>
      <c r="C833" s="5"/>
      <c r="D833" s="5"/>
    </row>
    <row r="834" spans="2:4">
      <c r="B834" s="5"/>
      <c r="C834" s="5"/>
      <c r="D834" s="5"/>
    </row>
    <row r="835" spans="2:4">
      <c r="B835" s="5"/>
      <c r="C835" s="5"/>
      <c r="D835" s="5"/>
    </row>
    <row r="836" spans="2:4">
      <c r="B836" s="5"/>
      <c r="C836" s="5"/>
      <c r="D836" s="5"/>
    </row>
    <row r="837" spans="2:4">
      <c r="B837" s="5"/>
      <c r="C837" s="5"/>
      <c r="D837" s="5"/>
    </row>
    <row r="838" spans="2:4">
      <c r="B838" s="5"/>
      <c r="C838" s="5"/>
      <c r="D838" s="5"/>
    </row>
    <row r="839" spans="2:4">
      <c r="B839" s="5"/>
      <c r="C839" s="5"/>
      <c r="D839" s="5"/>
    </row>
    <row r="840" spans="2:4">
      <c r="B840" s="5"/>
      <c r="C840" s="5"/>
      <c r="D840" s="5"/>
    </row>
    <row r="841" spans="2:4">
      <c r="B841" s="5"/>
      <c r="C841" s="5"/>
      <c r="D841" s="5"/>
    </row>
    <row r="842" spans="2:4">
      <c r="B842" s="5"/>
      <c r="C842" s="5"/>
      <c r="D842" s="5"/>
    </row>
    <row r="843" spans="2:4">
      <c r="B843" s="5"/>
      <c r="C843" s="5"/>
      <c r="D843" s="5"/>
    </row>
    <row r="844" spans="2:4">
      <c r="B844" s="5"/>
      <c r="C844" s="5"/>
      <c r="D844" s="5"/>
    </row>
    <row r="845" spans="2:4">
      <c r="B845" s="5"/>
      <c r="C845" s="5"/>
      <c r="D845" s="5"/>
    </row>
    <row r="846" spans="2:4">
      <c r="B846" s="5"/>
      <c r="C846" s="5"/>
      <c r="D846" s="5"/>
    </row>
    <row r="847" spans="2:4">
      <c r="B847" s="5"/>
      <c r="C847" s="5"/>
      <c r="D847" s="5"/>
    </row>
    <row r="848" spans="2:4">
      <c r="B848" s="5"/>
      <c r="C848" s="5"/>
      <c r="D848" s="5"/>
    </row>
    <row r="849" spans="2:4">
      <c r="B849" s="5"/>
      <c r="C849" s="5"/>
      <c r="D849" s="5"/>
    </row>
    <row r="850" spans="2:4">
      <c r="B850" s="5"/>
      <c r="C850" s="5"/>
      <c r="D850" s="5"/>
    </row>
    <row r="851" spans="2:4">
      <c r="B851" s="5"/>
      <c r="C851" s="5"/>
      <c r="D851" s="5"/>
    </row>
    <row r="852" spans="2:4">
      <c r="B852" s="5"/>
      <c r="C852" s="5"/>
      <c r="D852" s="5"/>
    </row>
    <row r="853" spans="2:4">
      <c r="B853" s="5"/>
      <c r="C853" s="5"/>
      <c r="D853" s="5"/>
    </row>
    <row r="854" spans="2:4">
      <c r="B854" s="5"/>
      <c r="C854" s="5"/>
      <c r="D854" s="5"/>
    </row>
    <row r="855" spans="2:4">
      <c r="B855" s="5"/>
      <c r="C855" s="5"/>
      <c r="D855" s="5"/>
    </row>
    <row r="856" spans="2:4">
      <c r="B856" s="5"/>
      <c r="C856" s="5"/>
      <c r="D856" s="5"/>
    </row>
    <row r="857" spans="2:4">
      <c r="B857" s="5"/>
      <c r="C857" s="5"/>
      <c r="D857" s="5"/>
    </row>
    <row r="858" spans="2:4">
      <c r="B858" s="5"/>
      <c r="C858" s="5"/>
      <c r="D858" s="5"/>
    </row>
    <row r="859" spans="2:4">
      <c r="B859" s="5"/>
      <c r="C859" s="5"/>
      <c r="D859" s="5"/>
    </row>
    <row r="860" spans="2:4">
      <c r="B860" s="5"/>
      <c r="C860" s="5"/>
      <c r="D860" s="5"/>
    </row>
    <row r="861" spans="2:4">
      <c r="B861" s="5"/>
      <c r="C861" s="5"/>
      <c r="D861" s="5"/>
    </row>
    <row r="862" spans="2:4">
      <c r="B862" s="5"/>
      <c r="C862" s="5"/>
      <c r="D862" s="5"/>
    </row>
    <row r="863" spans="2:4">
      <c r="B863" s="5"/>
      <c r="C863" s="5"/>
      <c r="D863" s="5"/>
    </row>
    <row r="864" spans="2:4">
      <c r="B864" s="5"/>
      <c r="C864" s="5"/>
      <c r="D864" s="5"/>
    </row>
    <row r="865" spans="2:4">
      <c r="B865" s="5"/>
      <c r="C865" s="5"/>
      <c r="D865" s="5"/>
    </row>
    <row r="866" spans="2:4">
      <c r="B866" s="5"/>
      <c r="C866" s="5"/>
      <c r="D866" s="5"/>
    </row>
    <row r="867" spans="2:4">
      <c r="B867" s="5"/>
      <c r="C867" s="5"/>
      <c r="D867" s="5"/>
    </row>
    <row r="868" spans="2:4">
      <c r="B868" s="5"/>
      <c r="C868" s="5"/>
      <c r="D868" s="5"/>
    </row>
    <row r="869" spans="2:4">
      <c r="B869" s="5"/>
      <c r="C869" s="5"/>
      <c r="D869" s="5"/>
    </row>
    <row r="870" spans="2:4">
      <c r="B870" s="5"/>
      <c r="C870" s="5"/>
      <c r="D870" s="5"/>
    </row>
    <row r="871" spans="2:4">
      <c r="B871" s="5"/>
      <c r="C871" s="5"/>
      <c r="D871" s="5"/>
    </row>
    <row r="872" spans="2:4">
      <c r="B872" s="5"/>
      <c r="C872" s="5"/>
      <c r="D872" s="5"/>
    </row>
    <row r="873" spans="2:4">
      <c r="B873" s="5"/>
      <c r="C873" s="5"/>
      <c r="D873" s="5"/>
    </row>
    <row r="874" spans="2:4">
      <c r="B874" s="5"/>
      <c r="C874" s="5"/>
      <c r="D874" s="5"/>
    </row>
    <row r="875" spans="2:4">
      <c r="B875" s="5"/>
      <c r="C875" s="5"/>
      <c r="D875" s="5"/>
    </row>
    <row r="876" spans="2:4">
      <c r="B876" s="5"/>
      <c r="C876" s="5"/>
      <c r="D876" s="5"/>
    </row>
    <row r="877" spans="2:4">
      <c r="B877" s="5"/>
      <c r="C877" s="5"/>
      <c r="D877" s="5"/>
    </row>
    <row r="878" spans="2:4">
      <c r="B878" s="5"/>
      <c r="C878" s="5"/>
      <c r="D878" s="5"/>
    </row>
    <row r="879" spans="2:4">
      <c r="B879" s="5"/>
      <c r="C879" s="5"/>
      <c r="D879" s="5"/>
    </row>
    <row r="880" spans="2:4">
      <c r="B880" s="5"/>
      <c r="C880" s="5"/>
      <c r="D880" s="5"/>
    </row>
    <row r="881" spans="2:4">
      <c r="B881" s="5"/>
      <c r="C881" s="5"/>
      <c r="D881" s="5"/>
    </row>
    <row r="882" spans="2:4">
      <c r="B882" s="5"/>
      <c r="C882" s="5"/>
      <c r="D882" s="5"/>
    </row>
    <row r="883" spans="2:4">
      <c r="B883" s="5"/>
      <c r="C883" s="5"/>
      <c r="D883" s="5"/>
    </row>
    <row r="884" spans="2:4">
      <c r="B884" s="5"/>
      <c r="C884" s="5"/>
      <c r="D884" s="5"/>
    </row>
    <row r="885" spans="2:4">
      <c r="B885" s="5"/>
      <c r="C885" s="5"/>
      <c r="D885" s="5"/>
    </row>
    <row r="886" spans="2:4">
      <c r="B886" s="5"/>
      <c r="C886" s="5"/>
      <c r="D886" s="5"/>
    </row>
    <row r="887" spans="2:4">
      <c r="B887" s="5"/>
      <c r="C887" s="5"/>
      <c r="D887" s="5"/>
    </row>
    <row r="888" spans="2:4">
      <c r="B888" s="5"/>
      <c r="C888" s="5"/>
      <c r="D888" s="5"/>
    </row>
    <row r="889" spans="2:4">
      <c r="B889" s="5"/>
      <c r="C889" s="5"/>
      <c r="D889" s="5"/>
    </row>
    <row r="890" spans="2:4">
      <c r="B890" s="5"/>
      <c r="C890" s="5"/>
      <c r="D890" s="5"/>
    </row>
    <row r="891" spans="2:4">
      <c r="B891" s="5"/>
      <c r="C891" s="5"/>
      <c r="D891" s="5"/>
    </row>
    <row r="892" spans="2:4">
      <c r="B892" s="5"/>
      <c r="C892" s="5"/>
      <c r="D892" s="5"/>
    </row>
    <row r="893" spans="2:4">
      <c r="B893" s="5"/>
      <c r="C893" s="5"/>
      <c r="D893" s="5"/>
    </row>
    <row r="894" spans="2:4">
      <c r="B894" s="5"/>
      <c r="C894" s="5"/>
      <c r="D894" s="5"/>
    </row>
    <row r="895" spans="2:4">
      <c r="B895" s="5"/>
      <c r="C895" s="5"/>
      <c r="D895" s="5"/>
    </row>
    <row r="896" spans="2:4">
      <c r="B896" s="5"/>
      <c r="C896" s="5"/>
      <c r="D896" s="5"/>
    </row>
    <row r="897" spans="2:4">
      <c r="B897" s="5"/>
      <c r="C897" s="5"/>
      <c r="D897" s="5"/>
    </row>
    <row r="898" spans="2:4">
      <c r="B898" s="5"/>
      <c r="C898" s="5"/>
      <c r="D898" s="5"/>
    </row>
    <row r="899" spans="2:4">
      <c r="B899" s="5"/>
      <c r="C899" s="5"/>
      <c r="D899" s="5"/>
    </row>
    <row r="900" spans="2:4">
      <c r="B900" s="5"/>
      <c r="C900" s="5"/>
      <c r="D900" s="5"/>
    </row>
    <row r="901" spans="2:4">
      <c r="B901" s="5"/>
      <c r="C901" s="5"/>
      <c r="D901" s="5"/>
    </row>
    <row r="902" spans="2:4">
      <c r="B902" s="5"/>
      <c r="C902" s="5"/>
      <c r="D902" s="5"/>
    </row>
    <row r="903" spans="2:4">
      <c r="B903" s="5"/>
      <c r="C903" s="5"/>
      <c r="D903" s="5"/>
    </row>
    <row r="904" spans="2:4">
      <c r="B904" s="5"/>
      <c r="C904" s="5"/>
      <c r="D904" s="5"/>
    </row>
    <row r="905" spans="2:4">
      <c r="B905" s="5"/>
      <c r="C905" s="5"/>
      <c r="D905" s="5"/>
    </row>
    <row r="906" spans="2:4">
      <c r="B906" s="5"/>
      <c r="C906" s="5"/>
      <c r="D906" s="5"/>
    </row>
    <row r="907" spans="2:4">
      <c r="B907" s="5"/>
      <c r="C907" s="5"/>
      <c r="D907" s="5"/>
    </row>
    <row r="908" spans="2:4">
      <c r="B908" s="5"/>
      <c r="C908" s="5"/>
      <c r="D908" s="5"/>
    </row>
    <row r="909" spans="2:4">
      <c r="B909" s="5"/>
      <c r="C909" s="5"/>
      <c r="D909" s="5"/>
    </row>
    <row r="910" spans="2:4">
      <c r="B910" s="5"/>
      <c r="C910" s="5"/>
      <c r="D910" s="5"/>
    </row>
    <row r="911" spans="2:4">
      <c r="B911" s="5"/>
      <c r="C911" s="5"/>
      <c r="D911" s="5"/>
    </row>
    <row r="912" spans="2:4">
      <c r="B912" s="5"/>
      <c r="C912" s="5"/>
      <c r="D912" s="5"/>
    </row>
    <row r="913" spans="2:4">
      <c r="B913" s="5"/>
      <c r="C913" s="5"/>
      <c r="D913" s="5"/>
    </row>
    <row r="914" spans="2:4">
      <c r="B914" s="5"/>
      <c r="C914" s="5"/>
      <c r="D914" s="5"/>
    </row>
    <row r="915" spans="2:4">
      <c r="B915" s="5"/>
      <c r="C915" s="5"/>
      <c r="D915" s="5"/>
    </row>
    <row r="916" spans="2:4">
      <c r="B916" s="5"/>
      <c r="C916" s="5"/>
      <c r="D916" s="5"/>
    </row>
    <row r="917" spans="2:4">
      <c r="B917" s="5"/>
      <c r="C917" s="5"/>
      <c r="D917" s="5"/>
    </row>
    <row r="918" spans="2:4">
      <c r="B918" s="5"/>
      <c r="C918" s="5"/>
      <c r="D918" s="5"/>
    </row>
    <row r="919" spans="2:4">
      <c r="B919" s="5"/>
      <c r="C919" s="5"/>
      <c r="D919" s="5"/>
    </row>
    <row r="920" spans="2:4">
      <c r="B920" s="5"/>
      <c r="C920" s="5"/>
      <c r="D920" s="5"/>
    </row>
    <row r="921" spans="2:4">
      <c r="B921" s="5"/>
      <c r="C921" s="5"/>
      <c r="D921" s="5"/>
    </row>
    <row r="922" spans="2:4">
      <c r="B922" s="5"/>
      <c r="C922" s="5"/>
      <c r="D922" s="5"/>
    </row>
    <row r="923" spans="2:4">
      <c r="B923" s="5"/>
      <c r="C923" s="5"/>
      <c r="D923" s="5"/>
    </row>
    <row r="924" spans="2:4">
      <c r="B924" s="5"/>
      <c r="C924" s="5"/>
      <c r="D924" s="5"/>
    </row>
    <row r="925" spans="2:4">
      <c r="B925" s="5"/>
      <c r="C925" s="5"/>
      <c r="D925" s="5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45"/>
  <sheetViews>
    <sheetView workbookViewId="0"/>
  </sheetViews>
  <sheetFormatPr defaultColWidth="12.5703125" defaultRowHeight="15.75" customHeight="1"/>
  <cols>
    <col min="2" max="2" width="16.42578125" customWidth="1"/>
    <col min="4" max="4" width="14.28515625" customWidth="1"/>
  </cols>
  <sheetData>
    <row r="1" spans="1:26">
      <c r="A1" s="14" t="s">
        <v>92</v>
      </c>
      <c r="B1" s="14" t="s">
        <v>93</v>
      </c>
      <c r="C1" s="14" t="s">
        <v>94</v>
      </c>
      <c r="D1" s="14" t="s">
        <v>95</v>
      </c>
      <c r="E1" s="14" t="s">
        <v>14</v>
      </c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spans="1:26">
      <c r="A2" s="15">
        <v>45735</v>
      </c>
      <c r="B2" s="2" t="s">
        <v>86</v>
      </c>
      <c r="C2" s="2" t="s">
        <v>96</v>
      </c>
      <c r="D2" s="2">
        <v>36</v>
      </c>
    </row>
    <row r="3" spans="1:26">
      <c r="A3" s="15">
        <v>45735</v>
      </c>
      <c r="B3" s="2" t="s">
        <v>86</v>
      </c>
      <c r="C3" s="2" t="s">
        <v>96</v>
      </c>
      <c r="D3" s="2">
        <v>49</v>
      </c>
    </row>
    <row r="4" spans="1:26">
      <c r="A4" s="15">
        <v>45735</v>
      </c>
      <c r="B4" s="2" t="s">
        <v>86</v>
      </c>
      <c r="C4" s="2" t="s">
        <v>96</v>
      </c>
      <c r="D4" s="2">
        <v>22</v>
      </c>
    </row>
    <row r="5" spans="1:26">
      <c r="A5" s="15">
        <v>45735</v>
      </c>
      <c r="B5" s="2" t="s">
        <v>88</v>
      </c>
      <c r="C5" s="2" t="s">
        <v>97</v>
      </c>
      <c r="D5" s="2">
        <v>9</v>
      </c>
    </row>
    <row r="6" spans="1:26">
      <c r="A6" s="15">
        <v>45735</v>
      </c>
      <c r="B6" s="2" t="s">
        <v>88</v>
      </c>
      <c r="C6" s="2" t="s">
        <v>97</v>
      </c>
      <c r="D6" s="2">
        <v>6.5</v>
      </c>
    </row>
    <row r="7" spans="1:26">
      <c r="A7" s="15">
        <v>45735</v>
      </c>
      <c r="B7" s="2" t="s">
        <v>88</v>
      </c>
      <c r="C7" s="2" t="s">
        <v>97</v>
      </c>
      <c r="D7" s="2">
        <v>9</v>
      </c>
    </row>
    <row r="8" spans="1:26">
      <c r="A8" s="15">
        <v>45735</v>
      </c>
      <c r="B8" s="2" t="s">
        <v>88</v>
      </c>
      <c r="C8" s="2" t="s">
        <v>97</v>
      </c>
      <c r="D8" s="2">
        <v>14.5</v>
      </c>
    </row>
    <row r="9" spans="1:26">
      <c r="A9" s="15">
        <v>45735</v>
      </c>
      <c r="B9" s="2" t="s">
        <v>70</v>
      </c>
      <c r="C9" s="2" t="s">
        <v>96</v>
      </c>
      <c r="D9" s="2">
        <v>46.2</v>
      </c>
    </row>
    <row r="10" spans="1:26">
      <c r="A10" s="15">
        <v>45735</v>
      </c>
      <c r="B10" s="2" t="s">
        <v>70</v>
      </c>
      <c r="C10" s="2" t="s">
        <v>96</v>
      </c>
      <c r="D10" s="2">
        <v>46</v>
      </c>
    </row>
    <row r="11" spans="1:26">
      <c r="A11" s="15">
        <v>45734</v>
      </c>
      <c r="B11" s="2" t="s">
        <v>55</v>
      </c>
      <c r="C11" s="2" t="s">
        <v>96</v>
      </c>
      <c r="D11" s="2">
        <v>30.7</v>
      </c>
    </row>
    <row r="12" spans="1:26">
      <c r="A12" s="15">
        <v>45734</v>
      </c>
      <c r="B12" s="2" t="s">
        <v>98</v>
      </c>
      <c r="C12" s="2" t="s">
        <v>96</v>
      </c>
      <c r="D12" s="2">
        <v>50</v>
      </c>
    </row>
    <row r="13" spans="1:26">
      <c r="A13" s="15">
        <v>45734</v>
      </c>
      <c r="B13" s="2" t="s">
        <v>60</v>
      </c>
      <c r="C13" s="2" t="s">
        <v>97</v>
      </c>
      <c r="D13" s="2">
        <v>7.5</v>
      </c>
    </row>
    <row r="14" spans="1:26">
      <c r="A14" s="15">
        <v>45734</v>
      </c>
      <c r="B14" s="2" t="s">
        <v>60</v>
      </c>
      <c r="C14" s="2" t="s">
        <v>97</v>
      </c>
      <c r="D14" s="2">
        <v>8</v>
      </c>
    </row>
    <row r="15" spans="1:26">
      <c r="A15" s="15">
        <v>45734</v>
      </c>
      <c r="B15" s="2" t="s">
        <v>61</v>
      </c>
      <c r="C15" s="2" t="s">
        <v>97</v>
      </c>
      <c r="D15" s="2">
        <v>34.799999999999997</v>
      </c>
    </row>
    <row r="16" spans="1:26">
      <c r="A16" s="15">
        <v>45734</v>
      </c>
      <c r="B16" s="2" t="s">
        <v>61</v>
      </c>
      <c r="C16" s="2" t="s">
        <v>97</v>
      </c>
      <c r="D16" s="2">
        <v>46</v>
      </c>
    </row>
    <row r="17" spans="1:5">
      <c r="A17" s="15">
        <v>45734</v>
      </c>
      <c r="B17" s="2" t="s">
        <v>62</v>
      </c>
      <c r="C17" s="2" t="s">
        <v>96</v>
      </c>
      <c r="D17" s="2">
        <v>49</v>
      </c>
    </row>
    <row r="18" spans="1:5">
      <c r="A18" s="15">
        <v>45734</v>
      </c>
      <c r="B18" s="2" t="s">
        <v>62</v>
      </c>
      <c r="C18" s="2" t="s">
        <v>97</v>
      </c>
      <c r="D18" s="2">
        <v>11</v>
      </c>
    </row>
    <row r="19" spans="1:5">
      <c r="A19" s="15">
        <v>45734</v>
      </c>
      <c r="B19" s="2" t="s">
        <v>63</v>
      </c>
      <c r="C19" s="2" t="s">
        <v>97</v>
      </c>
      <c r="D19" s="2">
        <v>36.5</v>
      </c>
    </row>
    <row r="20" spans="1:5">
      <c r="A20" s="15">
        <v>45734</v>
      </c>
      <c r="B20" s="2" t="s">
        <v>63</v>
      </c>
      <c r="C20" s="2" t="s">
        <v>97</v>
      </c>
      <c r="D20" s="2">
        <v>18</v>
      </c>
    </row>
    <row r="21" spans="1:5">
      <c r="A21" s="15">
        <v>45734</v>
      </c>
      <c r="B21" s="2" t="s">
        <v>63</v>
      </c>
      <c r="C21" s="2" t="s">
        <v>97</v>
      </c>
      <c r="D21" s="2">
        <v>37.5</v>
      </c>
    </row>
    <row r="22" spans="1:5">
      <c r="A22" s="15">
        <v>45734</v>
      </c>
      <c r="B22" s="2" t="s">
        <v>63</v>
      </c>
      <c r="C22" s="2" t="s">
        <v>97</v>
      </c>
      <c r="D22" s="2">
        <v>17.5</v>
      </c>
    </row>
    <row r="23" spans="1:5">
      <c r="A23" s="15">
        <v>45734</v>
      </c>
      <c r="B23" s="2" t="s">
        <v>63</v>
      </c>
      <c r="C23" s="2" t="s">
        <v>97</v>
      </c>
      <c r="D23" s="2">
        <v>38</v>
      </c>
    </row>
    <row r="24" spans="1:5">
      <c r="A24" s="15">
        <v>45734</v>
      </c>
      <c r="B24" s="2" t="s">
        <v>63</v>
      </c>
      <c r="C24" s="2" t="s">
        <v>97</v>
      </c>
      <c r="D24" s="2">
        <v>16</v>
      </c>
    </row>
    <row r="25" spans="1:5">
      <c r="A25" s="15">
        <v>45734</v>
      </c>
      <c r="B25" s="2" t="s">
        <v>63</v>
      </c>
      <c r="C25" s="2" t="s">
        <v>97</v>
      </c>
      <c r="D25" s="2">
        <v>26.5</v>
      </c>
    </row>
    <row r="26" spans="1:5">
      <c r="A26" s="15">
        <v>45734</v>
      </c>
      <c r="B26" s="2" t="s">
        <v>63</v>
      </c>
      <c r="C26" s="2" t="s">
        <v>97</v>
      </c>
      <c r="D26" s="2">
        <v>11</v>
      </c>
    </row>
    <row r="27" spans="1:5">
      <c r="A27" s="15">
        <v>45734</v>
      </c>
      <c r="B27" s="2" t="s">
        <v>63</v>
      </c>
      <c r="C27" s="2" t="s">
        <v>97</v>
      </c>
      <c r="D27" s="2">
        <v>9.5</v>
      </c>
    </row>
    <row r="28" spans="1:5">
      <c r="A28" s="15">
        <v>45734</v>
      </c>
      <c r="B28" s="2" t="s">
        <v>47</v>
      </c>
      <c r="C28" s="2" t="s">
        <v>96</v>
      </c>
      <c r="D28" s="2">
        <v>32.5</v>
      </c>
    </row>
    <row r="29" spans="1:5">
      <c r="A29" s="15">
        <v>45734</v>
      </c>
      <c r="B29" s="2" t="s">
        <v>51</v>
      </c>
      <c r="C29" s="2" t="s">
        <v>96</v>
      </c>
      <c r="D29" s="2">
        <v>35</v>
      </c>
    </row>
    <row r="30" spans="1:5">
      <c r="A30" s="15">
        <v>45734</v>
      </c>
      <c r="B30" s="2" t="s">
        <v>52</v>
      </c>
      <c r="C30" s="2" t="s">
        <v>96</v>
      </c>
      <c r="D30" s="2">
        <v>33</v>
      </c>
    </row>
    <row r="31" spans="1:5">
      <c r="A31" s="15">
        <v>45734</v>
      </c>
      <c r="B31" s="2" t="s">
        <v>53</v>
      </c>
      <c r="C31" s="2" t="s">
        <v>96</v>
      </c>
      <c r="D31" s="2">
        <v>19</v>
      </c>
    </row>
    <row r="32" spans="1:5">
      <c r="A32" s="15">
        <v>45734</v>
      </c>
      <c r="B32" s="2" t="s">
        <v>53</v>
      </c>
      <c r="C32" s="2" t="s">
        <v>96</v>
      </c>
      <c r="D32" s="2">
        <v>17</v>
      </c>
      <c r="E32" s="2" t="s">
        <v>99</v>
      </c>
    </row>
    <row r="33" spans="1:4">
      <c r="A33" s="15">
        <v>45734</v>
      </c>
      <c r="B33" s="2" t="s">
        <v>53</v>
      </c>
      <c r="C33" s="2" t="s">
        <v>97</v>
      </c>
      <c r="D33" s="2">
        <v>18.5</v>
      </c>
    </row>
    <row r="34" spans="1:4">
      <c r="A34" s="15">
        <v>45734</v>
      </c>
      <c r="B34" s="2" t="s">
        <v>54</v>
      </c>
      <c r="C34" s="2" t="s">
        <v>96</v>
      </c>
      <c r="D34" s="2">
        <v>21</v>
      </c>
    </row>
    <row r="35" spans="1:4">
      <c r="B35" s="2" t="s">
        <v>100</v>
      </c>
      <c r="C35" s="2" t="s">
        <v>101</v>
      </c>
      <c r="D35" s="2">
        <v>0</v>
      </c>
    </row>
    <row r="36" spans="1:4">
      <c r="B36" s="2" t="s">
        <v>75</v>
      </c>
      <c r="C36" s="2" t="s">
        <v>101</v>
      </c>
      <c r="D36" s="2">
        <v>0</v>
      </c>
    </row>
    <row r="37" spans="1:4">
      <c r="B37" s="2" t="s">
        <v>102</v>
      </c>
      <c r="C37" s="2" t="s">
        <v>101</v>
      </c>
      <c r="D37" s="2">
        <v>0</v>
      </c>
    </row>
    <row r="38" spans="1:4">
      <c r="B38" s="2" t="s">
        <v>103</v>
      </c>
      <c r="C38" s="2" t="s">
        <v>101</v>
      </c>
      <c r="D38" s="2">
        <v>0</v>
      </c>
    </row>
    <row r="39" spans="1:4">
      <c r="B39" s="2" t="s">
        <v>104</v>
      </c>
      <c r="C39" s="2" t="s">
        <v>101</v>
      </c>
      <c r="D39" s="2">
        <v>0</v>
      </c>
    </row>
    <row r="40" spans="1:4">
      <c r="B40" s="2" t="s">
        <v>105</v>
      </c>
      <c r="C40" s="2" t="s">
        <v>97</v>
      </c>
      <c r="D40" s="2">
        <v>19</v>
      </c>
    </row>
    <row r="41" spans="1:4">
      <c r="B41" s="2" t="s">
        <v>106</v>
      </c>
      <c r="C41" s="2" t="s">
        <v>101</v>
      </c>
      <c r="D41" s="2">
        <v>0</v>
      </c>
    </row>
    <row r="42" spans="1:4">
      <c r="B42" s="2" t="s">
        <v>80</v>
      </c>
      <c r="C42" s="2" t="s">
        <v>96</v>
      </c>
      <c r="D42" s="2">
        <v>23.4</v>
      </c>
    </row>
    <row r="43" spans="1:4">
      <c r="B43" s="2" t="s">
        <v>80</v>
      </c>
      <c r="C43" s="2" t="s">
        <v>96</v>
      </c>
      <c r="D43" s="2">
        <v>25</v>
      </c>
    </row>
    <row r="44" spans="1:4">
      <c r="B44" s="2" t="s">
        <v>81</v>
      </c>
      <c r="C44" s="2" t="s">
        <v>101</v>
      </c>
      <c r="D44" s="2">
        <v>0</v>
      </c>
    </row>
    <row r="45" spans="1:4">
      <c r="B45" s="2" t="s">
        <v>82</v>
      </c>
      <c r="C45" s="2" t="s">
        <v>101</v>
      </c>
      <c r="D45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F61"/>
  <sheetViews>
    <sheetView workbookViewId="0"/>
  </sheetViews>
  <sheetFormatPr defaultColWidth="12.5703125" defaultRowHeight="15.75" customHeight="1"/>
  <cols>
    <col min="16" max="16" width="29" customWidth="1"/>
  </cols>
  <sheetData>
    <row r="1" spans="1:32" ht="15.75" customHeight="1">
      <c r="A1" s="16" t="s">
        <v>92</v>
      </c>
      <c r="B1" s="16" t="s">
        <v>107</v>
      </c>
      <c r="C1" s="16" t="s">
        <v>42</v>
      </c>
      <c r="D1" s="16" t="s">
        <v>108</v>
      </c>
      <c r="E1" s="16" t="s">
        <v>18</v>
      </c>
      <c r="F1" s="16" t="s">
        <v>20</v>
      </c>
      <c r="G1" s="16" t="s">
        <v>109</v>
      </c>
      <c r="H1" s="16" t="s">
        <v>110</v>
      </c>
      <c r="I1" s="16" t="s">
        <v>26</v>
      </c>
      <c r="J1" s="16" t="s">
        <v>111</v>
      </c>
      <c r="K1" s="16" t="s">
        <v>112</v>
      </c>
      <c r="L1" s="16" t="s">
        <v>32</v>
      </c>
      <c r="M1" s="16" t="s">
        <v>113</v>
      </c>
      <c r="N1" s="16" t="s">
        <v>36</v>
      </c>
      <c r="O1" s="16" t="s">
        <v>38</v>
      </c>
      <c r="P1" s="17" t="s">
        <v>40</v>
      </c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</row>
    <row r="2" spans="1:32">
      <c r="A2" s="15">
        <v>45733</v>
      </c>
      <c r="B2" s="2" t="s">
        <v>114</v>
      </c>
      <c r="C2" s="19"/>
      <c r="D2" s="19"/>
      <c r="E2" s="19">
        <v>0.4861111111111111</v>
      </c>
      <c r="F2" s="20">
        <v>18.345514399999999</v>
      </c>
      <c r="G2" s="20">
        <v>-64.692535000000007</v>
      </c>
      <c r="H2" s="2">
        <v>159</v>
      </c>
      <c r="I2" s="2">
        <v>27.6</v>
      </c>
      <c r="J2" s="2">
        <v>105</v>
      </c>
      <c r="K2" s="2">
        <v>6.8</v>
      </c>
      <c r="L2" s="2">
        <v>36.380000000000003</v>
      </c>
      <c r="M2" s="2">
        <v>54999</v>
      </c>
      <c r="N2" s="2">
        <v>35757</v>
      </c>
      <c r="O2" s="2">
        <v>8.02</v>
      </c>
    </row>
    <row r="3" spans="1:32">
      <c r="A3" s="15">
        <v>45733</v>
      </c>
      <c r="B3" s="2" t="s">
        <v>114</v>
      </c>
      <c r="C3" s="19"/>
      <c r="D3" s="19"/>
      <c r="E3" s="19">
        <v>0.48749999999999999</v>
      </c>
      <c r="F3" s="20">
        <v>18.3455011</v>
      </c>
      <c r="G3" s="20">
        <v>-64.692542000000003</v>
      </c>
      <c r="H3" s="2">
        <v>156</v>
      </c>
      <c r="I3" s="2">
        <v>27.5</v>
      </c>
      <c r="J3" s="2">
        <v>103</v>
      </c>
      <c r="K3" s="2">
        <v>6.6</v>
      </c>
      <c r="L3" s="2">
        <v>36.35</v>
      </c>
      <c r="M3" s="2">
        <v>54942</v>
      </c>
      <c r="N3" s="2">
        <v>35709</v>
      </c>
      <c r="O3" s="2">
        <v>8.0500000000000007</v>
      </c>
    </row>
    <row r="4" spans="1:32">
      <c r="A4" s="15">
        <v>45733</v>
      </c>
      <c r="B4" s="2" t="s">
        <v>114</v>
      </c>
      <c r="C4" s="19"/>
      <c r="D4" s="19"/>
      <c r="E4" s="19">
        <v>0.48819444444444443</v>
      </c>
      <c r="F4" s="20">
        <v>18.345547700000001</v>
      </c>
      <c r="G4" s="20">
        <v>-64.692565999999999</v>
      </c>
      <c r="H4" s="2">
        <v>123</v>
      </c>
      <c r="I4" s="2">
        <v>27.5</v>
      </c>
      <c r="J4" s="2">
        <v>103</v>
      </c>
      <c r="K4" s="2">
        <v>6.6</v>
      </c>
      <c r="L4" s="2">
        <v>36.42</v>
      </c>
      <c r="M4" s="2">
        <v>55064</v>
      </c>
      <c r="N4" s="2">
        <v>35793</v>
      </c>
      <c r="O4" s="2">
        <v>8.06</v>
      </c>
    </row>
    <row r="5" spans="1:32">
      <c r="A5" s="15">
        <v>45733</v>
      </c>
      <c r="B5" s="2" t="s">
        <v>114</v>
      </c>
      <c r="C5" s="19"/>
      <c r="D5" s="19"/>
      <c r="E5" s="19">
        <v>0.49166666666666664</v>
      </c>
      <c r="F5" s="20">
        <v>18.345392199999999</v>
      </c>
      <c r="G5" s="20">
        <v>-64.692352999999997</v>
      </c>
      <c r="H5" s="2">
        <v>86</v>
      </c>
      <c r="I5" s="2">
        <v>27.6</v>
      </c>
      <c r="J5" s="2">
        <v>107</v>
      </c>
      <c r="K5" s="2">
        <v>6.9</v>
      </c>
      <c r="L5" s="2">
        <v>36.4</v>
      </c>
      <c r="M5" s="2">
        <v>55028</v>
      </c>
      <c r="N5" s="2">
        <v>35776</v>
      </c>
      <c r="O5" s="2">
        <v>8.0500000000000007</v>
      </c>
    </row>
    <row r="6" spans="1:32">
      <c r="A6" s="15">
        <v>45733</v>
      </c>
      <c r="B6" s="2" t="s">
        <v>114</v>
      </c>
      <c r="C6" s="19"/>
      <c r="D6" s="19"/>
      <c r="E6" s="19">
        <v>0.49236111111111114</v>
      </c>
      <c r="F6" s="20">
        <v>18.345404899999998</v>
      </c>
      <c r="G6" s="20">
        <v>-64.692353999999995</v>
      </c>
      <c r="H6" s="2">
        <v>75</v>
      </c>
      <c r="I6" s="2">
        <v>27.6</v>
      </c>
      <c r="J6" s="2">
        <v>106</v>
      </c>
      <c r="K6" s="2">
        <v>6.8</v>
      </c>
      <c r="L6" s="2">
        <v>36.44</v>
      </c>
      <c r="M6" s="2">
        <v>55089</v>
      </c>
      <c r="N6" s="2">
        <v>35808</v>
      </c>
      <c r="O6" s="2">
        <v>8.06</v>
      </c>
    </row>
    <row r="7" spans="1:32">
      <c r="A7" s="15">
        <v>45733</v>
      </c>
      <c r="B7" s="2" t="s">
        <v>114</v>
      </c>
      <c r="C7" s="19"/>
      <c r="D7" s="19"/>
      <c r="E7" s="19">
        <v>0.49375000000000002</v>
      </c>
      <c r="F7" s="20">
        <v>18.3453923</v>
      </c>
      <c r="G7" s="20">
        <v>-64.692353999999995</v>
      </c>
      <c r="H7" s="2">
        <v>85</v>
      </c>
      <c r="I7" s="2">
        <v>27.6</v>
      </c>
      <c r="J7" s="2">
        <v>109</v>
      </c>
      <c r="K7" s="2">
        <v>7</v>
      </c>
      <c r="L7" s="2">
        <v>36.42</v>
      </c>
      <c r="M7" s="2">
        <v>55068</v>
      </c>
      <c r="N7" s="2">
        <v>35796</v>
      </c>
      <c r="O7" s="2">
        <v>8.08</v>
      </c>
    </row>
    <row r="8" spans="1:32">
      <c r="A8" s="15">
        <v>45733</v>
      </c>
      <c r="B8" s="2" t="s">
        <v>114</v>
      </c>
      <c r="C8" s="19"/>
      <c r="D8" s="19"/>
      <c r="E8" s="19">
        <v>0.49722222222222223</v>
      </c>
      <c r="F8" s="2">
        <v>18.345382870000002</v>
      </c>
      <c r="G8" s="20">
        <v>-64.691782000000003</v>
      </c>
      <c r="H8" s="2">
        <v>84</v>
      </c>
      <c r="I8" s="2">
        <v>27.7</v>
      </c>
      <c r="J8" s="2">
        <v>106</v>
      </c>
      <c r="K8" s="2">
        <v>6.8</v>
      </c>
      <c r="L8" s="2">
        <v>36.43</v>
      </c>
      <c r="M8" s="2">
        <v>55080</v>
      </c>
      <c r="N8" s="2">
        <v>35803</v>
      </c>
      <c r="O8" s="2">
        <v>8.08</v>
      </c>
    </row>
    <row r="9" spans="1:32">
      <c r="A9" s="15">
        <v>45733</v>
      </c>
      <c r="B9" s="2" t="s">
        <v>114</v>
      </c>
      <c r="C9" s="19"/>
      <c r="D9" s="19"/>
      <c r="E9" s="19">
        <v>0.49861111111111112</v>
      </c>
      <c r="F9" s="20">
        <v>18.345376300000002</v>
      </c>
      <c r="G9" s="20">
        <v>-64.691739999999996</v>
      </c>
      <c r="H9" s="2">
        <v>94</v>
      </c>
      <c r="I9" s="2">
        <v>27.6</v>
      </c>
      <c r="J9" s="2">
        <v>105</v>
      </c>
      <c r="K9" s="2">
        <v>6.8</v>
      </c>
      <c r="L9" s="2">
        <v>36.43</v>
      </c>
      <c r="M9" s="2">
        <v>55092</v>
      </c>
      <c r="N9" s="2">
        <v>35862</v>
      </c>
      <c r="O9" s="2">
        <v>8.08</v>
      </c>
    </row>
    <row r="10" spans="1:32">
      <c r="A10" s="15">
        <v>45733</v>
      </c>
      <c r="B10" s="2" t="s">
        <v>114</v>
      </c>
      <c r="C10" s="19"/>
      <c r="D10" s="19"/>
      <c r="E10" s="19">
        <v>0.49930555555555556</v>
      </c>
      <c r="F10" s="20">
        <v>18.345374499999998</v>
      </c>
      <c r="G10" s="20">
        <v>-64.691739999999996</v>
      </c>
      <c r="H10" s="2">
        <v>90</v>
      </c>
      <c r="I10" s="2">
        <v>27.6</v>
      </c>
      <c r="J10" s="2">
        <v>105</v>
      </c>
      <c r="K10" s="2">
        <v>6.7</v>
      </c>
      <c r="L10" s="2">
        <v>36.42</v>
      </c>
      <c r="M10" s="2">
        <v>55055</v>
      </c>
      <c r="N10" s="2">
        <v>35797</v>
      </c>
      <c r="O10" s="2">
        <v>8.09</v>
      </c>
    </row>
    <row r="11" spans="1:32">
      <c r="A11" s="15">
        <v>45733</v>
      </c>
      <c r="B11" s="2" t="s">
        <v>114</v>
      </c>
      <c r="C11" s="19"/>
      <c r="D11" s="19"/>
      <c r="E11" s="19">
        <v>0.50277777777777777</v>
      </c>
      <c r="F11" s="20">
        <v>18.345210699999999</v>
      </c>
      <c r="G11" s="20">
        <v>-64.690798999999998</v>
      </c>
      <c r="H11" s="2">
        <v>61</v>
      </c>
      <c r="I11" s="2">
        <v>27.9</v>
      </c>
      <c r="J11" s="2">
        <v>109</v>
      </c>
      <c r="K11" s="2">
        <v>7</v>
      </c>
      <c r="L11" s="2">
        <v>36.36</v>
      </c>
      <c r="M11" s="2">
        <v>55010</v>
      </c>
      <c r="N11" s="2">
        <v>35762</v>
      </c>
      <c r="O11" s="2">
        <v>8.09</v>
      </c>
      <c r="P11" s="2" t="s">
        <v>115</v>
      </c>
    </row>
    <row r="12" spans="1:32">
      <c r="A12" s="15">
        <v>45733</v>
      </c>
      <c r="B12" s="2" t="s">
        <v>114</v>
      </c>
      <c r="C12" s="19"/>
      <c r="D12" s="19"/>
      <c r="E12" s="19">
        <v>0.50486111111111109</v>
      </c>
      <c r="F12" s="20">
        <v>18.345225899999999</v>
      </c>
      <c r="G12" s="20">
        <v>-64.690740000000005</v>
      </c>
      <c r="H12" s="2">
        <v>29</v>
      </c>
      <c r="I12" s="2">
        <v>28.1</v>
      </c>
      <c r="J12" s="2">
        <v>115</v>
      </c>
      <c r="K12" s="2">
        <v>7.4</v>
      </c>
      <c r="L12" s="2">
        <v>36.42</v>
      </c>
      <c r="M12" s="2">
        <v>55005</v>
      </c>
      <c r="N12" s="2">
        <v>35774</v>
      </c>
      <c r="O12" s="2">
        <v>8.11</v>
      </c>
    </row>
    <row r="13" spans="1:32">
      <c r="A13" s="15">
        <v>45733</v>
      </c>
      <c r="B13" s="2" t="s">
        <v>114</v>
      </c>
      <c r="C13" s="19"/>
      <c r="D13" s="19"/>
      <c r="E13" s="19">
        <v>0.50624999999999998</v>
      </c>
      <c r="F13" s="20">
        <v>18.345254000000001</v>
      </c>
      <c r="G13" s="20">
        <v>-64.690725999999998</v>
      </c>
      <c r="H13" s="2">
        <v>68</v>
      </c>
      <c r="I13" s="2">
        <v>28</v>
      </c>
      <c r="J13" s="2">
        <v>114</v>
      </c>
      <c r="K13" s="2">
        <v>7.3</v>
      </c>
      <c r="L13" s="2">
        <v>36.43</v>
      </c>
      <c r="M13" s="2">
        <v>55090</v>
      </c>
      <c r="N13" s="2">
        <v>35812</v>
      </c>
      <c r="O13" s="2">
        <v>8.1</v>
      </c>
    </row>
    <row r="14" spans="1:32">
      <c r="A14" s="15">
        <v>45733</v>
      </c>
      <c r="B14" s="2" t="s">
        <v>114</v>
      </c>
      <c r="C14" s="19"/>
      <c r="D14" s="19"/>
      <c r="E14" s="19">
        <v>0.50972222222222219</v>
      </c>
      <c r="F14" s="20">
        <v>18.345811300000001</v>
      </c>
      <c r="G14" s="21">
        <v>-64.691137999999995</v>
      </c>
      <c r="H14" s="2">
        <v>33</v>
      </c>
      <c r="I14" s="2">
        <v>27.9</v>
      </c>
      <c r="J14" s="2">
        <v>114</v>
      </c>
      <c r="K14" s="2">
        <v>7.3</v>
      </c>
      <c r="L14" s="2">
        <v>36.450000000000003</v>
      </c>
      <c r="M14" s="2">
        <v>55127</v>
      </c>
      <c r="N14" s="2">
        <v>35831</v>
      </c>
      <c r="O14" s="2">
        <v>8.11</v>
      </c>
    </row>
    <row r="15" spans="1:32">
      <c r="A15" s="15">
        <v>45733</v>
      </c>
      <c r="B15" s="2" t="s">
        <v>114</v>
      </c>
      <c r="C15" s="19"/>
      <c r="D15" s="19"/>
      <c r="E15" s="19">
        <v>0.51041666666666663</v>
      </c>
      <c r="F15" s="20">
        <v>18.345798599999998</v>
      </c>
      <c r="G15" s="21">
        <v>-64.691146000000003</v>
      </c>
      <c r="H15" s="2">
        <v>64</v>
      </c>
      <c r="I15" s="2">
        <v>27.5</v>
      </c>
      <c r="J15" s="2">
        <v>105</v>
      </c>
      <c r="K15" s="2">
        <v>6.8</v>
      </c>
      <c r="L15" s="2">
        <v>36.4</v>
      </c>
      <c r="M15" s="2">
        <v>55062</v>
      </c>
      <c r="N15" s="2">
        <v>35781</v>
      </c>
      <c r="O15" s="2">
        <v>8.08</v>
      </c>
    </row>
    <row r="16" spans="1:32">
      <c r="A16" s="15">
        <v>45733</v>
      </c>
      <c r="B16" s="2" t="s">
        <v>114</v>
      </c>
      <c r="C16" s="19"/>
      <c r="D16" s="19"/>
      <c r="E16" s="19">
        <v>0.51249999999999996</v>
      </c>
      <c r="F16" s="20">
        <v>18.345809800000001</v>
      </c>
      <c r="G16" s="21">
        <v>-64.691158000000001</v>
      </c>
      <c r="H16" s="2">
        <v>35</v>
      </c>
      <c r="I16" s="2">
        <v>27.8</v>
      </c>
      <c r="J16" s="2">
        <v>106</v>
      </c>
      <c r="K16" s="2">
        <v>6.8</v>
      </c>
      <c r="L16" s="2">
        <v>36.43</v>
      </c>
      <c r="M16" s="2">
        <v>55073</v>
      </c>
      <c r="N16" s="2">
        <v>35805</v>
      </c>
      <c r="O16" s="2">
        <v>8.09</v>
      </c>
    </row>
    <row r="17" spans="1:32">
      <c r="A17" s="15">
        <v>45733</v>
      </c>
      <c r="B17" s="2" t="s">
        <v>114</v>
      </c>
      <c r="C17" s="19"/>
      <c r="D17" s="19"/>
      <c r="E17" s="19">
        <v>0.5395833333333333</v>
      </c>
      <c r="F17" s="20">
        <v>18.3479344</v>
      </c>
      <c r="G17" s="21">
        <v>-64.690319000000002</v>
      </c>
      <c r="H17" s="2">
        <v>22</v>
      </c>
      <c r="I17" s="2">
        <v>27.7</v>
      </c>
      <c r="J17" s="2">
        <v>124</v>
      </c>
      <c r="K17" s="2">
        <v>8</v>
      </c>
      <c r="L17" s="2">
        <v>36.49</v>
      </c>
      <c r="M17" s="2">
        <v>55174</v>
      </c>
      <c r="N17" s="2">
        <v>35861</v>
      </c>
      <c r="O17" s="2">
        <v>8.1199999999999992</v>
      </c>
      <c r="P17" s="2" t="s">
        <v>116</v>
      </c>
    </row>
    <row r="18" spans="1:32">
      <c r="A18" s="15">
        <v>45733</v>
      </c>
      <c r="B18" s="2" t="s">
        <v>114</v>
      </c>
      <c r="C18" s="19"/>
      <c r="D18" s="19"/>
      <c r="E18" s="19">
        <v>4.1666666666666664E-2</v>
      </c>
      <c r="F18" s="20">
        <v>18.3479986</v>
      </c>
      <c r="G18" s="21">
        <v>-64.690329000000006</v>
      </c>
      <c r="H18" s="2">
        <v>40</v>
      </c>
      <c r="I18" s="2">
        <v>27.5</v>
      </c>
      <c r="J18" s="2">
        <v>111</v>
      </c>
      <c r="K18" s="2">
        <v>7.2</v>
      </c>
      <c r="L18" s="2">
        <v>36.4</v>
      </c>
      <c r="M18" s="2">
        <v>55163</v>
      </c>
      <c r="N18" s="2">
        <v>35809</v>
      </c>
      <c r="O18" s="2">
        <v>8.1199999999999992</v>
      </c>
      <c r="P18" s="2" t="s">
        <v>116</v>
      </c>
    </row>
    <row r="19" spans="1:32">
      <c r="A19" s="15">
        <v>45733</v>
      </c>
      <c r="B19" s="2" t="s">
        <v>114</v>
      </c>
      <c r="C19" s="19"/>
      <c r="D19" s="19"/>
      <c r="E19" s="19">
        <v>4.3055555555555555E-2</v>
      </c>
      <c r="F19" s="20">
        <v>18.347976800000001</v>
      </c>
      <c r="G19" s="21">
        <v>-64.690391000000005</v>
      </c>
      <c r="H19" s="2">
        <v>64</v>
      </c>
      <c r="I19" s="2">
        <v>27.3</v>
      </c>
      <c r="J19" s="2">
        <v>106</v>
      </c>
      <c r="K19" s="2">
        <v>6.9</v>
      </c>
      <c r="L19" s="2">
        <v>36.46</v>
      </c>
      <c r="M19" s="2">
        <v>55110</v>
      </c>
      <c r="N19" s="2">
        <v>35627</v>
      </c>
      <c r="O19" s="2">
        <v>8.1199999999999992</v>
      </c>
      <c r="P19" s="2" t="s">
        <v>116</v>
      </c>
    </row>
    <row r="20" spans="1:32">
      <c r="A20" s="15">
        <v>45733</v>
      </c>
      <c r="B20" s="2" t="s">
        <v>114</v>
      </c>
      <c r="C20" s="19"/>
      <c r="D20" s="19"/>
      <c r="E20" s="19">
        <v>4.791666666666667E-2</v>
      </c>
      <c r="F20" s="20">
        <v>18.348163499999998</v>
      </c>
      <c r="G20" s="21">
        <v>-64.689794000000006</v>
      </c>
      <c r="H20" s="2">
        <v>98</v>
      </c>
      <c r="I20" s="2">
        <v>27.7</v>
      </c>
      <c r="J20" s="2">
        <v>115</v>
      </c>
      <c r="K20" s="2">
        <v>7.4</v>
      </c>
      <c r="L20" s="2">
        <v>36.51</v>
      </c>
      <c r="M20" s="2">
        <v>55184</v>
      </c>
      <c r="N20" s="2">
        <v>35873</v>
      </c>
      <c r="O20" s="2">
        <v>8.1</v>
      </c>
      <c r="P20" s="2" t="s">
        <v>115</v>
      </c>
    </row>
    <row r="21" spans="1:32">
      <c r="A21" s="15">
        <v>45733</v>
      </c>
      <c r="B21" s="2" t="s">
        <v>114</v>
      </c>
      <c r="C21" s="19"/>
      <c r="D21" s="19"/>
      <c r="E21" s="19">
        <v>4.9305555555555554E-2</v>
      </c>
      <c r="F21" s="20">
        <v>18.348182300000001</v>
      </c>
      <c r="G21" s="21">
        <v>-64.689784000000003</v>
      </c>
      <c r="H21" s="2">
        <v>130</v>
      </c>
      <c r="I21" s="2">
        <v>27.7</v>
      </c>
      <c r="J21" s="2">
        <v>115</v>
      </c>
      <c r="K21" s="2">
        <v>7.3</v>
      </c>
      <c r="L21" s="2">
        <v>36.5</v>
      </c>
      <c r="M21" s="2">
        <v>55146</v>
      </c>
      <c r="N21" s="2">
        <v>35854</v>
      </c>
      <c r="O21" s="2">
        <v>8.1199999999999992</v>
      </c>
      <c r="P21" s="2" t="s">
        <v>115</v>
      </c>
    </row>
    <row r="22" spans="1:32">
      <c r="A22" s="15">
        <v>45733</v>
      </c>
      <c r="B22" s="2" t="s">
        <v>114</v>
      </c>
      <c r="C22" s="19"/>
      <c r="D22" s="19"/>
      <c r="E22" s="19">
        <v>0.05</v>
      </c>
      <c r="F22" s="20">
        <v>18.348172699999999</v>
      </c>
      <c r="G22" s="21">
        <v>-64.689743000000007</v>
      </c>
      <c r="H22" s="2">
        <v>87</v>
      </c>
      <c r="I22" s="2">
        <v>27.7</v>
      </c>
      <c r="J22" s="2">
        <v>116</v>
      </c>
      <c r="K22" s="2">
        <v>7.4</v>
      </c>
      <c r="L22" s="2">
        <v>36.479999999999997</v>
      </c>
      <c r="M22" s="2">
        <v>55241</v>
      </c>
      <c r="N22" s="2">
        <v>35850</v>
      </c>
      <c r="O22" s="2">
        <v>8.1199999999999992</v>
      </c>
      <c r="P22" s="2" t="s">
        <v>115</v>
      </c>
    </row>
    <row r="23" spans="1:32">
      <c r="A23" s="15">
        <v>45733</v>
      </c>
      <c r="B23" s="2" t="s">
        <v>114</v>
      </c>
      <c r="C23" s="19"/>
      <c r="D23" s="19"/>
      <c r="E23" s="19">
        <v>5.347222222222222E-2</v>
      </c>
      <c r="F23" s="20">
        <v>18.348353599999999</v>
      </c>
      <c r="G23" s="21">
        <v>-64.689393999999993</v>
      </c>
      <c r="H23" s="2">
        <v>152</v>
      </c>
      <c r="I23" s="2">
        <v>27.8</v>
      </c>
      <c r="J23" s="2">
        <v>113</v>
      </c>
      <c r="K23" s="2">
        <v>7.3</v>
      </c>
      <c r="L23" s="2">
        <v>36.47</v>
      </c>
      <c r="M23" s="2">
        <v>55157</v>
      </c>
      <c r="N23" s="2">
        <v>35842</v>
      </c>
      <c r="O23" s="2">
        <v>8.11</v>
      </c>
      <c r="P23" s="2" t="s">
        <v>117</v>
      </c>
    </row>
    <row r="24" spans="1:32">
      <c r="A24" s="15">
        <v>45733</v>
      </c>
      <c r="B24" s="2" t="s">
        <v>114</v>
      </c>
      <c r="C24" s="19"/>
      <c r="D24" s="19"/>
      <c r="E24" s="19">
        <v>5.4166666666666669E-2</v>
      </c>
      <c r="F24" s="20">
        <v>18.3483473</v>
      </c>
      <c r="G24" s="21">
        <v>-64.689358999999996</v>
      </c>
      <c r="H24" s="2">
        <v>129</v>
      </c>
      <c r="I24" s="2">
        <v>27.8</v>
      </c>
      <c r="J24" s="2">
        <v>113</v>
      </c>
      <c r="K24" s="2">
        <v>7.3</v>
      </c>
      <c r="L24" s="2">
        <v>36.49</v>
      </c>
      <c r="M24" s="2">
        <v>55139</v>
      </c>
      <c r="N24" s="2">
        <v>35855</v>
      </c>
      <c r="O24" s="2">
        <v>8.11</v>
      </c>
      <c r="P24" s="2" t="s">
        <v>117</v>
      </c>
    </row>
    <row r="25" spans="1:32">
      <c r="A25" s="15">
        <v>45733</v>
      </c>
      <c r="B25" s="2" t="s">
        <v>114</v>
      </c>
      <c r="C25" s="19"/>
      <c r="D25" s="19"/>
      <c r="E25" s="19">
        <v>5.6250000000000001E-2</v>
      </c>
      <c r="F25" s="20">
        <v>18.348321500000001</v>
      </c>
      <c r="G25" s="21">
        <v>-64.689345000000003</v>
      </c>
      <c r="H25" s="2">
        <v>99</v>
      </c>
      <c r="I25" s="2">
        <v>27.7</v>
      </c>
      <c r="J25" s="2">
        <v>110</v>
      </c>
      <c r="K25" s="2">
        <v>7.1</v>
      </c>
      <c r="L25" s="2">
        <v>36.479999999999997</v>
      </c>
      <c r="M25" s="2">
        <v>55165</v>
      </c>
      <c r="N25" s="2">
        <v>35851</v>
      </c>
      <c r="O25" s="2">
        <v>8.11</v>
      </c>
      <c r="P25" s="2" t="s">
        <v>117</v>
      </c>
    </row>
    <row r="26" spans="1:32">
      <c r="A26" s="15">
        <v>45733</v>
      </c>
      <c r="B26" s="2" t="s">
        <v>114</v>
      </c>
      <c r="C26" s="19"/>
      <c r="D26" s="19"/>
      <c r="E26" s="19">
        <v>6.5277777777777782E-2</v>
      </c>
      <c r="F26" s="20">
        <v>18.349835500000001</v>
      </c>
      <c r="G26" s="21">
        <v>-64.688452999999996</v>
      </c>
      <c r="H26" s="2">
        <v>86</v>
      </c>
      <c r="I26" s="2">
        <v>27.9</v>
      </c>
      <c r="J26" s="2">
        <v>118</v>
      </c>
      <c r="K26" s="2">
        <v>7.5</v>
      </c>
      <c r="L26" s="2">
        <v>36.49</v>
      </c>
      <c r="M26" s="2">
        <v>55163</v>
      </c>
      <c r="N26" s="2">
        <v>35857</v>
      </c>
      <c r="O26" s="2">
        <v>8.14</v>
      </c>
      <c r="P26" s="2" t="s">
        <v>118</v>
      </c>
    </row>
    <row r="27" spans="1:32">
      <c r="A27" s="15">
        <v>45733</v>
      </c>
      <c r="B27" s="2" t="s">
        <v>114</v>
      </c>
      <c r="C27" s="19"/>
      <c r="D27" s="19"/>
      <c r="E27" s="19">
        <v>6.6666666666666666E-2</v>
      </c>
      <c r="F27" s="20">
        <v>18.349832200000002</v>
      </c>
      <c r="G27" s="21">
        <v>-64.688468999999998</v>
      </c>
      <c r="H27" s="2">
        <v>95</v>
      </c>
      <c r="I27" s="2">
        <v>27.8</v>
      </c>
      <c r="J27" s="2">
        <v>116</v>
      </c>
      <c r="K27" s="2">
        <v>7.5</v>
      </c>
      <c r="L27" s="2">
        <v>36.4</v>
      </c>
      <c r="M27" s="2">
        <v>55160</v>
      </c>
      <c r="N27" s="2">
        <v>35852</v>
      </c>
      <c r="O27" s="2">
        <v>8.1300000000000008</v>
      </c>
      <c r="P27" s="2" t="s">
        <v>118</v>
      </c>
    </row>
    <row r="28" spans="1:32">
      <c r="A28" s="15">
        <v>45733</v>
      </c>
      <c r="B28" s="2" t="s">
        <v>114</v>
      </c>
      <c r="C28" s="19"/>
      <c r="D28" s="19"/>
      <c r="E28" s="19">
        <v>6.7361111111111108E-2</v>
      </c>
      <c r="F28" s="20">
        <v>18.349838399999999</v>
      </c>
      <c r="G28" s="21">
        <v>-64.688433000000003</v>
      </c>
      <c r="H28" s="2">
        <v>43</v>
      </c>
      <c r="I28" s="2">
        <v>27.9</v>
      </c>
      <c r="J28" s="2">
        <v>127</v>
      </c>
      <c r="K28" s="2">
        <v>8.1999999999999993</v>
      </c>
      <c r="L28" s="2">
        <v>36.479999999999997</v>
      </c>
      <c r="M28" s="2">
        <v>55143</v>
      </c>
      <c r="N28" s="2">
        <v>35848</v>
      </c>
      <c r="O28" s="2">
        <v>8.16</v>
      </c>
      <c r="P28" s="2" t="s">
        <v>118</v>
      </c>
    </row>
    <row r="29" spans="1:32">
      <c r="A29" s="15">
        <v>45733</v>
      </c>
      <c r="B29" s="2" t="s">
        <v>114</v>
      </c>
      <c r="C29" s="19"/>
      <c r="D29" s="19"/>
      <c r="E29" s="19">
        <v>7.1527777777777773E-2</v>
      </c>
      <c r="F29" s="20">
        <v>18.350436999999999</v>
      </c>
      <c r="G29" s="21">
        <v>-64.688434000000001</v>
      </c>
      <c r="H29" s="2">
        <v>76</v>
      </c>
      <c r="I29" s="2">
        <v>28.5</v>
      </c>
      <c r="J29" s="2">
        <v>119</v>
      </c>
      <c r="K29" s="2">
        <v>7.6</v>
      </c>
      <c r="L29" s="2">
        <v>36.49</v>
      </c>
      <c r="M29" s="2">
        <v>55193</v>
      </c>
      <c r="N29" s="2">
        <v>35864</v>
      </c>
      <c r="O29" s="2">
        <v>8.14</v>
      </c>
      <c r="P29" s="2" t="s">
        <v>119</v>
      </c>
    </row>
    <row r="30" spans="1:32">
      <c r="A30" s="15">
        <v>45733</v>
      </c>
      <c r="B30" s="2" t="s">
        <v>114</v>
      </c>
      <c r="C30" s="19"/>
      <c r="D30" s="19"/>
      <c r="E30" s="19">
        <v>7.2222222222222215E-2</v>
      </c>
      <c r="F30" s="20">
        <v>18.350406499999998</v>
      </c>
      <c r="G30" s="21">
        <v>-64.688479999999998</v>
      </c>
      <c r="H30" s="2">
        <v>88</v>
      </c>
      <c r="I30" s="2">
        <v>28.1</v>
      </c>
      <c r="J30" s="2">
        <v>115</v>
      </c>
      <c r="K30" s="2">
        <v>7.4</v>
      </c>
      <c r="L30" s="2">
        <v>36.5</v>
      </c>
      <c r="M30" s="2">
        <v>55194</v>
      </c>
      <c r="N30" s="2">
        <v>35875</v>
      </c>
      <c r="O30" s="2">
        <v>8.1300000000000008</v>
      </c>
      <c r="P30" s="2" t="s">
        <v>119</v>
      </c>
    </row>
    <row r="31" spans="1:32">
      <c r="A31" s="22">
        <v>45733</v>
      </c>
      <c r="B31" s="2" t="s">
        <v>114</v>
      </c>
      <c r="C31" s="19"/>
      <c r="D31" s="19"/>
      <c r="E31" s="23">
        <v>7.4305555555555555E-2</v>
      </c>
      <c r="F31" s="20">
        <v>18.350444400000001</v>
      </c>
      <c r="G31" s="21">
        <v>-64.688444000000004</v>
      </c>
      <c r="H31" s="24">
        <v>67</v>
      </c>
      <c r="I31" s="24">
        <v>28.3</v>
      </c>
      <c r="J31" s="24">
        <v>116</v>
      </c>
      <c r="K31" s="24">
        <v>7.5</v>
      </c>
      <c r="L31" s="24">
        <v>36.5</v>
      </c>
      <c r="M31" s="24">
        <v>55197</v>
      </c>
      <c r="N31" s="24">
        <v>35882</v>
      </c>
      <c r="O31" s="24">
        <v>8.1300000000000008</v>
      </c>
      <c r="P31" s="24" t="s">
        <v>119</v>
      </c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</row>
    <row r="32" spans="1:32">
      <c r="A32" s="15">
        <v>45733</v>
      </c>
      <c r="B32" s="2" t="s">
        <v>114</v>
      </c>
      <c r="C32" s="19"/>
      <c r="D32" s="19"/>
      <c r="E32" s="19">
        <v>7.7083333333333337E-2</v>
      </c>
      <c r="F32" s="20">
        <v>18.349901599999999</v>
      </c>
      <c r="G32" s="21">
        <v>-64.689261000000002</v>
      </c>
      <c r="H32" s="2">
        <v>194</v>
      </c>
      <c r="I32" s="2">
        <v>28</v>
      </c>
      <c r="J32" s="2">
        <v>112</v>
      </c>
      <c r="K32" s="2">
        <v>7.2</v>
      </c>
      <c r="L32" s="2">
        <v>36.520000000000003</v>
      </c>
      <c r="M32" s="2">
        <v>55228</v>
      </c>
      <c r="N32" s="2">
        <v>35896</v>
      </c>
      <c r="O32" s="2">
        <v>8.11</v>
      </c>
      <c r="P32" s="2" t="s">
        <v>120</v>
      </c>
    </row>
    <row r="33" spans="1:32">
      <c r="A33" s="15">
        <v>45733</v>
      </c>
      <c r="B33" s="2" t="s">
        <v>114</v>
      </c>
      <c r="C33" s="19"/>
      <c r="D33" s="19"/>
      <c r="E33" s="19">
        <v>7.7777777777777779E-2</v>
      </c>
      <c r="F33" s="20">
        <v>18.349887599999999</v>
      </c>
      <c r="G33" s="21">
        <v>-64.689301999999998</v>
      </c>
      <c r="H33" s="2">
        <v>148</v>
      </c>
      <c r="I33" s="2">
        <v>28</v>
      </c>
      <c r="J33" s="2">
        <v>113</v>
      </c>
      <c r="K33" s="2">
        <v>7.2</v>
      </c>
      <c r="L33" s="2">
        <v>36.53</v>
      </c>
      <c r="M33" s="2">
        <v>55226</v>
      </c>
      <c r="N33" s="2">
        <v>35897</v>
      </c>
      <c r="O33" s="2">
        <v>8.11</v>
      </c>
      <c r="P33" s="2" t="s">
        <v>120</v>
      </c>
    </row>
    <row r="34" spans="1:32">
      <c r="A34" s="15">
        <v>45733</v>
      </c>
      <c r="B34" s="2" t="s">
        <v>114</v>
      </c>
      <c r="C34" s="19"/>
      <c r="D34" s="19"/>
      <c r="E34" s="19">
        <v>7.9166666666666663E-2</v>
      </c>
      <c r="F34" s="20">
        <v>18.349882399999998</v>
      </c>
      <c r="G34" s="21">
        <v>-64.689302999999995</v>
      </c>
      <c r="H34" s="2">
        <v>153</v>
      </c>
      <c r="I34" s="2">
        <v>28</v>
      </c>
      <c r="J34" s="2">
        <v>113</v>
      </c>
      <c r="K34" s="2">
        <v>7.2</v>
      </c>
      <c r="L34" s="2">
        <v>36.53</v>
      </c>
      <c r="M34" s="2">
        <v>55221</v>
      </c>
      <c r="N34" s="2">
        <v>35896</v>
      </c>
      <c r="O34" s="2">
        <v>8.1</v>
      </c>
      <c r="P34" s="2" t="s">
        <v>120</v>
      </c>
    </row>
    <row r="35" spans="1:32">
      <c r="A35" s="15">
        <v>45733</v>
      </c>
      <c r="B35" s="2" t="s">
        <v>114</v>
      </c>
      <c r="C35" s="19"/>
      <c r="D35" s="19"/>
      <c r="E35" s="19">
        <v>8.2638888888888887E-2</v>
      </c>
      <c r="F35" s="20">
        <v>18.349618199999998</v>
      </c>
      <c r="G35" s="21">
        <v>-64.689510999999996</v>
      </c>
      <c r="H35" s="2">
        <v>132</v>
      </c>
      <c r="I35" s="2">
        <v>28.5</v>
      </c>
      <c r="J35" s="2">
        <v>118</v>
      </c>
      <c r="K35" s="2">
        <v>7.5</v>
      </c>
      <c r="L35" s="2">
        <v>36.54</v>
      </c>
      <c r="M35" s="2">
        <v>55254</v>
      </c>
      <c r="N35" s="2">
        <v>35918</v>
      </c>
      <c r="O35" s="2">
        <v>8.1</v>
      </c>
      <c r="P35" s="2" t="s">
        <v>120</v>
      </c>
    </row>
    <row r="36" spans="1:32">
      <c r="A36" s="15">
        <v>45733</v>
      </c>
      <c r="B36" s="2" t="s">
        <v>114</v>
      </c>
      <c r="C36" s="19"/>
      <c r="D36" s="19"/>
      <c r="E36" s="19">
        <v>8.3333333333333329E-2</v>
      </c>
      <c r="F36" s="20">
        <v>18.350069300000001</v>
      </c>
      <c r="G36" s="21">
        <v>-64.689234999999996</v>
      </c>
      <c r="H36" s="2">
        <v>131</v>
      </c>
      <c r="I36" s="2">
        <v>28.4</v>
      </c>
      <c r="J36" s="2">
        <v>118</v>
      </c>
      <c r="K36" s="2">
        <v>7.5</v>
      </c>
      <c r="L36" s="2">
        <v>36.549999999999997</v>
      </c>
      <c r="M36" s="2">
        <v>55296</v>
      </c>
      <c r="N36" s="2">
        <v>35936</v>
      </c>
      <c r="O36" s="2">
        <v>8.1</v>
      </c>
      <c r="P36" s="2" t="s">
        <v>120</v>
      </c>
    </row>
    <row r="37" spans="1:32" ht="12.75">
      <c r="A37" s="15">
        <v>45733</v>
      </c>
      <c r="B37" s="2" t="s">
        <v>114</v>
      </c>
      <c r="C37" s="19"/>
      <c r="D37" s="19"/>
      <c r="E37" s="19">
        <v>8.4027777777777785E-2</v>
      </c>
      <c r="F37" s="20">
        <v>18.350307300000001</v>
      </c>
      <c r="G37" s="21">
        <v>-64.689066999999994</v>
      </c>
      <c r="H37" s="2">
        <v>113</v>
      </c>
      <c r="I37" s="2">
        <v>28.5</v>
      </c>
      <c r="J37" s="2">
        <v>118</v>
      </c>
      <c r="K37" s="2">
        <v>7.5</v>
      </c>
      <c r="L37" s="2">
        <v>36.56</v>
      </c>
      <c r="M37" s="2">
        <v>55274</v>
      </c>
      <c r="N37" s="2">
        <v>35933</v>
      </c>
      <c r="O37" s="2">
        <v>8.1300000000000008</v>
      </c>
      <c r="P37" s="2" t="s">
        <v>120</v>
      </c>
    </row>
    <row r="38" spans="1:32" ht="12.75">
      <c r="A38" s="25">
        <v>45733</v>
      </c>
      <c r="B38" s="2" t="s">
        <v>114</v>
      </c>
      <c r="C38" s="26"/>
      <c r="D38" s="26"/>
      <c r="E38" s="26">
        <v>0.10694444444444444</v>
      </c>
      <c r="F38" s="27">
        <v>18.345224399999999</v>
      </c>
      <c r="G38" s="28">
        <v>-64.690736999999999</v>
      </c>
      <c r="H38" s="29">
        <v>48</v>
      </c>
      <c r="I38" s="29">
        <v>28.3</v>
      </c>
      <c r="J38" s="29">
        <v>115</v>
      </c>
      <c r="K38" s="29">
        <v>7.3</v>
      </c>
      <c r="L38" s="29">
        <v>36.46</v>
      </c>
      <c r="M38" s="29">
        <v>55132</v>
      </c>
      <c r="N38" s="29">
        <v>35841</v>
      </c>
      <c r="O38" s="29">
        <v>8.1</v>
      </c>
      <c r="P38" s="29" t="s">
        <v>121</v>
      </c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29"/>
      <c r="AF38" s="29"/>
    </row>
    <row r="39" spans="1:32" ht="12.75">
      <c r="A39" s="25">
        <v>45733</v>
      </c>
      <c r="B39" s="2" t="s">
        <v>114</v>
      </c>
      <c r="C39" s="26"/>
      <c r="D39" s="26"/>
      <c r="E39" s="26">
        <v>0.1076388888888889</v>
      </c>
      <c r="F39" s="27">
        <v>18.3452366</v>
      </c>
      <c r="G39" s="28">
        <v>-64.690735000000004</v>
      </c>
      <c r="H39" s="29">
        <v>44</v>
      </c>
      <c r="I39" s="29">
        <v>28.4</v>
      </c>
      <c r="J39" s="29">
        <v>114</v>
      </c>
      <c r="K39" s="29">
        <v>7.3</v>
      </c>
      <c r="L39" s="29">
        <v>36.5</v>
      </c>
      <c r="M39" s="29">
        <v>55109</v>
      </c>
      <c r="N39" s="29">
        <v>35885</v>
      </c>
      <c r="O39" s="29">
        <v>8.1199999999999992</v>
      </c>
      <c r="P39" s="29" t="s">
        <v>121</v>
      </c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9"/>
    </row>
    <row r="40" spans="1:32" ht="12.75">
      <c r="A40" s="25">
        <v>45733</v>
      </c>
      <c r="B40" s="2" t="s">
        <v>114</v>
      </c>
      <c r="C40" s="26"/>
      <c r="D40" s="26"/>
      <c r="E40" s="26">
        <v>0.10833333333333334</v>
      </c>
      <c r="F40" s="27">
        <v>18.3452445</v>
      </c>
      <c r="G40" s="28">
        <v>-64.690741000000003</v>
      </c>
      <c r="H40" s="29">
        <v>57</v>
      </c>
      <c r="I40" s="29">
        <v>28.2</v>
      </c>
      <c r="J40" s="29">
        <v>116</v>
      </c>
      <c r="K40" s="29">
        <v>7.4</v>
      </c>
      <c r="L40" s="29">
        <v>36.5</v>
      </c>
      <c r="M40" s="29">
        <v>55186</v>
      </c>
      <c r="N40" s="29">
        <v>35875</v>
      </c>
      <c r="O40" s="29">
        <v>8.1</v>
      </c>
      <c r="P40" s="29" t="s">
        <v>121</v>
      </c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9"/>
    </row>
    <row r="41" spans="1:32" ht="12.75">
      <c r="A41" s="25">
        <v>45733</v>
      </c>
      <c r="B41" s="2" t="s">
        <v>114</v>
      </c>
      <c r="C41" s="26"/>
      <c r="D41" s="26"/>
      <c r="E41" s="26">
        <v>0.10138888888888889</v>
      </c>
      <c r="F41" s="27">
        <v>18.345512500000002</v>
      </c>
      <c r="G41" s="28">
        <v>-64.692503000000002</v>
      </c>
      <c r="H41" s="29">
        <v>126</v>
      </c>
      <c r="I41" s="29">
        <v>27.9</v>
      </c>
      <c r="J41" s="29">
        <v>108</v>
      </c>
      <c r="K41" s="29">
        <v>6.9</v>
      </c>
      <c r="L41" s="29">
        <v>36.520000000000003</v>
      </c>
      <c r="M41" s="29">
        <v>55251</v>
      </c>
      <c r="N41" s="29">
        <v>35890</v>
      </c>
      <c r="O41" s="29">
        <v>8.1199999999999992</v>
      </c>
      <c r="P41" s="29" t="s">
        <v>120</v>
      </c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29"/>
      <c r="AF41" s="29"/>
    </row>
    <row r="42" spans="1:32" ht="12.75">
      <c r="A42" s="25">
        <v>45733</v>
      </c>
      <c r="B42" s="2" t="s">
        <v>114</v>
      </c>
      <c r="C42" s="26"/>
      <c r="D42" s="26"/>
      <c r="E42" s="26">
        <v>0.10277777777777777</v>
      </c>
      <c r="F42" s="27">
        <v>18.345528000000002</v>
      </c>
      <c r="G42" s="28">
        <v>-64.692487999999997</v>
      </c>
      <c r="H42" s="29">
        <v>81</v>
      </c>
      <c r="I42" s="29">
        <v>27.8</v>
      </c>
      <c r="J42" s="29">
        <v>108</v>
      </c>
      <c r="K42" s="29">
        <v>6.9</v>
      </c>
      <c r="L42" s="29">
        <v>36.49</v>
      </c>
      <c r="M42" s="29">
        <v>55169</v>
      </c>
      <c r="N42" s="29">
        <v>35862</v>
      </c>
      <c r="O42" s="29">
        <v>8.1</v>
      </c>
      <c r="P42" s="29" t="s">
        <v>120</v>
      </c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29"/>
      <c r="AF42" s="29"/>
    </row>
    <row r="43" spans="1:32" ht="12.75">
      <c r="A43" s="25">
        <v>45733</v>
      </c>
      <c r="B43" s="2" t="s">
        <v>114</v>
      </c>
      <c r="C43" s="26"/>
      <c r="D43" s="26"/>
      <c r="E43" s="26">
        <v>0.10416666666666667</v>
      </c>
      <c r="F43" s="27">
        <v>18.345508899999999</v>
      </c>
      <c r="G43" s="28">
        <v>-64.692486000000002</v>
      </c>
      <c r="H43" s="29">
        <v>154</v>
      </c>
      <c r="I43" s="29">
        <v>27.6</v>
      </c>
      <c r="J43" s="29">
        <v>107</v>
      </c>
      <c r="K43" s="29">
        <v>6.9</v>
      </c>
      <c r="L43" s="29">
        <v>36.47</v>
      </c>
      <c r="M43" s="29">
        <v>55149</v>
      </c>
      <c r="N43" s="29">
        <v>35839</v>
      </c>
      <c r="O43" s="29">
        <v>8.1199999999999992</v>
      </c>
      <c r="P43" s="29" t="s">
        <v>120</v>
      </c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9"/>
    </row>
    <row r="44" spans="1:32" ht="12.75">
      <c r="A44" s="25">
        <v>45733</v>
      </c>
      <c r="B44" s="2" t="s">
        <v>114</v>
      </c>
      <c r="C44" s="26"/>
      <c r="D44" s="26"/>
      <c r="E44" s="26">
        <v>8.9583333333333334E-2</v>
      </c>
      <c r="F44" s="27">
        <v>18.348599700000001</v>
      </c>
      <c r="G44" s="28">
        <v>-64.691312999999994</v>
      </c>
      <c r="H44" s="29">
        <v>144</v>
      </c>
      <c r="I44" s="29">
        <v>27.6</v>
      </c>
      <c r="J44" s="29">
        <v>107</v>
      </c>
      <c r="K44" s="29">
        <v>6.9</v>
      </c>
      <c r="L44" s="29">
        <v>36.4</v>
      </c>
      <c r="M44" s="29">
        <v>55145</v>
      </c>
      <c r="N44" s="29">
        <v>35847</v>
      </c>
      <c r="O44" s="29">
        <v>8.1</v>
      </c>
      <c r="P44" s="29" t="s">
        <v>120</v>
      </c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29"/>
    </row>
    <row r="45" spans="1:32" ht="12.75">
      <c r="A45" s="25">
        <v>45733</v>
      </c>
      <c r="B45" s="2" t="s">
        <v>114</v>
      </c>
      <c r="C45" s="26"/>
      <c r="D45" s="26"/>
      <c r="E45" s="26">
        <v>9.0277777777777776E-2</v>
      </c>
      <c r="F45" s="27">
        <v>18.3485771</v>
      </c>
      <c r="G45" s="28">
        <v>-64.691333999999998</v>
      </c>
      <c r="H45" s="29">
        <v>78</v>
      </c>
      <c r="I45" s="29">
        <v>27.6</v>
      </c>
      <c r="J45" s="29">
        <v>108</v>
      </c>
      <c r="K45" s="29">
        <v>7</v>
      </c>
      <c r="L45" s="29">
        <v>36.479999999999997</v>
      </c>
      <c r="M45" s="29">
        <v>55142</v>
      </c>
      <c r="N45" s="29">
        <v>35842</v>
      </c>
      <c r="O45" s="29">
        <v>8.1199999999999992</v>
      </c>
      <c r="P45" s="29" t="s">
        <v>120</v>
      </c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29"/>
      <c r="AF45" s="29"/>
    </row>
    <row r="46" spans="1:32" ht="12.75">
      <c r="A46" s="25">
        <v>45733</v>
      </c>
      <c r="B46" s="2" t="s">
        <v>114</v>
      </c>
      <c r="C46" s="26"/>
      <c r="D46" s="26"/>
      <c r="E46" s="26">
        <v>9.0972222222222218E-2</v>
      </c>
      <c r="F46" s="27">
        <v>18.348576099999999</v>
      </c>
      <c r="G46" s="28">
        <v>-64.691355999999999</v>
      </c>
      <c r="H46" s="29">
        <v>140</v>
      </c>
      <c r="I46" s="29">
        <v>27.6</v>
      </c>
      <c r="J46" s="29">
        <v>107</v>
      </c>
      <c r="K46" s="29">
        <v>6.9</v>
      </c>
      <c r="L46" s="29">
        <v>36.479999999999997</v>
      </c>
      <c r="M46" s="29">
        <v>55145</v>
      </c>
      <c r="N46" s="29">
        <v>35843</v>
      </c>
      <c r="O46" s="29">
        <v>8.1</v>
      </c>
      <c r="P46" s="29" t="s">
        <v>120</v>
      </c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29"/>
      <c r="AF46" s="29"/>
    </row>
    <row r="47" spans="1:32" ht="12.75">
      <c r="A47" s="15">
        <v>45733</v>
      </c>
      <c r="B47" s="2" t="s">
        <v>114</v>
      </c>
      <c r="C47" s="19"/>
      <c r="D47" s="19"/>
      <c r="E47" s="19">
        <v>0.11666666666666667</v>
      </c>
      <c r="F47" s="20">
        <v>18.3494131</v>
      </c>
      <c r="G47" s="21">
        <v>-64.692775999999995</v>
      </c>
      <c r="H47" s="2">
        <v>52</v>
      </c>
      <c r="I47" s="2">
        <v>27.7</v>
      </c>
      <c r="J47" s="2">
        <v>117</v>
      </c>
      <c r="K47" s="2">
        <v>7.6</v>
      </c>
      <c r="L47" s="2">
        <v>36.46</v>
      </c>
      <c r="M47" s="2">
        <v>55123</v>
      </c>
      <c r="N47" s="2">
        <v>35831</v>
      </c>
      <c r="O47" s="2">
        <v>8.14</v>
      </c>
      <c r="P47" s="2" t="s">
        <v>120</v>
      </c>
    </row>
    <row r="48" spans="1:32" ht="12.75">
      <c r="A48" s="15">
        <v>45733</v>
      </c>
      <c r="B48" s="2" t="s">
        <v>114</v>
      </c>
      <c r="C48" s="19"/>
      <c r="D48" s="19"/>
      <c r="E48" s="19">
        <v>0.11874999999999999</v>
      </c>
      <c r="F48" s="20">
        <v>18.349422499999999</v>
      </c>
      <c r="G48" s="21">
        <v>-64.692783000000006</v>
      </c>
      <c r="H48" s="2">
        <v>49</v>
      </c>
      <c r="I48" s="2">
        <v>27.8</v>
      </c>
      <c r="J48" s="2">
        <v>118</v>
      </c>
      <c r="K48" s="2">
        <v>7.8</v>
      </c>
      <c r="L48" s="2">
        <v>36.47</v>
      </c>
      <c r="M48" s="2">
        <v>55118</v>
      </c>
      <c r="N48" s="2">
        <v>35837</v>
      </c>
      <c r="O48" s="2">
        <v>8.15</v>
      </c>
      <c r="P48" s="2" t="s">
        <v>120</v>
      </c>
    </row>
    <row r="49" spans="1:16" ht="12.75">
      <c r="A49" s="15">
        <v>45733</v>
      </c>
      <c r="B49" s="2" t="s">
        <v>114</v>
      </c>
      <c r="C49" s="19"/>
      <c r="D49" s="19"/>
      <c r="E49" s="19">
        <v>0.11874999999999999</v>
      </c>
      <c r="F49" s="20">
        <v>18.3494192</v>
      </c>
      <c r="G49" s="21">
        <v>-64.692797999999996</v>
      </c>
      <c r="H49" s="2">
        <v>22</v>
      </c>
      <c r="I49" s="2">
        <v>28</v>
      </c>
      <c r="J49" s="2">
        <v>130</v>
      </c>
      <c r="K49" s="2">
        <v>8.4</v>
      </c>
      <c r="L49" s="2">
        <v>36.47</v>
      </c>
      <c r="M49" s="2">
        <v>55175</v>
      </c>
      <c r="N49" s="2">
        <v>35859</v>
      </c>
      <c r="O49" s="2">
        <v>8.2100000000000009</v>
      </c>
      <c r="P49" s="2" t="s">
        <v>120</v>
      </c>
    </row>
    <row r="50" spans="1:16" ht="12.75">
      <c r="A50" s="15">
        <v>45733</v>
      </c>
      <c r="B50" s="2" t="s">
        <v>114</v>
      </c>
      <c r="C50" s="19"/>
      <c r="D50" s="19"/>
      <c r="E50" s="19">
        <v>0.12083333333333333</v>
      </c>
      <c r="F50" s="20">
        <v>18.3494642</v>
      </c>
      <c r="G50" s="21">
        <v>-64.692473000000007</v>
      </c>
      <c r="H50" s="2">
        <v>89</v>
      </c>
      <c r="I50" s="2">
        <v>27.7</v>
      </c>
      <c r="J50" s="2">
        <v>110</v>
      </c>
      <c r="K50" s="2">
        <v>7.2</v>
      </c>
      <c r="L50" s="2">
        <v>36.479999999999997</v>
      </c>
      <c r="M50" s="2">
        <v>55142</v>
      </c>
      <c r="N50" s="2">
        <v>35845</v>
      </c>
      <c r="O50" s="2">
        <v>8.14</v>
      </c>
      <c r="P50" s="2" t="s">
        <v>121</v>
      </c>
    </row>
    <row r="51" spans="1:16" ht="12.75">
      <c r="A51" s="15">
        <v>45733</v>
      </c>
      <c r="B51" s="2" t="s">
        <v>114</v>
      </c>
      <c r="C51" s="19"/>
      <c r="D51" s="19"/>
      <c r="E51" s="19">
        <v>0.12152777777777778</v>
      </c>
      <c r="F51" s="20">
        <v>18.349447699999999</v>
      </c>
      <c r="G51" s="21">
        <v>-64.692490000000006</v>
      </c>
      <c r="H51" s="2">
        <v>56</v>
      </c>
      <c r="I51" s="2">
        <v>27.6</v>
      </c>
      <c r="J51" s="2">
        <v>115</v>
      </c>
      <c r="K51" s="2">
        <v>7.4</v>
      </c>
      <c r="L51" s="2">
        <v>36.4</v>
      </c>
      <c r="M51" s="2">
        <v>55097</v>
      </c>
      <c r="N51" s="2">
        <v>35812</v>
      </c>
      <c r="O51" s="2">
        <v>8.14</v>
      </c>
      <c r="P51" s="2" t="s">
        <v>121</v>
      </c>
    </row>
    <row r="52" spans="1:16" ht="12.75">
      <c r="A52" s="15">
        <v>45733</v>
      </c>
      <c r="B52" s="2" t="s">
        <v>114</v>
      </c>
      <c r="C52" s="19"/>
      <c r="D52" s="19"/>
      <c r="E52" s="19">
        <v>0.12222222222222222</v>
      </c>
      <c r="F52" s="20">
        <v>18.349413899999998</v>
      </c>
      <c r="G52" s="21">
        <v>-64.692470999999998</v>
      </c>
      <c r="H52" s="2">
        <v>92</v>
      </c>
      <c r="I52" s="2">
        <v>27.4</v>
      </c>
      <c r="J52" s="2">
        <v>112</v>
      </c>
      <c r="K52" s="2">
        <v>7.2</v>
      </c>
      <c r="L52" s="2">
        <v>36.47</v>
      </c>
      <c r="M52" s="2">
        <v>55135</v>
      </c>
      <c r="N52" s="2">
        <v>35840</v>
      </c>
      <c r="O52" s="2">
        <v>8.1300000000000008</v>
      </c>
      <c r="P52" s="2" t="s">
        <v>121</v>
      </c>
    </row>
    <row r="53" spans="1:16" ht="12.75">
      <c r="A53" s="15">
        <v>45733</v>
      </c>
      <c r="B53" s="2" t="s">
        <v>114</v>
      </c>
      <c r="C53" s="19"/>
      <c r="D53" s="19"/>
      <c r="E53" s="19">
        <v>0.13055555555555556</v>
      </c>
      <c r="F53" s="20">
        <v>18.349833199999999</v>
      </c>
      <c r="G53" s="21">
        <v>-64.691068000000001</v>
      </c>
      <c r="H53" s="2">
        <v>151</v>
      </c>
      <c r="I53" s="2">
        <v>27.8</v>
      </c>
      <c r="J53" s="2">
        <v>106</v>
      </c>
      <c r="K53" s="2">
        <v>6.7</v>
      </c>
      <c r="L53" s="2">
        <v>36.520000000000003</v>
      </c>
      <c r="M53" s="2">
        <v>55235</v>
      </c>
      <c r="N53" s="2">
        <v>35889</v>
      </c>
      <c r="O53" s="2">
        <v>8.1</v>
      </c>
      <c r="P53" s="2" t="s">
        <v>120</v>
      </c>
    </row>
    <row r="54" spans="1:16" ht="12.75">
      <c r="A54" s="15">
        <v>45733</v>
      </c>
      <c r="B54" s="2" t="s">
        <v>114</v>
      </c>
      <c r="C54" s="19"/>
      <c r="D54" s="19"/>
      <c r="E54" s="19">
        <v>0.13194444444444445</v>
      </c>
      <c r="F54" s="20">
        <v>18.3498178</v>
      </c>
      <c r="G54" s="21">
        <v>-64.691055000000006</v>
      </c>
      <c r="H54" s="2">
        <v>169</v>
      </c>
      <c r="I54" s="2">
        <v>27.7</v>
      </c>
      <c r="J54" s="2">
        <v>107</v>
      </c>
      <c r="K54" s="2">
        <v>6.9</v>
      </c>
      <c r="L54" s="2">
        <v>36.49</v>
      </c>
      <c r="M54" s="2">
        <v>55169</v>
      </c>
      <c r="N54" s="2">
        <v>35860</v>
      </c>
      <c r="O54" s="2">
        <v>8.1</v>
      </c>
      <c r="P54" s="2" t="s">
        <v>120</v>
      </c>
    </row>
    <row r="55" spans="1:16" ht="12.75">
      <c r="A55" s="15">
        <v>45733</v>
      </c>
      <c r="B55" s="2" t="s">
        <v>114</v>
      </c>
      <c r="C55" s="19"/>
      <c r="D55" s="19"/>
      <c r="E55" s="19">
        <v>0.13333333333333333</v>
      </c>
      <c r="F55" s="20">
        <v>18.349812</v>
      </c>
      <c r="G55" s="21">
        <v>-64.691059999999993</v>
      </c>
      <c r="H55" s="2">
        <v>163</v>
      </c>
      <c r="I55" s="2">
        <v>27.8</v>
      </c>
      <c r="J55" s="2">
        <v>107</v>
      </c>
      <c r="K55" s="2">
        <v>6.9</v>
      </c>
      <c r="L55" s="2">
        <v>36.49</v>
      </c>
      <c r="M55" s="2">
        <v>55167</v>
      </c>
      <c r="N55" s="2">
        <v>35859</v>
      </c>
      <c r="O55" s="2">
        <v>8.11</v>
      </c>
      <c r="P55" s="2" t="s">
        <v>120</v>
      </c>
    </row>
    <row r="56" spans="1:16" ht="12.75">
      <c r="A56" s="15">
        <v>45733</v>
      </c>
      <c r="B56" s="2" t="s">
        <v>114</v>
      </c>
      <c r="C56" s="19"/>
      <c r="D56" s="19"/>
      <c r="E56" s="19">
        <v>0.13680555555555557</v>
      </c>
      <c r="F56" s="20">
        <v>18.351013099999999</v>
      </c>
      <c r="G56" s="21">
        <v>-64.690119999999993</v>
      </c>
      <c r="H56" s="2">
        <v>61</v>
      </c>
      <c r="I56" s="2">
        <v>28.4</v>
      </c>
      <c r="J56" s="2">
        <v>121</v>
      </c>
      <c r="K56" s="2">
        <v>7.8</v>
      </c>
      <c r="L56" s="2">
        <v>36.4</v>
      </c>
      <c r="M56" s="2">
        <v>55165</v>
      </c>
      <c r="N56" s="2">
        <v>35831</v>
      </c>
      <c r="O56" s="2">
        <v>8.15</v>
      </c>
      <c r="P56" s="2" t="s">
        <v>121</v>
      </c>
    </row>
    <row r="57" spans="1:16" ht="12.75">
      <c r="A57" s="15">
        <v>45733</v>
      </c>
      <c r="B57" s="2" t="s">
        <v>114</v>
      </c>
      <c r="C57" s="19"/>
      <c r="D57" s="19"/>
      <c r="E57" s="19">
        <v>0.13819444444444445</v>
      </c>
      <c r="F57" s="20">
        <v>18.351065800000001</v>
      </c>
      <c r="G57" s="21">
        <v>-64.690138000000005</v>
      </c>
      <c r="H57" s="2">
        <v>48</v>
      </c>
      <c r="I57" s="2">
        <v>28.6</v>
      </c>
      <c r="J57" s="2">
        <v>124</v>
      </c>
      <c r="K57" s="2">
        <v>7.9</v>
      </c>
      <c r="L57" s="2">
        <v>36.53</v>
      </c>
      <c r="M57" s="2">
        <v>55272</v>
      </c>
      <c r="N57" s="2">
        <v>35909</v>
      </c>
      <c r="O57" s="2">
        <v>8.17</v>
      </c>
      <c r="P57" s="2" t="s">
        <v>121</v>
      </c>
    </row>
    <row r="58" spans="1:16" ht="12.75">
      <c r="A58" s="15">
        <v>45733</v>
      </c>
      <c r="B58" s="2" t="s">
        <v>114</v>
      </c>
      <c r="C58" s="19"/>
      <c r="D58" s="19"/>
      <c r="E58" s="19">
        <v>0.1388888888888889</v>
      </c>
      <c r="F58" s="20">
        <v>18.3510828</v>
      </c>
      <c r="G58" s="21">
        <v>-64.690151</v>
      </c>
      <c r="H58" s="2">
        <v>50</v>
      </c>
      <c r="I58" s="2">
        <v>28.6</v>
      </c>
      <c r="J58" s="2">
        <v>130</v>
      </c>
      <c r="K58" s="2">
        <v>8.1999999999999993</v>
      </c>
      <c r="L58" s="2">
        <v>36.700000000000003</v>
      </c>
      <c r="M58" s="2">
        <v>55286</v>
      </c>
      <c r="N58" s="2">
        <v>35986</v>
      </c>
      <c r="O58" s="2">
        <v>8.16</v>
      </c>
      <c r="P58" s="2" t="s">
        <v>121</v>
      </c>
    </row>
    <row r="59" spans="1:16" ht="12.75">
      <c r="A59" s="15">
        <v>45733</v>
      </c>
      <c r="B59" s="2" t="s">
        <v>114</v>
      </c>
      <c r="C59" s="19"/>
      <c r="D59" s="19"/>
      <c r="E59" s="19">
        <v>0.14097222222222222</v>
      </c>
      <c r="F59" s="20">
        <v>18.3512171</v>
      </c>
      <c r="G59" s="21">
        <v>-64.690223000000003</v>
      </c>
      <c r="H59" s="2">
        <v>49</v>
      </c>
      <c r="I59" s="2">
        <v>28.3</v>
      </c>
      <c r="J59" s="2">
        <v>120</v>
      </c>
      <c r="K59" s="2">
        <v>7.6</v>
      </c>
      <c r="L59" s="2">
        <v>36.5</v>
      </c>
      <c r="M59" s="2">
        <v>55187</v>
      </c>
      <c r="N59" s="2">
        <v>35876</v>
      </c>
      <c r="O59" s="2">
        <v>8.16</v>
      </c>
      <c r="P59" s="2" t="s">
        <v>121</v>
      </c>
    </row>
    <row r="60" spans="1:16" ht="12.75">
      <c r="A60" s="15">
        <v>45733</v>
      </c>
      <c r="B60" s="2" t="s">
        <v>114</v>
      </c>
      <c r="C60" s="19"/>
      <c r="D60" s="19"/>
      <c r="E60" s="19">
        <v>0.1423611111111111</v>
      </c>
      <c r="F60" s="20">
        <v>18.351187199999998</v>
      </c>
      <c r="G60" s="21">
        <v>-64.690287999999995</v>
      </c>
      <c r="H60" s="2">
        <v>85</v>
      </c>
      <c r="I60" s="2">
        <v>27.8</v>
      </c>
      <c r="J60" s="2">
        <v>116</v>
      </c>
      <c r="K60" s="2">
        <v>7.4</v>
      </c>
      <c r="L60" s="2">
        <v>36.520000000000003</v>
      </c>
      <c r="M60" s="2">
        <v>55220</v>
      </c>
      <c r="N60" s="2">
        <v>35905</v>
      </c>
      <c r="O60" s="2">
        <v>8.15</v>
      </c>
      <c r="P60" s="2" t="s">
        <v>121</v>
      </c>
    </row>
    <row r="61" spans="1:16" ht="12.75">
      <c r="A61" s="15">
        <v>45733</v>
      </c>
      <c r="B61" s="2" t="s">
        <v>114</v>
      </c>
      <c r="C61" s="19"/>
      <c r="D61" s="19"/>
      <c r="E61" s="19">
        <v>0.14305555555555555</v>
      </c>
      <c r="F61" s="20">
        <v>18.3511995</v>
      </c>
      <c r="G61" s="21">
        <v>-64.690275999999997</v>
      </c>
      <c r="H61" s="2">
        <v>77</v>
      </c>
      <c r="I61" s="2">
        <v>28.3</v>
      </c>
      <c r="J61" s="2">
        <v>122</v>
      </c>
      <c r="K61" s="2">
        <v>7.8</v>
      </c>
      <c r="L61" s="2">
        <v>36.520000000000003</v>
      </c>
      <c r="M61" s="2">
        <v>55205</v>
      </c>
      <c r="N61" s="2">
        <v>35905</v>
      </c>
      <c r="O61" s="2">
        <v>8.15</v>
      </c>
      <c r="P61" s="2" t="s">
        <v>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V45"/>
  <sheetViews>
    <sheetView tabSelected="1" topLeftCell="E1" workbookViewId="0">
      <pane ySplit="1" topLeftCell="A2" activePane="bottomLeft" state="frozen"/>
      <selection pane="bottomLeft" activeCell="T16" sqref="T16:T43"/>
    </sheetView>
  </sheetViews>
  <sheetFormatPr defaultColWidth="12.5703125" defaultRowHeight="15.75" customHeight="1"/>
  <cols>
    <col min="2" max="2" width="15.42578125" customWidth="1"/>
    <col min="3" max="3" width="8.5703125" customWidth="1"/>
    <col min="4" max="4" width="15.42578125" customWidth="1"/>
    <col min="5" max="6" width="10.42578125" customWidth="1"/>
    <col min="7" max="8" width="15.42578125" customWidth="1"/>
    <col min="9" max="20" width="10.7109375" customWidth="1"/>
    <col min="21" max="22" width="13.7109375" customWidth="1"/>
    <col min="23" max="23" width="15" customWidth="1"/>
    <col min="24" max="26" width="16.42578125" customWidth="1"/>
    <col min="27" max="27" width="17.140625" customWidth="1"/>
    <col min="28" max="28" width="18.140625" customWidth="1"/>
  </cols>
  <sheetData>
    <row r="1" spans="1:48" ht="63.75" customHeight="1">
      <c r="A1" s="30" t="s">
        <v>6</v>
      </c>
      <c r="B1" s="30" t="s">
        <v>122</v>
      </c>
      <c r="C1" s="30" t="s">
        <v>107</v>
      </c>
      <c r="D1" s="30" t="s">
        <v>123</v>
      </c>
      <c r="E1" s="30" t="s">
        <v>124</v>
      </c>
      <c r="F1" s="30" t="s">
        <v>42</v>
      </c>
      <c r="G1" s="30" t="s">
        <v>125</v>
      </c>
      <c r="H1" s="30" t="s">
        <v>126</v>
      </c>
      <c r="I1" s="31" t="s">
        <v>127</v>
      </c>
      <c r="J1" s="31" t="s">
        <v>128</v>
      </c>
      <c r="K1" s="31" t="s">
        <v>129</v>
      </c>
      <c r="L1" s="32" t="s">
        <v>130</v>
      </c>
      <c r="M1" s="30" t="s">
        <v>131</v>
      </c>
      <c r="N1" s="30" t="s">
        <v>132</v>
      </c>
      <c r="O1" s="32" t="s">
        <v>133</v>
      </c>
      <c r="P1" s="30" t="s">
        <v>134</v>
      </c>
      <c r="Q1" s="30" t="s">
        <v>135</v>
      </c>
      <c r="R1" s="32" t="s">
        <v>136</v>
      </c>
      <c r="S1" s="30" t="s">
        <v>137</v>
      </c>
      <c r="T1" s="30" t="s">
        <v>138</v>
      </c>
      <c r="U1" s="32" t="s">
        <v>139</v>
      </c>
      <c r="V1" s="30" t="s">
        <v>140</v>
      </c>
      <c r="W1" s="30" t="s">
        <v>141</v>
      </c>
      <c r="X1" s="30" t="s">
        <v>142</v>
      </c>
      <c r="Y1" s="30" t="s">
        <v>143</v>
      </c>
      <c r="Z1" s="30" t="s">
        <v>144</v>
      </c>
      <c r="AA1" s="30" t="s">
        <v>145</v>
      </c>
      <c r="AB1" s="30" t="s">
        <v>14</v>
      </c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</row>
    <row r="2" spans="1:48">
      <c r="A2" s="33">
        <v>45734</v>
      </c>
      <c r="B2" s="2" t="s">
        <v>146</v>
      </c>
      <c r="C2" s="2" t="s">
        <v>114</v>
      </c>
      <c r="D2" s="2" t="s">
        <v>45</v>
      </c>
      <c r="E2" s="2" t="s">
        <v>121</v>
      </c>
      <c r="F2" s="2" t="s">
        <v>46</v>
      </c>
      <c r="G2" s="2" t="s">
        <v>147</v>
      </c>
      <c r="H2" s="2">
        <v>1</v>
      </c>
      <c r="I2" s="2">
        <f t="shared" ref="I2:I43" si="0">K2+L2+O2+R2+U2</f>
        <v>100</v>
      </c>
      <c r="J2" s="2">
        <f t="shared" ref="J2:J43" si="1">K2+M2+N2+P2+Q2+S2+T2+V2+W2</f>
        <v>100</v>
      </c>
      <c r="K2" s="2">
        <v>0</v>
      </c>
      <c r="L2" s="2">
        <v>40</v>
      </c>
      <c r="M2" s="34">
        <v>20</v>
      </c>
      <c r="N2" s="2">
        <v>20</v>
      </c>
      <c r="O2" s="2">
        <v>20</v>
      </c>
      <c r="P2" s="2">
        <v>12</v>
      </c>
      <c r="Q2" s="2">
        <v>8</v>
      </c>
      <c r="R2" s="2"/>
      <c r="S2" s="2">
        <v>0</v>
      </c>
      <c r="T2" s="2">
        <v>0</v>
      </c>
      <c r="U2" s="2">
        <v>40</v>
      </c>
      <c r="V2" s="2">
        <v>15</v>
      </c>
      <c r="W2" s="2">
        <v>25</v>
      </c>
      <c r="X2" s="2">
        <v>17</v>
      </c>
      <c r="Y2" s="2">
        <v>13</v>
      </c>
      <c r="Z2" s="2">
        <v>33</v>
      </c>
      <c r="AA2" s="2" t="s">
        <v>148</v>
      </c>
      <c r="AB2" s="2" t="s">
        <v>149</v>
      </c>
    </row>
    <row r="3" spans="1:48">
      <c r="A3" s="35">
        <v>45734</v>
      </c>
      <c r="B3" s="34" t="s">
        <v>146</v>
      </c>
      <c r="C3" s="2" t="s">
        <v>114</v>
      </c>
      <c r="D3" s="34" t="s">
        <v>47</v>
      </c>
      <c r="E3" s="2" t="s">
        <v>121</v>
      </c>
      <c r="F3" s="2" t="s">
        <v>46</v>
      </c>
      <c r="G3" s="2" t="s">
        <v>150</v>
      </c>
      <c r="H3" s="34">
        <v>1</v>
      </c>
      <c r="I3" s="2">
        <f t="shared" si="0"/>
        <v>100</v>
      </c>
      <c r="J3" s="2">
        <f t="shared" si="1"/>
        <v>100</v>
      </c>
      <c r="K3" s="2">
        <v>0</v>
      </c>
      <c r="L3" s="2">
        <v>40</v>
      </c>
      <c r="M3" s="34">
        <v>20</v>
      </c>
      <c r="N3" s="2">
        <v>20</v>
      </c>
      <c r="O3" s="2">
        <v>20</v>
      </c>
      <c r="P3" s="2">
        <v>12</v>
      </c>
      <c r="Q3" s="2">
        <v>8</v>
      </c>
      <c r="R3" s="34"/>
      <c r="S3" s="34">
        <v>0</v>
      </c>
      <c r="T3" s="2">
        <v>0</v>
      </c>
      <c r="U3" s="2">
        <v>40</v>
      </c>
      <c r="V3" s="2">
        <v>15</v>
      </c>
      <c r="W3" s="2">
        <v>25</v>
      </c>
      <c r="X3" s="34">
        <v>5</v>
      </c>
      <c r="Y3" s="34">
        <v>31.5</v>
      </c>
      <c r="Z3" s="34">
        <v>7.5</v>
      </c>
      <c r="AA3" s="34" t="s">
        <v>148</v>
      </c>
      <c r="AB3" s="34" t="s">
        <v>151</v>
      </c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/>
      <c r="AP3" s="34"/>
      <c r="AQ3" s="34"/>
      <c r="AR3" s="34"/>
      <c r="AS3" s="34"/>
      <c r="AT3" s="34"/>
      <c r="AU3" s="34"/>
      <c r="AV3" s="34"/>
    </row>
    <row r="4" spans="1:48">
      <c r="A4" s="35">
        <v>45734</v>
      </c>
      <c r="B4" s="34" t="s">
        <v>146</v>
      </c>
      <c r="C4" s="2" t="s">
        <v>114</v>
      </c>
      <c r="D4" s="34" t="s">
        <v>48</v>
      </c>
      <c r="E4" s="34" t="s">
        <v>120</v>
      </c>
      <c r="F4" s="34" t="s">
        <v>49</v>
      </c>
      <c r="G4" s="34" t="s">
        <v>147</v>
      </c>
      <c r="H4" s="34">
        <v>3</v>
      </c>
      <c r="I4" s="2">
        <f t="shared" si="0"/>
        <v>100</v>
      </c>
      <c r="J4" s="2">
        <f t="shared" si="1"/>
        <v>100</v>
      </c>
      <c r="K4" s="2">
        <v>0</v>
      </c>
      <c r="L4" s="2">
        <v>40</v>
      </c>
      <c r="M4" s="34">
        <v>20</v>
      </c>
      <c r="N4" s="2">
        <v>20</v>
      </c>
      <c r="O4" s="2">
        <v>20</v>
      </c>
      <c r="P4" s="2">
        <v>12</v>
      </c>
      <c r="Q4" s="2">
        <v>8</v>
      </c>
      <c r="R4" s="34"/>
      <c r="S4" s="34">
        <v>0</v>
      </c>
      <c r="T4" s="2">
        <v>0</v>
      </c>
      <c r="U4" s="2">
        <v>40</v>
      </c>
      <c r="V4" s="2">
        <v>15</v>
      </c>
      <c r="W4" s="2">
        <v>25</v>
      </c>
      <c r="X4" s="34">
        <v>19.5</v>
      </c>
      <c r="Y4" s="34">
        <v>19.8</v>
      </c>
      <c r="Z4" s="34">
        <v>26.9</v>
      </c>
      <c r="AA4" s="34" t="s">
        <v>148</v>
      </c>
      <c r="AB4" s="34" t="s">
        <v>152</v>
      </c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</row>
    <row r="5" spans="1:48">
      <c r="A5" s="35">
        <v>45734</v>
      </c>
      <c r="B5" s="34" t="s">
        <v>146</v>
      </c>
      <c r="C5" s="2" t="s">
        <v>114</v>
      </c>
      <c r="D5" s="34" t="s">
        <v>50</v>
      </c>
      <c r="E5" s="34" t="s">
        <v>121</v>
      </c>
      <c r="F5" s="34" t="s">
        <v>49</v>
      </c>
      <c r="G5" s="34" t="s">
        <v>147</v>
      </c>
      <c r="H5" s="34">
        <v>2</v>
      </c>
      <c r="I5" s="2">
        <f t="shared" si="0"/>
        <v>100</v>
      </c>
      <c r="J5" s="2">
        <f t="shared" si="1"/>
        <v>100</v>
      </c>
      <c r="K5" s="2">
        <v>0</v>
      </c>
      <c r="L5" s="2">
        <v>40</v>
      </c>
      <c r="M5" s="34">
        <v>20</v>
      </c>
      <c r="N5" s="2">
        <v>20</v>
      </c>
      <c r="O5" s="2">
        <v>20</v>
      </c>
      <c r="P5" s="2">
        <v>12</v>
      </c>
      <c r="Q5" s="2">
        <v>8</v>
      </c>
      <c r="R5" s="34"/>
      <c r="S5" s="34">
        <v>0</v>
      </c>
      <c r="T5" s="2">
        <v>0</v>
      </c>
      <c r="U5" s="2">
        <v>40</v>
      </c>
      <c r="V5" s="2">
        <v>15</v>
      </c>
      <c r="W5" s="2">
        <v>25</v>
      </c>
      <c r="X5" s="34">
        <v>11</v>
      </c>
      <c r="Y5" s="34">
        <v>16</v>
      </c>
      <c r="Z5" s="34">
        <v>25</v>
      </c>
      <c r="AA5" s="34" t="s">
        <v>148</v>
      </c>
      <c r="AB5" s="34" t="s">
        <v>153</v>
      </c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4"/>
      <c r="AP5" s="34"/>
      <c r="AQ5" s="34"/>
      <c r="AR5" s="34"/>
      <c r="AS5" s="34"/>
      <c r="AT5" s="34"/>
      <c r="AU5" s="34"/>
      <c r="AV5" s="34"/>
    </row>
    <row r="6" spans="1:48">
      <c r="A6" s="35">
        <v>45734</v>
      </c>
      <c r="B6" s="34" t="s">
        <v>146</v>
      </c>
      <c r="C6" s="2" t="s">
        <v>114</v>
      </c>
      <c r="D6" s="34" t="s">
        <v>51</v>
      </c>
      <c r="E6" s="34" t="s">
        <v>120</v>
      </c>
      <c r="F6" s="34" t="s">
        <v>49</v>
      </c>
      <c r="G6" s="34" t="s">
        <v>147</v>
      </c>
      <c r="H6" s="34">
        <v>1</v>
      </c>
      <c r="I6" s="2">
        <f t="shared" si="0"/>
        <v>100</v>
      </c>
      <c r="J6" s="2">
        <f t="shared" si="1"/>
        <v>100</v>
      </c>
      <c r="K6" s="2">
        <v>0</v>
      </c>
      <c r="L6" s="2">
        <v>40</v>
      </c>
      <c r="M6" s="34">
        <v>20</v>
      </c>
      <c r="N6" s="2">
        <v>20</v>
      </c>
      <c r="O6" s="2">
        <v>20</v>
      </c>
      <c r="P6" s="2">
        <v>12</v>
      </c>
      <c r="Q6" s="2">
        <v>8</v>
      </c>
      <c r="R6" s="34"/>
      <c r="S6" s="34">
        <v>0</v>
      </c>
      <c r="T6" s="2">
        <v>0</v>
      </c>
      <c r="U6" s="2">
        <v>40</v>
      </c>
      <c r="V6" s="2">
        <v>15</v>
      </c>
      <c r="W6" s="2">
        <v>25</v>
      </c>
      <c r="X6" s="34">
        <v>3</v>
      </c>
      <c r="Y6" s="34">
        <v>0</v>
      </c>
      <c r="Z6" s="34">
        <v>5</v>
      </c>
      <c r="AA6" s="34" t="s">
        <v>148</v>
      </c>
      <c r="AB6" s="34" t="s">
        <v>154</v>
      </c>
      <c r="AC6" s="34"/>
      <c r="AD6" s="34"/>
      <c r="AE6" s="34"/>
      <c r="AF6" s="34"/>
      <c r="AG6" s="34"/>
      <c r="AH6" s="34"/>
      <c r="AI6" s="34"/>
      <c r="AJ6" s="34"/>
      <c r="AK6" s="34"/>
      <c r="AL6" s="34"/>
      <c r="AM6" s="34"/>
      <c r="AN6" s="34"/>
      <c r="AO6" s="34"/>
      <c r="AP6" s="34"/>
      <c r="AQ6" s="34"/>
      <c r="AR6" s="34"/>
      <c r="AS6" s="34"/>
      <c r="AT6" s="34"/>
      <c r="AU6" s="34"/>
      <c r="AV6" s="34"/>
    </row>
    <row r="7" spans="1:48">
      <c r="A7" s="35">
        <v>45734</v>
      </c>
      <c r="B7" s="34" t="s">
        <v>146</v>
      </c>
      <c r="C7" s="2" t="s">
        <v>114</v>
      </c>
      <c r="D7" s="34" t="s">
        <v>52</v>
      </c>
      <c r="E7" s="34" t="s">
        <v>121</v>
      </c>
      <c r="F7" s="34" t="s">
        <v>49</v>
      </c>
      <c r="G7" s="34" t="s">
        <v>147</v>
      </c>
      <c r="H7" s="34">
        <v>3</v>
      </c>
      <c r="I7" s="2">
        <f t="shared" si="0"/>
        <v>100</v>
      </c>
      <c r="J7" s="2">
        <f t="shared" si="1"/>
        <v>100</v>
      </c>
      <c r="K7" s="2">
        <v>0</v>
      </c>
      <c r="L7" s="2">
        <v>40</v>
      </c>
      <c r="M7" s="34">
        <v>20</v>
      </c>
      <c r="N7" s="2">
        <v>20</v>
      </c>
      <c r="O7" s="2">
        <v>20</v>
      </c>
      <c r="P7" s="2">
        <v>12</v>
      </c>
      <c r="Q7" s="2">
        <v>8</v>
      </c>
      <c r="R7" s="34"/>
      <c r="S7" s="34">
        <v>0</v>
      </c>
      <c r="T7" s="2">
        <v>0</v>
      </c>
      <c r="U7" s="2">
        <v>40</v>
      </c>
      <c r="V7" s="2">
        <v>15</v>
      </c>
      <c r="W7" s="2">
        <v>25</v>
      </c>
      <c r="X7" s="34">
        <v>13.4</v>
      </c>
      <c r="Y7" s="34">
        <v>18.2</v>
      </c>
      <c r="Z7" s="34">
        <v>20.5</v>
      </c>
      <c r="AA7" s="34" t="s">
        <v>148</v>
      </c>
      <c r="AB7" s="34" t="s">
        <v>155</v>
      </c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</row>
    <row r="8" spans="1:48">
      <c r="A8" s="35">
        <v>45734</v>
      </c>
      <c r="B8" s="34" t="s">
        <v>146</v>
      </c>
      <c r="C8" s="2" t="s">
        <v>114</v>
      </c>
      <c r="D8" s="34" t="s">
        <v>53</v>
      </c>
      <c r="E8" s="34" t="s">
        <v>120</v>
      </c>
      <c r="F8" s="34" t="s">
        <v>49</v>
      </c>
      <c r="G8" s="34" t="s">
        <v>147</v>
      </c>
      <c r="H8" s="34">
        <v>1</v>
      </c>
      <c r="I8" s="2">
        <f t="shared" si="0"/>
        <v>100</v>
      </c>
      <c r="J8" s="2">
        <f t="shared" si="1"/>
        <v>100</v>
      </c>
      <c r="K8" s="2">
        <v>0</v>
      </c>
      <c r="L8" s="2">
        <v>40</v>
      </c>
      <c r="M8" s="34">
        <v>20</v>
      </c>
      <c r="N8" s="2">
        <v>20</v>
      </c>
      <c r="O8" s="2">
        <v>20</v>
      </c>
      <c r="P8" s="2">
        <v>12</v>
      </c>
      <c r="Q8" s="2">
        <v>8</v>
      </c>
      <c r="R8" s="34"/>
      <c r="S8" s="34">
        <v>0</v>
      </c>
      <c r="T8" s="2">
        <v>0</v>
      </c>
      <c r="U8" s="2">
        <v>40</v>
      </c>
      <c r="V8" s="2">
        <v>15</v>
      </c>
      <c r="W8" s="2">
        <v>25</v>
      </c>
      <c r="X8" s="34">
        <v>15.5</v>
      </c>
      <c r="Y8" s="34">
        <v>6</v>
      </c>
      <c r="Z8" s="34">
        <v>8</v>
      </c>
      <c r="AA8" s="34" t="s">
        <v>156</v>
      </c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</row>
    <row r="9" spans="1:48">
      <c r="A9" s="35">
        <v>45734</v>
      </c>
      <c r="B9" s="34" t="s">
        <v>146</v>
      </c>
      <c r="C9" s="2" t="s">
        <v>114</v>
      </c>
      <c r="D9" s="34" t="s">
        <v>54</v>
      </c>
      <c r="E9" s="34" t="s">
        <v>121</v>
      </c>
      <c r="F9" s="34" t="s">
        <v>49</v>
      </c>
      <c r="G9" s="34" t="s">
        <v>147</v>
      </c>
      <c r="H9" s="34">
        <v>1</v>
      </c>
      <c r="I9" s="2">
        <f t="shared" si="0"/>
        <v>100</v>
      </c>
      <c r="J9" s="2">
        <f t="shared" si="1"/>
        <v>100</v>
      </c>
      <c r="K9" s="2">
        <v>0</v>
      </c>
      <c r="L9" s="2">
        <v>40</v>
      </c>
      <c r="M9" s="34">
        <v>20</v>
      </c>
      <c r="N9" s="2">
        <v>20</v>
      </c>
      <c r="O9" s="2">
        <v>20</v>
      </c>
      <c r="P9" s="2">
        <v>12</v>
      </c>
      <c r="Q9" s="2">
        <v>8</v>
      </c>
      <c r="R9" s="34"/>
      <c r="S9" s="34">
        <v>0</v>
      </c>
      <c r="T9" s="2">
        <v>0</v>
      </c>
      <c r="U9" s="2">
        <v>40</v>
      </c>
      <c r="V9" s="2">
        <v>15</v>
      </c>
      <c r="W9" s="2">
        <v>25</v>
      </c>
      <c r="X9" s="34">
        <v>20.3</v>
      </c>
      <c r="Y9" s="34">
        <v>3</v>
      </c>
      <c r="Z9" s="34">
        <v>8</v>
      </c>
      <c r="AA9" s="34" t="s">
        <v>156</v>
      </c>
      <c r="AB9" s="34" t="s">
        <v>157</v>
      </c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</row>
    <row r="10" spans="1:48">
      <c r="A10" s="35">
        <v>45734</v>
      </c>
      <c r="B10" s="34" t="s">
        <v>146</v>
      </c>
      <c r="C10" s="2" t="s">
        <v>114</v>
      </c>
      <c r="D10" s="34" t="s">
        <v>55</v>
      </c>
      <c r="E10" s="34" t="s">
        <v>121</v>
      </c>
      <c r="F10" s="34" t="s">
        <v>158</v>
      </c>
      <c r="G10" s="34"/>
      <c r="H10" s="34">
        <v>3</v>
      </c>
      <c r="I10" s="2">
        <f t="shared" si="0"/>
        <v>100</v>
      </c>
      <c r="J10" s="2">
        <f t="shared" si="1"/>
        <v>100</v>
      </c>
      <c r="K10" s="2">
        <v>0</v>
      </c>
      <c r="L10" s="2">
        <v>40</v>
      </c>
      <c r="M10" s="34">
        <v>20</v>
      </c>
      <c r="N10" s="2">
        <v>20</v>
      </c>
      <c r="O10" s="2">
        <v>20</v>
      </c>
      <c r="P10" s="2">
        <v>12</v>
      </c>
      <c r="Q10" s="2">
        <v>8</v>
      </c>
      <c r="R10" s="34"/>
      <c r="S10" s="34">
        <v>0</v>
      </c>
      <c r="T10" s="2">
        <v>0</v>
      </c>
      <c r="U10" s="2">
        <v>40</v>
      </c>
      <c r="V10" s="2">
        <v>15</v>
      </c>
      <c r="W10" s="2">
        <v>25</v>
      </c>
      <c r="X10" s="34">
        <v>13.5</v>
      </c>
      <c r="Y10" s="34">
        <v>28.2</v>
      </c>
      <c r="Z10" s="34">
        <v>2</v>
      </c>
      <c r="AA10" s="34" t="s">
        <v>148</v>
      </c>
      <c r="AB10" s="34" t="s">
        <v>159</v>
      </c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</row>
    <row r="11" spans="1:48">
      <c r="A11" s="35">
        <v>45734</v>
      </c>
      <c r="B11" s="34" t="s">
        <v>146</v>
      </c>
      <c r="C11" s="2" t="s">
        <v>114</v>
      </c>
      <c r="D11" s="34" t="s">
        <v>57</v>
      </c>
      <c r="E11" s="34" t="s">
        <v>120</v>
      </c>
      <c r="F11" s="34" t="s">
        <v>158</v>
      </c>
      <c r="G11" s="34"/>
      <c r="H11" s="34">
        <v>2</v>
      </c>
      <c r="I11" s="2">
        <f t="shared" si="0"/>
        <v>100</v>
      </c>
      <c r="J11" s="2">
        <f t="shared" si="1"/>
        <v>100</v>
      </c>
      <c r="K11" s="2">
        <v>0</v>
      </c>
      <c r="L11" s="2">
        <v>40</v>
      </c>
      <c r="M11" s="34">
        <v>20</v>
      </c>
      <c r="N11" s="2">
        <v>20</v>
      </c>
      <c r="O11" s="2">
        <v>20</v>
      </c>
      <c r="P11" s="2">
        <v>12</v>
      </c>
      <c r="Q11" s="2">
        <v>8</v>
      </c>
      <c r="R11" s="34"/>
      <c r="S11" s="34">
        <v>0</v>
      </c>
      <c r="T11" s="2">
        <v>0</v>
      </c>
      <c r="U11" s="2">
        <v>40</v>
      </c>
      <c r="V11" s="2">
        <v>15</v>
      </c>
      <c r="W11" s="2">
        <v>25</v>
      </c>
      <c r="X11" s="34">
        <v>21</v>
      </c>
      <c r="Y11" s="34">
        <v>8.5</v>
      </c>
      <c r="Z11" s="34">
        <v>19</v>
      </c>
      <c r="AA11" s="34" t="s">
        <v>148</v>
      </c>
      <c r="AB11" s="34" t="s">
        <v>160</v>
      </c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</row>
    <row r="12" spans="1:48" ht="12.75">
      <c r="A12" s="35">
        <v>45734</v>
      </c>
      <c r="B12" s="34"/>
      <c r="C12" s="2" t="s">
        <v>114</v>
      </c>
      <c r="D12" s="34" t="s">
        <v>58</v>
      </c>
      <c r="E12" s="34" t="s">
        <v>120</v>
      </c>
      <c r="F12" s="34" t="s">
        <v>158</v>
      </c>
      <c r="G12" s="34"/>
      <c r="H12" s="34">
        <v>1</v>
      </c>
      <c r="I12" s="2">
        <f t="shared" si="0"/>
        <v>100</v>
      </c>
      <c r="J12" s="2">
        <f t="shared" si="1"/>
        <v>100</v>
      </c>
      <c r="K12" s="2">
        <v>0</v>
      </c>
      <c r="L12" s="2">
        <v>40</v>
      </c>
      <c r="M12" s="34">
        <v>20</v>
      </c>
      <c r="N12" s="2">
        <v>20</v>
      </c>
      <c r="O12" s="2">
        <v>20</v>
      </c>
      <c r="P12" s="2">
        <v>12</v>
      </c>
      <c r="Q12" s="2">
        <v>8</v>
      </c>
      <c r="R12" s="34">
        <v>0</v>
      </c>
      <c r="S12" s="34"/>
      <c r="U12" s="2">
        <v>40</v>
      </c>
      <c r="V12" s="2">
        <v>15</v>
      </c>
      <c r="W12" s="2">
        <v>25</v>
      </c>
      <c r="X12" s="34">
        <v>21.5</v>
      </c>
      <c r="Y12" s="34">
        <v>14</v>
      </c>
      <c r="Z12" s="34">
        <v>15</v>
      </c>
      <c r="AA12" s="34" t="s">
        <v>148</v>
      </c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</row>
    <row r="13" spans="1:48">
      <c r="A13" s="35">
        <v>45734</v>
      </c>
      <c r="B13" s="34"/>
      <c r="C13" s="2" t="s">
        <v>114</v>
      </c>
      <c r="D13" s="34" t="s">
        <v>59</v>
      </c>
      <c r="E13" s="34" t="s">
        <v>121</v>
      </c>
      <c r="F13" s="34" t="s">
        <v>158</v>
      </c>
      <c r="G13" s="34"/>
      <c r="H13" s="34">
        <v>1</v>
      </c>
      <c r="I13" s="2">
        <f t="shared" si="0"/>
        <v>100</v>
      </c>
      <c r="J13" s="2">
        <f t="shared" si="1"/>
        <v>100</v>
      </c>
      <c r="K13" s="2">
        <v>0</v>
      </c>
      <c r="L13" s="2">
        <v>40</v>
      </c>
      <c r="M13" s="34">
        <v>20</v>
      </c>
      <c r="N13" s="2">
        <v>20</v>
      </c>
      <c r="O13" s="2">
        <v>20</v>
      </c>
      <c r="P13" s="2">
        <v>12</v>
      </c>
      <c r="Q13" s="2">
        <v>8</v>
      </c>
      <c r="R13" s="34"/>
      <c r="S13" s="34">
        <v>0</v>
      </c>
      <c r="T13" s="2">
        <v>0</v>
      </c>
      <c r="U13" s="2">
        <v>40</v>
      </c>
      <c r="V13" s="2">
        <v>15</v>
      </c>
      <c r="W13" s="2">
        <v>25</v>
      </c>
      <c r="X13" s="34">
        <v>17.3</v>
      </c>
      <c r="Y13" s="34">
        <v>7.5</v>
      </c>
      <c r="Z13" s="34">
        <v>14</v>
      </c>
      <c r="AA13" s="34" t="s">
        <v>148</v>
      </c>
      <c r="AB13" s="34" t="s">
        <v>161</v>
      </c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</row>
    <row r="14" spans="1:48">
      <c r="A14" s="35">
        <v>45734</v>
      </c>
      <c r="B14" s="34"/>
      <c r="C14" s="2" t="s">
        <v>114</v>
      </c>
      <c r="D14" s="34" t="s">
        <v>60</v>
      </c>
      <c r="E14" s="34" t="s">
        <v>121</v>
      </c>
      <c r="F14" s="2" t="s">
        <v>46</v>
      </c>
      <c r="G14" s="2" t="s">
        <v>150</v>
      </c>
      <c r="H14" s="34">
        <v>3</v>
      </c>
      <c r="I14" s="2">
        <f t="shared" si="0"/>
        <v>103</v>
      </c>
      <c r="J14" s="2">
        <f t="shared" si="1"/>
        <v>103</v>
      </c>
      <c r="K14" s="2">
        <v>0</v>
      </c>
      <c r="L14" s="2">
        <v>40</v>
      </c>
      <c r="M14" s="34">
        <v>20</v>
      </c>
      <c r="N14" s="2">
        <v>20</v>
      </c>
      <c r="O14" s="2">
        <v>20</v>
      </c>
      <c r="P14" s="2">
        <v>12</v>
      </c>
      <c r="Q14" s="2">
        <v>8</v>
      </c>
      <c r="R14" s="34">
        <v>3</v>
      </c>
      <c r="S14" s="34">
        <v>1.5</v>
      </c>
      <c r="T14" s="2">
        <v>1.5</v>
      </c>
      <c r="U14" s="2">
        <v>40</v>
      </c>
      <c r="V14" s="2">
        <v>15</v>
      </c>
      <c r="W14" s="2">
        <v>25</v>
      </c>
      <c r="X14" s="34">
        <v>0</v>
      </c>
      <c r="Y14" s="34">
        <v>0</v>
      </c>
      <c r="Z14" s="34">
        <v>0</v>
      </c>
      <c r="AA14" s="34" t="s">
        <v>148</v>
      </c>
      <c r="AB14" s="34" t="s">
        <v>162</v>
      </c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</row>
    <row r="15" spans="1:48">
      <c r="A15" s="35">
        <v>45734</v>
      </c>
      <c r="B15" s="34"/>
      <c r="C15" s="2" t="s">
        <v>114</v>
      </c>
      <c r="D15" s="34" t="s">
        <v>61</v>
      </c>
      <c r="E15" s="34" t="s">
        <v>120</v>
      </c>
      <c r="F15" s="2" t="s">
        <v>46</v>
      </c>
      <c r="G15" s="2" t="s">
        <v>150</v>
      </c>
      <c r="H15" s="34">
        <v>3</v>
      </c>
      <c r="I15" s="2">
        <f t="shared" si="0"/>
        <v>103</v>
      </c>
      <c r="J15" s="2">
        <f t="shared" si="1"/>
        <v>103</v>
      </c>
      <c r="K15" s="2">
        <v>0</v>
      </c>
      <c r="L15" s="2">
        <v>40</v>
      </c>
      <c r="M15" s="34">
        <v>20</v>
      </c>
      <c r="N15" s="2">
        <v>20</v>
      </c>
      <c r="O15" s="2">
        <v>20</v>
      </c>
      <c r="P15" s="2">
        <v>12</v>
      </c>
      <c r="Q15" s="2">
        <v>8</v>
      </c>
      <c r="R15" s="34">
        <v>3</v>
      </c>
      <c r="S15" s="34">
        <v>1.5</v>
      </c>
      <c r="T15" s="2">
        <v>1.5</v>
      </c>
      <c r="U15" s="2">
        <v>40</v>
      </c>
      <c r="V15" s="2">
        <v>15</v>
      </c>
      <c r="W15" s="2">
        <v>25</v>
      </c>
      <c r="X15" s="34">
        <v>0</v>
      </c>
      <c r="Y15" s="34">
        <v>0</v>
      </c>
      <c r="Z15" s="34">
        <v>0</v>
      </c>
      <c r="AA15" s="34" t="s">
        <v>156</v>
      </c>
      <c r="AB15" s="34" t="s">
        <v>163</v>
      </c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</row>
    <row r="16" spans="1:48">
      <c r="A16" s="35">
        <v>45734</v>
      </c>
      <c r="B16" s="34"/>
      <c r="C16" s="2" t="s">
        <v>114</v>
      </c>
      <c r="D16" s="34" t="s">
        <v>62</v>
      </c>
      <c r="E16" s="34" t="s">
        <v>120</v>
      </c>
      <c r="F16" s="2" t="s">
        <v>46</v>
      </c>
      <c r="G16" s="2" t="s">
        <v>150</v>
      </c>
      <c r="H16" s="34">
        <v>2</v>
      </c>
      <c r="I16" s="2">
        <f t="shared" si="0"/>
        <v>100</v>
      </c>
      <c r="J16" s="2">
        <f t="shared" si="1"/>
        <v>100</v>
      </c>
      <c r="K16" s="2">
        <v>0</v>
      </c>
      <c r="L16" s="2">
        <v>40</v>
      </c>
      <c r="M16" s="34">
        <v>20</v>
      </c>
      <c r="N16" s="2">
        <v>20</v>
      </c>
      <c r="O16" s="2">
        <v>20</v>
      </c>
      <c r="P16" s="2">
        <v>12</v>
      </c>
      <c r="Q16" s="2">
        <v>8</v>
      </c>
      <c r="R16" s="34">
        <v>0</v>
      </c>
      <c r="S16" s="34">
        <v>0</v>
      </c>
      <c r="T16" s="2">
        <v>0</v>
      </c>
      <c r="U16" s="2">
        <v>40</v>
      </c>
      <c r="V16" s="2">
        <v>15</v>
      </c>
      <c r="W16" s="2">
        <v>25</v>
      </c>
      <c r="X16" s="34">
        <v>7.5</v>
      </c>
      <c r="Y16" s="34">
        <v>6</v>
      </c>
      <c r="Z16" s="34">
        <v>13.5</v>
      </c>
      <c r="AA16" s="34" t="s">
        <v>156</v>
      </c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</row>
    <row r="17" spans="1:48">
      <c r="A17" s="36">
        <v>45734</v>
      </c>
      <c r="B17" s="37"/>
      <c r="C17" s="11" t="s">
        <v>114</v>
      </c>
      <c r="D17" s="37" t="s">
        <v>63</v>
      </c>
      <c r="E17" s="37" t="s">
        <v>120</v>
      </c>
      <c r="F17" s="11" t="s">
        <v>46</v>
      </c>
      <c r="G17" s="11"/>
      <c r="H17" s="37">
        <v>1</v>
      </c>
      <c r="I17" s="2">
        <f t="shared" si="0"/>
        <v>100</v>
      </c>
      <c r="J17" s="2">
        <f t="shared" si="1"/>
        <v>100</v>
      </c>
      <c r="K17" s="2">
        <v>0</v>
      </c>
      <c r="L17" s="2">
        <v>40</v>
      </c>
      <c r="M17" s="34">
        <v>20</v>
      </c>
      <c r="N17" s="2">
        <v>20</v>
      </c>
      <c r="O17" s="2">
        <v>20</v>
      </c>
      <c r="P17" s="2">
        <v>12</v>
      </c>
      <c r="Q17" s="2">
        <v>8</v>
      </c>
      <c r="R17" s="34">
        <v>0</v>
      </c>
      <c r="S17" s="34">
        <v>0</v>
      </c>
      <c r="T17" s="2">
        <v>0</v>
      </c>
      <c r="U17" s="2">
        <v>40</v>
      </c>
      <c r="V17" s="2">
        <v>15</v>
      </c>
      <c r="W17" s="2">
        <v>25</v>
      </c>
      <c r="X17" s="37">
        <v>0</v>
      </c>
      <c r="Y17" s="37">
        <v>0</v>
      </c>
      <c r="Z17" s="37">
        <v>0</v>
      </c>
      <c r="AA17" s="37" t="s">
        <v>148</v>
      </c>
      <c r="AB17" s="37" t="s">
        <v>164</v>
      </c>
      <c r="AC17" s="37"/>
      <c r="AD17" s="37"/>
      <c r="AE17" s="37"/>
      <c r="AF17" s="37"/>
      <c r="AG17" s="37"/>
      <c r="AH17" s="37"/>
      <c r="AI17" s="37"/>
      <c r="AJ17" s="37"/>
      <c r="AK17" s="37"/>
      <c r="AL17" s="37"/>
      <c r="AM17" s="37"/>
      <c r="AN17" s="37"/>
      <c r="AO17" s="37"/>
      <c r="AP17" s="37"/>
      <c r="AQ17" s="37"/>
      <c r="AR17" s="37"/>
      <c r="AS17" s="37"/>
      <c r="AT17" s="37"/>
      <c r="AU17" s="37"/>
      <c r="AV17" s="37"/>
    </row>
    <row r="18" spans="1:48">
      <c r="A18" s="35">
        <v>45734</v>
      </c>
      <c r="B18" s="34"/>
      <c r="C18" s="2" t="s">
        <v>114</v>
      </c>
      <c r="D18" s="34" t="s">
        <v>64</v>
      </c>
      <c r="E18" s="34" t="s">
        <v>120</v>
      </c>
      <c r="F18" s="2" t="s">
        <v>46</v>
      </c>
      <c r="G18" s="2" t="s">
        <v>147</v>
      </c>
      <c r="H18" s="34">
        <v>2</v>
      </c>
      <c r="I18" s="2">
        <f t="shared" si="0"/>
        <v>100</v>
      </c>
      <c r="J18" s="2">
        <f t="shared" si="1"/>
        <v>100</v>
      </c>
      <c r="K18" s="2">
        <v>0</v>
      </c>
      <c r="L18" s="2">
        <v>40</v>
      </c>
      <c r="M18" s="34">
        <v>20</v>
      </c>
      <c r="N18" s="2">
        <v>20</v>
      </c>
      <c r="O18" s="2">
        <v>20</v>
      </c>
      <c r="P18" s="2">
        <v>12</v>
      </c>
      <c r="Q18" s="2">
        <v>8</v>
      </c>
      <c r="R18" s="34">
        <v>0</v>
      </c>
      <c r="S18" s="34">
        <v>0</v>
      </c>
      <c r="T18" s="2">
        <v>0</v>
      </c>
      <c r="U18" s="2">
        <v>40</v>
      </c>
      <c r="V18" s="2">
        <v>15</v>
      </c>
      <c r="W18" s="2">
        <v>25</v>
      </c>
      <c r="X18" s="34">
        <v>5</v>
      </c>
      <c r="Y18" s="34">
        <v>12.5</v>
      </c>
      <c r="Z18" s="34">
        <v>19</v>
      </c>
      <c r="AA18" s="34" t="s">
        <v>148</v>
      </c>
      <c r="AB18" s="34" t="s">
        <v>165</v>
      </c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/>
      <c r="AQ18" s="34"/>
      <c r="AR18" s="34"/>
      <c r="AS18" s="34"/>
      <c r="AT18" s="34"/>
      <c r="AU18" s="34"/>
      <c r="AV18" s="34"/>
    </row>
    <row r="19" spans="1:48">
      <c r="A19" s="35">
        <v>45734</v>
      </c>
      <c r="B19" s="34"/>
      <c r="C19" s="2" t="s">
        <v>114</v>
      </c>
      <c r="D19" s="34" t="s">
        <v>65</v>
      </c>
      <c r="E19" s="34" t="s">
        <v>121</v>
      </c>
      <c r="F19" s="2" t="s">
        <v>46</v>
      </c>
      <c r="G19" s="2" t="s">
        <v>147</v>
      </c>
      <c r="H19" s="34">
        <v>2</v>
      </c>
      <c r="I19" s="2">
        <f t="shared" si="0"/>
        <v>100</v>
      </c>
      <c r="J19" s="2">
        <f t="shared" si="1"/>
        <v>100</v>
      </c>
      <c r="K19" s="2">
        <v>0</v>
      </c>
      <c r="L19" s="2">
        <v>40</v>
      </c>
      <c r="M19" s="34">
        <v>20</v>
      </c>
      <c r="N19" s="2">
        <v>20</v>
      </c>
      <c r="O19" s="2">
        <v>20</v>
      </c>
      <c r="P19" s="2">
        <v>12</v>
      </c>
      <c r="Q19" s="2">
        <v>8</v>
      </c>
      <c r="R19" s="34">
        <v>0</v>
      </c>
      <c r="S19" s="34">
        <v>0</v>
      </c>
      <c r="T19" s="2">
        <v>0</v>
      </c>
      <c r="U19" s="2">
        <v>40</v>
      </c>
      <c r="V19" s="2">
        <v>15</v>
      </c>
      <c r="W19" s="2">
        <v>25</v>
      </c>
      <c r="X19" s="34">
        <v>12.5</v>
      </c>
      <c r="Y19" s="34">
        <v>5</v>
      </c>
      <c r="Z19" s="34">
        <v>19</v>
      </c>
      <c r="AA19" s="34" t="s">
        <v>156</v>
      </c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4"/>
      <c r="AQ19" s="34"/>
      <c r="AR19" s="34"/>
      <c r="AS19" s="34"/>
      <c r="AT19" s="34"/>
      <c r="AU19" s="34"/>
      <c r="AV19" s="34"/>
    </row>
    <row r="20" spans="1:48">
      <c r="A20" s="35">
        <v>45734</v>
      </c>
      <c r="B20" s="34"/>
      <c r="C20" s="2" t="s">
        <v>114</v>
      </c>
      <c r="D20" s="34" t="s">
        <v>66</v>
      </c>
      <c r="E20" s="34" t="s">
        <v>120</v>
      </c>
      <c r="F20" s="2" t="s">
        <v>67</v>
      </c>
      <c r="G20" s="2" t="s">
        <v>150</v>
      </c>
      <c r="H20" s="34">
        <v>2</v>
      </c>
      <c r="I20" s="2">
        <f t="shared" si="0"/>
        <v>100</v>
      </c>
      <c r="J20" s="2">
        <f t="shared" si="1"/>
        <v>100</v>
      </c>
      <c r="K20" s="2">
        <v>0</v>
      </c>
      <c r="L20" s="2">
        <v>40</v>
      </c>
      <c r="M20" s="34">
        <v>20</v>
      </c>
      <c r="N20" s="2">
        <v>20</v>
      </c>
      <c r="O20" s="2">
        <v>20</v>
      </c>
      <c r="P20" s="2">
        <v>12</v>
      </c>
      <c r="Q20" s="2">
        <v>8</v>
      </c>
      <c r="R20" s="34">
        <v>0</v>
      </c>
      <c r="S20" s="34">
        <v>0</v>
      </c>
      <c r="T20" s="2">
        <v>0</v>
      </c>
      <c r="U20" s="2">
        <v>40</v>
      </c>
      <c r="V20" s="2">
        <v>15</v>
      </c>
      <c r="W20" s="2">
        <v>25</v>
      </c>
      <c r="X20" s="34">
        <v>21</v>
      </c>
      <c r="Y20" s="34">
        <v>15.4</v>
      </c>
      <c r="Z20" s="34">
        <v>17.899999999999999</v>
      </c>
      <c r="AA20" s="34" t="s">
        <v>148</v>
      </c>
      <c r="AB20" s="34" t="s">
        <v>166</v>
      </c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/>
      <c r="AQ20" s="34"/>
      <c r="AR20" s="34"/>
      <c r="AS20" s="34"/>
      <c r="AT20" s="34"/>
      <c r="AU20" s="34"/>
      <c r="AV20" s="34"/>
    </row>
    <row r="21" spans="1:48">
      <c r="A21" s="35">
        <v>45734</v>
      </c>
      <c r="B21" s="34"/>
      <c r="C21" s="2" t="s">
        <v>114</v>
      </c>
      <c r="D21" s="34" t="s">
        <v>68</v>
      </c>
      <c r="E21" s="34" t="s">
        <v>120</v>
      </c>
      <c r="F21" s="2" t="s">
        <v>67</v>
      </c>
      <c r="G21" s="2" t="s">
        <v>147</v>
      </c>
      <c r="H21" s="34">
        <v>3</v>
      </c>
      <c r="I21" s="2">
        <f t="shared" si="0"/>
        <v>100</v>
      </c>
      <c r="J21" s="2">
        <f t="shared" si="1"/>
        <v>100</v>
      </c>
      <c r="K21" s="2">
        <v>0</v>
      </c>
      <c r="L21" s="2">
        <v>40</v>
      </c>
      <c r="M21" s="34">
        <v>20</v>
      </c>
      <c r="N21" s="2">
        <v>20</v>
      </c>
      <c r="O21" s="2">
        <v>20</v>
      </c>
      <c r="P21" s="2">
        <v>12</v>
      </c>
      <c r="Q21" s="2">
        <v>8</v>
      </c>
      <c r="R21" s="34">
        <v>0</v>
      </c>
      <c r="S21" s="34">
        <v>0</v>
      </c>
      <c r="T21" s="2">
        <v>0</v>
      </c>
      <c r="U21" s="2">
        <v>40</v>
      </c>
      <c r="V21" s="2">
        <v>15</v>
      </c>
      <c r="W21" s="2">
        <v>25</v>
      </c>
      <c r="X21" s="34">
        <v>16</v>
      </c>
      <c r="Y21" s="34">
        <v>26.7</v>
      </c>
      <c r="Z21" s="34">
        <v>22.5</v>
      </c>
      <c r="AA21" s="34" t="s">
        <v>148</v>
      </c>
      <c r="AB21" s="34" t="s">
        <v>167</v>
      </c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</row>
    <row r="22" spans="1:48">
      <c r="A22" s="35">
        <v>45734</v>
      </c>
      <c r="B22" s="34"/>
      <c r="C22" s="2" t="s">
        <v>114</v>
      </c>
      <c r="D22" s="34" t="s">
        <v>69</v>
      </c>
      <c r="E22" s="34" t="s">
        <v>121</v>
      </c>
      <c r="F22" s="2" t="s">
        <v>67</v>
      </c>
      <c r="G22" s="2" t="s">
        <v>147</v>
      </c>
      <c r="H22" s="34">
        <v>3</v>
      </c>
      <c r="I22" s="2">
        <f t="shared" si="0"/>
        <v>100</v>
      </c>
      <c r="J22" s="2">
        <f t="shared" si="1"/>
        <v>100</v>
      </c>
      <c r="K22" s="2">
        <v>0</v>
      </c>
      <c r="L22" s="2">
        <v>40</v>
      </c>
      <c r="M22" s="34">
        <v>20</v>
      </c>
      <c r="N22" s="2">
        <v>20</v>
      </c>
      <c r="O22" s="2">
        <v>20</v>
      </c>
      <c r="P22" s="2">
        <v>12</v>
      </c>
      <c r="Q22" s="2">
        <v>8</v>
      </c>
      <c r="R22" s="34">
        <v>0</v>
      </c>
      <c r="S22" s="34">
        <v>0</v>
      </c>
      <c r="T22" s="2">
        <v>0</v>
      </c>
      <c r="U22" s="2">
        <v>40</v>
      </c>
      <c r="V22" s="2">
        <v>15</v>
      </c>
      <c r="W22" s="2">
        <v>25</v>
      </c>
      <c r="X22" s="34">
        <v>6</v>
      </c>
      <c r="Y22" s="34">
        <v>9</v>
      </c>
      <c r="Z22" s="34">
        <v>9.8000000000000007</v>
      </c>
      <c r="AA22" s="34" t="s">
        <v>156</v>
      </c>
      <c r="AB22" s="34" t="s">
        <v>168</v>
      </c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</row>
    <row r="23" spans="1:48">
      <c r="A23" s="35">
        <v>45734</v>
      </c>
      <c r="B23" s="34"/>
      <c r="C23" s="2" t="s">
        <v>114</v>
      </c>
      <c r="D23" s="34" t="s">
        <v>70</v>
      </c>
      <c r="E23" s="34" t="s">
        <v>120</v>
      </c>
      <c r="F23" s="2" t="s">
        <v>67</v>
      </c>
      <c r="G23" s="2" t="s">
        <v>150</v>
      </c>
      <c r="H23" s="34">
        <v>1</v>
      </c>
      <c r="I23" s="2">
        <f t="shared" si="0"/>
        <v>100</v>
      </c>
      <c r="J23" s="2">
        <f t="shared" si="1"/>
        <v>100</v>
      </c>
      <c r="K23" s="2">
        <v>0</v>
      </c>
      <c r="L23" s="2">
        <v>40</v>
      </c>
      <c r="M23" s="34">
        <v>20</v>
      </c>
      <c r="N23" s="2">
        <v>20</v>
      </c>
      <c r="O23" s="2">
        <v>20</v>
      </c>
      <c r="P23" s="2">
        <v>12</v>
      </c>
      <c r="Q23" s="2">
        <v>8</v>
      </c>
      <c r="R23" s="34">
        <v>0</v>
      </c>
      <c r="S23" s="34">
        <v>0</v>
      </c>
      <c r="T23" s="2">
        <v>0</v>
      </c>
      <c r="U23" s="2">
        <v>40</v>
      </c>
      <c r="V23" s="2">
        <v>15</v>
      </c>
      <c r="W23" s="2">
        <v>25</v>
      </c>
      <c r="X23" s="34">
        <v>15.2</v>
      </c>
      <c r="Y23" s="34">
        <v>11</v>
      </c>
      <c r="Z23" s="34">
        <v>10.5</v>
      </c>
      <c r="AA23" s="34" t="s">
        <v>156</v>
      </c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</row>
    <row r="24" spans="1:48">
      <c r="A24" s="35">
        <v>45734</v>
      </c>
      <c r="B24" s="34"/>
      <c r="C24" s="2" t="s">
        <v>114</v>
      </c>
      <c r="D24" s="34" t="s">
        <v>71</v>
      </c>
      <c r="E24" s="34" t="s">
        <v>121</v>
      </c>
      <c r="F24" s="2" t="s">
        <v>67</v>
      </c>
      <c r="G24" s="2" t="s">
        <v>147</v>
      </c>
      <c r="H24" s="34">
        <v>2</v>
      </c>
      <c r="I24" s="2">
        <f t="shared" si="0"/>
        <v>100</v>
      </c>
      <c r="J24" s="2">
        <f t="shared" si="1"/>
        <v>100</v>
      </c>
      <c r="K24" s="2">
        <v>0</v>
      </c>
      <c r="L24" s="2">
        <v>40</v>
      </c>
      <c r="M24" s="34">
        <v>20</v>
      </c>
      <c r="N24" s="2">
        <v>20</v>
      </c>
      <c r="O24" s="2">
        <v>20</v>
      </c>
      <c r="P24" s="2">
        <v>12</v>
      </c>
      <c r="Q24" s="2">
        <v>8</v>
      </c>
      <c r="R24" s="34">
        <v>0</v>
      </c>
      <c r="S24" s="34">
        <v>0</v>
      </c>
      <c r="T24" s="2">
        <v>0</v>
      </c>
      <c r="U24" s="2">
        <v>40</v>
      </c>
      <c r="V24" s="2">
        <v>15</v>
      </c>
      <c r="W24" s="2">
        <v>25</v>
      </c>
      <c r="X24" s="34">
        <v>8.5</v>
      </c>
      <c r="Y24" s="34">
        <v>6.5</v>
      </c>
      <c r="Z24" s="34">
        <v>14.7</v>
      </c>
      <c r="AA24" s="34" t="s">
        <v>156</v>
      </c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4"/>
      <c r="AO24" s="34"/>
      <c r="AP24" s="34"/>
      <c r="AQ24" s="34"/>
      <c r="AR24" s="34"/>
      <c r="AS24" s="34"/>
      <c r="AT24" s="34"/>
      <c r="AU24" s="34"/>
      <c r="AV24" s="34"/>
    </row>
    <row r="25" spans="1:48">
      <c r="A25" s="35">
        <v>45734</v>
      </c>
      <c r="B25" s="34"/>
      <c r="C25" s="2" t="s">
        <v>114</v>
      </c>
      <c r="D25" s="34" t="s">
        <v>72</v>
      </c>
      <c r="E25" s="34" t="s">
        <v>121</v>
      </c>
      <c r="F25" s="2" t="s">
        <v>67</v>
      </c>
      <c r="G25" s="2" t="s">
        <v>147</v>
      </c>
      <c r="H25" s="34">
        <v>1</v>
      </c>
      <c r="I25" s="2">
        <f t="shared" si="0"/>
        <v>100</v>
      </c>
      <c r="J25" s="2">
        <f t="shared" si="1"/>
        <v>100</v>
      </c>
      <c r="K25" s="2">
        <v>0</v>
      </c>
      <c r="L25" s="2">
        <v>40</v>
      </c>
      <c r="M25" s="34">
        <v>20</v>
      </c>
      <c r="N25" s="2">
        <v>20</v>
      </c>
      <c r="O25" s="2">
        <v>20</v>
      </c>
      <c r="P25" s="2">
        <v>12</v>
      </c>
      <c r="Q25" s="2">
        <v>8</v>
      </c>
      <c r="R25" s="34">
        <v>0</v>
      </c>
      <c r="S25" s="34">
        <v>0</v>
      </c>
      <c r="T25" s="2">
        <v>0</v>
      </c>
      <c r="U25" s="2">
        <v>40</v>
      </c>
      <c r="V25" s="2">
        <v>15</v>
      </c>
      <c r="W25" s="2">
        <v>25</v>
      </c>
      <c r="X25" s="34">
        <v>26</v>
      </c>
      <c r="Y25" s="34">
        <v>25.7</v>
      </c>
      <c r="Z25" s="34">
        <v>35</v>
      </c>
      <c r="AA25" s="34" t="s">
        <v>156</v>
      </c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</row>
    <row r="26" spans="1:48">
      <c r="A26" s="38">
        <v>45734</v>
      </c>
      <c r="B26" s="9"/>
      <c r="C26" s="2" t="s">
        <v>114</v>
      </c>
      <c r="D26" s="9" t="s">
        <v>73</v>
      </c>
      <c r="E26" s="9" t="s">
        <v>120</v>
      </c>
      <c r="F26" s="2" t="s">
        <v>46</v>
      </c>
      <c r="G26" s="9"/>
      <c r="H26" s="9">
        <v>1</v>
      </c>
      <c r="I26" s="2">
        <f t="shared" si="0"/>
        <v>100</v>
      </c>
      <c r="J26" s="2">
        <f t="shared" si="1"/>
        <v>100</v>
      </c>
      <c r="K26" s="2">
        <v>0</v>
      </c>
      <c r="L26" s="2">
        <v>40</v>
      </c>
      <c r="M26" s="34">
        <v>20</v>
      </c>
      <c r="N26" s="2">
        <v>20</v>
      </c>
      <c r="O26" s="2">
        <v>20</v>
      </c>
      <c r="P26" s="2">
        <v>12</v>
      </c>
      <c r="Q26" s="2">
        <v>8</v>
      </c>
      <c r="R26" s="34">
        <v>0</v>
      </c>
      <c r="S26" s="34">
        <v>0</v>
      </c>
      <c r="T26" s="2">
        <v>0</v>
      </c>
      <c r="U26" s="2">
        <v>40</v>
      </c>
      <c r="V26" s="2">
        <v>15</v>
      </c>
      <c r="W26" s="2">
        <v>25</v>
      </c>
      <c r="X26" s="9">
        <v>20.5</v>
      </c>
      <c r="Y26" s="9">
        <v>33.700000000000003</v>
      </c>
      <c r="Z26" s="9">
        <v>20.8</v>
      </c>
      <c r="AA26" s="9" t="s">
        <v>156</v>
      </c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</row>
    <row r="27" spans="1:48">
      <c r="A27" s="39">
        <v>45734</v>
      </c>
      <c r="B27" s="10" t="s">
        <v>169</v>
      </c>
      <c r="C27" s="2" t="s">
        <v>114</v>
      </c>
      <c r="D27" s="10" t="s">
        <v>75</v>
      </c>
      <c r="E27" s="10" t="s">
        <v>121</v>
      </c>
      <c r="F27" s="2" t="s">
        <v>46</v>
      </c>
      <c r="G27" s="10"/>
      <c r="H27" s="10">
        <v>2</v>
      </c>
      <c r="I27" s="2">
        <f t="shared" si="0"/>
        <v>100</v>
      </c>
      <c r="J27" s="2">
        <f t="shared" si="1"/>
        <v>100</v>
      </c>
      <c r="K27" s="2">
        <v>0</v>
      </c>
      <c r="L27" s="2">
        <v>40</v>
      </c>
      <c r="M27" s="34">
        <v>20</v>
      </c>
      <c r="N27" s="2">
        <v>20</v>
      </c>
      <c r="O27" s="2">
        <v>20</v>
      </c>
      <c r="P27" s="2">
        <v>12</v>
      </c>
      <c r="Q27" s="2">
        <v>8</v>
      </c>
      <c r="R27" s="34">
        <v>0</v>
      </c>
      <c r="S27" s="34">
        <v>0</v>
      </c>
      <c r="T27" s="2">
        <v>0</v>
      </c>
      <c r="U27" s="2">
        <v>40</v>
      </c>
      <c r="V27" s="2">
        <v>15</v>
      </c>
      <c r="W27" s="2">
        <v>25</v>
      </c>
      <c r="X27" s="10">
        <v>22.1</v>
      </c>
      <c r="Y27" s="10">
        <v>14.8</v>
      </c>
      <c r="Z27" s="10">
        <v>16.899999999999999</v>
      </c>
      <c r="AA27" s="10" t="s">
        <v>148</v>
      </c>
      <c r="AB27" s="10" t="s">
        <v>170</v>
      </c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</row>
    <row r="28" spans="1:48">
      <c r="A28" s="39">
        <v>45734</v>
      </c>
      <c r="B28" s="10"/>
      <c r="C28" s="2" t="s">
        <v>114</v>
      </c>
      <c r="D28" s="10" t="s">
        <v>76</v>
      </c>
      <c r="E28" s="10" t="s">
        <v>121</v>
      </c>
      <c r="F28" s="2" t="s">
        <v>46</v>
      </c>
      <c r="G28" s="10" t="s">
        <v>150</v>
      </c>
      <c r="H28" s="10">
        <v>2</v>
      </c>
      <c r="I28" s="2">
        <f t="shared" si="0"/>
        <v>100</v>
      </c>
      <c r="J28" s="2">
        <f t="shared" si="1"/>
        <v>100</v>
      </c>
      <c r="K28" s="2">
        <v>0</v>
      </c>
      <c r="L28" s="2">
        <v>40</v>
      </c>
      <c r="M28" s="34">
        <v>20</v>
      </c>
      <c r="N28" s="2">
        <v>20</v>
      </c>
      <c r="O28" s="2">
        <v>20</v>
      </c>
      <c r="P28" s="2">
        <v>12</v>
      </c>
      <c r="Q28" s="2">
        <v>8</v>
      </c>
      <c r="R28" s="34">
        <v>0</v>
      </c>
      <c r="S28" s="34">
        <v>0</v>
      </c>
      <c r="T28" s="2">
        <v>0</v>
      </c>
      <c r="U28" s="2">
        <v>40</v>
      </c>
      <c r="V28" s="2">
        <v>15</v>
      </c>
      <c r="W28" s="2">
        <v>25</v>
      </c>
      <c r="X28" s="10">
        <v>36.5</v>
      </c>
      <c r="Y28" s="10">
        <v>15.4</v>
      </c>
      <c r="Z28" s="10">
        <v>22.1</v>
      </c>
      <c r="AA28" s="10" t="s">
        <v>148</v>
      </c>
      <c r="AB28" s="10" t="s">
        <v>170</v>
      </c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</row>
    <row r="29" spans="1:48">
      <c r="A29" s="39">
        <v>45734</v>
      </c>
      <c r="B29" s="10"/>
      <c r="C29" s="2" t="s">
        <v>114</v>
      </c>
      <c r="D29" s="10" t="s">
        <v>77</v>
      </c>
      <c r="E29" s="10" t="s">
        <v>120</v>
      </c>
      <c r="F29" s="2" t="s">
        <v>46</v>
      </c>
      <c r="G29" s="10" t="s">
        <v>150</v>
      </c>
      <c r="H29" s="10">
        <v>1</v>
      </c>
      <c r="I29" s="2">
        <f t="shared" si="0"/>
        <v>100</v>
      </c>
      <c r="J29" s="2">
        <f t="shared" si="1"/>
        <v>100</v>
      </c>
      <c r="K29" s="2">
        <v>0</v>
      </c>
      <c r="L29" s="2">
        <v>40</v>
      </c>
      <c r="M29" s="34">
        <v>20</v>
      </c>
      <c r="N29" s="2">
        <v>20</v>
      </c>
      <c r="O29" s="2">
        <v>20</v>
      </c>
      <c r="P29" s="2">
        <v>12</v>
      </c>
      <c r="Q29" s="2">
        <v>8</v>
      </c>
      <c r="R29" s="34">
        <v>0</v>
      </c>
      <c r="S29" s="34">
        <v>0</v>
      </c>
      <c r="T29" s="2">
        <v>0</v>
      </c>
      <c r="U29" s="2">
        <v>40</v>
      </c>
      <c r="V29" s="2">
        <v>15</v>
      </c>
      <c r="W29" s="2">
        <v>25</v>
      </c>
      <c r="X29" s="10">
        <v>22.1</v>
      </c>
      <c r="Y29" s="10">
        <v>9.1999999999999993</v>
      </c>
      <c r="Z29" s="10">
        <v>14.4</v>
      </c>
      <c r="AA29" s="10" t="s">
        <v>148</v>
      </c>
      <c r="AB29" s="10" t="s">
        <v>171</v>
      </c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</row>
    <row r="30" spans="1:48">
      <c r="A30" s="39">
        <v>45734</v>
      </c>
      <c r="B30" s="10"/>
      <c r="C30" s="2" t="s">
        <v>114</v>
      </c>
      <c r="D30" s="10" t="s">
        <v>78</v>
      </c>
      <c r="E30" s="10" t="s">
        <v>121</v>
      </c>
      <c r="F30" s="2" t="s">
        <v>46</v>
      </c>
      <c r="G30" s="10" t="s">
        <v>147</v>
      </c>
      <c r="H30" s="10">
        <v>3</v>
      </c>
      <c r="I30" s="2">
        <f t="shared" si="0"/>
        <v>100</v>
      </c>
      <c r="J30" s="2">
        <f t="shared" si="1"/>
        <v>100</v>
      </c>
      <c r="K30" s="2">
        <v>0</v>
      </c>
      <c r="L30" s="2">
        <v>40</v>
      </c>
      <c r="M30" s="34">
        <v>20</v>
      </c>
      <c r="N30" s="2">
        <v>20</v>
      </c>
      <c r="O30" s="2">
        <v>20</v>
      </c>
      <c r="P30" s="2">
        <v>12</v>
      </c>
      <c r="Q30" s="2">
        <v>8</v>
      </c>
      <c r="R30" s="34">
        <v>0</v>
      </c>
      <c r="S30" s="34">
        <v>0</v>
      </c>
      <c r="T30" s="2">
        <v>0</v>
      </c>
      <c r="U30" s="2">
        <v>40</v>
      </c>
      <c r="V30" s="2">
        <v>15</v>
      </c>
      <c r="W30" s="2">
        <v>25</v>
      </c>
      <c r="X30" s="10">
        <v>8.9</v>
      </c>
      <c r="Y30" s="10">
        <v>14.7</v>
      </c>
      <c r="Z30" s="10">
        <v>35.799999999999997</v>
      </c>
      <c r="AA30" s="10" t="s">
        <v>148</v>
      </c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</row>
    <row r="31" spans="1:48">
      <c r="A31" s="40">
        <v>45734</v>
      </c>
      <c r="B31" s="41"/>
      <c r="C31" s="2" t="s">
        <v>114</v>
      </c>
      <c r="D31" s="41" t="s">
        <v>172</v>
      </c>
      <c r="E31" s="41" t="s">
        <v>120</v>
      </c>
      <c r="F31" s="34" t="s">
        <v>49</v>
      </c>
      <c r="G31" s="41" t="s">
        <v>147</v>
      </c>
      <c r="H31" s="41">
        <v>2</v>
      </c>
      <c r="I31" s="2">
        <f t="shared" si="0"/>
        <v>100</v>
      </c>
      <c r="J31" s="2">
        <f t="shared" si="1"/>
        <v>100</v>
      </c>
      <c r="K31" s="2">
        <v>0</v>
      </c>
      <c r="L31" s="2">
        <v>40</v>
      </c>
      <c r="M31" s="34">
        <v>20</v>
      </c>
      <c r="N31" s="2">
        <v>20</v>
      </c>
      <c r="O31" s="2">
        <v>20</v>
      </c>
      <c r="P31" s="2">
        <v>12</v>
      </c>
      <c r="Q31" s="2">
        <v>8</v>
      </c>
      <c r="R31" s="34">
        <v>0</v>
      </c>
      <c r="S31" s="34">
        <v>0</v>
      </c>
      <c r="T31" s="2">
        <v>0</v>
      </c>
      <c r="U31" s="2">
        <v>40</v>
      </c>
      <c r="V31" s="2">
        <v>15</v>
      </c>
      <c r="W31" s="2">
        <v>25</v>
      </c>
      <c r="X31" s="41">
        <v>22.9</v>
      </c>
      <c r="Y31" s="41">
        <v>24.4</v>
      </c>
      <c r="Z31" s="41">
        <v>18.3</v>
      </c>
      <c r="AA31" s="41" t="s">
        <v>148</v>
      </c>
      <c r="AB31" s="41" t="s">
        <v>173</v>
      </c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</row>
    <row r="32" spans="1:48">
      <c r="A32" s="39">
        <v>45734</v>
      </c>
      <c r="B32" s="10"/>
      <c r="C32" s="2" t="s">
        <v>114</v>
      </c>
      <c r="D32" s="10" t="s">
        <v>80</v>
      </c>
      <c r="E32" s="10" t="s">
        <v>120</v>
      </c>
      <c r="F32" s="34" t="s">
        <v>49</v>
      </c>
      <c r="G32" s="10" t="s">
        <v>147</v>
      </c>
      <c r="H32" s="10">
        <v>3</v>
      </c>
      <c r="I32" s="2">
        <f t="shared" si="0"/>
        <v>100</v>
      </c>
      <c r="J32" s="2">
        <f t="shared" si="1"/>
        <v>100</v>
      </c>
      <c r="K32" s="2">
        <v>0</v>
      </c>
      <c r="L32" s="2">
        <v>40</v>
      </c>
      <c r="M32" s="34">
        <v>20</v>
      </c>
      <c r="N32" s="2">
        <v>20</v>
      </c>
      <c r="O32" s="2">
        <v>20</v>
      </c>
      <c r="P32" s="2">
        <v>12</v>
      </c>
      <c r="Q32" s="2">
        <v>8</v>
      </c>
      <c r="R32" s="34">
        <v>0</v>
      </c>
      <c r="S32" s="34">
        <v>0</v>
      </c>
      <c r="T32" s="2">
        <v>0</v>
      </c>
      <c r="U32" s="2">
        <v>40</v>
      </c>
      <c r="V32" s="2">
        <v>15</v>
      </c>
      <c r="W32" s="2">
        <v>25</v>
      </c>
      <c r="X32" s="10">
        <v>12.2</v>
      </c>
      <c r="Y32" s="10">
        <v>21.8</v>
      </c>
      <c r="Z32" s="10">
        <v>35.200000000000003</v>
      </c>
      <c r="AA32" s="41" t="s">
        <v>148</v>
      </c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</row>
    <row r="33" spans="1:48">
      <c r="A33" s="39">
        <v>45734</v>
      </c>
      <c r="B33" s="10"/>
      <c r="C33" s="2" t="s">
        <v>114</v>
      </c>
      <c r="D33" s="10" t="s">
        <v>81</v>
      </c>
      <c r="E33" s="10" t="s">
        <v>121</v>
      </c>
      <c r="F33" s="34" t="s">
        <v>49</v>
      </c>
      <c r="G33" s="10" t="s">
        <v>147</v>
      </c>
      <c r="H33" s="10">
        <v>3</v>
      </c>
      <c r="I33" s="2">
        <f t="shared" si="0"/>
        <v>100</v>
      </c>
      <c r="J33" s="2">
        <f t="shared" si="1"/>
        <v>100</v>
      </c>
      <c r="K33" s="2">
        <v>0</v>
      </c>
      <c r="L33" s="2">
        <v>40</v>
      </c>
      <c r="M33" s="34">
        <v>20</v>
      </c>
      <c r="N33" s="2">
        <v>20</v>
      </c>
      <c r="O33" s="2">
        <v>20</v>
      </c>
      <c r="P33" s="2">
        <v>12</v>
      </c>
      <c r="Q33" s="2">
        <v>8</v>
      </c>
      <c r="R33" s="34">
        <v>0</v>
      </c>
      <c r="S33" s="34">
        <v>0</v>
      </c>
      <c r="T33" s="2">
        <v>0</v>
      </c>
      <c r="U33" s="2">
        <v>40</v>
      </c>
      <c r="V33" s="2">
        <v>15</v>
      </c>
      <c r="W33" s="2">
        <v>25</v>
      </c>
      <c r="X33" s="10">
        <v>17.5</v>
      </c>
      <c r="Y33" s="10">
        <v>20.8</v>
      </c>
      <c r="Z33" s="10">
        <v>24.2</v>
      </c>
      <c r="AA33" s="41" t="s">
        <v>148</v>
      </c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</row>
    <row r="34" spans="1:48">
      <c r="A34" s="39">
        <v>45734</v>
      </c>
      <c r="B34" s="10"/>
      <c r="C34" s="2" t="s">
        <v>114</v>
      </c>
      <c r="D34" s="10" t="s">
        <v>82</v>
      </c>
      <c r="E34" s="10" t="s">
        <v>120</v>
      </c>
      <c r="F34" s="34" t="s">
        <v>49</v>
      </c>
      <c r="G34" s="10" t="s">
        <v>147</v>
      </c>
      <c r="H34" s="10">
        <v>2</v>
      </c>
      <c r="I34" s="2">
        <f t="shared" si="0"/>
        <v>100</v>
      </c>
      <c r="J34" s="2">
        <f t="shared" si="1"/>
        <v>100</v>
      </c>
      <c r="K34" s="2">
        <v>0</v>
      </c>
      <c r="L34" s="2">
        <v>40</v>
      </c>
      <c r="M34" s="34">
        <v>20</v>
      </c>
      <c r="N34" s="2">
        <v>20</v>
      </c>
      <c r="O34" s="2">
        <v>20</v>
      </c>
      <c r="P34" s="2">
        <v>12</v>
      </c>
      <c r="Q34" s="2">
        <v>8</v>
      </c>
      <c r="R34" s="34">
        <v>0</v>
      </c>
      <c r="S34" s="34">
        <v>0</v>
      </c>
      <c r="T34" s="2">
        <v>0</v>
      </c>
      <c r="U34" s="2">
        <v>40</v>
      </c>
      <c r="V34" s="2">
        <v>15</v>
      </c>
      <c r="W34" s="2">
        <v>25</v>
      </c>
      <c r="X34" s="10">
        <v>12.6</v>
      </c>
      <c r="Y34" s="10">
        <v>36.4</v>
      </c>
      <c r="Z34" s="10">
        <v>18.5</v>
      </c>
      <c r="AA34" s="41" t="s">
        <v>148</v>
      </c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</row>
    <row r="35" spans="1:48">
      <c r="A35" s="39">
        <v>45734</v>
      </c>
      <c r="B35" s="10"/>
      <c r="C35" s="2" t="s">
        <v>114</v>
      </c>
      <c r="D35" s="10" t="s">
        <v>83</v>
      </c>
      <c r="E35" s="10" t="s">
        <v>121</v>
      </c>
      <c r="F35" s="34" t="s">
        <v>49</v>
      </c>
      <c r="G35" s="10" t="s">
        <v>147</v>
      </c>
      <c r="H35" s="10">
        <v>1</v>
      </c>
      <c r="I35" s="2">
        <f t="shared" si="0"/>
        <v>100</v>
      </c>
      <c r="J35" s="2">
        <f t="shared" si="1"/>
        <v>100</v>
      </c>
      <c r="K35" s="2">
        <v>0</v>
      </c>
      <c r="L35" s="2">
        <v>40</v>
      </c>
      <c r="M35" s="34">
        <v>20</v>
      </c>
      <c r="N35" s="2">
        <v>20</v>
      </c>
      <c r="O35" s="2">
        <v>20</v>
      </c>
      <c r="P35" s="2">
        <v>12</v>
      </c>
      <c r="Q35" s="2">
        <v>8</v>
      </c>
      <c r="R35" s="34">
        <v>0</v>
      </c>
      <c r="S35" s="34">
        <v>0</v>
      </c>
      <c r="T35" s="2">
        <v>0</v>
      </c>
      <c r="U35" s="2">
        <v>40</v>
      </c>
      <c r="V35" s="2">
        <v>15</v>
      </c>
      <c r="W35" s="2">
        <v>25</v>
      </c>
      <c r="X35" s="10">
        <v>33.5</v>
      </c>
      <c r="Y35" s="10">
        <v>7.2</v>
      </c>
      <c r="Z35" s="10">
        <v>13.5</v>
      </c>
      <c r="AA35" s="41" t="s">
        <v>148</v>
      </c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</row>
    <row r="36" spans="1:48">
      <c r="A36" s="39">
        <v>45734</v>
      </c>
      <c r="B36" s="10"/>
      <c r="C36" s="2" t="s">
        <v>114</v>
      </c>
      <c r="D36" s="10" t="s">
        <v>84</v>
      </c>
      <c r="E36" s="10" t="s">
        <v>121</v>
      </c>
      <c r="F36" s="34" t="s">
        <v>49</v>
      </c>
      <c r="G36" s="10" t="s">
        <v>147</v>
      </c>
      <c r="H36" s="10">
        <v>3</v>
      </c>
      <c r="I36" s="2">
        <f t="shared" si="0"/>
        <v>100</v>
      </c>
      <c r="J36" s="2">
        <f t="shared" si="1"/>
        <v>100</v>
      </c>
      <c r="K36" s="2">
        <v>0</v>
      </c>
      <c r="L36" s="2">
        <v>40</v>
      </c>
      <c r="M36" s="34">
        <v>20</v>
      </c>
      <c r="N36" s="2">
        <v>20</v>
      </c>
      <c r="O36" s="2">
        <v>20</v>
      </c>
      <c r="P36" s="2">
        <v>12</v>
      </c>
      <c r="Q36" s="2">
        <v>8</v>
      </c>
      <c r="R36" s="34">
        <v>0</v>
      </c>
      <c r="S36" s="34">
        <v>0</v>
      </c>
      <c r="T36" s="2">
        <v>0</v>
      </c>
      <c r="U36" s="2">
        <v>40</v>
      </c>
      <c r="V36" s="2">
        <v>15</v>
      </c>
      <c r="W36" s="2">
        <v>25</v>
      </c>
      <c r="X36" s="10">
        <v>25.5</v>
      </c>
      <c r="Y36" s="10">
        <v>14.2</v>
      </c>
      <c r="Z36" s="10">
        <v>30.5</v>
      </c>
      <c r="AA36" s="41" t="s">
        <v>148</v>
      </c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</row>
    <row r="37" spans="1:48">
      <c r="A37" s="39">
        <v>45734</v>
      </c>
      <c r="B37" s="10"/>
      <c r="C37" s="2" t="s">
        <v>114</v>
      </c>
      <c r="D37" s="10" t="s">
        <v>85</v>
      </c>
      <c r="E37" s="10" t="s">
        <v>120</v>
      </c>
      <c r="F37" s="2" t="s">
        <v>46</v>
      </c>
      <c r="G37" s="10" t="s">
        <v>147</v>
      </c>
      <c r="H37" s="10">
        <v>3</v>
      </c>
      <c r="I37" s="2">
        <f t="shared" si="0"/>
        <v>100</v>
      </c>
      <c r="J37" s="2">
        <f t="shared" si="1"/>
        <v>100</v>
      </c>
      <c r="K37" s="2">
        <v>0</v>
      </c>
      <c r="L37" s="2">
        <v>40</v>
      </c>
      <c r="M37" s="34">
        <v>20</v>
      </c>
      <c r="N37" s="2">
        <v>20</v>
      </c>
      <c r="O37" s="2">
        <v>20</v>
      </c>
      <c r="P37" s="2">
        <v>12</v>
      </c>
      <c r="Q37" s="2">
        <v>8</v>
      </c>
      <c r="R37" s="34">
        <v>0</v>
      </c>
      <c r="S37" s="34">
        <v>0</v>
      </c>
      <c r="T37" s="2">
        <v>0</v>
      </c>
      <c r="U37" s="2">
        <v>40</v>
      </c>
      <c r="V37" s="2">
        <v>15</v>
      </c>
      <c r="W37" s="2">
        <v>25</v>
      </c>
      <c r="X37" s="10">
        <v>11.2</v>
      </c>
      <c r="Y37" s="10">
        <v>30</v>
      </c>
      <c r="Z37" s="10">
        <v>4.8</v>
      </c>
      <c r="AA37" s="10" t="s">
        <v>148</v>
      </c>
      <c r="AB37" s="10" t="s">
        <v>171</v>
      </c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</row>
    <row r="38" spans="1:48">
      <c r="A38" s="33">
        <v>45735</v>
      </c>
      <c r="B38" s="2"/>
      <c r="C38" s="2" t="s">
        <v>114</v>
      </c>
      <c r="D38" s="2" t="s">
        <v>86</v>
      </c>
      <c r="E38" s="2" t="s">
        <v>121</v>
      </c>
      <c r="F38" s="2" t="s">
        <v>67</v>
      </c>
      <c r="G38" s="2" t="s">
        <v>150</v>
      </c>
      <c r="H38" s="2">
        <v>3</v>
      </c>
      <c r="I38" s="2">
        <f t="shared" si="0"/>
        <v>100</v>
      </c>
      <c r="J38" s="2">
        <f t="shared" si="1"/>
        <v>100</v>
      </c>
      <c r="K38" s="2">
        <v>0</v>
      </c>
      <c r="L38" s="2">
        <v>40</v>
      </c>
      <c r="M38" s="34">
        <v>20</v>
      </c>
      <c r="N38" s="2">
        <v>20</v>
      </c>
      <c r="O38" s="2">
        <v>20</v>
      </c>
      <c r="P38" s="2">
        <v>12</v>
      </c>
      <c r="Q38" s="2">
        <v>8</v>
      </c>
      <c r="R38" s="34">
        <v>0</v>
      </c>
      <c r="S38" s="34">
        <v>0</v>
      </c>
      <c r="T38" s="2">
        <v>0</v>
      </c>
      <c r="U38" s="2">
        <v>40</v>
      </c>
      <c r="V38" s="2">
        <v>15</v>
      </c>
      <c r="W38" s="2">
        <v>25</v>
      </c>
      <c r="X38" s="2">
        <v>16</v>
      </c>
      <c r="Y38" s="2">
        <v>37</v>
      </c>
      <c r="Z38" s="2">
        <v>22.5</v>
      </c>
      <c r="AA38" s="2" t="s">
        <v>148</v>
      </c>
      <c r="AB38" s="2" t="s">
        <v>174</v>
      </c>
    </row>
    <row r="39" spans="1:48">
      <c r="A39" s="33">
        <v>45735</v>
      </c>
      <c r="B39" s="2"/>
      <c r="C39" s="2" t="s">
        <v>114</v>
      </c>
      <c r="D39" s="2" t="s">
        <v>87</v>
      </c>
      <c r="E39" s="2" t="s">
        <v>121</v>
      </c>
      <c r="F39" s="2" t="s">
        <v>67</v>
      </c>
      <c r="G39" s="2" t="s">
        <v>150</v>
      </c>
      <c r="H39" s="2">
        <v>2</v>
      </c>
      <c r="I39" s="2">
        <f t="shared" si="0"/>
        <v>100</v>
      </c>
      <c r="J39" s="2">
        <f t="shared" si="1"/>
        <v>100</v>
      </c>
      <c r="K39" s="2">
        <v>0</v>
      </c>
      <c r="L39" s="2">
        <v>40</v>
      </c>
      <c r="M39" s="34">
        <v>20</v>
      </c>
      <c r="N39" s="2">
        <v>20</v>
      </c>
      <c r="O39" s="2">
        <v>20</v>
      </c>
      <c r="P39" s="2">
        <v>12</v>
      </c>
      <c r="Q39" s="2">
        <v>8</v>
      </c>
      <c r="R39" s="34">
        <v>0</v>
      </c>
      <c r="S39" s="34">
        <v>0</v>
      </c>
      <c r="T39" s="2">
        <v>0</v>
      </c>
      <c r="U39" s="2">
        <v>40</v>
      </c>
      <c r="V39" s="2">
        <v>15</v>
      </c>
      <c r="W39" s="2">
        <v>25</v>
      </c>
      <c r="X39" s="2">
        <v>9.8000000000000007</v>
      </c>
      <c r="Y39" s="2">
        <v>8</v>
      </c>
      <c r="Z39" s="2">
        <v>23</v>
      </c>
      <c r="AA39" s="2" t="s">
        <v>148</v>
      </c>
      <c r="AB39" s="2" t="s">
        <v>166</v>
      </c>
    </row>
    <row r="40" spans="1:48">
      <c r="A40" s="33">
        <v>45735</v>
      </c>
      <c r="B40" s="2"/>
      <c r="C40" s="2" t="s">
        <v>114</v>
      </c>
      <c r="D40" s="2" t="s">
        <v>88</v>
      </c>
      <c r="E40" s="2" t="s">
        <v>120</v>
      </c>
      <c r="F40" s="2" t="s">
        <v>67</v>
      </c>
      <c r="G40" s="2"/>
      <c r="H40" s="2">
        <v>3</v>
      </c>
      <c r="I40" s="2">
        <f t="shared" si="0"/>
        <v>100</v>
      </c>
      <c r="J40" s="2">
        <f t="shared" si="1"/>
        <v>100</v>
      </c>
      <c r="K40" s="2">
        <v>0</v>
      </c>
      <c r="L40" s="2">
        <v>40</v>
      </c>
      <c r="M40" s="34">
        <v>20</v>
      </c>
      <c r="N40" s="2">
        <v>20</v>
      </c>
      <c r="O40" s="2">
        <v>20</v>
      </c>
      <c r="P40" s="2">
        <v>12</v>
      </c>
      <c r="Q40" s="2">
        <v>8</v>
      </c>
      <c r="R40" s="34">
        <v>0</v>
      </c>
      <c r="S40" s="34">
        <v>0</v>
      </c>
      <c r="T40" s="2">
        <v>0</v>
      </c>
      <c r="U40" s="2">
        <v>40</v>
      </c>
      <c r="V40" s="2">
        <v>15</v>
      </c>
      <c r="W40" s="2">
        <v>25</v>
      </c>
      <c r="X40" s="2">
        <v>13</v>
      </c>
      <c r="Y40" s="2">
        <v>7.7</v>
      </c>
      <c r="Z40" s="2">
        <v>23.5</v>
      </c>
      <c r="AA40" s="2" t="s">
        <v>148</v>
      </c>
    </row>
    <row r="41" spans="1:48">
      <c r="A41" s="33">
        <v>45735</v>
      </c>
      <c r="B41" s="2"/>
      <c r="C41" s="2" t="s">
        <v>114</v>
      </c>
      <c r="D41" s="2" t="s">
        <v>89</v>
      </c>
      <c r="E41" s="2" t="s">
        <v>121</v>
      </c>
      <c r="F41" s="2" t="s">
        <v>67</v>
      </c>
      <c r="G41" s="2" t="s">
        <v>150</v>
      </c>
      <c r="H41" s="2">
        <v>1</v>
      </c>
      <c r="I41" s="2">
        <f t="shared" si="0"/>
        <v>100</v>
      </c>
      <c r="J41" s="2">
        <f t="shared" si="1"/>
        <v>100</v>
      </c>
      <c r="K41" s="2">
        <v>0</v>
      </c>
      <c r="L41" s="2">
        <v>40</v>
      </c>
      <c r="M41" s="34">
        <v>20</v>
      </c>
      <c r="N41" s="2">
        <v>20</v>
      </c>
      <c r="O41" s="2">
        <v>20</v>
      </c>
      <c r="P41" s="2">
        <v>12</v>
      </c>
      <c r="Q41" s="2">
        <v>8</v>
      </c>
      <c r="R41" s="34">
        <v>0</v>
      </c>
      <c r="S41" s="34">
        <v>0</v>
      </c>
      <c r="T41" s="2">
        <v>0</v>
      </c>
      <c r="U41" s="2">
        <v>40</v>
      </c>
      <c r="V41" s="2">
        <v>15</v>
      </c>
      <c r="W41" s="2">
        <v>25</v>
      </c>
      <c r="X41" s="2">
        <v>11</v>
      </c>
      <c r="Y41" s="2">
        <v>6</v>
      </c>
      <c r="Z41" s="2">
        <v>19.2</v>
      </c>
      <c r="AA41" s="2" t="s">
        <v>148</v>
      </c>
      <c r="AB41" s="2" t="s">
        <v>175</v>
      </c>
    </row>
    <row r="42" spans="1:48">
      <c r="A42" s="15">
        <v>45735</v>
      </c>
      <c r="B42" s="2"/>
      <c r="C42" s="2" t="s">
        <v>114</v>
      </c>
      <c r="D42" s="2" t="s">
        <v>90</v>
      </c>
      <c r="E42" s="2" t="s">
        <v>120</v>
      </c>
      <c r="F42" s="2" t="s">
        <v>67</v>
      </c>
      <c r="G42" s="2" t="s">
        <v>147</v>
      </c>
      <c r="H42" s="2">
        <v>1</v>
      </c>
      <c r="I42" s="2">
        <f t="shared" si="0"/>
        <v>100</v>
      </c>
      <c r="J42" s="2">
        <f t="shared" si="1"/>
        <v>100</v>
      </c>
      <c r="K42" s="2">
        <v>0</v>
      </c>
      <c r="L42" s="2">
        <v>40</v>
      </c>
      <c r="M42" s="34">
        <v>20</v>
      </c>
      <c r="N42" s="2">
        <v>20</v>
      </c>
      <c r="O42" s="2">
        <v>20</v>
      </c>
      <c r="P42" s="2">
        <v>12</v>
      </c>
      <c r="Q42" s="2">
        <v>8</v>
      </c>
      <c r="R42" s="34">
        <v>0</v>
      </c>
      <c r="S42" s="34">
        <v>0</v>
      </c>
      <c r="T42" s="2">
        <v>0</v>
      </c>
      <c r="U42" s="2">
        <v>40</v>
      </c>
      <c r="V42" s="2">
        <v>15</v>
      </c>
      <c r="W42" s="2">
        <v>25</v>
      </c>
      <c r="X42" s="2">
        <v>3</v>
      </c>
      <c r="Y42" s="2">
        <v>8.5</v>
      </c>
      <c r="Z42" s="2">
        <v>7.5</v>
      </c>
      <c r="AA42" s="2" t="s">
        <v>156</v>
      </c>
      <c r="AB42" s="2" t="s">
        <v>176</v>
      </c>
    </row>
    <row r="43" spans="1:48">
      <c r="A43" s="42">
        <v>45738</v>
      </c>
      <c r="B43" s="34"/>
      <c r="C43" s="2" t="s">
        <v>114</v>
      </c>
      <c r="D43" s="34" t="s">
        <v>91</v>
      </c>
      <c r="E43" s="34" t="s">
        <v>120</v>
      </c>
      <c r="F43" s="2" t="s">
        <v>67</v>
      </c>
      <c r="G43" s="2" t="s">
        <v>147</v>
      </c>
      <c r="H43" s="34">
        <v>2</v>
      </c>
      <c r="I43" s="2">
        <f t="shared" si="0"/>
        <v>100</v>
      </c>
      <c r="J43" s="2">
        <f t="shared" si="1"/>
        <v>100</v>
      </c>
      <c r="K43" s="2">
        <v>0</v>
      </c>
      <c r="L43" s="2">
        <v>40</v>
      </c>
      <c r="M43" s="34">
        <v>20</v>
      </c>
      <c r="N43" s="2">
        <v>20</v>
      </c>
      <c r="O43" s="2">
        <v>20</v>
      </c>
      <c r="P43" s="2">
        <v>12</v>
      </c>
      <c r="Q43" s="2">
        <v>8</v>
      </c>
      <c r="R43" s="34">
        <v>0</v>
      </c>
      <c r="S43" s="34">
        <v>0</v>
      </c>
      <c r="T43" s="2">
        <v>0</v>
      </c>
      <c r="U43" s="2">
        <v>40</v>
      </c>
      <c r="V43" s="2">
        <v>15</v>
      </c>
      <c r="W43" s="2">
        <v>25</v>
      </c>
      <c r="X43" s="34">
        <v>12.5</v>
      </c>
      <c r="Y43" s="34">
        <v>10</v>
      </c>
      <c r="Z43" s="34">
        <v>42.4</v>
      </c>
      <c r="AA43" s="34" t="s">
        <v>148</v>
      </c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</row>
    <row r="44" spans="1:48" ht="15.75" customHeight="1">
      <c r="U44" s="2"/>
    </row>
    <row r="45" spans="1:48" ht="15.75" customHeight="1">
      <c r="U45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C43"/>
  <sheetViews>
    <sheetView workbookViewId="0"/>
  </sheetViews>
  <sheetFormatPr defaultColWidth="12.5703125" defaultRowHeight="15.75" customHeight="1"/>
  <cols>
    <col min="1" max="1" width="15.42578125" customWidth="1"/>
    <col min="2" max="2" width="17.28515625" customWidth="1"/>
  </cols>
  <sheetData>
    <row r="1" spans="1:3">
      <c r="A1" s="3" t="s">
        <v>93</v>
      </c>
      <c r="B1" s="14" t="s">
        <v>177</v>
      </c>
    </row>
    <row r="2" spans="1:3">
      <c r="A2" s="2" t="s">
        <v>45</v>
      </c>
      <c r="B2" s="29">
        <v>50</v>
      </c>
    </row>
    <row r="3" spans="1:3">
      <c r="A3" s="34" t="s">
        <v>47</v>
      </c>
      <c r="B3" s="43">
        <v>85</v>
      </c>
    </row>
    <row r="4" spans="1:3">
      <c r="A4" s="34" t="s">
        <v>48</v>
      </c>
      <c r="B4" s="44">
        <v>100</v>
      </c>
    </row>
    <row r="5" spans="1:3">
      <c r="A5" s="34" t="s">
        <v>50</v>
      </c>
      <c r="B5" s="43">
        <v>50</v>
      </c>
    </row>
    <row r="6" spans="1:3">
      <c r="A6" s="43" t="s">
        <v>51</v>
      </c>
      <c r="B6" s="45">
        <v>40</v>
      </c>
    </row>
    <row r="7" spans="1:3">
      <c r="A7" s="34" t="s">
        <v>52</v>
      </c>
      <c r="B7" s="43">
        <v>55</v>
      </c>
    </row>
    <row r="8" spans="1:3">
      <c r="A8" s="43" t="s">
        <v>53</v>
      </c>
      <c r="B8" s="45">
        <v>40</v>
      </c>
      <c r="C8" s="2" t="s">
        <v>178</v>
      </c>
    </row>
    <row r="9" spans="1:3">
      <c r="A9" s="34" t="s">
        <v>54</v>
      </c>
      <c r="B9" s="43">
        <v>60</v>
      </c>
    </row>
    <row r="10" spans="1:3">
      <c r="A10" s="34" t="s">
        <v>55</v>
      </c>
      <c r="B10" s="44">
        <v>100</v>
      </c>
    </row>
    <row r="11" spans="1:3">
      <c r="A11" s="34" t="s">
        <v>57</v>
      </c>
      <c r="B11" s="43">
        <v>90</v>
      </c>
    </row>
    <row r="12" spans="1:3">
      <c r="A12" s="34" t="s">
        <v>58</v>
      </c>
      <c r="B12" s="43">
        <v>95</v>
      </c>
    </row>
    <row r="13" spans="1:3">
      <c r="A13" s="34" t="s">
        <v>60</v>
      </c>
      <c r="B13" s="43">
        <v>50</v>
      </c>
    </row>
    <row r="14" spans="1:3">
      <c r="A14" s="34" t="s">
        <v>62</v>
      </c>
      <c r="B14" s="43">
        <v>50</v>
      </c>
    </row>
    <row r="15" spans="1:3">
      <c r="A15" s="34" t="s">
        <v>63</v>
      </c>
      <c r="B15" s="43">
        <v>90</v>
      </c>
    </row>
    <row r="16" spans="1:3">
      <c r="A16" s="34" t="s">
        <v>64</v>
      </c>
      <c r="B16" s="45">
        <v>35</v>
      </c>
    </row>
    <row r="17" spans="1:3">
      <c r="A17" s="34" t="s">
        <v>65</v>
      </c>
      <c r="B17" s="44">
        <v>100</v>
      </c>
    </row>
    <row r="18" spans="1:3">
      <c r="A18" s="34" t="s">
        <v>66</v>
      </c>
      <c r="B18" s="43">
        <v>80</v>
      </c>
    </row>
    <row r="19" spans="1:3">
      <c r="A19" s="34" t="s">
        <v>68</v>
      </c>
      <c r="B19" s="43">
        <v>75</v>
      </c>
    </row>
    <row r="20" spans="1:3">
      <c r="A20" s="34" t="s">
        <v>69</v>
      </c>
      <c r="B20" s="45">
        <v>0</v>
      </c>
    </row>
    <row r="21" spans="1:3">
      <c r="A21" s="34" t="s">
        <v>70</v>
      </c>
      <c r="B21" s="43">
        <v>90</v>
      </c>
    </row>
    <row r="22" spans="1:3">
      <c r="A22" s="34" t="s">
        <v>71</v>
      </c>
      <c r="B22" s="45">
        <v>30</v>
      </c>
    </row>
    <row r="23" spans="1:3">
      <c r="A23" s="34" t="s">
        <v>72</v>
      </c>
      <c r="B23" s="45">
        <v>45</v>
      </c>
    </row>
    <row r="24" spans="1:3">
      <c r="A24" s="2" t="s">
        <v>73</v>
      </c>
      <c r="B24" s="46">
        <v>100</v>
      </c>
      <c r="C24" s="2" t="s">
        <v>179</v>
      </c>
    </row>
    <row r="25" spans="1:3">
      <c r="A25" s="2" t="s">
        <v>75</v>
      </c>
      <c r="B25" s="47">
        <v>0</v>
      </c>
    </row>
    <row r="26" spans="1:3">
      <c r="A26" s="2" t="s">
        <v>76</v>
      </c>
      <c r="B26" s="47">
        <v>0</v>
      </c>
    </row>
    <row r="27" spans="1:3">
      <c r="A27" s="2" t="s">
        <v>77</v>
      </c>
      <c r="B27" s="46">
        <v>100</v>
      </c>
    </row>
    <row r="28" spans="1:3">
      <c r="A28" s="2" t="s">
        <v>78</v>
      </c>
      <c r="B28" s="46">
        <v>100</v>
      </c>
    </row>
    <row r="29" spans="1:3">
      <c r="A29" s="34" t="s">
        <v>172</v>
      </c>
      <c r="B29" s="44">
        <v>100</v>
      </c>
    </row>
    <row r="30" spans="1:3">
      <c r="A30" s="2" t="s">
        <v>80</v>
      </c>
      <c r="B30" s="29">
        <v>55</v>
      </c>
    </row>
    <row r="31" spans="1:3">
      <c r="A31" s="2" t="s">
        <v>81</v>
      </c>
      <c r="B31" s="46">
        <v>100</v>
      </c>
    </row>
    <row r="32" spans="1:3">
      <c r="A32" s="2" t="s">
        <v>82</v>
      </c>
      <c r="B32" s="46">
        <v>100</v>
      </c>
    </row>
    <row r="33" spans="1:3">
      <c r="A33" s="2" t="s">
        <v>83</v>
      </c>
      <c r="B33" s="47">
        <v>0</v>
      </c>
    </row>
    <row r="34" spans="1:3">
      <c r="A34" s="2" t="s">
        <v>84</v>
      </c>
      <c r="B34" s="29">
        <v>95</v>
      </c>
    </row>
    <row r="35" spans="1:3">
      <c r="A35" s="2" t="s">
        <v>85</v>
      </c>
      <c r="B35" s="46">
        <v>100</v>
      </c>
    </row>
    <row r="36" spans="1:3">
      <c r="A36" s="2" t="s">
        <v>86</v>
      </c>
      <c r="B36" s="29">
        <v>60</v>
      </c>
    </row>
    <row r="37" spans="1:3">
      <c r="A37" s="2" t="s">
        <v>87</v>
      </c>
      <c r="B37" s="47">
        <v>50</v>
      </c>
    </row>
    <row r="38" spans="1:3">
      <c r="A38" s="2" t="s">
        <v>88</v>
      </c>
      <c r="B38" s="29">
        <v>70</v>
      </c>
    </row>
    <row r="39" spans="1:3">
      <c r="A39" s="2" t="s">
        <v>89</v>
      </c>
      <c r="B39" s="47">
        <v>10</v>
      </c>
    </row>
    <row r="40" spans="1:3">
      <c r="A40" s="2" t="s">
        <v>90</v>
      </c>
      <c r="B40" s="29">
        <v>70</v>
      </c>
    </row>
    <row r="41" spans="1:3">
      <c r="A41" s="34" t="s">
        <v>91</v>
      </c>
      <c r="B41" s="29">
        <v>80</v>
      </c>
    </row>
    <row r="42" spans="1:3">
      <c r="A42" s="2" t="s">
        <v>180</v>
      </c>
      <c r="B42" s="29">
        <v>80</v>
      </c>
      <c r="C42" s="2" t="s">
        <v>181</v>
      </c>
    </row>
    <row r="43" spans="1:3">
      <c r="A43" s="2" t="s">
        <v>182</v>
      </c>
      <c r="B43" s="46">
        <v>100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Site data</vt:lpstr>
      <vt:lpstr>Tree Height</vt:lpstr>
      <vt:lpstr>YSI data</vt:lpstr>
      <vt:lpstr>Masterdata</vt:lpstr>
      <vt:lpstr>% Living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Kaitlin Rommelfanger</cp:lastModifiedBy>
  <dcterms:created xsi:type="dcterms:W3CDTF">2025-09-05T13:33:25Z</dcterms:created>
  <dcterms:modified xsi:type="dcterms:W3CDTF">2025-09-05T13:33:25Z</dcterms:modified>
</cp:coreProperties>
</file>