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gself\Desktop\Excel 365 Exercises\"/>
    </mc:Choice>
  </mc:AlternateContent>
  <xr:revisionPtr revIDLastSave="0" documentId="13_ncr:1_{1D694978-94EA-4F2C-A081-A5A6280FEC56}" xr6:coauthVersionLast="45" xr6:coauthVersionMax="45" xr10:uidLastSave="{00000000-0000-0000-0000-000000000000}"/>
  <bookViews>
    <workbookView xWindow="31800" yWindow="495" windowWidth="19395" windowHeight="14460" xr2:uid="{00000000-000D-0000-FFFF-FFFF00000000}"/>
  </bookViews>
  <sheets>
    <sheet name="Current Tours" sheetId="1" r:id="rId1"/>
    <sheet name="Tours by Canyon" sheetId="2" r:id="rId2"/>
    <sheet name="US Guests" sheetId="3" r:id="rId3"/>
    <sheet name="European Guests" sheetId="4" r:id="rId4"/>
    <sheet name="5-7 Day Tours by State" sheetId="5" r:id="rId5"/>
  </sheets>
  <definedNames>
    <definedName name="_xlnm._FilterDatabase" localSheetId="4" hidden="1">'5-7 Day Tours by State'!$A$3:$J$58</definedName>
    <definedName name="_xlnm.Print_Titles" localSheetId="4">'5-7 Day Tours by State'!$1:$3</definedName>
    <definedName name="_xlnm.Print_Titles" localSheetId="0">'Current Tours'!$1:$3</definedName>
    <definedName name="_xlnm.Print_Titles" localSheetId="1">'Tours by Canyon'!$1:$3</definedName>
    <definedName name="Slicer_Home_Count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9" i="5" l="1"/>
  <c r="J49" i="5"/>
  <c r="J18" i="5"/>
  <c r="J31" i="5"/>
  <c r="J48" i="5"/>
  <c r="J57" i="5"/>
  <c r="J17" i="5"/>
  <c r="J47" i="5"/>
  <c r="J24" i="5"/>
  <c r="J56" i="5"/>
  <c r="J55" i="5"/>
  <c r="J16" i="5"/>
  <c r="J15" i="5"/>
  <c r="J30" i="5"/>
  <c r="J14" i="5"/>
  <c r="J46" i="5"/>
  <c r="J45" i="5"/>
  <c r="J44" i="5"/>
  <c r="J13" i="5"/>
  <c r="J12" i="5"/>
  <c r="J54" i="5"/>
  <c r="J11" i="5"/>
  <c r="J53" i="5"/>
  <c r="J43" i="5"/>
  <c r="J42" i="5"/>
  <c r="J41" i="5"/>
  <c r="J29" i="5"/>
  <c r="J28" i="5"/>
  <c r="J27" i="5"/>
  <c r="J23" i="5"/>
  <c r="J40" i="5"/>
  <c r="J39" i="5"/>
  <c r="J10" i="5"/>
  <c r="J22" i="5"/>
  <c r="J38" i="5"/>
  <c r="J26" i="5"/>
  <c r="J32" i="5" s="1"/>
  <c r="J9" i="5"/>
  <c r="J37" i="5"/>
  <c r="J8" i="5"/>
  <c r="J52" i="5"/>
  <c r="J51" i="5"/>
  <c r="J58" i="5" s="1"/>
  <c r="J36" i="5"/>
  <c r="J35" i="5"/>
  <c r="J7" i="5"/>
  <c r="J6" i="5"/>
  <c r="J5" i="5"/>
  <c r="J34" i="5"/>
  <c r="J21" i="5"/>
  <c r="J25" i="5" s="1"/>
  <c r="J33" i="5"/>
  <c r="J4" i="5"/>
  <c r="J53" i="4"/>
  <c r="J52" i="4"/>
  <c r="J51" i="4"/>
  <c r="J50" i="4"/>
  <c r="J49" i="4"/>
  <c r="J48" i="4"/>
  <c r="J47" i="4"/>
  <c r="J46" i="4"/>
  <c r="J45" i="4"/>
  <c r="J44" i="4"/>
  <c r="J43" i="4"/>
  <c r="J42" i="4"/>
  <c r="J41" i="4"/>
  <c r="J14" i="4"/>
  <c r="J12" i="4"/>
  <c r="J40" i="4"/>
  <c r="J37" i="4"/>
  <c r="J39" i="4"/>
  <c r="J35" i="4"/>
  <c r="J34" i="4"/>
  <c r="J38" i="4"/>
  <c r="J32" i="4"/>
  <c r="J31" i="4"/>
  <c r="J30" i="4"/>
  <c r="J29" i="4"/>
  <c r="J28" i="4"/>
  <c r="J27" i="4"/>
  <c r="J8" i="4"/>
  <c r="J36" i="4"/>
  <c r="J7" i="4"/>
  <c r="J23" i="4"/>
  <c r="J22" i="4"/>
  <c r="J21" i="4"/>
  <c r="J20" i="4"/>
  <c r="J19" i="4"/>
  <c r="J18" i="4"/>
  <c r="J17" i="4"/>
  <c r="J16" i="4"/>
  <c r="J15" i="4"/>
  <c r="J33" i="4"/>
  <c r="J13" i="4"/>
  <c r="J26" i="4"/>
  <c r="J11" i="4"/>
  <c r="J10" i="4"/>
  <c r="J9" i="4"/>
  <c r="J25" i="4"/>
  <c r="J24" i="4"/>
  <c r="J6" i="4"/>
  <c r="J5" i="4"/>
  <c r="J4" i="4"/>
  <c r="C54" i="3"/>
  <c r="J54" i="3"/>
  <c r="J20" i="3"/>
  <c r="J52" i="3"/>
  <c r="J19" i="3"/>
  <c r="J23" i="3"/>
  <c r="J49" i="3"/>
  <c r="J48" i="3"/>
  <c r="J15" i="3"/>
  <c r="J47" i="3"/>
  <c r="J45" i="3"/>
  <c r="J44" i="3"/>
  <c r="J53" i="3"/>
  <c r="J42" i="3"/>
  <c r="J13" i="3"/>
  <c r="J40" i="3"/>
  <c r="J39" i="3"/>
  <c r="J38" i="3"/>
  <c r="J46" i="3"/>
  <c r="J36" i="3"/>
  <c r="J35" i="3"/>
  <c r="J34" i="3"/>
  <c r="J33" i="3"/>
  <c r="J32" i="3"/>
  <c r="J51" i="3"/>
  <c r="J30" i="3"/>
  <c r="J29" i="3"/>
  <c r="J28" i="3"/>
  <c r="J27" i="3"/>
  <c r="J26" i="3"/>
  <c r="J25" i="3"/>
  <c r="J24" i="3"/>
  <c r="J43" i="3"/>
  <c r="J41" i="3"/>
  <c r="J21" i="3"/>
  <c r="J22" i="3"/>
  <c r="J37" i="3"/>
  <c r="J18" i="3"/>
  <c r="J17" i="3"/>
  <c r="J16" i="3"/>
  <c r="J10" i="3"/>
  <c r="J14" i="3"/>
  <c r="J50" i="3"/>
  <c r="J12" i="3"/>
  <c r="J11" i="3"/>
  <c r="J5" i="3"/>
  <c r="J9" i="3"/>
  <c r="J8" i="3"/>
  <c r="J7" i="3"/>
  <c r="J6" i="3"/>
  <c r="J31" i="3"/>
  <c r="J4" i="3"/>
  <c r="J18" i="2"/>
  <c r="J48" i="2"/>
  <c r="J40" i="2"/>
  <c r="J9" i="2"/>
  <c r="J15" i="2"/>
  <c r="J42" i="2"/>
  <c r="J39" i="2"/>
  <c r="J14" i="2"/>
  <c r="J25" i="2"/>
  <c r="J41" i="2"/>
  <c r="J47" i="2"/>
  <c r="J30" i="2"/>
  <c r="J38" i="2"/>
  <c r="J6" i="2"/>
  <c r="J35" i="2"/>
  <c r="J22" i="2"/>
  <c r="J13" i="2"/>
  <c r="J12" i="2"/>
  <c r="J31" i="2"/>
  <c r="J34" i="2"/>
  <c r="J44" i="2"/>
  <c r="J33" i="2"/>
  <c r="J46" i="2"/>
  <c r="J10" i="2"/>
  <c r="J21" i="2"/>
  <c r="J20" i="2"/>
  <c r="J4" i="2"/>
  <c r="J5" i="2"/>
  <c r="J8" i="2"/>
  <c r="J26" i="2"/>
  <c r="J53" i="2"/>
  <c r="J52" i="2"/>
  <c r="J29" i="2"/>
  <c r="J27" i="2"/>
  <c r="J51" i="2"/>
  <c r="J7" i="2"/>
  <c r="J28" i="2"/>
  <c r="J19" i="2"/>
  <c r="J37" i="2"/>
  <c r="J43" i="2"/>
  <c r="J45" i="2"/>
  <c r="J50" i="2"/>
  <c r="J11" i="2"/>
  <c r="J17" i="2"/>
  <c r="J16" i="2"/>
  <c r="J36" i="2"/>
  <c r="J49" i="2"/>
  <c r="J24" i="2"/>
  <c r="J23" i="2"/>
  <c r="J32"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4" i="1"/>
  <c r="J50" i="5" l="1"/>
  <c r="J20" i="5"/>
  <c r="J59" i="5" s="1"/>
</calcChain>
</file>

<file path=xl/sharedStrings.xml><?xml version="1.0" encoding="utf-8"?>
<sst xmlns="http://schemas.openxmlformats.org/spreadsheetml/2006/main" count="1312" uniqueCount="137">
  <si>
    <t>First Name</t>
  </si>
  <si>
    <t>Last Name</t>
  </si>
  <si>
    <t>Guests</t>
  </si>
  <si>
    <t>Average Age</t>
  </si>
  <si>
    <t>Home Country</t>
  </si>
  <si>
    <t>Days</t>
  </si>
  <si>
    <t>Per Person Cost</t>
  </si>
  <si>
    <t>Marianne</t>
  </si>
  <si>
    <t>Eliot</t>
  </si>
  <si>
    <t>United States</t>
  </si>
  <si>
    <t>Raymond</t>
  </si>
  <si>
    <t>Mah</t>
  </si>
  <si>
    <t>Canada</t>
  </si>
  <si>
    <t>Vanessa</t>
  </si>
  <si>
    <t>Burleigh</t>
  </si>
  <si>
    <t>United Kingdom</t>
  </si>
  <si>
    <t>Skye</t>
  </si>
  <si>
    <t>Quillin</t>
  </si>
  <si>
    <t>Analise</t>
  </si>
  <si>
    <t>Wendle</t>
  </si>
  <si>
    <t>Gil</t>
  </si>
  <si>
    <t>Thompson</t>
  </si>
  <si>
    <t>Brian</t>
  </si>
  <si>
    <t>Lawson</t>
  </si>
  <si>
    <t>Australia</t>
  </si>
  <si>
    <t>Darlene</t>
  </si>
  <si>
    <t>Welsh</t>
  </si>
  <si>
    <t>Max</t>
  </si>
  <si>
    <t>Morado</t>
  </si>
  <si>
    <t>Indira</t>
  </si>
  <si>
    <t>Singh</t>
  </si>
  <si>
    <t>Germany</t>
  </si>
  <si>
    <t>Rod</t>
  </si>
  <si>
    <t>Vanderzee</t>
  </si>
  <si>
    <t>Samuel</t>
  </si>
  <si>
    <t>Larocca</t>
  </si>
  <si>
    <t>Brazil</t>
  </si>
  <si>
    <t>Leonora</t>
  </si>
  <si>
    <t>Maag</t>
  </si>
  <si>
    <t>Lucas</t>
  </si>
  <si>
    <t>Lee</t>
  </si>
  <si>
    <t>Sofia</t>
  </si>
  <si>
    <t>Guthenberg</t>
  </si>
  <si>
    <t>Nick</t>
  </si>
  <si>
    <t>Kopec</t>
  </si>
  <si>
    <t>Ellen</t>
  </si>
  <si>
    <t>Cronan</t>
  </si>
  <si>
    <t>Miguel</t>
  </si>
  <si>
    <t>Piggott</t>
  </si>
  <si>
    <t>Alex</t>
  </si>
  <si>
    <t>Wigham</t>
  </si>
  <si>
    <t>Deborah</t>
  </si>
  <si>
    <t>Klein</t>
  </si>
  <si>
    <t>Ian</t>
  </si>
  <si>
    <t>Armstrong</t>
  </si>
  <si>
    <t>Isobel</t>
  </si>
  <si>
    <t>Tayce</t>
  </si>
  <si>
    <t>Grace</t>
  </si>
  <si>
    <t>Kruger</t>
  </si>
  <si>
    <t>Frank</t>
  </si>
  <si>
    <t>Kee</t>
  </si>
  <si>
    <t>Rosella</t>
  </si>
  <si>
    <t>Kim</t>
  </si>
  <si>
    <t>Anna</t>
  </si>
  <si>
    <t>Macpherson</t>
  </si>
  <si>
    <t>Ingrid</t>
  </si>
  <si>
    <t>Schultz</t>
  </si>
  <si>
    <t>Jonas</t>
  </si>
  <si>
    <t>Finamore</t>
  </si>
  <si>
    <t>Santos</t>
  </si>
  <si>
    <t>Albert</t>
  </si>
  <si>
    <t>Sally</t>
  </si>
  <si>
    <t>Mikoto</t>
  </si>
  <si>
    <t>Yanamoto</t>
  </si>
  <si>
    <t>Japan</t>
  </si>
  <si>
    <t>Sierra</t>
  </si>
  <si>
    <t>Sloane</t>
  </si>
  <si>
    <t>Yoko</t>
  </si>
  <si>
    <t>Hanamoto</t>
  </si>
  <si>
    <t>James</t>
  </si>
  <si>
    <t>Doug</t>
  </si>
  <si>
    <t>Charles</t>
  </si>
  <si>
    <t>Hector</t>
  </si>
  <si>
    <t>Joanne</t>
  </si>
  <si>
    <t>Vector</t>
  </si>
  <si>
    <t>Erik</t>
  </si>
  <si>
    <t>Laarson</t>
  </si>
  <si>
    <t>Laurie</t>
  </si>
  <si>
    <t>Black</t>
  </si>
  <si>
    <t>Jolene</t>
  </si>
  <si>
    <t>Terry</t>
  </si>
  <si>
    <t>Vince</t>
  </si>
  <si>
    <t>Shad</t>
  </si>
  <si>
    <t>Pat</t>
  </si>
  <si>
    <t>Rhinehart</t>
  </si>
  <si>
    <t>John</t>
  </si>
  <si>
    <t>Lawrence</t>
  </si>
  <si>
    <t>Omar</t>
  </si>
  <si>
    <t>Rafael</t>
  </si>
  <si>
    <t>Sharon</t>
  </si>
  <si>
    <t>Glatz</t>
  </si>
  <si>
    <t>Total Cost</t>
  </si>
  <si>
    <t>Tour State</t>
  </si>
  <si>
    <t>Tour Canyon</t>
  </si>
  <si>
    <t>Utah</t>
  </si>
  <si>
    <t>Arizona</t>
  </si>
  <si>
    <t>California</t>
  </si>
  <si>
    <t>Colorado</t>
  </si>
  <si>
    <t>Wyoming</t>
  </si>
  <si>
    <t>Yellowstone National Park</t>
  </si>
  <si>
    <t>Grand Canyon National Park</t>
  </si>
  <si>
    <t>Bryce Canyon National Park</t>
  </si>
  <si>
    <t>Fall Canyon Death Valley National Park</t>
  </si>
  <si>
    <t>Black Canyon of the Gunnison National Park</t>
  </si>
  <si>
    <t>Glen Canyon National Recreation Area</t>
  </si>
  <si>
    <t>Canyon de Chelly National Monument</t>
  </si>
  <si>
    <t>Zion National Park</t>
  </si>
  <si>
    <t>Cedar Breaks National Monument</t>
  </si>
  <si>
    <t>Jennifer</t>
  </si>
  <si>
    <t>Connelly</t>
  </si>
  <si>
    <t>Jim</t>
  </si>
  <si>
    <t>Carrey</t>
  </si>
  <si>
    <t>Alfred</t>
  </si>
  <si>
    <t>Yankovic</t>
  </si>
  <si>
    <t>Richard</t>
  </si>
  <si>
    <t>Branson</t>
  </si>
  <si>
    <t>Scarlett</t>
  </si>
  <si>
    <t>Johansson</t>
  </si>
  <si>
    <t>Gardipee</t>
  </si>
  <si>
    <t>Canyon Trails Tour Company</t>
  </si>
  <si>
    <t>Total</t>
  </si>
  <si>
    <t>Arizona Total</t>
  </si>
  <si>
    <t>California Total</t>
  </si>
  <si>
    <t>Colorado Total</t>
  </si>
  <si>
    <t>Utah Total</t>
  </si>
  <si>
    <t>Wyoming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</si>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</sst>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quot;$&quot;* #,##0_);_(&quot;$&quot;* \(#,##0\);_(&quot;$&quot;* &quot;-&quot;??_);_(@_)"/>
  </numFmts>
  <fonts count="5" x14ac:knownFonts="1">
    <font>
      <sz val="11"/>
      <color theme="1"/>
      <name val="Calibri"/>
      <family val="2"/>
      <scheme val="minor"/>
    </font>
    <font>
      <b/>
      <sz val="11"/>
      <color theme="1"/>
      <name val="Calibri"/>
      <family val="2"/>
      <scheme val="minor"/>
    </font>
    <font>
      <sz val="36"/>
      <color theme="5" tint="0.39997558519241921"/>
      <name val="Britannic Bold"/>
      <family val="2"/>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4" fontId="3" fillId="0" borderId="0" applyFont="0" applyFill="0" applyBorder="0" applyAlignment="0" applyProtection="0"/>
  </cellStyleXfs>
  <cellXfs count="34">
    <xf numFmtId="0" fontId="0" fillId="0" borderId="0" xfId="0"/>
    <xf numFmtId="0" fontId="0" fillId="0" borderId="0" xfId="0" applyAlignment="1">
      <alignment wrapText="1"/>
    </xf>
    <xf numFmtId="0" fontId="0" fillId="0" borderId="0" xfId="0" quotePrefix="1"/>
    <xf numFmtId="0" fontId="2" fillId="0" borderId="0" xfId="0" applyFont="1" applyAlignment="1">
      <alignment horizontal="center" vertical="center"/>
    </xf>
    <xf numFmtId="165" fontId="0" fillId="0" borderId="0" xfId="1" applyNumberFormat="1" applyFont="1"/>
    <xf numFmtId="0" fontId="1" fillId="0" borderId="0" xfId="0" applyFont="1" applyAlignment="1">
      <alignment horizontal="center"/>
    </xf>
    <xf numFmtId="165" fontId="1" fillId="0" borderId="0" xfId="1" applyNumberFormat="1" applyFont="1" applyAlignment="1">
      <alignment horizontal="center"/>
    </xf>
    <xf numFmtId="0" fontId="0" fillId="0" borderId="1" xfId="0" applyFont="1" applyBorder="1"/>
    <xf numFmtId="0" fontId="0" fillId="0" borderId="2" xfId="0" applyFont="1" applyBorder="1"/>
    <xf numFmtId="0" fontId="3" fillId="0" borderId="0" xfId="0" applyNumberFormat="1" applyFont="1"/>
    <xf numFmtId="165" fontId="0" fillId="0" borderId="0" xfId="0" applyNumberFormat="1" applyFont="1"/>
    <xf numFmtId="0" fontId="4" fillId="2" borderId="4" xfId="0" applyFont="1" applyFill="1" applyBorder="1" applyAlignment="1">
      <alignment horizontal="center"/>
    </xf>
    <xf numFmtId="0" fontId="4" fillId="2" borderId="5" xfId="0" applyFont="1" applyFill="1" applyBorder="1" applyAlignment="1">
      <alignment horizontal="center"/>
    </xf>
    <xf numFmtId="165" fontId="4" fillId="2" borderId="5" xfId="1" applyNumberFormat="1" applyFont="1" applyFill="1" applyBorder="1" applyAlignment="1">
      <alignment horizontal="center"/>
    </xf>
    <xf numFmtId="165" fontId="4" fillId="2" borderId="6" xfId="1" applyNumberFormat="1" applyFont="1" applyFill="1" applyBorder="1" applyAlignment="1">
      <alignment horizontal="center"/>
    </xf>
    <xf numFmtId="0" fontId="0" fillId="3" borderId="4" xfId="0" applyFont="1" applyFill="1" applyBorder="1"/>
    <xf numFmtId="0" fontId="0" fillId="3" borderId="5" xfId="0" applyFont="1" applyFill="1" applyBorder="1"/>
    <xf numFmtId="0" fontId="0" fillId="3" borderId="5" xfId="0" applyFont="1" applyFill="1" applyBorder="1" applyAlignment="1">
      <alignment wrapText="1"/>
    </xf>
    <xf numFmtId="165" fontId="0" fillId="3" borderId="5" xfId="1" applyNumberFormat="1" applyFont="1" applyFill="1" applyBorder="1"/>
    <xf numFmtId="165" fontId="0" fillId="3" borderId="6" xfId="1" applyNumberFormat="1" applyFont="1" applyFill="1" applyBorder="1"/>
    <xf numFmtId="0" fontId="0" fillId="0" borderId="4" xfId="0" applyFont="1" applyBorder="1"/>
    <xf numFmtId="0" fontId="0" fillId="0" borderId="5" xfId="0" applyFont="1" applyBorder="1"/>
    <xf numFmtId="0" fontId="0" fillId="0" borderId="5" xfId="0" applyFont="1" applyBorder="1" applyAlignment="1">
      <alignment wrapText="1"/>
    </xf>
    <xf numFmtId="165" fontId="0" fillId="0" borderId="5" xfId="1" applyNumberFormat="1" applyFont="1" applyBorder="1"/>
    <xf numFmtId="165" fontId="0" fillId="0" borderId="6" xfId="1" applyNumberFormat="1" applyFont="1" applyBorder="1"/>
    <xf numFmtId="0" fontId="0" fillId="0" borderId="2" xfId="0" applyFont="1" applyBorder="1" applyAlignment="1">
      <alignment wrapText="1"/>
    </xf>
    <xf numFmtId="165" fontId="0" fillId="0" borderId="2" xfId="1" applyNumberFormat="1" applyFont="1" applyBorder="1"/>
    <xf numFmtId="165" fontId="0" fillId="0" borderId="3" xfId="1" applyNumberFormat="1" applyFont="1" applyBorder="1"/>
    <xf numFmtId="0" fontId="1" fillId="0" borderId="5" xfId="0" applyFont="1" applyBorder="1"/>
    <xf numFmtId="0" fontId="1" fillId="3" borderId="5" xfId="0" applyFont="1" applyFill="1" applyBorder="1"/>
    <xf numFmtId="0" fontId="0" fillId="0" borderId="0" xfId="0" applyFont="1" applyBorder="1"/>
    <xf numFmtId="0" fontId="0" fillId="0" borderId="0" xfId="0" applyFont="1" applyBorder="1" applyAlignment="1">
      <alignment wrapText="1"/>
    </xf>
    <xf numFmtId="165" fontId="0" fillId="0" borderId="0" xfId="1" applyNumberFormat="1" applyFont="1" applyBorder="1"/>
    <xf numFmtId="0" fontId="1" fillId="0" borderId="0" xfId="0" applyFont="1" applyBorder="1"/>
  </cellXfs>
  <cellStyles count="2">
    <cellStyle name="Currency" xfId="1" builtinId="4"/>
    <cellStyle name="Normal" xfId="0" builtinId="0"/>
  </cellStyles>
  <dxfs count="19">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133350</xdr:colOff>
      <xdr:row>0</xdr:row>
      <xdr:rowOff>19050</xdr:rowOff>
    </xdr:from>
    <xdr:to>
      <xdr:col>9</xdr:col>
      <xdr:colOff>180457</xdr:colOff>
      <xdr:row>0</xdr:row>
      <xdr:rowOff>1123949</xdr:rowOff>
    </xdr:to>
    <xdr:pic>
      <xdr:nvPicPr>
        <xdr:cNvPr id="2" name="irc_mi" descr="http://www.canyonchronicles.com/wp-content/uploads/0360/05/little-colorado-river.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62775" y="19050"/>
          <a:ext cx="2590282" cy="1104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0</xdr:row>
      <xdr:rowOff>19050</xdr:rowOff>
    </xdr:from>
    <xdr:to>
      <xdr:col>9</xdr:col>
      <xdr:colOff>180457</xdr:colOff>
      <xdr:row>0</xdr:row>
      <xdr:rowOff>1123949</xdr:rowOff>
    </xdr:to>
    <xdr:pic>
      <xdr:nvPicPr>
        <xdr:cNvPr id="2" name="irc_mi" descr="http://www.canyonchronicles.com/wp-content/uploads/0360/05/little-colorado-river.jpg">
          <a:extLst>
            <a:ext uri="{FF2B5EF4-FFF2-40B4-BE49-F238E27FC236}">
              <a16:creationId xmlns:a16="http://schemas.microsoft.com/office/drawing/2014/main" id="{1F983897-1C64-4F9D-A1CA-A2B9022E7B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8075" y="19050"/>
          <a:ext cx="2590282" cy="1104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133350</xdr:colOff>
      <xdr:row>0</xdr:row>
      <xdr:rowOff>19050</xdr:rowOff>
    </xdr:from>
    <xdr:to>
      <xdr:col>9</xdr:col>
      <xdr:colOff>180457</xdr:colOff>
      <xdr:row>0</xdr:row>
      <xdr:rowOff>1123949</xdr:rowOff>
    </xdr:to>
    <xdr:pic>
      <xdr:nvPicPr>
        <xdr:cNvPr id="2" name="irc_mi" descr="http://www.canyonchronicles.com/wp-content/uploads/0360/05/little-colorado-river.jpg">
          <a:extLst>
            <a:ext uri="{FF2B5EF4-FFF2-40B4-BE49-F238E27FC236}">
              <a16:creationId xmlns:a16="http://schemas.microsoft.com/office/drawing/2014/main" id="{96B7AD31-6D2F-44CB-B75D-E4674BF454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8075" y="19050"/>
          <a:ext cx="2590282" cy="1104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133350</xdr:colOff>
      <xdr:row>0</xdr:row>
      <xdr:rowOff>19050</xdr:rowOff>
    </xdr:from>
    <xdr:to>
      <xdr:col>9</xdr:col>
      <xdr:colOff>180457</xdr:colOff>
      <xdr:row>0</xdr:row>
      <xdr:rowOff>1123949</xdr:rowOff>
    </xdr:to>
    <xdr:pic>
      <xdr:nvPicPr>
        <xdr:cNvPr id="2" name="irc_mi" descr="http://www.canyonchronicles.com/wp-content/uploads/0360/05/little-colorado-river.jpg">
          <a:extLst>
            <a:ext uri="{FF2B5EF4-FFF2-40B4-BE49-F238E27FC236}">
              <a16:creationId xmlns:a16="http://schemas.microsoft.com/office/drawing/2014/main" id="{C0BFE274-7242-46BF-A1ED-FAE4BF1086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8075" y="19050"/>
          <a:ext cx="2590282" cy="1104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10</xdr:col>
      <xdr:colOff>219074</xdr:colOff>
      <xdr:row>2</xdr:row>
      <xdr:rowOff>95250</xdr:rowOff>
    </xdr:from>
    <xdr:to>
      <xdr:col>13</xdr:col>
      <xdr:colOff>342899</xdr:colOff>
      <xdr:row>41</xdr:row>
      <xdr:rowOff>85725</xdr:rowOff>
    </xdr:to>
    <mc:AlternateContent xmlns:mc="http://schemas.openxmlformats.org/markup-compatibility/2006">
      <mc:Choice xmlns:sle15="http://schemas.microsoft.com/office/drawing/2012/slicer" Requires="sle15">
        <xdr:graphicFrame macro="">
          <xdr:nvGraphicFramePr>
            <xdr:cNvPr id="3" name="Home Country">
              <a:extLst>
                <a:ext uri="{FF2B5EF4-FFF2-40B4-BE49-F238E27FC236}">
                  <a16:creationId xmlns:a16="http://schemas.microsoft.com/office/drawing/2014/main" id="{A3CE19A3-60BE-49F4-87C5-C2FB1500951B}"/>
                </a:ext>
              </a:extLst>
            </xdr:cNvPr>
            <xdr:cNvGraphicFramePr/>
          </xdr:nvGraphicFramePr>
          <xdr:xfrm>
            <a:off x="0" y="0"/>
            <a:ext cx="0" cy="0"/>
          </xdr:xfrm>
          <a:graphic>
            <a:graphicData uri="http://schemas.microsoft.com/office/drawing/2010/slicer">
              <sle:slicer xmlns:sle="http://schemas.microsoft.com/office/drawing/2010/slicer" name="Home Country"/>
            </a:graphicData>
          </a:graphic>
        </xdr:graphicFrame>
      </mc:Choice>
      <mc:Fallback>
        <xdr:sp macro="" textlink="">
          <xdr:nvSpPr>
            <xdr:cNvPr id="0" name=""/>
            <xdr:cNvSpPr>
              <a:spLocks noTextEdit="1"/>
            </xdr:cNvSpPr>
          </xdr:nvSpPr>
          <xdr:spPr>
            <a:xfrm>
              <a:off x="10182224" y="1428750"/>
              <a:ext cx="1952625"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133350</xdr:colOff>
      <xdr:row>0</xdr:row>
      <xdr:rowOff>19050</xdr:rowOff>
    </xdr:from>
    <xdr:to>
      <xdr:col>9</xdr:col>
      <xdr:colOff>180457</xdr:colOff>
      <xdr:row>0</xdr:row>
      <xdr:rowOff>1123949</xdr:rowOff>
    </xdr:to>
    <xdr:pic>
      <xdr:nvPicPr>
        <xdr:cNvPr id="2" name="irc_mi" descr="http://www.canyonchronicles.com/wp-content/uploads/0360/05/little-colorado-river.jpg">
          <a:extLst>
            <a:ext uri="{FF2B5EF4-FFF2-40B4-BE49-F238E27FC236}">
              <a16:creationId xmlns:a16="http://schemas.microsoft.com/office/drawing/2014/main" id="{529DA1D4-795B-43B9-BC38-C8385E19D7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8075" y="19050"/>
          <a:ext cx="2590282" cy="1104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Country" xr10:uid="{6B4E8D82-FDE1-4C55-923F-24F41855FE64}" sourceName="Home Country">
  <extLst>
    <x:ext xmlns:x15="http://schemas.microsoft.com/office/spreadsheetml/2010/11/main" uri="{2F2917AC-EB37-4324-AD4E-5DD8C200BD13}">
      <x15:tableSlicerCache tableId="4"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Country" xr10:uid="{611E9F0D-933F-41F1-A699-6173D6A1ED2B}" cache="Slicer_Home_Country" caption="Home 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3F0474-39C8-4211-AF72-D9367791A3F8}" name="Table1" displayName="Table1" ref="A3:J53" totalsRowShown="0" headerRowDxfId="15">
  <autoFilter ref="A3:J53" xr:uid="{99061A61-651B-4890-B0A1-EEDCAAA7A8C2}"/>
  <sortState xmlns:xlrd2="http://schemas.microsoft.com/office/spreadsheetml/2017/richdata2" ref="A4:J53">
    <sortCondition ref="B3:B53"/>
  </sortState>
  <tableColumns count="10">
    <tableColumn id="1" xr3:uid="{5A88EBB7-0625-445D-B574-CC8CE5556154}" name="First Name"/>
    <tableColumn id="2" xr3:uid="{E265B249-F691-4D3E-BFFD-49EAD16067EB}" name="Last Name"/>
    <tableColumn id="3" xr3:uid="{5408B5E3-32AD-46CC-98C3-E7BE478C2D1E}" name="Guests"/>
    <tableColumn id="4" xr3:uid="{D360EEF2-6322-48F2-ADEE-BE9F694FBAC3}" name="Average Age"/>
    <tableColumn id="5" xr3:uid="{664C2F90-52F3-4F7C-B25D-61D5FDA767A7}" name="Home Country"/>
    <tableColumn id="6" xr3:uid="{72A76AC5-2A13-41A6-955B-03FE22C0A188}" name="Tour Canyon"/>
    <tableColumn id="7" xr3:uid="{233897DB-1832-4D46-A5CD-5E30D4BF5D21}" name="Tour State"/>
    <tableColumn id="8" xr3:uid="{2530FE0F-EE33-46C4-B867-2B6A9922374C}" name="Days" dataDxfId="18"/>
    <tableColumn id="9" xr3:uid="{6DE71424-1483-479B-B974-667AB822B7BE}" name="Per Person Cost" dataDxfId="17" dataCellStyle="Currency"/>
    <tableColumn id="10" xr3:uid="{E246112D-8B3D-4FFB-B0C8-1891FA7640CD}" name="Total Cost" dataDxfId="16" dataCellStyle="Currency">
      <calculatedColumnFormula>C4*I4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D69060-64C2-4F41-BC8E-2C56FD097C3E}" name="Table13" displayName="Table13" ref="A3:J53" totalsRowShown="0" headerRowDxfId="14">
  <autoFilter ref="A3:J53" xr:uid="{99061A61-651B-4890-B0A1-EEDCAAA7A8C2}"/>
  <sortState xmlns:xlrd2="http://schemas.microsoft.com/office/spreadsheetml/2017/richdata2" ref="A4:J53">
    <sortCondition ref="F4:F53"/>
    <sortCondition ref="E4:E53"/>
    <sortCondition ref="B4:B53"/>
  </sortState>
  <tableColumns count="10">
    <tableColumn id="1" xr3:uid="{71DDA970-F9F0-4B7F-BEDE-43495E2A96F7}" name="First Name"/>
    <tableColumn id="2" xr3:uid="{CC11FF28-93A5-4BED-83C5-6510EAB3BBA8}" name="Last Name"/>
    <tableColumn id="3" xr3:uid="{CE0DF9A6-FFDE-40BC-A5CE-79AF9518FD54}" name="Guests"/>
    <tableColumn id="4" xr3:uid="{982EA05A-C343-400B-BCE9-EF6AEFE9A7A3}" name="Average Age"/>
    <tableColumn id="5" xr3:uid="{2FC82860-13E5-41F4-AA79-87F1E19A97EB}" name="Home Country"/>
    <tableColumn id="6" xr3:uid="{748EFE89-0F4D-432B-8371-9FED173C5704}" name="Tour Canyon"/>
    <tableColumn id="7" xr3:uid="{58261C0D-4192-40A4-8C21-0E817EFBB5DE}" name="Tour State"/>
    <tableColumn id="8" xr3:uid="{B85865AB-2D93-44A0-9323-8DD85FFABA2E}" name="Days" dataDxfId="13"/>
    <tableColumn id="9" xr3:uid="{A6DF3209-56B0-4E00-A489-A7D42CD4C374}" name="Per Person Cost" dataDxfId="12" dataCellStyle="Currency"/>
    <tableColumn id="10" xr3:uid="{EDFF6FF0-876A-4F94-B646-E99F74A8173C}" name="Total Cost" dataDxfId="11" dataCellStyle="Currency">
      <calculatedColumnFormula>C4*I4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16D337-A79F-4D53-B35A-E8EFB70E4A36}" name="Table14" displayName="Table14" ref="A3:J54" totalsRowCount="1" headerRowDxfId="10">
  <autoFilter ref="A3:J53" xr:uid="{99061A61-651B-4890-B0A1-EEDCAAA7A8C2}">
    <filterColumn colId="4">
      <filters>
        <filter val="United States"/>
      </filters>
    </filterColumn>
  </autoFilter>
  <sortState xmlns:xlrd2="http://schemas.microsoft.com/office/spreadsheetml/2017/richdata2" ref="A5:J53">
    <sortCondition ref="G3:G53"/>
  </sortState>
  <tableColumns count="10">
    <tableColumn id="1" xr3:uid="{0F60CFE7-BAB7-41AD-9E24-068C87C7D897}" name="First Name" totalsRowLabel="Total"/>
    <tableColumn id="2" xr3:uid="{D5647C9A-BC58-42CD-A488-51009B2728B4}" name="Last Name"/>
    <tableColumn id="3" xr3:uid="{6A0CBE45-BCC3-438C-97B9-5F545E804184}" name="Guests" totalsRowFunction="sum"/>
    <tableColumn id="4" xr3:uid="{D84DD6AD-B02D-43A6-B7DB-41B555BAEB21}" name="Average Age"/>
    <tableColumn id="5" xr3:uid="{1E6FE6CA-4FE9-4CCF-B6B1-62712122368C}" name="Home Country"/>
    <tableColumn id="6" xr3:uid="{8D3B8BC5-3FE6-49DC-BDCB-56524C51710E}" name="Tour Canyon"/>
    <tableColumn id="7" xr3:uid="{F4CE609E-D729-4257-A43F-7704F9E0803F}" name="Tour State"/>
    <tableColumn id="8" xr3:uid="{15CD6571-AB3E-4326-8788-4943C2DAD760}" name="Days" dataDxfId="9" totalsRowDxfId="6"/>
    <tableColumn id="9" xr3:uid="{71232BE7-95F1-4C2A-BB86-B817CB676EF1}" name="Per Person Cost" dataDxfId="8" totalsRowDxfId="5" dataCellStyle="Currency" totalsRowCellStyle="Currency"/>
    <tableColumn id="10" xr3:uid="{0A1C0F59-8018-45F7-BF3E-45BBCA344157}" name="Total Cost" totalsRowFunction="sum" dataDxfId="7" totalsRowDxfId="4" dataCellStyle="Currency">
      <calculatedColumnFormula>C4*I4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B6ACB5-4D76-4BEA-BCA5-422B1EAAD656}" name="Table15" displayName="Table15" ref="A3:J53" totalsRowShown="0" headerRowDxfId="3">
  <autoFilter ref="A3:J53" xr:uid="{99061A61-651B-4890-B0A1-EEDCAAA7A8C2}">
    <filterColumn colId="4">
      <filters>
        <filter val="Germany"/>
        <filter val="United Kingdom"/>
      </filters>
    </filterColumn>
  </autoFilter>
  <sortState xmlns:xlrd2="http://schemas.microsoft.com/office/spreadsheetml/2017/richdata2" ref="A7:J42">
    <sortCondition ref="E4:E53"/>
    <sortCondition ref="B4:B53"/>
  </sortState>
  <tableColumns count="10">
    <tableColumn id="1" xr3:uid="{75BDFC89-DFDF-4B30-B781-103D573FF319}" name="First Name"/>
    <tableColumn id="2" xr3:uid="{E562F8F4-04AF-4041-9BB8-C572FF429692}" name="Last Name"/>
    <tableColumn id="3" xr3:uid="{7FD86AE1-016A-454E-9F3D-7FAAA164942E}" name="Guests"/>
    <tableColumn id="4" xr3:uid="{A84F32DA-6DB1-4EDA-B8E5-789FF26301E7}" name="Average Age"/>
    <tableColumn id="5" xr3:uid="{83C74089-051E-4BC0-AB71-C39C40FE3176}" name="Home Country"/>
    <tableColumn id="6" xr3:uid="{43DFC8F1-43C8-4877-A9AA-255301B410CC}" name="Tour Canyon"/>
    <tableColumn id="7" xr3:uid="{87E7572C-ACE9-4737-91BE-081A837F5E75}" name="Tour State"/>
    <tableColumn id="8" xr3:uid="{02526AA6-D621-4A6A-81E5-054E9404A677}" name="Days" dataDxfId="2"/>
    <tableColumn id="9" xr3:uid="{74CAB8EA-5036-48F0-8654-E2DF02C2BA41}" name="Per Person Cost" dataDxfId="1" dataCellStyle="Currency"/>
    <tableColumn id="10" xr3:uid="{86638D53-22F8-46B9-AEAF-D7FAE6060B30}" name="Total Cost" dataDxfId="0" dataCellStyle="Currency">
      <calculatedColumnFormula>C4*I4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53"/>
  <sheetViews>
    <sheetView tabSelected="1" workbookViewId="0">
      <selection sqref="A1:F1"/>
    </sheetView>
  </sheetViews>
  <sheetFormatPr defaultRowHeight="15" x14ac:dyDescent="0.25"/>
  <cols>
    <col min="1" max="1" width="12.7109375" customWidth="1"/>
    <col min="2" max="2" width="12.28515625" customWidth="1"/>
    <col min="3" max="3" width="9.28515625" customWidth="1"/>
    <col min="4" max="4" width="14.28515625" customWidth="1"/>
    <col min="5" max="5" width="15.85546875" customWidth="1"/>
    <col min="6" max="6" width="45.42578125" bestFit="1" customWidth="1"/>
    <col min="7" max="7" width="12.42578125" bestFit="1" customWidth="1"/>
    <col min="8" max="8" width="7.28515625" customWidth="1"/>
    <col min="9" max="9" width="18.42578125" style="4" customWidth="1"/>
    <col min="10" max="10" width="15.7109375" style="4" bestFit="1" customWidth="1"/>
  </cols>
  <sheetData>
    <row r="1" spans="1:10" ht="90" customHeight="1" x14ac:dyDescent="0.25">
      <c r="A1" s="3" t="s">
        <v>129</v>
      </c>
      <c r="B1" s="3"/>
      <c r="C1" s="3"/>
      <c r="D1" s="3"/>
      <c r="E1" s="3"/>
      <c r="F1" s="3"/>
    </row>
    <row r="3" spans="1:10" s="5" customFormat="1" x14ac:dyDescent="0.25">
      <c r="A3" s="5" t="s">
        <v>0</v>
      </c>
      <c r="B3" s="5" t="s">
        <v>1</v>
      </c>
      <c r="C3" s="5" t="s">
        <v>2</v>
      </c>
      <c r="D3" s="5" t="s">
        <v>3</v>
      </c>
      <c r="E3" s="5" t="s">
        <v>4</v>
      </c>
      <c r="F3" s="5" t="s">
        <v>103</v>
      </c>
      <c r="G3" s="5" t="s">
        <v>102</v>
      </c>
      <c r="H3" s="5" t="s">
        <v>5</v>
      </c>
      <c r="I3" s="6" t="s">
        <v>6</v>
      </c>
      <c r="J3" s="6" t="s">
        <v>101</v>
      </c>
    </row>
    <row r="4" spans="1:10" x14ac:dyDescent="0.25">
      <c r="A4" t="s">
        <v>69</v>
      </c>
      <c r="B4" t="s">
        <v>70</v>
      </c>
      <c r="C4">
        <v>2</v>
      </c>
      <c r="D4">
        <v>58</v>
      </c>
      <c r="E4" t="s">
        <v>36</v>
      </c>
      <c r="F4" t="s">
        <v>110</v>
      </c>
      <c r="G4" t="s">
        <v>105</v>
      </c>
      <c r="H4" s="1">
        <v>5</v>
      </c>
      <c r="I4" s="4">
        <v>550</v>
      </c>
      <c r="J4" s="4">
        <f>C4*I4</f>
        <v>1100</v>
      </c>
    </row>
    <row r="5" spans="1:10" x14ac:dyDescent="0.25">
      <c r="A5" t="s">
        <v>53</v>
      </c>
      <c r="B5" t="s">
        <v>54</v>
      </c>
      <c r="C5">
        <v>2</v>
      </c>
      <c r="D5">
        <v>62</v>
      </c>
      <c r="E5" t="s">
        <v>9</v>
      </c>
      <c r="F5" t="s">
        <v>117</v>
      </c>
      <c r="G5" t="s">
        <v>104</v>
      </c>
      <c r="H5" s="1">
        <v>5</v>
      </c>
      <c r="I5" s="4">
        <v>550</v>
      </c>
      <c r="J5" s="4">
        <f>C5*I5</f>
        <v>1100</v>
      </c>
    </row>
    <row r="6" spans="1:10" x14ac:dyDescent="0.25">
      <c r="A6" t="s">
        <v>87</v>
      </c>
      <c r="B6" t="s">
        <v>88</v>
      </c>
      <c r="C6">
        <v>2</v>
      </c>
      <c r="D6">
        <v>66</v>
      </c>
      <c r="E6" t="s">
        <v>12</v>
      </c>
      <c r="F6" t="s">
        <v>112</v>
      </c>
      <c r="G6" t="s">
        <v>106</v>
      </c>
      <c r="H6" s="1">
        <v>7</v>
      </c>
      <c r="I6" s="4">
        <v>900</v>
      </c>
      <c r="J6" s="4">
        <f>C6*I6</f>
        <v>1800</v>
      </c>
    </row>
    <row r="7" spans="1:10" x14ac:dyDescent="0.25">
      <c r="A7" t="s">
        <v>124</v>
      </c>
      <c r="B7" t="s">
        <v>125</v>
      </c>
      <c r="C7">
        <v>2</v>
      </c>
      <c r="D7">
        <v>65</v>
      </c>
      <c r="E7" t="s">
        <v>15</v>
      </c>
      <c r="F7" t="s">
        <v>116</v>
      </c>
      <c r="G7" t="s">
        <v>104</v>
      </c>
      <c r="H7" s="1">
        <v>7</v>
      </c>
      <c r="I7" s="4">
        <v>900</v>
      </c>
      <c r="J7" s="4">
        <f>C7*I7</f>
        <v>1800</v>
      </c>
    </row>
    <row r="8" spans="1:10" x14ac:dyDescent="0.25">
      <c r="A8" t="s">
        <v>13</v>
      </c>
      <c r="B8" t="s">
        <v>14</v>
      </c>
      <c r="C8">
        <v>4</v>
      </c>
      <c r="D8">
        <v>30</v>
      </c>
      <c r="E8" t="s">
        <v>15</v>
      </c>
      <c r="F8" t="s">
        <v>110</v>
      </c>
      <c r="G8" t="s">
        <v>105</v>
      </c>
      <c r="H8" s="1">
        <v>7</v>
      </c>
      <c r="I8" s="4">
        <v>900</v>
      </c>
      <c r="J8" s="4">
        <f>C8*I8</f>
        <v>3600</v>
      </c>
    </row>
    <row r="9" spans="1:10" x14ac:dyDescent="0.25">
      <c r="A9" t="s">
        <v>120</v>
      </c>
      <c r="B9" t="s">
        <v>121</v>
      </c>
      <c r="C9">
        <v>1</v>
      </c>
      <c r="D9">
        <v>54</v>
      </c>
      <c r="E9" t="s">
        <v>12</v>
      </c>
      <c r="F9" t="s">
        <v>115</v>
      </c>
      <c r="G9" t="s">
        <v>105</v>
      </c>
      <c r="H9" s="1">
        <v>5</v>
      </c>
      <c r="I9" s="4">
        <v>550</v>
      </c>
      <c r="J9" s="4">
        <f>C9*I9</f>
        <v>550</v>
      </c>
    </row>
    <row r="10" spans="1:10" x14ac:dyDescent="0.25">
      <c r="A10" t="s">
        <v>118</v>
      </c>
      <c r="B10" t="s">
        <v>119</v>
      </c>
      <c r="C10">
        <v>2</v>
      </c>
      <c r="D10">
        <v>45</v>
      </c>
      <c r="E10" t="s">
        <v>9</v>
      </c>
      <c r="F10" t="s">
        <v>115</v>
      </c>
      <c r="G10" t="s">
        <v>105</v>
      </c>
      <c r="H10" s="1">
        <v>5</v>
      </c>
      <c r="I10" s="4">
        <v>550</v>
      </c>
      <c r="J10" s="4">
        <f>C10*I10</f>
        <v>1100</v>
      </c>
    </row>
    <row r="11" spans="1:10" x14ac:dyDescent="0.25">
      <c r="A11" t="s">
        <v>45</v>
      </c>
      <c r="B11" t="s">
        <v>46</v>
      </c>
      <c r="C11">
        <v>2</v>
      </c>
      <c r="D11">
        <v>68</v>
      </c>
      <c r="E11" t="s">
        <v>12</v>
      </c>
      <c r="F11" t="s">
        <v>111</v>
      </c>
      <c r="G11" t="s">
        <v>104</v>
      </c>
      <c r="H11" s="1">
        <v>7</v>
      </c>
      <c r="I11" s="4">
        <v>900</v>
      </c>
      <c r="J11" s="4">
        <f>C11*I11</f>
        <v>1800</v>
      </c>
    </row>
    <row r="12" spans="1:10" x14ac:dyDescent="0.25">
      <c r="A12" t="s">
        <v>79</v>
      </c>
      <c r="B12" t="s">
        <v>80</v>
      </c>
      <c r="C12">
        <v>2</v>
      </c>
      <c r="D12">
        <v>50</v>
      </c>
      <c r="E12" t="s">
        <v>15</v>
      </c>
      <c r="F12" t="s">
        <v>116</v>
      </c>
      <c r="G12" t="s">
        <v>104</v>
      </c>
      <c r="H12" s="1">
        <v>7</v>
      </c>
      <c r="I12" s="4">
        <v>900</v>
      </c>
      <c r="J12" s="4">
        <f>C12*I12</f>
        <v>1800</v>
      </c>
    </row>
    <row r="13" spans="1:10" x14ac:dyDescent="0.25">
      <c r="A13" t="s">
        <v>7</v>
      </c>
      <c r="B13" t="s">
        <v>8</v>
      </c>
      <c r="C13">
        <v>2</v>
      </c>
      <c r="D13">
        <v>50</v>
      </c>
      <c r="E13" t="s">
        <v>9</v>
      </c>
      <c r="F13" t="s">
        <v>109</v>
      </c>
      <c r="G13" t="s">
        <v>108</v>
      </c>
      <c r="H13" s="1">
        <v>5</v>
      </c>
      <c r="I13" s="4">
        <v>550</v>
      </c>
      <c r="J13" s="4">
        <f>C13*I13</f>
        <v>1100</v>
      </c>
    </row>
    <row r="14" spans="1:10" x14ac:dyDescent="0.25">
      <c r="A14" t="s">
        <v>67</v>
      </c>
      <c r="B14" t="s">
        <v>68</v>
      </c>
      <c r="C14">
        <v>2</v>
      </c>
      <c r="D14">
        <v>45</v>
      </c>
      <c r="E14" t="s">
        <v>15</v>
      </c>
      <c r="F14" t="s">
        <v>109</v>
      </c>
      <c r="G14" t="s">
        <v>108</v>
      </c>
      <c r="H14" s="1">
        <v>3</v>
      </c>
      <c r="I14" s="4">
        <v>450</v>
      </c>
      <c r="J14" s="4">
        <f>C14*I14</f>
        <v>900</v>
      </c>
    </row>
    <row r="15" spans="1:10" x14ac:dyDescent="0.25">
      <c r="A15" t="s">
        <v>79</v>
      </c>
      <c r="B15" t="s">
        <v>128</v>
      </c>
      <c r="C15">
        <v>1</v>
      </c>
      <c r="D15">
        <v>46</v>
      </c>
      <c r="E15" t="s">
        <v>9</v>
      </c>
      <c r="F15" t="s">
        <v>110</v>
      </c>
      <c r="G15" t="s">
        <v>105</v>
      </c>
      <c r="H15" s="1">
        <v>5</v>
      </c>
      <c r="I15" s="4">
        <v>550</v>
      </c>
      <c r="J15" s="4">
        <f>C15*I15</f>
        <v>550</v>
      </c>
    </row>
    <row r="16" spans="1:10" x14ac:dyDescent="0.25">
      <c r="A16" t="s">
        <v>99</v>
      </c>
      <c r="B16" t="s">
        <v>100</v>
      </c>
      <c r="C16">
        <v>2</v>
      </c>
      <c r="D16">
        <v>63</v>
      </c>
      <c r="E16" t="s">
        <v>24</v>
      </c>
      <c r="F16" t="s">
        <v>117</v>
      </c>
      <c r="G16" t="s">
        <v>104</v>
      </c>
      <c r="H16" s="1">
        <v>3</v>
      </c>
      <c r="I16" s="4">
        <v>450</v>
      </c>
      <c r="J16" s="4">
        <f>C16*I16</f>
        <v>900</v>
      </c>
    </row>
    <row r="17" spans="1:10" x14ac:dyDescent="0.25">
      <c r="A17" t="s">
        <v>41</v>
      </c>
      <c r="B17" t="s">
        <v>42</v>
      </c>
      <c r="C17">
        <v>1</v>
      </c>
      <c r="D17">
        <v>60</v>
      </c>
      <c r="E17" t="s">
        <v>12</v>
      </c>
      <c r="F17" t="s">
        <v>114</v>
      </c>
      <c r="G17" t="s">
        <v>105</v>
      </c>
      <c r="H17" s="1">
        <v>3</v>
      </c>
      <c r="I17" s="4">
        <v>450</v>
      </c>
      <c r="J17" s="4">
        <f>C17*I17</f>
        <v>450</v>
      </c>
    </row>
    <row r="18" spans="1:10" x14ac:dyDescent="0.25">
      <c r="A18" t="s">
        <v>77</v>
      </c>
      <c r="B18" t="s">
        <v>78</v>
      </c>
      <c r="C18">
        <v>2</v>
      </c>
      <c r="D18">
        <v>29</v>
      </c>
      <c r="E18" t="s">
        <v>74</v>
      </c>
      <c r="F18" t="s">
        <v>113</v>
      </c>
      <c r="G18" t="s">
        <v>107</v>
      </c>
      <c r="H18" s="1">
        <v>7</v>
      </c>
      <c r="I18" s="4">
        <v>900</v>
      </c>
      <c r="J18" s="4">
        <f>C18*I18</f>
        <v>1800</v>
      </c>
    </row>
    <row r="19" spans="1:10" x14ac:dyDescent="0.25">
      <c r="A19" t="s">
        <v>81</v>
      </c>
      <c r="B19" t="s">
        <v>82</v>
      </c>
      <c r="C19">
        <v>2</v>
      </c>
      <c r="D19">
        <v>56</v>
      </c>
      <c r="E19" t="s">
        <v>9</v>
      </c>
      <c r="F19" t="s">
        <v>116</v>
      </c>
      <c r="G19" t="s">
        <v>104</v>
      </c>
      <c r="H19" s="1">
        <v>7</v>
      </c>
      <c r="I19" s="4">
        <v>900</v>
      </c>
      <c r="J19" s="4">
        <f>C19*I19</f>
        <v>1800</v>
      </c>
    </row>
    <row r="20" spans="1:10" x14ac:dyDescent="0.25">
      <c r="A20" t="s">
        <v>126</v>
      </c>
      <c r="B20" t="s">
        <v>127</v>
      </c>
      <c r="C20">
        <v>3</v>
      </c>
      <c r="D20">
        <v>31</v>
      </c>
      <c r="E20" t="s">
        <v>9</v>
      </c>
      <c r="F20" t="s">
        <v>112</v>
      </c>
      <c r="G20" t="s">
        <v>106</v>
      </c>
      <c r="H20" s="1">
        <v>7</v>
      </c>
      <c r="I20" s="4">
        <v>900</v>
      </c>
      <c r="J20" s="4">
        <f>C20*I20</f>
        <v>2700</v>
      </c>
    </row>
    <row r="21" spans="1:10" x14ac:dyDescent="0.25">
      <c r="A21" t="s">
        <v>71</v>
      </c>
      <c r="B21" t="s">
        <v>60</v>
      </c>
      <c r="C21">
        <v>4</v>
      </c>
      <c r="D21">
        <v>57</v>
      </c>
      <c r="E21" t="s">
        <v>12</v>
      </c>
      <c r="F21" t="s">
        <v>114</v>
      </c>
      <c r="G21" t="s">
        <v>105</v>
      </c>
      <c r="H21" s="1">
        <v>3</v>
      </c>
      <c r="I21" s="4">
        <v>450</v>
      </c>
      <c r="J21" s="4">
        <f>C21*I21</f>
        <v>1800</v>
      </c>
    </row>
    <row r="22" spans="1:10" x14ac:dyDescent="0.25">
      <c r="A22" t="s">
        <v>59</v>
      </c>
      <c r="B22" t="s">
        <v>60</v>
      </c>
      <c r="C22">
        <v>3</v>
      </c>
      <c r="D22">
        <v>58</v>
      </c>
      <c r="E22" t="s">
        <v>9</v>
      </c>
      <c r="F22" t="s">
        <v>116</v>
      </c>
      <c r="G22" t="s">
        <v>104</v>
      </c>
      <c r="H22" s="1">
        <v>7</v>
      </c>
      <c r="I22" s="4">
        <v>900</v>
      </c>
      <c r="J22" s="4">
        <f>C22*I22</f>
        <v>2700</v>
      </c>
    </row>
    <row r="23" spans="1:10" x14ac:dyDescent="0.25">
      <c r="A23" t="s">
        <v>61</v>
      </c>
      <c r="B23" t="s">
        <v>62</v>
      </c>
      <c r="C23">
        <v>2</v>
      </c>
      <c r="D23">
        <v>40</v>
      </c>
      <c r="E23" t="s">
        <v>9</v>
      </c>
      <c r="F23" t="s">
        <v>116</v>
      </c>
      <c r="G23" t="s">
        <v>104</v>
      </c>
      <c r="H23" s="1">
        <v>7</v>
      </c>
      <c r="I23" s="4">
        <v>900</v>
      </c>
      <c r="J23" s="4">
        <f>C23*I23</f>
        <v>1800</v>
      </c>
    </row>
    <row r="24" spans="1:10" x14ac:dyDescent="0.25">
      <c r="A24" t="s">
        <v>51</v>
      </c>
      <c r="B24" t="s">
        <v>52</v>
      </c>
      <c r="C24">
        <v>2</v>
      </c>
      <c r="D24">
        <v>65</v>
      </c>
      <c r="E24" t="s">
        <v>31</v>
      </c>
      <c r="F24" t="s">
        <v>112</v>
      </c>
      <c r="G24" t="s">
        <v>106</v>
      </c>
      <c r="H24" s="1">
        <v>5</v>
      </c>
      <c r="I24" s="4">
        <v>550</v>
      </c>
      <c r="J24" s="4">
        <f>C24*I24</f>
        <v>1100</v>
      </c>
    </row>
    <row r="25" spans="1:10" x14ac:dyDescent="0.25">
      <c r="A25" t="s">
        <v>43</v>
      </c>
      <c r="B25" t="s">
        <v>44</v>
      </c>
      <c r="C25">
        <v>2</v>
      </c>
      <c r="D25">
        <v>65</v>
      </c>
      <c r="E25" t="s">
        <v>15</v>
      </c>
      <c r="F25" t="s">
        <v>113</v>
      </c>
      <c r="G25" t="s">
        <v>107</v>
      </c>
      <c r="H25" s="1">
        <v>5</v>
      </c>
      <c r="I25" s="4">
        <v>550</v>
      </c>
      <c r="J25" s="4">
        <f>C25*I25</f>
        <v>1100</v>
      </c>
    </row>
    <row r="26" spans="1:10" x14ac:dyDescent="0.25">
      <c r="A26" t="s">
        <v>57</v>
      </c>
      <c r="B26" t="s">
        <v>58</v>
      </c>
      <c r="C26">
        <v>2</v>
      </c>
      <c r="D26">
        <v>56</v>
      </c>
      <c r="E26" t="s">
        <v>31</v>
      </c>
      <c r="F26" t="s">
        <v>113</v>
      </c>
      <c r="G26" t="s">
        <v>107</v>
      </c>
      <c r="H26" s="1">
        <v>7</v>
      </c>
      <c r="I26" s="4">
        <v>900</v>
      </c>
      <c r="J26" s="4">
        <f>C26*I26</f>
        <v>1800</v>
      </c>
    </row>
    <row r="27" spans="1:10" x14ac:dyDescent="0.25">
      <c r="A27" t="s">
        <v>85</v>
      </c>
      <c r="B27" t="s">
        <v>86</v>
      </c>
      <c r="C27">
        <v>2</v>
      </c>
      <c r="D27">
        <v>63</v>
      </c>
      <c r="E27" t="s">
        <v>12</v>
      </c>
      <c r="F27" t="s">
        <v>113</v>
      </c>
      <c r="G27" t="s">
        <v>107</v>
      </c>
      <c r="H27" s="1">
        <v>5</v>
      </c>
      <c r="I27" s="4">
        <v>550</v>
      </c>
      <c r="J27" s="4">
        <f>C27*I27</f>
        <v>1100</v>
      </c>
    </row>
    <row r="28" spans="1:10" x14ac:dyDescent="0.25">
      <c r="A28" t="s">
        <v>34</v>
      </c>
      <c r="B28" t="s">
        <v>35</v>
      </c>
      <c r="C28">
        <v>2</v>
      </c>
      <c r="D28">
        <v>59</v>
      </c>
      <c r="E28" t="s">
        <v>36</v>
      </c>
      <c r="F28" t="s">
        <v>117</v>
      </c>
      <c r="G28" t="s">
        <v>104</v>
      </c>
      <c r="H28" s="1">
        <v>7</v>
      </c>
      <c r="I28" s="4">
        <v>900</v>
      </c>
      <c r="J28" s="4">
        <f>C28*I28</f>
        <v>1800</v>
      </c>
    </row>
    <row r="29" spans="1:10" x14ac:dyDescent="0.25">
      <c r="A29" t="s">
        <v>95</v>
      </c>
      <c r="B29" t="s">
        <v>96</v>
      </c>
      <c r="C29">
        <v>2</v>
      </c>
      <c r="D29">
        <v>52</v>
      </c>
      <c r="E29" t="s">
        <v>12</v>
      </c>
      <c r="F29" t="s">
        <v>117</v>
      </c>
      <c r="G29" t="s">
        <v>104</v>
      </c>
      <c r="H29" s="1">
        <v>7</v>
      </c>
      <c r="I29" s="4">
        <v>900</v>
      </c>
      <c r="J29" s="4">
        <f>C29*I29</f>
        <v>1800</v>
      </c>
    </row>
    <row r="30" spans="1:10" x14ac:dyDescent="0.25">
      <c r="A30" t="s">
        <v>22</v>
      </c>
      <c r="B30" t="s">
        <v>23</v>
      </c>
      <c r="C30">
        <v>2</v>
      </c>
      <c r="D30">
        <v>66</v>
      </c>
      <c r="E30" t="s">
        <v>24</v>
      </c>
      <c r="F30" t="s">
        <v>111</v>
      </c>
      <c r="G30" t="s">
        <v>104</v>
      </c>
      <c r="H30" s="1">
        <v>5</v>
      </c>
      <c r="I30" s="4">
        <v>550</v>
      </c>
      <c r="J30" s="4">
        <f>C30*I30</f>
        <v>1100</v>
      </c>
    </row>
    <row r="31" spans="1:10" x14ac:dyDescent="0.25">
      <c r="A31" t="s">
        <v>39</v>
      </c>
      <c r="B31" t="s">
        <v>40</v>
      </c>
      <c r="C31">
        <v>2</v>
      </c>
      <c r="D31">
        <v>42</v>
      </c>
      <c r="E31" t="s">
        <v>9</v>
      </c>
      <c r="F31" t="s">
        <v>109</v>
      </c>
      <c r="G31" t="s">
        <v>108</v>
      </c>
      <c r="H31" s="1">
        <v>3</v>
      </c>
      <c r="I31" s="4">
        <v>450</v>
      </c>
      <c r="J31" s="4">
        <f>C31*I31</f>
        <v>900</v>
      </c>
    </row>
    <row r="32" spans="1:10" x14ac:dyDescent="0.25">
      <c r="A32" t="s">
        <v>37</v>
      </c>
      <c r="B32" t="s">
        <v>38</v>
      </c>
      <c r="C32">
        <v>2</v>
      </c>
      <c r="D32">
        <v>45</v>
      </c>
      <c r="E32" t="s">
        <v>36</v>
      </c>
      <c r="F32" t="s">
        <v>110</v>
      </c>
      <c r="G32" t="s">
        <v>105</v>
      </c>
      <c r="H32" s="1">
        <v>7</v>
      </c>
      <c r="I32" s="4">
        <v>900</v>
      </c>
      <c r="J32" s="4">
        <f>C32*I32</f>
        <v>1800</v>
      </c>
    </row>
    <row r="33" spans="1:10" x14ac:dyDescent="0.25">
      <c r="A33" t="s">
        <v>63</v>
      </c>
      <c r="B33" t="s">
        <v>64</v>
      </c>
      <c r="C33">
        <v>2</v>
      </c>
      <c r="D33">
        <v>38</v>
      </c>
      <c r="E33" t="s">
        <v>15</v>
      </c>
      <c r="F33" t="s">
        <v>109</v>
      </c>
      <c r="G33" t="s">
        <v>108</v>
      </c>
      <c r="H33" s="1">
        <v>7</v>
      </c>
      <c r="I33" s="4">
        <v>900</v>
      </c>
      <c r="J33" s="4">
        <f>C33*I33</f>
        <v>1800</v>
      </c>
    </row>
    <row r="34" spans="1:10" x14ac:dyDescent="0.25">
      <c r="A34" t="s">
        <v>10</v>
      </c>
      <c r="B34" t="s">
        <v>11</v>
      </c>
      <c r="C34">
        <v>2</v>
      </c>
      <c r="D34">
        <v>55</v>
      </c>
      <c r="E34" t="s">
        <v>12</v>
      </c>
      <c r="F34" t="s">
        <v>110</v>
      </c>
      <c r="G34" t="s">
        <v>105</v>
      </c>
      <c r="H34" s="1">
        <v>5</v>
      </c>
      <c r="I34" s="4">
        <v>550</v>
      </c>
      <c r="J34" s="4">
        <f>C34*I34</f>
        <v>1100</v>
      </c>
    </row>
    <row r="35" spans="1:10" x14ac:dyDescent="0.25">
      <c r="A35" t="s">
        <v>27</v>
      </c>
      <c r="B35" t="s">
        <v>28</v>
      </c>
      <c r="C35">
        <v>4</v>
      </c>
      <c r="D35">
        <v>50</v>
      </c>
      <c r="E35" t="s">
        <v>24</v>
      </c>
      <c r="F35" t="s">
        <v>110</v>
      </c>
      <c r="G35" t="s">
        <v>105</v>
      </c>
      <c r="H35" s="1">
        <v>3</v>
      </c>
      <c r="I35" s="4">
        <v>450</v>
      </c>
      <c r="J35" s="4">
        <f>C35*I35</f>
        <v>1800</v>
      </c>
    </row>
    <row r="36" spans="1:10" x14ac:dyDescent="0.25">
      <c r="A36" t="s">
        <v>47</v>
      </c>
      <c r="B36" t="s">
        <v>48</v>
      </c>
      <c r="C36">
        <v>2</v>
      </c>
      <c r="D36">
        <v>70</v>
      </c>
      <c r="E36" t="s">
        <v>15</v>
      </c>
      <c r="F36" t="s">
        <v>111</v>
      </c>
      <c r="G36" t="s">
        <v>104</v>
      </c>
      <c r="H36" s="1">
        <v>7</v>
      </c>
      <c r="I36" s="4">
        <v>900</v>
      </c>
      <c r="J36" s="4">
        <f>C36*I36</f>
        <v>1800</v>
      </c>
    </row>
    <row r="37" spans="1:10" x14ac:dyDescent="0.25">
      <c r="A37" t="s">
        <v>16</v>
      </c>
      <c r="B37" t="s">
        <v>17</v>
      </c>
      <c r="C37">
        <v>2</v>
      </c>
      <c r="D37">
        <v>45</v>
      </c>
      <c r="E37" t="s">
        <v>9</v>
      </c>
      <c r="F37" t="s">
        <v>111</v>
      </c>
      <c r="G37" t="s">
        <v>104</v>
      </c>
      <c r="H37" s="1">
        <v>7</v>
      </c>
      <c r="I37" s="4">
        <v>900</v>
      </c>
      <c r="J37" s="4">
        <f>C37*I37</f>
        <v>1800</v>
      </c>
    </row>
    <row r="38" spans="1:10" x14ac:dyDescent="0.25">
      <c r="A38" t="s">
        <v>97</v>
      </c>
      <c r="B38" t="s">
        <v>98</v>
      </c>
      <c r="C38">
        <v>2</v>
      </c>
      <c r="D38">
        <v>59</v>
      </c>
      <c r="E38" t="s">
        <v>15</v>
      </c>
      <c r="F38" t="s">
        <v>117</v>
      </c>
      <c r="G38" t="s">
        <v>104</v>
      </c>
      <c r="H38" s="1">
        <v>3</v>
      </c>
      <c r="I38" s="4">
        <v>450</v>
      </c>
      <c r="J38" s="4">
        <f>C38*I38</f>
        <v>900</v>
      </c>
    </row>
    <row r="39" spans="1:10" x14ac:dyDescent="0.25">
      <c r="A39" t="s">
        <v>93</v>
      </c>
      <c r="B39" t="s">
        <v>94</v>
      </c>
      <c r="C39">
        <v>2</v>
      </c>
      <c r="D39">
        <v>73</v>
      </c>
      <c r="E39" t="s">
        <v>31</v>
      </c>
      <c r="F39" t="s">
        <v>110</v>
      </c>
      <c r="G39" t="s">
        <v>105</v>
      </c>
      <c r="H39" s="1">
        <v>7</v>
      </c>
      <c r="I39" s="4">
        <v>900</v>
      </c>
      <c r="J39" s="4">
        <f>C39*I39</f>
        <v>1800</v>
      </c>
    </row>
    <row r="40" spans="1:10" x14ac:dyDescent="0.25">
      <c r="A40" t="s">
        <v>65</v>
      </c>
      <c r="B40" t="s">
        <v>66</v>
      </c>
      <c r="C40">
        <v>2</v>
      </c>
      <c r="D40">
        <v>57</v>
      </c>
      <c r="E40" t="s">
        <v>31</v>
      </c>
      <c r="F40" t="s">
        <v>113</v>
      </c>
      <c r="G40" t="s">
        <v>107</v>
      </c>
      <c r="H40" s="1">
        <v>7</v>
      </c>
      <c r="I40" s="4">
        <v>900</v>
      </c>
      <c r="J40" s="4">
        <f>C40*I40</f>
        <v>1800</v>
      </c>
    </row>
    <row r="41" spans="1:10" x14ac:dyDescent="0.25">
      <c r="A41" t="s">
        <v>91</v>
      </c>
      <c r="B41" t="s">
        <v>92</v>
      </c>
      <c r="C41">
        <v>3</v>
      </c>
      <c r="D41">
        <v>69</v>
      </c>
      <c r="E41" t="s">
        <v>9</v>
      </c>
      <c r="F41" t="s">
        <v>110</v>
      </c>
      <c r="G41" t="s">
        <v>105</v>
      </c>
      <c r="H41" s="1">
        <v>7</v>
      </c>
      <c r="I41" s="4">
        <v>900</v>
      </c>
      <c r="J41" s="4">
        <f>C41*I41</f>
        <v>2700</v>
      </c>
    </row>
    <row r="42" spans="1:10" x14ac:dyDescent="0.25">
      <c r="A42" t="s">
        <v>29</v>
      </c>
      <c r="B42" t="s">
        <v>30</v>
      </c>
      <c r="C42">
        <v>2</v>
      </c>
      <c r="D42">
        <v>55</v>
      </c>
      <c r="E42" t="s">
        <v>15</v>
      </c>
      <c r="F42" t="s">
        <v>114</v>
      </c>
      <c r="G42" t="s">
        <v>105</v>
      </c>
      <c r="H42" s="1">
        <v>7</v>
      </c>
      <c r="I42" s="4">
        <v>900</v>
      </c>
      <c r="J42" s="4">
        <f>C42*I42</f>
        <v>1800</v>
      </c>
    </row>
    <row r="43" spans="1:10" x14ac:dyDescent="0.25">
      <c r="A43" t="s">
        <v>75</v>
      </c>
      <c r="B43" t="s">
        <v>76</v>
      </c>
      <c r="C43">
        <v>2</v>
      </c>
      <c r="D43">
        <v>33</v>
      </c>
      <c r="E43" t="s">
        <v>9</v>
      </c>
      <c r="F43" t="s">
        <v>109</v>
      </c>
      <c r="G43" t="s">
        <v>108</v>
      </c>
      <c r="H43" s="1">
        <v>7</v>
      </c>
      <c r="I43" s="4">
        <v>900</v>
      </c>
      <c r="J43" s="4">
        <f>C43*I43</f>
        <v>1800</v>
      </c>
    </row>
    <row r="44" spans="1:10" x14ac:dyDescent="0.25">
      <c r="A44" t="s">
        <v>55</v>
      </c>
      <c r="B44" t="s">
        <v>56</v>
      </c>
      <c r="C44">
        <v>4</v>
      </c>
      <c r="D44">
        <v>50</v>
      </c>
      <c r="E44" t="s">
        <v>24</v>
      </c>
      <c r="F44" t="s">
        <v>109</v>
      </c>
      <c r="G44" t="s">
        <v>108</v>
      </c>
      <c r="H44" s="1">
        <v>5</v>
      </c>
      <c r="I44" s="4">
        <v>550</v>
      </c>
      <c r="J44" s="4">
        <f>C44*I44</f>
        <v>2200</v>
      </c>
    </row>
    <row r="45" spans="1:10" x14ac:dyDescent="0.25">
      <c r="A45" t="s">
        <v>89</v>
      </c>
      <c r="B45" t="s">
        <v>90</v>
      </c>
      <c r="C45">
        <v>2</v>
      </c>
      <c r="D45">
        <v>67</v>
      </c>
      <c r="E45" t="s">
        <v>12</v>
      </c>
      <c r="F45" t="s">
        <v>112</v>
      </c>
      <c r="G45" t="s">
        <v>106</v>
      </c>
      <c r="H45" s="1">
        <v>7</v>
      </c>
      <c r="I45" s="4">
        <v>900</v>
      </c>
      <c r="J45" s="4">
        <f>C45*I45</f>
        <v>1800</v>
      </c>
    </row>
    <row r="46" spans="1:10" x14ac:dyDescent="0.25">
      <c r="A46" t="s">
        <v>20</v>
      </c>
      <c r="B46" t="s">
        <v>21</v>
      </c>
      <c r="C46">
        <v>1</v>
      </c>
      <c r="D46">
        <v>62</v>
      </c>
      <c r="E46" t="s">
        <v>9</v>
      </c>
      <c r="F46" t="s">
        <v>111</v>
      </c>
      <c r="G46" t="s">
        <v>104</v>
      </c>
      <c r="H46" s="1">
        <v>7</v>
      </c>
      <c r="I46" s="4">
        <v>900</v>
      </c>
      <c r="J46" s="4">
        <f>C46*I46</f>
        <v>900</v>
      </c>
    </row>
    <row r="47" spans="1:10" x14ac:dyDescent="0.25">
      <c r="A47" t="s">
        <v>32</v>
      </c>
      <c r="B47" t="s">
        <v>33</v>
      </c>
      <c r="C47">
        <v>2</v>
      </c>
      <c r="D47">
        <v>58</v>
      </c>
      <c r="E47" t="s">
        <v>9</v>
      </c>
      <c r="F47" t="s">
        <v>110</v>
      </c>
      <c r="G47" t="s">
        <v>105</v>
      </c>
      <c r="H47" s="1">
        <v>7</v>
      </c>
      <c r="I47" s="4">
        <v>900</v>
      </c>
      <c r="J47" s="4">
        <f>C47*I47</f>
        <v>1800</v>
      </c>
    </row>
    <row r="48" spans="1:10" x14ac:dyDescent="0.25">
      <c r="A48" t="s">
        <v>83</v>
      </c>
      <c r="B48" t="s">
        <v>84</v>
      </c>
      <c r="C48">
        <v>4</v>
      </c>
      <c r="D48">
        <v>59</v>
      </c>
      <c r="E48" t="s">
        <v>12</v>
      </c>
      <c r="F48" t="s">
        <v>109</v>
      </c>
      <c r="G48" t="s">
        <v>108</v>
      </c>
      <c r="H48" s="1">
        <v>5</v>
      </c>
      <c r="I48" s="4">
        <v>550</v>
      </c>
      <c r="J48" s="4">
        <f>C48*I48</f>
        <v>2200</v>
      </c>
    </row>
    <row r="49" spans="1:10" x14ac:dyDescent="0.25">
      <c r="A49" t="s">
        <v>25</v>
      </c>
      <c r="B49" t="s">
        <v>26</v>
      </c>
      <c r="C49">
        <v>2</v>
      </c>
      <c r="D49">
        <v>63</v>
      </c>
      <c r="E49" t="s">
        <v>9</v>
      </c>
      <c r="F49" t="s">
        <v>111</v>
      </c>
      <c r="G49" t="s">
        <v>104</v>
      </c>
      <c r="H49" s="1">
        <v>5</v>
      </c>
      <c r="I49" s="4">
        <v>550</v>
      </c>
      <c r="J49" s="4">
        <f>C49*I49</f>
        <v>1100</v>
      </c>
    </row>
    <row r="50" spans="1:10" x14ac:dyDescent="0.25">
      <c r="A50" t="s">
        <v>18</v>
      </c>
      <c r="B50" t="s">
        <v>19</v>
      </c>
      <c r="C50">
        <v>2</v>
      </c>
      <c r="D50">
        <v>58</v>
      </c>
      <c r="E50" s="2" t="s">
        <v>9</v>
      </c>
      <c r="F50" t="s">
        <v>113</v>
      </c>
      <c r="G50" t="s">
        <v>107</v>
      </c>
      <c r="H50" s="1">
        <v>7</v>
      </c>
      <c r="I50" s="4">
        <v>900</v>
      </c>
      <c r="J50" s="4">
        <f>C50*I50</f>
        <v>1800</v>
      </c>
    </row>
    <row r="51" spans="1:10" x14ac:dyDescent="0.25">
      <c r="A51" t="s">
        <v>49</v>
      </c>
      <c r="B51" t="s">
        <v>50</v>
      </c>
      <c r="C51">
        <v>2</v>
      </c>
      <c r="D51">
        <v>70</v>
      </c>
      <c r="E51" t="s">
        <v>9</v>
      </c>
      <c r="F51" t="s">
        <v>110</v>
      </c>
      <c r="G51" t="s">
        <v>105</v>
      </c>
      <c r="H51" s="1">
        <v>7</v>
      </c>
      <c r="I51" s="4">
        <v>900</v>
      </c>
      <c r="J51" s="4">
        <f>C51*I51</f>
        <v>1800</v>
      </c>
    </row>
    <row r="52" spans="1:10" x14ac:dyDescent="0.25">
      <c r="A52" t="s">
        <v>72</v>
      </c>
      <c r="B52" t="s">
        <v>73</v>
      </c>
      <c r="C52">
        <v>2</v>
      </c>
      <c r="D52">
        <v>42</v>
      </c>
      <c r="E52" t="s">
        <v>74</v>
      </c>
      <c r="F52" t="s">
        <v>116</v>
      </c>
      <c r="G52" t="s">
        <v>104</v>
      </c>
      <c r="H52" s="1">
        <v>7</v>
      </c>
      <c r="I52" s="4">
        <v>900</v>
      </c>
      <c r="J52" s="4">
        <f>C52*I52</f>
        <v>1800</v>
      </c>
    </row>
    <row r="53" spans="1:10" x14ac:dyDescent="0.25">
      <c r="A53" t="s">
        <v>122</v>
      </c>
      <c r="B53" t="s">
        <v>123</v>
      </c>
      <c r="C53">
        <v>2</v>
      </c>
      <c r="D53">
        <v>56</v>
      </c>
      <c r="E53" t="s">
        <v>9</v>
      </c>
      <c r="F53" t="s">
        <v>115</v>
      </c>
      <c r="G53" t="s">
        <v>105</v>
      </c>
      <c r="H53" s="1">
        <v>7</v>
      </c>
      <c r="I53" s="4">
        <v>900</v>
      </c>
      <c r="J53" s="4">
        <f>C53*I53</f>
        <v>1800</v>
      </c>
    </row>
  </sheetData>
  <sortState xmlns:xlrd2="http://schemas.microsoft.com/office/spreadsheetml/2017/richdata2" ref="A2:J51">
    <sortCondition ref="B2:B51"/>
  </sortState>
  <mergeCells count="1">
    <mergeCell ref="A1:F1"/>
  </mergeCells>
  <pageMargins left="0.7" right="0.7" top="0.75" bottom="0.75" header="0.3" footer="0.3"/>
  <pageSetup scale="74" fitToHeight="0" orientation="landscape" r:id="rId1"/>
  <headerFooter>
    <oddHeader>&amp;C&amp;A</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7E6BF-862E-48D9-B52E-8595D1E58274}">
  <sheetPr>
    <pageSetUpPr fitToPage="1"/>
  </sheetPr>
  <dimension ref="A1:J53"/>
  <sheetViews>
    <sheetView workbookViewId="0">
      <selection sqref="A1:F1"/>
    </sheetView>
  </sheetViews>
  <sheetFormatPr defaultRowHeight="15" x14ac:dyDescent="0.25"/>
  <cols>
    <col min="1" max="1" width="12.7109375" customWidth="1"/>
    <col min="2" max="2" width="12.28515625" customWidth="1"/>
    <col min="3" max="3" width="9.28515625" customWidth="1"/>
    <col min="4" max="4" width="14.28515625" customWidth="1"/>
    <col min="5" max="5" width="15.85546875" customWidth="1"/>
    <col min="6" max="6" width="45.42578125" bestFit="1" customWidth="1"/>
    <col min="7" max="7" width="12.42578125" bestFit="1" customWidth="1"/>
    <col min="8" max="8" width="7.28515625" customWidth="1"/>
    <col min="9" max="9" width="18.42578125" style="4" customWidth="1"/>
    <col min="10" max="10" width="15.7109375" style="4" bestFit="1" customWidth="1"/>
  </cols>
  <sheetData>
    <row r="1" spans="1:10" ht="90" customHeight="1" x14ac:dyDescent="0.25">
      <c r="A1" s="3" t="s">
        <v>129</v>
      </c>
      <c r="B1" s="3"/>
      <c r="C1" s="3"/>
      <c r="D1" s="3"/>
      <c r="E1" s="3"/>
      <c r="F1" s="3"/>
    </row>
    <row r="3" spans="1:10" s="5" customFormat="1" x14ac:dyDescent="0.25">
      <c r="A3" s="5" t="s">
        <v>0</v>
      </c>
      <c r="B3" s="5" t="s">
        <v>1</v>
      </c>
      <c r="C3" s="5" t="s">
        <v>2</v>
      </c>
      <c r="D3" s="5" t="s">
        <v>3</v>
      </c>
      <c r="E3" s="5" t="s">
        <v>4</v>
      </c>
      <c r="F3" s="5" t="s">
        <v>103</v>
      </c>
      <c r="G3" s="5" t="s">
        <v>102</v>
      </c>
      <c r="H3" s="5" t="s">
        <v>5</v>
      </c>
      <c r="I3" s="6" t="s">
        <v>6</v>
      </c>
      <c r="J3" s="6" t="s">
        <v>101</v>
      </c>
    </row>
    <row r="4" spans="1:10" x14ac:dyDescent="0.25">
      <c r="A4" t="s">
        <v>85</v>
      </c>
      <c r="B4" t="s">
        <v>86</v>
      </c>
      <c r="C4">
        <v>2</v>
      </c>
      <c r="D4">
        <v>63</v>
      </c>
      <c r="E4" t="s">
        <v>12</v>
      </c>
      <c r="F4" t="s">
        <v>113</v>
      </c>
      <c r="G4" t="s">
        <v>107</v>
      </c>
      <c r="H4" s="1">
        <v>5</v>
      </c>
      <c r="I4" s="4">
        <v>550</v>
      </c>
      <c r="J4" s="4">
        <f>C4*I4</f>
        <v>1100</v>
      </c>
    </row>
    <row r="5" spans="1:10" x14ac:dyDescent="0.25">
      <c r="A5" t="s">
        <v>57</v>
      </c>
      <c r="B5" t="s">
        <v>58</v>
      </c>
      <c r="C5">
        <v>2</v>
      </c>
      <c r="D5">
        <v>56</v>
      </c>
      <c r="E5" t="s">
        <v>31</v>
      </c>
      <c r="F5" t="s">
        <v>113</v>
      </c>
      <c r="G5" t="s">
        <v>107</v>
      </c>
      <c r="H5" s="1">
        <v>7</v>
      </c>
      <c r="I5" s="4">
        <v>900</v>
      </c>
      <c r="J5" s="4">
        <f>C5*I5</f>
        <v>1800</v>
      </c>
    </row>
    <row r="6" spans="1:10" x14ac:dyDescent="0.25">
      <c r="A6" t="s">
        <v>65</v>
      </c>
      <c r="B6" t="s">
        <v>66</v>
      </c>
      <c r="C6">
        <v>2</v>
      </c>
      <c r="D6">
        <v>57</v>
      </c>
      <c r="E6" t="s">
        <v>31</v>
      </c>
      <c r="F6" t="s">
        <v>113</v>
      </c>
      <c r="G6" t="s">
        <v>107</v>
      </c>
      <c r="H6" s="1">
        <v>7</v>
      </c>
      <c r="I6" s="4">
        <v>900</v>
      </c>
      <c r="J6" s="4">
        <f>C6*I6</f>
        <v>1800</v>
      </c>
    </row>
    <row r="7" spans="1:10" x14ac:dyDescent="0.25">
      <c r="A7" t="s">
        <v>77</v>
      </c>
      <c r="B7" t="s">
        <v>78</v>
      </c>
      <c r="C7">
        <v>2</v>
      </c>
      <c r="D7">
        <v>29</v>
      </c>
      <c r="E7" t="s">
        <v>74</v>
      </c>
      <c r="F7" t="s">
        <v>113</v>
      </c>
      <c r="G7" t="s">
        <v>107</v>
      </c>
      <c r="H7" s="1">
        <v>7</v>
      </c>
      <c r="I7" s="4">
        <v>900</v>
      </c>
      <c r="J7" s="4">
        <f>C7*I7</f>
        <v>1800</v>
      </c>
    </row>
    <row r="8" spans="1:10" x14ac:dyDescent="0.25">
      <c r="A8" t="s">
        <v>43</v>
      </c>
      <c r="B8" t="s">
        <v>44</v>
      </c>
      <c r="C8">
        <v>2</v>
      </c>
      <c r="D8">
        <v>65</v>
      </c>
      <c r="E8" t="s">
        <v>15</v>
      </c>
      <c r="F8" t="s">
        <v>113</v>
      </c>
      <c r="G8" t="s">
        <v>107</v>
      </c>
      <c r="H8" s="1">
        <v>5</v>
      </c>
      <c r="I8" s="4">
        <v>550</v>
      </c>
      <c r="J8" s="4">
        <f>C8*I8</f>
        <v>1100</v>
      </c>
    </row>
    <row r="9" spans="1:10" x14ac:dyDescent="0.25">
      <c r="A9" t="s">
        <v>18</v>
      </c>
      <c r="B9" t="s">
        <v>19</v>
      </c>
      <c r="C9">
        <v>2</v>
      </c>
      <c r="D9">
        <v>58</v>
      </c>
      <c r="E9" s="2" t="s">
        <v>9</v>
      </c>
      <c r="F9" t="s">
        <v>113</v>
      </c>
      <c r="G9" t="s">
        <v>107</v>
      </c>
      <c r="H9" s="1">
        <v>7</v>
      </c>
      <c r="I9" s="4">
        <v>900</v>
      </c>
      <c r="J9" s="4">
        <f>C9*I9</f>
        <v>1800</v>
      </c>
    </row>
    <row r="10" spans="1:10" x14ac:dyDescent="0.25">
      <c r="A10" t="s">
        <v>22</v>
      </c>
      <c r="B10" t="s">
        <v>23</v>
      </c>
      <c r="C10">
        <v>2</v>
      </c>
      <c r="D10">
        <v>66</v>
      </c>
      <c r="E10" t="s">
        <v>24</v>
      </c>
      <c r="F10" t="s">
        <v>111</v>
      </c>
      <c r="G10" t="s">
        <v>104</v>
      </c>
      <c r="H10" s="1">
        <v>5</v>
      </c>
      <c r="I10" s="4">
        <v>550</v>
      </c>
      <c r="J10" s="4">
        <f>C10*I10</f>
        <v>1100</v>
      </c>
    </row>
    <row r="11" spans="1:10" x14ac:dyDescent="0.25">
      <c r="A11" t="s">
        <v>45</v>
      </c>
      <c r="B11" t="s">
        <v>46</v>
      </c>
      <c r="C11">
        <v>2</v>
      </c>
      <c r="D11">
        <v>68</v>
      </c>
      <c r="E11" t="s">
        <v>12</v>
      </c>
      <c r="F11" t="s">
        <v>111</v>
      </c>
      <c r="G11" t="s">
        <v>104</v>
      </c>
      <c r="H11" s="1">
        <v>7</v>
      </c>
      <c r="I11" s="4">
        <v>900</v>
      </c>
      <c r="J11" s="4">
        <f>C11*I11</f>
        <v>1800</v>
      </c>
    </row>
    <row r="12" spans="1:10" x14ac:dyDescent="0.25">
      <c r="A12" t="s">
        <v>47</v>
      </c>
      <c r="B12" t="s">
        <v>48</v>
      </c>
      <c r="C12">
        <v>2</v>
      </c>
      <c r="D12">
        <v>70</v>
      </c>
      <c r="E12" t="s">
        <v>15</v>
      </c>
      <c r="F12" t="s">
        <v>111</v>
      </c>
      <c r="G12" t="s">
        <v>104</v>
      </c>
      <c r="H12" s="1">
        <v>7</v>
      </c>
      <c r="I12" s="4">
        <v>900</v>
      </c>
      <c r="J12" s="4">
        <f>C12*I12</f>
        <v>1800</v>
      </c>
    </row>
    <row r="13" spans="1:10" x14ac:dyDescent="0.25">
      <c r="A13" t="s">
        <v>16</v>
      </c>
      <c r="B13" t="s">
        <v>17</v>
      </c>
      <c r="C13">
        <v>2</v>
      </c>
      <c r="D13">
        <v>45</v>
      </c>
      <c r="E13" t="s">
        <v>9</v>
      </c>
      <c r="F13" t="s">
        <v>111</v>
      </c>
      <c r="G13" t="s">
        <v>104</v>
      </c>
      <c r="H13" s="1">
        <v>7</v>
      </c>
      <c r="I13" s="4">
        <v>900</v>
      </c>
      <c r="J13" s="4">
        <f>C13*I13</f>
        <v>1800</v>
      </c>
    </row>
    <row r="14" spans="1:10" x14ac:dyDescent="0.25">
      <c r="A14" t="s">
        <v>20</v>
      </c>
      <c r="B14" t="s">
        <v>21</v>
      </c>
      <c r="C14">
        <v>1</v>
      </c>
      <c r="D14">
        <v>62</v>
      </c>
      <c r="E14" t="s">
        <v>9</v>
      </c>
      <c r="F14" t="s">
        <v>111</v>
      </c>
      <c r="G14" t="s">
        <v>104</v>
      </c>
      <c r="H14" s="1">
        <v>7</v>
      </c>
      <c r="I14" s="4">
        <v>900</v>
      </c>
      <c r="J14" s="4">
        <f>C14*I14</f>
        <v>900</v>
      </c>
    </row>
    <row r="15" spans="1:10" x14ac:dyDescent="0.25">
      <c r="A15" t="s">
        <v>25</v>
      </c>
      <c r="B15" t="s">
        <v>26</v>
      </c>
      <c r="C15">
        <v>2</v>
      </c>
      <c r="D15">
        <v>63</v>
      </c>
      <c r="E15" t="s">
        <v>9</v>
      </c>
      <c r="F15" t="s">
        <v>111</v>
      </c>
      <c r="G15" t="s">
        <v>104</v>
      </c>
      <c r="H15" s="1">
        <v>5</v>
      </c>
      <c r="I15" s="4">
        <v>550</v>
      </c>
      <c r="J15" s="4">
        <f>C15*I15</f>
        <v>1100</v>
      </c>
    </row>
    <row r="16" spans="1:10" x14ac:dyDescent="0.25">
      <c r="A16" t="s">
        <v>120</v>
      </c>
      <c r="B16" t="s">
        <v>121</v>
      </c>
      <c r="C16">
        <v>1</v>
      </c>
      <c r="D16">
        <v>54</v>
      </c>
      <c r="E16" t="s">
        <v>12</v>
      </c>
      <c r="F16" t="s">
        <v>115</v>
      </c>
      <c r="G16" t="s">
        <v>105</v>
      </c>
      <c r="H16" s="1">
        <v>5</v>
      </c>
      <c r="I16" s="4">
        <v>550</v>
      </c>
      <c r="J16" s="4">
        <f>C16*I16</f>
        <v>550</v>
      </c>
    </row>
    <row r="17" spans="1:10" x14ac:dyDescent="0.25">
      <c r="A17" t="s">
        <v>118</v>
      </c>
      <c r="B17" t="s">
        <v>119</v>
      </c>
      <c r="C17">
        <v>2</v>
      </c>
      <c r="D17">
        <v>45</v>
      </c>
      <c r="E17" t="s">
        <v>9</v>
      </c>
      <c r="F17" t="s">
        <v>115</v>
      </c>
      <c r="G17" t="s">
        <v>105</v>
      </c>
      <c r="H17" s="1">
        <v>5</v>
      </c>
      <c r="I17" s="4">
        <v>550</v>
      </c>
      <c r="J17" s="4">
        <f>C17*I17</f>
        <v>1100</v>
      </c>
    </row>
    <row r="18" spans="1:10" x14ac:dyDescent="0.25">
      <c r="A18" t="s">
        <v>122</v>
      </c>
      <c r="B18" t="s">
        <v>123</v>
      </c>
      <c r="C18">
        <v>2</v>
      </c>
      <c r="D18">
        <v>56</v>
      </c>
      <c r="E18" t="s">
        <v>9</v>
      </c>
      <c r="F18" t="s">
        <v>115</v>
      </c>
      <c r="G18" t="s">
        <v>105</v>
      </c>
      <c r="H18" s="1">
        <v>7</v>
      </c>
      <c r="I18" s="4">
        <v>900</v>
      </c>
      <c r="J18" s="4">
        <f>C18*I18</f>
        <v>1800</v>
      </c>
    </row>
    <row r="19" spans="1:10" x14ac:dyDescent="0.25">
      <c r="A19" t="s">
        <v>99</v>
      </c>
      <c r="B19" t="s">
        <v>100</v>
      </c>
      <c r="C19">
        <v>2</v>
      </c>
      <c r="D19">
        <v>63</v>
      </c>
      <c r="E19" t="s">
        <v>24</v>
      </c>
      <c r="F19" t="s">
        <v>117</v>
      </c>
      <c r="G19" t="s">
        <v>104</v>
      </c>
      <c r="H19" s="1">
        <v>3</v>
      </c>
      <c r="I19" s="4">
        <v>450</v>
      </c>
      <c r="J19" s="4">
        <f>C19*I19</f>
        <v>900</v>
      </c>
    </row>
    <row r="20" spans="1:10" x14ac:dyDescent="0.25">
      <c r="A20" t="s">
        <v>34</v>
      </c>
      <c r="B20" t="s">
        <v>35</v>
      </c>
      <c r="C20">
        <v>2</v>
      </c>
      <c r="D20">
        <v>59</v>
      </c>
      <c r="E20" t="s">
        <v>36</v>
      </c>
      <c r="F20" t="s">
        <v>117</v>
      </c>
      <c r="G20" t="s">
        <v>104</v>
      </c>
      <c r="H20" s="1">
        <v>7</v>
      </c>
      <c r="I20" s="4">
        <v>900</v>
      </c>
      <c r="J20" s="4">
        <f>C20*I20</f>
        <v>1800</v>
      </c>
    </row>
    <row r="21" spans="1:10" x14ac:dyDescent="0.25">
      <c r="A21" t="s">
        <v>95</v>
      </c>
      <c r="B21" t="s">
        <v>96</v>
      </c>
      <c r="C21">
        <v>2</v>
      </c>
      <c r="D21">
        <v>52</v>
      </c>
      <c r="E21" t="s">
        <v>12</v>
      </c>
      <c r="F21" t="s">
        <v>117</v>
      </c>
      <c r="G21" t="s">
        <v>104</v>
      </c>
      <c r="H21" s="1">
        <v>7</v>
      </c>
      <c r="I21" s="4">
        <v>900</v>
      </c>
      <c r="J21" s="4">
        <f>C21*I21</f>
        <v>1800</v>
      </c>
    </row>
    <row r="22" spans="1:10" x14ac:dyDescent="0.25">
      <c r="A22" t="s">
        <v>97</v>
      </c>
      <c r="B22" t="s">
        <v>98</v>
      </c>
      <c r="C22">
        <v>2</v>
      </c>
      <c r="D22">
        <v>59</v>
      </c>
      <c r="E22" t="s">
        <v>15</v>
      </c>
      <c r="F22" t="s">
        <v>117</v>
      </c>
      <c r="G22" t="s">
        <v>104</v>
      </c>
      <c r="H22" s="1">
        <v>3</v>
      </c>
      <c r="I22" s="4">
        <v>450</v>
      </c>
      <c r="J22" s="4">
        <f>C22*I22</f>
        <v>900</v>
      </c>
    </row>
    <row r="23" spans="1:10" x14ac:dyDescent="0.25">
      <c r="A23" t="s">
        <v>53</v>
      </c>
      <c r="B23" t="s">
        <v>54</v>
      </c>
      <c r="C23">
        <v>2</v>
      </c>
      <c r="D23">
        <v>62</v>
      </c>
      <c r="E23" t="s">
        <v>9</v>
      </c>
      <c r="F23" t="s">
        <v>117</v>
      </c>
      <c r="G23" t="s">
        <v>104</v>
      </c>
      <c r="H23" s="1">
        <v>5</v>
      </c>
      <c r="I23" s="4">
        <v>550</v>
      </c>
      <c r="J23" s="4">
        <f>C23*I23</f>
        <v>1100</v>
      </c>
    </row>
    <row r="24" spans="1:10" x14ac:dyDescent="0.25">
      <c r="A24" t="s">
        <v>87</v>
      </c>
      <c r="B24" t="s">
        <v>88</v>
      </c>
      <c r="C24">
        <v>2</v>
      </c>
      <c r="D24">
        <v>66</v>
      </c>
      <c r="E24" t="s">
        <v>12</v>
      </c>
      <c r="F24" t="s">
        <v>112</v>
      </c>
      <c r="G24" t="s">
        <v>106</v>
      </c>
      <c r="H24" s="1">
        <v>7</v>
      </c>
      <c r="I24" s="4">
        <v>900</v>
      </c>
      <c r="J24" s="4">
        <f>C24*I24</f>
        <v>1800</v>
      </c>
    </row>
    <row r="25" spans="1:10" x14ac:dyDescent="0.25">
      <c r="A25" t="s">
        <v>89</v>
      </c>
      <c r="B25" t="s">
        <v>90</v>
      </c>
      <c r="C25">
        <v>2</v>
      </c>
      <c r="D25">
        <v>67</v>
      </c>
      <c r="E25" t="s">
        <v>12</v>
      </c>
      <c r="F25" t="s">
        <v>112</v>
      </c>
      <c r="G25" t="s">
        <v>106</v>
      </c>
      <c r="H25" s="1">
        <v>7</v>
      </c>
      <c r="I25" s="4">
        <v>900</v>
      </c>
      <c r="J25" s="4">
        <f>C25*I25</f>
        <v>1800</v>
      </c>
    </row>
    <row r="26" spans="1:10" x14ac:dyDescent="0.25">
      <c r="A26" t="s">
        <v>51</v>
      </c>
      <c r="B26" t="s">
        <v>52</v>
      </c>
      <c r="C26">
        <v>2</v>
      </c>
      <c r="D26">
        <v>65</v>
      </c>
      <c r="E26" t="s">
        <v>31</v>
      </c>
      <c r="F26" t="s">
        <v>112</v>
      </c>
      <c r="G26" t="s">
        <v>106</v>
      </c>
      <c r="H26" s="1">
        <v>5</v>
      </c>
      <c r="I26" s="4">
        <v>550</v>
      </c>
      <c r="J26" s="4">
        <f>C26*I26</f>
        <v>1100</v>
      </c>
    </row>
    <row r="27" spans="1:10" x14ac:dyDescent="0.25">
      <c r="A27" t="s">
        <v>126</v>
      </c>
      <c r="B27" t="s">
        <v>127</v>
      </c>
      <c r="C27">
        <v>3</v>
      </c>
      <c r="D27">
        <v>31</v>
      </c>
      <c r="E27" t="s">
        <v>9</v>
      </c>
      <c r="F27" t="s">
        <v>112</v>
      </c>
      <c r="G27" t="s">
        <v>106</v>
      </c>
      <c r="H27" s="1">
        <v>7</v>
      </c>
      <c r="I27" s="4">
        <v>900</v>
      </c>
      <c r="J27" s="4">
        <f>C27*I27</f>
        <v>2700</v>
      </c>
    </row>
    <row r="28" spans="1:10" x14ac:dyDescent="0.25">
      <c r="A28" t="s">
        <v>41</v>
      </c>
      <c r="B28" t="s">
        <v>42</v>
      </c>
      <c r="C28">
        <v>1</v>
      </c>
      <c r="D28">
        <v>60</v>
      </c>
      <c r="E28" t="s">
        <v>12</v>
      </c>
      <c r="F28" t="s">
        <v>114</v>
      </c>
      <c r="G28" t="s">
        <v>105</v>
      </c>
      <c r="H28" s="1">
        <v>3</v>
      </c>
      <c r="I28" s="4">
        <v>450</v>
      </c>
      <c r="J28" s="4">
        <f>C28*I28</f>
        <v>450</v>
      </c>
    </row>
    <row r="29" spans="1:10" x14ac:dyDescent="0.25">
      <c r="A29" t="s">
        <v>71</v>
      </c>
      <c r="B29" t="s">
        <v>60</v>
      </c>
      <c r="C29">
        <v>4</v>
      </c>
      <c r="D29">
        <v>57</v>
      </c>
      <c r="E29" t="s">
        <v>12</v>
      </c>
      <c r="F29" t="s">
        <v>114</v>
      </c>
      <c r="G29" t="s">
        <v>105</v>
      </c>
      <c r="H29" s="1">
        <v>3</v>
      </c>
      <c r="I29" s="4">
        <v>450</v>
      </c>
      <c r="J29" s="4">
        <f>C29*I29</f>
        <v>1800</v>
      </c>
    </row>
    <row r="30" spans="1:10" x14ac:dyDescent="0.25">
      <c r="A30" t="s">
        <v>29</v>
      </c>
      <c r="B30" t="s">
        <v>30</v>
      </c>
      <c r="C30">
        <v>2</v>
      </c>
      <c r="D30">
        <v>55</v>
      </c>
      <c r="E30" t="s">
        <v>15</v>
      </c>
      <c r="F30" t="s">
        <v>114</v>
      </c>
      <c r="G30" t="s">
        <v>105</v>
      </c>
      <c r="H30" s="1">
        <v>7</v>
      </c>
      <c r="I30" s="4">
        <v>900</v>
      </c>
      <c r="J30" s="4">
        <f>C30*I30</f>
        <v>1800</v>
      </c>
    </row>
    <row r="31" spans="1:10" x14ac:dyDescent="0.25">
      <c r="A31" t="s">
        <v>27</v>
      </c>
      <c r="B31" t="s">
        <v>28</v>
      </c>
      <c r="C31">
        <v>4</v>
      </c>
      <c r="D31">
        <v>50</v>
      </c>
      <c r="E31" t="s">
        <v>24</v>
      </c>
      <c r="F31" t="s">
        <v>110</v>
      </c>
      <c r="G31" t="s">
        <v>105</v>
      </c>
      <c r="H31" s="1">
        <v>3</v>
      </c>
      <c r="I31" s="4">
        <v>450</v>
      </c>
      <c r="J31" s="4">
        <f>C31*I31</f>
        <v>1800</v>
      </c>
    </row>
    <row r="32" spans="1:10" x14ac:dyDescent="0.25">
      <c r="A32" t="s">
        <v>69</v>
      </c>
      <c r="B32" t="s">
        <v>70</v>
      </c>
      <c r="C32">
        <v>2</v>
      </c>
      <c r="D32">
        <v>58</v>
      </c>
      <c r="E32" t="s">
        <v>36</v>
      </c>
      <c r="F32" t="s">
        <v>110</v>
      </c>
      <c r="G32" t="s">
        <v>105</v>
      </c>
      <c r="H32" s="1">
        <v>5</v>
      </c>
      <c r="I32" s="4">
        <v>550</v>
      </c>
      <c r="J32" s="4">
        <f>C32*I32</f>
        <v>1100</v>
      </c>
    </row>
    <row r="33" spans="1:10" x14ac:dyDescent="0.25">
      <c r="A33" t="s">
        <v>37</v>
      </c>
      <c r="B33" t="s">
        <v>38</v>
      </c>
      <c r="C33">
        <v>2</v>
      </c>
      <c r="D33">
        <v>45</v>
      </c>
      <c r="E33" t="s">
        <v>36</v>
      </c>
      <c r="F33" t="s">
        <v>110</v>
      </c>
      <c r="G33" t="s">
        <v>105</v>
      </c>
      <c r="H33" s="1">
        <v>7</v>
      </c>
      <c r="I33" s="4">
        <v>900</v>
      </c>
      <c r="J33" s="4">
        <f>C33*I33</f>
        <v>1800</v>
      </c>
    </row>
    <row r="34" spans="1:10" x14ac:dyDescent="0.25">
      <c r="A34" t="s">
        <v>10</v>
      </c>
      <c r="B34" t="s">
        <v>11</v>
      </c>
      <c r="C34">
        <v>2</v>
      </c>
      <c r="D34">
        <v>55</v>
      </c>
      <c r="E34" t="s">
        <v>12</v>
      </c>
      <c r="F34" t="s">
        <v>110</v>
      </c>
      <c r="G34" t="s">
        <v>105</v>
      </c>
      <c r="H34" s="1">
        <v>5</v>
      </c>
      <c r="I34" s="4">
        <v>550</v>
      </c>
      <c r="J34" s="4">
        <f>C34*I34</f>
        <v>1100</v>
      </c>
    </row>
    <row r="35" spans="1:10" x14ac:dyDescent="0.25">
      <c r="A35" t="s">
        <v>93</v>
      </c>
      <c r="B35" t="s">
        <v>94</v>
      </c>
      <c r="C35">
        <v>2</v>
      </c>
      <c r="D35">
        <v>73</v>
      </c>
      <c r="E35" t="s">
        <v>31</v>
      </c>
      <c r="F35" t="s">
        <v>110</v>
      </c>
      <c r="G35" t="s">
        <v>105</v>
      </c>
      <c r="H35" s="1">
        <v>7</v>
      </c>
      <c r="I35" s="4">
        <v>900</v>
      </c>
      <c r="J35" s="4">
        <f>C35*I35</f>
        <v>1800</v>
      </c>
    </row>
    <row r="36" spans="1:10" x14ac:dyDescent="0.25">
      <c r="A36" t="s">
        <v>13</v>
      </c>
      <c r="B36" t="s">
        <v>14</v>
      </c>
      <c r="C36">
        <v>4</v>
      </c>
      <c r="D36">
        <v>30</v>
      </c>
      <c r="E36" t="s">
        <v>15</v>
      </c>
      <c r="F36" t="s">
        <v>110</v>
      </c>
      <c r="G36" t="s">
        <v>105</v>
      </c>
      <c r="H36" s="1">
        <v>7</v>
      </c>
      <c r="I36" s="4">
        <v>900</v>
      </c>
      <c r="J36" s="4">
        <f>C36*I36</f>
        <v>3600</v>
      </c>
    </row>
    <row r="37" spans="1:10" x14ac:dyDescent="0.25">
      <c r="A37" t="s">
        <v>79</v>
      </c>
      <c r="B37" t="s">
        <v>128</v>
      </c>
      <c r="C37">
        <v>1</v>
      </c>
      <c r="D37">
        <v>46</v>
      </c>
      <c r="E37" t="s">
        <v>9</v>
      </c>
      <c r="F37" t="s">
        <v>110</v>
      </c>
      <c r="G37" t="s">
        <v>105</v>
      </c>
      <c r="H37" s="1">
        <v>5</v>
      </c>
      <c r="I37" s="4">
        <v>550</v>
      </c>
      <c r="J37" s="4">
        <f>C37*I37</f>
        <v>550</v>
      </c>
    </row>
    <row r="38" spans="1:10" x14ac:dyDescent="0.25">
      <c r="A38" t="s">
        <v>91</v>
      </c>
      <c r="B38" t="s">
        <v>92</v>
      </c>
      <c r="C38">
        <v>3</v>
      </c>
      <c r="D38">
        <v>69</v>
      </c>
      <c r="E38" t="s">
        <v>9</v>
      </c>
      <c r="F38" t="s">
        <v>110</v>
      </c>
      <c r="G38" t="s">
        <v>105</v>
      </c>
      <c r="H38" s="1">
        <v>7</v>
      </c>
      <c r="I38" s="4">
        <v>900</v>
      </c>
      <c r="J38" s="4">
        <f>C38*I38</f>
        <v>2700</v>
      </c>
    </row>
    <row r="39" spans="1:10" x14ac:dyDescent="0.25">
      <c r="A39" t="s">
        <v>32</v>
      </c>
      <c r="B39" t="s">
        <v>33</v>
      </c>
      <c r="C39">
        <v>2</v>
      </c>
      <c r="D39">
        <v>58</v>
      </c>
      <c r="E39" t="s">
        <v>9</v>
      </c>
      <c r="F39" t="s">
        <v>110</v>
      </c>
      <c r="G39" t="s">
        <v>105</v>
      </c>
      <c r="H39" s="1">
        <v>7</v>
      </c>
      <c r="I39" s="4">
        <v>900</v>
      </c>
      <c r="J39" s="4">
        <f>C39*I39</f>
        <v>1800</v>
      </c>
    </row>
    <row r="40" spans="1:10" x14ac:dyDescent="0.25">
      <c r="A40" t="s">
        <v>49</v>
      </c>
      <c r="B40" t="s">
        <v>50</v>
      </c>
      <c r="C40">
        <v>2</v>
      </c>
      <c r="D40">
        <v>70</v>
      </c>
      <c r="E40" t="s">
        <v>9</v>
      </c>
      <c r="F40" t="s">
        <v>110</v>
      </c>
      <c r="G40" t="s">
        <v>105</v>
      </c>
      <c r="H40" s="1">
        <v>7</v>
      </c>
      <c r="I40" s="4">
        <v>900</v>
      </c>
      <c r="J40" s="4">
        <f>C40*I40</f>
        <v>1800</v>
      </c>
    </row>
    <row r="41" spans="1:10" x14ac:dyDescent="0.25">
      <c r="A41" t="s">
        <v>55</v>
      </c>
      <c r="B41" t="s">
        <v>56</v>
      </c>
      <c r="C41">
        <v>4</v>
      </c>
      <c r="D41">
        <v>50</v>
      </c>
      <c r="E41" t="s">
        <v>24</v>
      </c>
      <c r="F41" t="s">
        <v>109</v>
      </c>
      <c r="G41" t="s">
        <v>108</v>
      </c>
      <c r="H41" s="1">
        <v>5</v>
      </c>
      <c r="I41" s="4">
        <v>550</v>
      </c>
      <c r="J41" s="4">
        <f>C41*I41</f>
        <v>2200</v>
      </c>
    </row>
    <row r="42" spans="1:10" x14ac:dyDescent="0.25">
      <c r="A42" t="s">
        <v>83</v>
      </c>
      <c r="B42" t="s">
        <v>84</v>
      </c>
      <c r="C42">
        <v>4</v>
      </c>
      <c r="D42">
        <v>59</v>
      </c>
      <c r="E42" t="s">
        <v>12</v>
      </c>
      <c r="F42" t="s">
        <v>109</v>
      </c>
      <c r="G42" t="s">
        <v>108</v>
      </c>
      <c r="H42" s="1">
        <v>5</v>
      </c>
      <c r="I42" s="4">
        <v>550</v>
      </c>
      <c r="J42" s="4">
        <f>C42*I42</f>
        <v>2200</v>
      </c>
    </row>
    <row r="43" spans="1:10" x14ac:dyDescent="0.25">
      <c r="A43" t="s">
        <v>67</v>
      </c>
      <c r="B43" t="s">
        <v>68</v>
      </c>
      <c r="C43">
        <v>2</v>
      </c>
      <c r="D43">
        <v>45</v>
      </c>
      <c r="E43" t="s">
        <v>15</v>
      </c>
      <c r="F43" t="s">
        <v>109</v>
      </c>
      <c r="G43" t="s">
        <v>108</v>
      </c>
      <c r="H43" s="1">
        <v>3</v>
      </c>
      <c r="I43" s="4">
        <v>450</v>
      </c>
      <c r="J43" s="4">
        <f>C43*I43</f>
        <v>900</v>
      </c>
    </row>
    <row r="44" spans="1:10" x14ac:dyDescent="0.25">
      <c r="A44" t="s">
        <v>63</v>
      </c>
      <c r="B44" t="s">
        <v>64</v>
      </c>
      <c r="C44">
        <v>2</v>
      </c>
      <c r="D44">
        <v>38</v>
      </c>
      <c r="E44" t="s">
        <v>15</v>
      </c>
      <c r="F44" t="s">
        <v>109</v>
      </c>
      <c r="G44" t="s">
        <v>108</v>
      </c>
      <c r="H44" s="1">
        <v>7</v>
      </c>
      <c r="I44" s="4">
        <v>900</v>
      </c>
      <c r="J44" s="4">
        <f>C44*I44</f>
        <v>1800</v>
      </c>
    </row>
    <row r="45" spans="1:10" x14ac:dyDescent="0.25">
      <c r="A45" t="s">
        <v>7</v>
      </c>
      <c r="B45" t="s">
        <v>8</v>
      </c>
      <c r="C45">
        <v>2</v>
      </c>
      <c r="D45">
        <v>50</v>
      </c>
      <c r="E45" t="s">
        <v>9</v>
      </c>
      <c r="F45" t="s">
        <v>109</v>
      </c>
      <c r="G45" t="s">
        <v>108</v>
      </c>
      <c r="H45" s="1">
        <v>5</v>
      </c>
      <c r="I45" s="4">
        <v>550</v>
      </c>
      <c r="J45" s="4">
        <f>C45*I45</f>
        <v>1100</v>
      </c>
    </row>
    <row r="46" spans="1:10" x14ac:dyDescent="0.25">
      <c r="A46" t="s">
        <v>39</v>
      </c>
      <c r="B46" t="s">
        <v>40</v>
      </c>
      <c r="C46">
        <v>2</v>
      </c>
      <c r="D46">
        <v>42</v>
      </c>
      <c r="E46" t="s">
        <v>9</v>
      </c>
      <c r="F46" t="s">
        <v>109</v>
      </c>
      <c r="G46" t="s">
        <v>108</v>
      </c>
      <c r="H46" s="1">
        <v>3</v>
      </c>
      <c r="I46" s="4">
        <v>450</v>
      </c>
      <c r="J46" s="4">
        <f>C46*I46</f>
        <v>900</v>
      </c>
    </row>
    <row r="47" spans="1:10" x14ac:dyDescent="0.25">
      <c r="A47" t="s">
        <v>75</v>
      </c>
      <c r="B47" t="s">
        <v>76</v>
      </c>
      <c r="C47">
        <v>2</v>
      </c>
      <c r="D47">
        <v>33</v>
      </c>
      <c r="E47" t="s">
        <v>9</v>
      </c>
      <c r="F47" t="s">
        <v>109</v>
      </c>
      <c r="G47" t="s">
        <v>108</v>
      </c>
      <c r="H47" s="1">
        <v>7</v>
      </c>
      <c r="I47" s="4">
        <v>900</v>
      </c>
      <c r="J47" s="4">
        <f>C47*I47</f>
        <v>1800</v>
      </c>
    </row>
    <row r="48" spans="1:10" x14ac:dyDescent="0.25">
      <c r="A48" t="s">
        <v>72</v>
      </c>
      <c r="B48" t="s">
        <v>73</v>
      </c>
      <c r="C48">
        <v>2</v>
      </c>
      <c r="D48">
        <v>42</v>
      </c>
      <c r="E48" t="s">
        <v>74</v>
      </c>
      <c r="F48" t="s">
        <v>116</v>
      </c>
      <c r="G48" t="s">
        <v>104</v>
      </c>
      <c r="H48" s="1">
        <v>7</v>
      </c>
      <c r="I48" s="4">
        <v>900</v>
      </c>
      <c r="J48" s="4">
        <f>C48*I48</f>
        <v>1800</v>
      </c>
    </row>
    <row r="49" spans="1:10" x14ac:dyDescent="0.25">
      <c r="A49" t="s">
        <v>124</v>
      </c>
      <c r="B49" t="s">
        <v>125</v>
      </c>
      <c r="C49">
        <v>2</v>
      </c>
      <c r="D49">
        <v>65</v>
      </c>
      <c r="E49" t="s">
        <v>15</v>
      </c>
      <c r="F49" t="s">
        <v>116</v>
      </c>
      <c r="G49" t="s">
        <v>104</v>
      </c>
      <c r="H49" s="1">
        <v>7</v>
      </c>
      <c r="I49" s="4">
        <v>900</v>
      </c>
      <c r="J49" s="4">
        <f>C49*I49</f>
        <v>1800</v>
      </c>
    </row>
    <row r="50" spans="1:10" x14ac:dyDescent="0.25">
      <c r="A50" t="s">
        <v>79</v>
      </c>
      <c r="B50" t="s">
        <v>80</v>
      </c>
      <c r="C50">
        <v>2</v>
      </c>
      <c r="D50">
        <v>50</v>
      </c>
      <c r="E50" t="s">
        <v>15</v>
      </c>
      <c r="F50" t="s">
        <v>116</v>
      </c>
      <c r="G50" t="s">
        <v>104</v>
      </c>
      <c r="H50" s="1">
        <v>7</v>
      </c>
      <c r="I50" s="4">
        <v>900</v>
      </c>
      <c r="J50" s="4">
        <f>C50*I50</f>
        <v>1800</v>
      </c>
    </row>
    <row r="51" spans="1:10" x14ac:dyDescent="0.25">
      <c r="A51" t="s">
        <v>81</v>
      </c>
      <c r="B51" t="s">
        <v>82</v>
      </c>
      <c r="C51">
        <v>2</v>
      </c>
      <c r="D51">
        <v>56</v>
      </c>
      <c r="E51" t="s">
        <v>9</v>
      </c>
      <c r="F51" t="s">
        <v>116</v>
      </c>
      <c r="G51" t="s">
        <v>104</v>
      </c>
      <c r="H51" s="1">
        <v>7</v>
      </c>
      <c r="I51" s="4">
        <v>900</v>
      </c>
      <c r="J51" s="4">
        <f>C51*I51</f>
        <v>1800</v>
      </c>
    </row>
    <row r="52" spans="1:10" x14ac:dyDescent="0.25">
      <c r="A52" t="s">
        <v>59</v>
      </c>
      <c r="B52" t="s">
        <v>60</v>
      </c>
      <c r="C52">
        <v>3</v>
      </c>
      <c r="D52">
        <v>58</v>
      </c>
      <c r="E52" t="s">
        <v>9</v>
      </c>
      <c r="F52" t="s">
        <v>116</v>
      </c>
      <c r="G52" t="s">
        <v>104</v>
      </c>
      <c r="H52" s="1">
        <v>7</v>
      </c>
      <c r="I52" s="4">
        <v>900</v>
      </c>
      <c r="J52" s="4">
        <f>C52*I52</f>
        <v>2700</v>
      </c>
    </row>
    <row r="53" spans="1:10" x14ac:dyDescent="0.25">
      <c r="A53" t="s">
        <v>61</v>
      </c>
      <c r="B53" t="s">
        <v>62</v>
      </c>
      <c r="C53">
        <v>2</v>
      </c>
      <c r="D53">
        <v>40</v>
      </c>
      <c r="E53" t="s">
        <v>9</v>
      </c>
      <c r="F53" t="s">
        <v>116</v>
      </c>
      <c r="G53" t="s">
        <v>104</v>
      </c>
      <c r="H53" s="1">
        <v>7</v>
      </c>
      <c r="I53" s="4">
        <v>900</v>
      </c>
      <c r="J53" s="4">
        <f>C53*I53</f>
        <v>1800</v>
      </c>
    </row>
  </sheetData>
  <mergeCells count="1">
    <mergeCell ref="A1:F1"/>
  </mergeCells>
  <pageMargins left="0.7" right="0.7" top="0.75" bottom="0.75" header="0.3" footer="0.3"/>
  <pageSetup scale="74" fitToHeight="0" orientation="landscape" r:id="rId1"/>
  <headerFooter>
    <oddFooter>&amp;C&amp;A</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C50F4-1C9D-45DA-A01D-1E342BFA6C7C}">
  <sheetPr>
    <pageSetUpPr fitToPage="1"/>
  </sheetPr>
  <dimension ref="A1:J54"/>
  <sheetViews>
    <sheetView workbookViewId="0">
      <selection sqref="A1:F1"/>
    </sheetView>
  </sheetViews>
  <sheetFormatPr defaultRowHeight="15" x14ac:dyDescent="0.25"/>
  <cols>
    <col min="1" max="1" width="12.7109375" customWidth="1"/>
    <col min="2" max="2" width="12.28515625" customWidth="1"/>
    <col min="3" max="3" width="9.28515625" customWidth="1"/>
    <col min="4" max="4" width="14.28515625" customWidth="1"/>
    <col min="5" max="5" width="15.85546875" customWidth="1"/>
    <col min="6" max="6" width="45.42578125" bestFit="1" customWidth="1"/>
    <col min="7" max="7" width="12.42578125" bestFit="1" customWidth="1"/>
    <col min="8" max="8" width="7.28515625" customWidth="1"/>
    <col min="9" max="9" width="18.42578125" style="4" customWidth="1"/>
    <col min="10" max="10" width="15.7109375" style="4" bestFit="1" customWidth="1"/>
  </cols>
  <sheetData>
    <row r="1" spans="1:10" ht="90" customHeight="1" x14ac:dyDescent="0.25">
      <c r="A1" s="3" t="s">
        <v>129</v>
      </c>
      <c r="B1" s="3"/>
      <c r="C1" s="3"/>
      <c r="D1" s="3"/>
      <c r="E1" s="3"/>
      <c r="F1" s="3"/>
    </row>
    <row r="3" spans="1:10" s="5" customFormat="1" x14ac:dyDescent="0.25">
      <c r="A3" s="5" t="s">
        <v>0</v>
      </c>
      <c r="B3" s="5" t="s">
        <v>1</v>
      </c>
      <c r="C3" s="5" t="s">
        <v>2</v>
      </c>
      <c r="D3" s="5" t="s">
        <v>3</v>
      </c>
      <c r="E3" s="5" t="s">
        <v>4</v>
      </c>
      <c r="F3" s="5" t="s">
        <v>103</v>
      </c>
      <c r="G3" s="5" t="s">
        <v>102</v>
      </c>
      <c r="H3" s="5" t="s">
        <v>5</v>
      </c>
      <c r="I3" s="6" t="s">
        <v>6</v>
      </c>
      <c r="J3" s="6" t="s">
        <v>101</v>
      </c>
    </row>
    <row r="4" spans="1:10" hidden="1" x14ac:dyDescent="0.25">
      <c r="A4" t="s">
        <v>69</v>
      </c>
      <c r="B4" t="s">
        <v>70</v>
      </c>
      <c r="C4">
        <v>2</v>
      </c>
      <c r="D4">
        <v>58</v>
      </c>
      <c r="E4" t="s">
        <v>36</v>
      </c>
      <c r="F4" t="s">
        <v>110</v>
      </c>
      <c r="G4" t="s">
        <v>105</v>
      </c>
      <c r="H4" s="1">
        <v>5</v>
      </c>
      <c r="I4" s="4">
        <v>550</v>
      </c>
      <c r="J4" s="4">
        <f>C4*I4</f>
        <v>1100</v>
      </c>
    </row>
    <row r="5" spans="1:10" x14ac:dyDescent="0.25">
      <c r="A5" t="s">
        <v>118</v>
      </c>
      <c r="B5" t="s">
        <v>119</v>
      </c>
      <c r="C5">
        <v>2</v>
      </c>
      <c r="D5">
        <v>45</v>
      </c>
      <c r="E5" t="s">
        <v>9</v>
      </c>
      <c r="F5" t="s">
        <v>115</v>
      </c>
      <c r="G5" t="s">
        <v>105</v>
      </c>
      <c r="H5" s="1">
        <v>5</v>
      </c>
      <c r="I5" s="4">
        <v>550</v>
      </c>
      <c r="J5" s="4">
        <f>C5*I5</f>
        <v>1100</v>
      </c>
    </row>
    <row r="6" spans="1:10" hidden="1" x14ac:dyDescent="0.25">
      <c r="A6" t="s">
        <v>87</v>
      </c>
      <c r="B6" t="s">
        <v>88</v>
      </c>
      <c r="C6">
        <v>2</v>
      </c>
      <c r="D6">
        <v>66</v>
      </c>
      <c r="E6" t="s">
        <v>12</v>
      </c>
      <c r="F6" t="s">
        <v>112</v>
      </c>
      <c r="G6" t="s">
        <v>106</v>
      </c>
      <c r="H6" s="1">
        <v>7</v>
      </c>
      <c r="I6" s="4">
        <v>900</v>
      </c>
      <c r="J6" s="4">
        <f>C6*I6</f>
        <v>1800</v>
      </c>
    </row>
    <row r="7" spans="1:10" hidden="1" x14ac:dyDescent="0.25">
      <c r="A7" t="s">
        <v>124</v>
      </c>
      <c r="B7" t="s">
        <v>125</v>
      </c>
      <c r="C7">
        <v>2</v>
      </c>
      <c r="D7">
        <v>65</v>
      </c>
      <c r="E7" t="s">
        <v>15</v>
      </c>
      <c r="F7" t="s">
        <v>116</v>
      </c>
      <c r="G7" t="s">
        <v>104</v>
      </c>
      <c r="H7" s="1">
        <v>7</v>
      </c>
      <c r="I7" s="4">
        <v>900</v>
      </c>
      <c r="J7" s="4">
        <f>C7*I7</f>
        <v>1800</v>
      </c>
    </row>
    <row r="8" spans="1:10" hidden="1" x14ac:dyDescent="0.25">
      <c r="A8" t="s">
        <v>13</v>
      </c>
      <c r="B8" t="s">
        <v>14</v>
      </c>
      <c r="C8">
        <v>4</v>
      </c>
      <c r="D8">
        <v>30</v>
      </c>
      <c r="E8" t="s">
        <v>15</v>
      </c>
      <c r="F8" t="s">
        <v>110</v>
      </c>
      <c r="G8" t="s">
        <v>105</v>
      </c>
      <c r="H8" s="1">
        <v>7</v>
      </c>
      <c r="I8" s="4">
        <v>900</v>
      </c>
      <c r="J8" s="4">
        <f>C8*I8</f>
        <v>3600</v>
      </c>
    </row>
    <row r="9" spans="1:10" hidden="1" x14ac:dyDescent="0.25">
      <c r="A9" t="s">
        <v>120</v>
      </c>
      <c r="B9" t="s">
        <v>121</v>
      </c>
      <c r="C9">
        <v>1</v>
      </c>
      <c r="D9">
        <v>54</v>
      </c>
      <c r="E9" t="s">
        <v>12</v>
      </c>
      <c r="F9" t="s">
        <v>115</v>
      </c>
      <c r="G9" t="s">
        <v>105</v>
      </c>
      <c r="H9" s="1">
        <v>5</v>
      </c>
      <c r="I9" s="4">
        <v>550</v>
      </c>
      <c r="J9" s="4">
        <f>C9*I9</f>
        <v>550</v>
      </c>
    </row>
    <row r="10" spans="1:10" x14ac:dyDescent="0.25">
      <c r="A10" t="s">
        <v>79</v>
      </c>
      <c r="B10" t="s">
        <v>128</v>
      </c>
      <c r="C10">
        <v>1</v>
      </c>
      <c r="D10">
        <v>46</v>
      </c>
      <c r="E10" t="s">
        <v>9</v>
      </c>
      <c r="F10" t="s">
        <v>110</v>
      </c>
      <c r="G10" t="s">
        <v>105</v>
      </c>
      <c r="H10" s="1">
        <v>5</v>
      </c>
      <c r="I10" s="4">
        <v>550</v>
      </c>
      <c r="J10" s="4">
        <f>C10*I10</f>
        <v>550</v>
      </c>
    </row>
    <row r="11" spans="1:10" hidden="1" x14ac:dyDescent="0.25">
      <c r="A11" t="s">
        <v>45</v>
      </c>
      <c r="B11" t="s">
        <v>46</v>
      </c>
      <c r="C11">
        <v>2</v>
      </c>
      <c r="D11">
        <v>68</v>
      </c>
      <c r="E11" t="s">
        <v>12</v>
      </c>
      <c r="F11" t="s">
        <v>111</v>
      </c>
      <c r="G11" t="s">
        <v>104</v>
      </c>
      <c r="H11" s="1">
        <v>7</v>
      </c>
      <c r="I11" s="4">
        <v>900</v>
      </c>
      <c r="J11" s="4">
        <f>C11*I11</f>
        <v>1800</v>
      </c>
    </row>
    <row r="12" spans="1:10" hidden="1" x14ac:dyDescent="0.25">
      <c r="A12" t="s">
        <v>79</v>
      </c>
      <c r="B12" t="s">
        <v>80</v>
      </c>
      <c r="C12">
        <v>2</v>
      </c>
      <c r="D12">
        <v>50</v>
      </c>
      <c r="E12" t="s">
        <v>15</v>
      </c>
      <c r="F12" t="s">
        <v>116</v>
      </c>
      <c r="G12" t="s">
        <v>104</v>
      </c>
      <c r="H12" s="1">
        <v>7</v>
      </c>
      <c r="I12" s="4">
        <v>900</v>
      </c>
      <c r="J12" s="4">
        <f>C12*I12</f>
        <v>1800</v>
      </c>
    </row>
    <row r="13" spans="1:10" x14ac:dyDescent="0.25">
      <c r="A13" t="s">
        <v>91</v>
      </c>
      <c r="B13" t="s">
        <v>92</v>
      </c>
      <c r="C13">
        <v>3</v>
      </c>
      <c r="D13">
        <v>69</v>
      </c>
      <c r="E13" t="s">
        <v>9</v>
      </c>
      <c r="F13" t="s">
        <v>110</v>
      </c>
      <c r="G13" t="s">
        <v>105</v>
      </c>
      <c r="H13" s="1">
        <v>7</v>
      </c>
      <c r="I13" s="4">
        <v>900</v>
      </c>
      <c r="J13" s="4">
        <f>C13*I13</f>
        <v>2700</v>
      </c>
    </row>
    <row r="14" spans="1:10" hidden="1" x14ac:dyDescent="0.25">
      <c r="A14" t="s">
        <v>67</v>
      </c>
      <c r="B14" t="s">
        <v>68</v>
      </c>
      <c r="C14">
        <v>2</v>
      </c>
      <c r="D14">
        <v>45</v>
      </c>
      <c r="E14" t="s">
        <v>15</v>
      </c>
      <c r="F14" t="s">
        <v>109</v>
      </c>
      <c r="G14" t="s">
        <v>108</v>
      </c>
      <c r="H14" s="1">
        <v>3</v>
      </c>
      <c r="I14" s="4">
        <v>450</v>
      </c>
      <c r="J14" s="4">
        <f>C14*I14</f>
        <v>900</v>
      </c>
    </row>
    <row r="15" spans="1:10" x14ac:dyDescent="0.25">
      <c r="A15" t="s">
        <v>32</v>
      </c>
      <c r="B15" t="s">
        <v>33</v>
      </c>
      <c r="C15">
        <v>2</v>
      </c>
      <c r="D15">
        <v>58</v>
      </c>
      <c r="E15" t="s">
        <v>9</v>
      </c>
      <c r="F15" t="s">
        <v>110</v>
      </c>
      <c r="G15" t="s">
        <v>105</v>
      </c>
      <c r="H15" s="1">
        <v>7</v>
      </c>
      <c r="I15" s="4">
        <v>900</v>
      </c>
      <c r="J15" s="4">
        <f>C15*I15</f>
        <v>1800</v>
      </c>
    </row>
    <row r="16" spans="1:10" hidden="1" x14ac:dyDescent="0.25">
      <c r="A16" t="s">
        <v>99</v>
      </c>
      <c r="B16" t="s">
        <v>100</v>
      </c>
      <c r="C16">
        <v>2</v>
      </c>
      <c r="D16">
        <v>63</v>
      </c>
      <c r="E16" t="s">
        <v>24</v>
      </c>
      <c r="F16" t="s">
        <v>117</v>
      </c>
      <c r="G16" t="s">
        <v>104</v>
      </c>
      <c r="H16" s="1">
        <v>3</v>
      </c>
      <c r="I16" s="4">
        <v>450</v>
      </c>
      <c r="J16" s="4">
        <f>C16*I16</f>
        <v>900</v>
      </c>
    </row>
    <row r="17" spans="1:10" hidden="1" x14ac:dyDescent="0.25">
      <c r="A17" t="s">
        <v>41</v>
      </c>
      <c r="B17" t="s">
        <v>42</v>
      </c>
      <c r="C17">
        <v>1</v>
      </c>
      <c r="D17">
        <v>60</v>
      </c>
      <c r="E17" t="s">
        <v>12</v>
      </c>
      <c r="F17" t="s">
        <v>114</v>
      </c>
      <c r="G17" t="s">
        <v>105</v>
      </c>
      <c r="H17" s="1">
        <v>3</v>
      </c>
      <c r="I17" s="4">
        <v>450</v>
      </c>
      <c r="J17" s="4">
        <f>C17*I17</f>
        <v>450</v>
      </c>
    </row>
    <row r="18" spans="1:10" hidden="1" x14ac:dyDescent="0.25">
      <c r="A18" t="s">
        <v>77</v>
      </c>
      <c r="B18" t="s">
        <v>78</v>
      </c>
      <c r="C18">
        <v>2</v>
      </c>
      <c r="D18">
        <v>29</v>
      </c>
      <c r="E18" t="s">
        <v>74</v>
      </c>
      <c r="F18" t="s">
        <v>113</v>
      </c>
      <c r="G18" t="s">
        <v>107</v>
      </c>
      <c r="H18" s="1">
        <v>7</v>
      </c>
      <c r="I18" s="4">
        <v>900</v>
      </c>
      <c r="J18" s="4">
        <f>C18*I18</f>
        <v>1800</v>
      </c>
    </row>
    <row r="19" spans="1:10" x14ac:dyDescent="0.25">
      <c r="A19" t="s">
        <v>49</v>
      </c>
      <c r="B19" t="s">
        <v>50</v>
      </c>
      <c r="C19">
        <v>2</v>
      </c>
      <c r="D19">
        <v>70</v>
      </c>
      <c r="E19" t="s">
        <v>9</v>
      </c>
      <c r="F19" t="s">
        <v>110</v>
      </c>
      <c r="G19" t="s">
        <v>105</v>
      </c>
      <c r="H19" s="1">
        <v>7</v>
      </c>
      <c r="I19" s="4">
        <v>900</v>
      </c>
      <c r="J19" s="4">
        <f>C19*I19</f>
        <v>1800</v>
      </c>
    </row>
    <row r="20" spans="1:10" x14ac:dyDescent="0.25">
      <c r="A20" t="s">
        <v>122</v>
      </c>
      <c r="B20" t="s">
        <v>123</v>
      </c>
      <c r="C20">
        <v>2</v>
      </c>
      <c r="D20">
        <v>56</v>
      </c>
      <c r="E20" t="s">
        <v>9</v>
      </c>
      <c r="F20" t="s">
        <v>115</v>
      </c>
      <c r="G20" t="s">
        <v>105</v>
      </c>
      <c r="H20" s="1">
        <v>7</v>
      </c>
      <c r="I20" s="4">
        <v>900</v>
      </c>
      <c r="J20" s="4">
        <f>C20*I20</f>
        <v>1800</v>
      </c>
    </row>
    <row r="21" spans="1:10" hidden="1" x14ac:dyDescent="0.25">
      <c r="A21" t="s">
        <v>71</v>
      </c>
      <c r="B21" t="s">
        <v>60</v>
      </c>
      <c r="C21">
        <v>4</v>
      </c>
      <c r="D21">
        <v>57</v>
      </c>
      <c r="E21" t="s">
        <v>12</v>
      </c>
      <c r="F21" t="s">
        <v>114</v>
      </c>
      <c r="G21" t="s">
        <v>105</v>
      </c>
      <c r="H21" s="1">
        <v>3</v>
      </c>
      <c r="I21" s="4">
        <v>450</v>
      </c>
      <c r="J21" s="4">
        <f>C21*I21</f>
        <v>1800</v>
      </c>
    </row>
    <row r="22" spans="1:10" x14ac:dyDescent="0.25">
      <c r="A22" t="s">
        <v>126</v>
      </c>
      <c r="B22" t="s">
        <v>127</v>
      </c>
      <c r="C22">
        <v>3</v>
      </c>
      <c r="D22">
        <v>31</v>
      </c>
      <c r="E22" t="s">
        <v>9</v>
      </c>
      <c r="F22" t="s">
        <v>112</v>
      </c>
      <c r="G22" t="s">
        <v>106</v>
      </c>
      <c r="H22" s="1">
        <v>7</v>
      </c>
      <c r="I22" s="4">
        <v>900</v>
      </c>
      <c r="J22" s="4">
        <f>C22*I22</f>
        <v>2700</v>
      </c>
    </row>
    <row r="23" spans="1:10" x14ac:dyDescent="0.25">
      <c r="A23" t="s">
        <v>18</v>
      </c>
      <c r="B23" t="s">
        <v>19</v>
      </c>
      <c r="C23">
        <v>2</v>
      </c>
      <c r="D23">
        <v>58</v>
      </c>
      <c r="E23" s="2" t="s">
        <v>9</v>
      </c>
      <c r="F23" t="s">
        <v>113</v>
      </c>
      <c r="G23" t="s">
        <v>107</v>
      </c>
      <c r="H23" s="1">
        <v>7</v>
      </c>
      <c r="I23" s="4">
        <v>900</v>
      </c>
      <c r="J23" s="4">
        <f>C23*I23</f>
        <v>1800</v>
      </c>
    </row>
    <row r="24" spans="1:10" hidden="1" x14ac:dyDescent="0.25">
      <c r="A24" t="s">
        <v>51</v>
      </c>
      <c r="B24" t="s">
        <v>52</v>
      </c>
      <c r="C24">
        <v>2</v>
      </c>
      <c r="D24">
        <v>65</v>
      </c>
      <c r="E24" t="s">
        <v>31</v>
      </c>
      <c r="F24" t="s">
        <v>112</v>
      </c>
      <c r="G24" t="s">
        <v>106</v>
      </c>
      <c r="H24" s="1">
        <v>5</v>
      </c>
      <c r="I24" s="4">
        <v>550</v>
      </c>
      <c r="J24" s="4">
        <f>C24*I24</f>
        <v>1100</v>
      </c>
    </row>
    <row r="25" spans="1:10" hidden="1" x14ac:dyDescent="0.25">
      <c r="A25" t="s">
        <v>43</v>
      </c>
      <c r="B25" t="s">
        <v>44</v>
      </c>
      <c r="C25">
        <v>2</v>
      </c>
      <c r="D25">
        <v>65</v>
      </c>
      <c r="E25" t="s">
        <v>15</v>
      </c>
      <c r="F25" t="s">
        <v>113</v>
      </c>
      <c r="G25" t="s">
        <v>107</v>
      </c>
      <c r="H25" s="1">
        <v>5</v>
      </c>
      <c r="I25" s="4">
        <v>550</v>
      </c>
      <c r="J25" s="4">
        <f>C25*I25</f>
        <v>1100</v>
      </c>
    </row>
    <row r="26" spans="1:10" hidden="1" x14ac:dyDescent="0.25">
      <c r="A26" t="s">
        <v>57</v>
      </c>
      <c r="B26" t="s">
        <v>58</v>
      </c>
      <c r="C26">
        <v>2</v>
      </c>
      <c r="D26">
        <v>56</v>
      </c>
      <c r="E26" t="s">
        <v>31</v>
      </c>
      <c r="F26" t="s">
        <v>113</v>
      </c>
      <c r="G26" t="s">
        <v>107</v>
      </c>
      <c r="H26" s="1">
        <v>7</v>
      </c>
      <c r="I26" s="4">
        <v>900</v>
      </c>
      <c r="J26" s="4">
        <f>C26*I26</f>
        <v>1800</v>
      </c>
    </row>
    <row r="27" spans="1:10" hidden="1" x14ac:dyDescent="0.25">
      <c r="A27" t="s">
        <v>85</v>
      </c>
      <c r="B27" t="s">
        <v>86</v>
      </c>
      <c r="C27">
        <v>2</v>
      </c>
      <c r="D27">
        <v>63</v>
      </c>
      <c r="E27" t="s">
        <v>12</v>
      </c>
      <c r="F27" t="s">
        <v>113</v>
      </c>
      <c r="G27" t="s">
        <v>107</v>
      </c>
      <c r="H27" s="1">
        <v>5</v>
      </c>
      <c r="I27" s="4">
        <v>550</v>
      </c>
      <c r="J27" s="4">
        <f>C27*I27</f>
        <v>1100</v>
      </c>
    </row>
    <row r="28" spans="1:10" hidden="1" x14ac:dyDescent="0.25">
      <c r="A28" t="s">
        <v>34</v>
      </c>
      <c r="B28" t="s">
        <v>35</v>
      </c>
      <c r="C28">
        <v>2</v>
      </c>
      <c r="D28">
        <v>59</v>
      </c>
      <c r="E28" t="s">
        <v>36</v>
      </c>
      <c r="F28" t="s">
        <v>117</v>
      </c>
      <c r="G28" t="s">
        <v>104</v>
      </c>
      <c r="H28" s="1">
        <v>7</v>
      </c>
      <c r="I28" s="4">
        <v>900</v>
      </c>
      <c r="J28" s="4">
        <f>C28*I28</f>
        <v>1800</v>
      </c>
    </row>
    <row r="29" spans="1:10" hidden="1" x14ac:dyDescent="0.25">
      <c r="A29" t="s">
        <v>95</v>
      </c>
      <c r="B29" t="s">
        <v>96</v>
      </c>
      <c r="C29">
        <v>2</v>
      </c>
      <c r="D29">
        <v>52</v>
      </c>
      <c r="E29" t="s">
        <v>12</v>
      </c>
      <c r="F29" t="s">
        <v>117</v>
      </c>
      <c r="G29" t="s">
        <v>104</v>
      </c>
      <c r="H29" s="1">
        <v>7</v>
      </c>
      <c r="I29" s="4">
        <v>900</v>
      </c>
      <c r="J29" s="4">
        <f>C29*I29</f>
        <v>1800</v>
      </c>
    </row>
    <row r="30" spans="1:10" hidden="1" x14ac:dyDescent="0.25">
      <c r="A30" t="s">
        <v>22</v>
      </c>
      <c r="B30" t="s">
        <v>23</v>
      </c>
      <c r="C30">
        <v>2</v>
      </c>
      <c r="D30">
        <v>66</v>
      </c>
      <c r="E30" t="s">
        <v>24</v>
      </c>
      <c r="F30" t="s">
        <v>111</v>
      </c>
      <c r="G30" t="s">
        <v>104</v>
      </c>
      <c r="H30" s="1">
        <v>5</v>
      </c>
      <c r="I30" s="4">
        <v>550</v>
      </c>
      <c r="J30" s="4">
        <f>C30*I30</f>
        <v>1100</v>
      </c>
    </row>
    <row r="31" spans="1:10" x14ac:dyDescent="0.25">
      <c r="A31" t="s">
        <v>53</v>
      </c>
      <c r="B31" t="s">
        <v>54</v>
      </c>
      <c r="C31">
        <v>2</v>
      </c>
      <c r="D31">
        <v>62</v>
      </c>
      <c r="E31" t="s">
        <v>9</v>
      </c>
      <c r="F31" t="s">
        <v>117</v>
      </c>
      <c r="G31" t="s">
        <v>104</v>
      </c>
      <c r="H31" s="1">
        <v>5</v>
      </c>
      <c r="I31" s="4">
        <v>550</v>
      </c>
      <c r="J31" s="4">
        <f>C31*I31</f>
        <v>1100</v>
      </c>
    </row>
    <row r="32" spans="1:10" hidden="1" x14ac:dyDescent="0.25">
      <c r="A32" t="s">
        <v>37</v>
      </c>
      <c r="B32" t="s">
        <v>38</v>
      </c>
      <c r="C32">
        <v>2</v>
      </c>
      <c r="D32">
        <v>45</v>
      </c>
      <c r="E32" t="s">
        <v>36</v>
      </c>
      <c r="F32" t="s">
        <v>110</v>
      </c>
      <c r="G32" t="s">
        <v>105</v>
      </c>
      <c r="H32" s="1">
        <v>7</v>
      </c>
      <c r="I32" s="4">
        <v>900</v>
      </c>
      <c r="J32" s="4">
        <f>C32*I32</f>
        <v>1800</v>
      </c>
    </row>
    <row r="33" spans="1:10" hidden="1" x14ac:dyDescent="0.25">
      <c r="A33" t="s">
        <v>63</v>
      </c>
      <c r="B33" t="s">
        <v>64</v>
      </c>
      <c r="C33">
        <v>2</v>
      </c>
      <c r="D33">
        <v>38</v>
      </c>
      <c r="E33" t="s">
        <v>15</v>
      </c>
      <c r="F33" t="s">
        <v>109</v>
      </c>
      <c r="G33" t="s">
        <v>108</v>
      </c>
      <c r="H33" s="1">
        <v>7</v>
      </c>
      <c r="I33" s="4">
        <v>900</v>
      </c>
      <c r="J33" s="4">
        <f>C33*I33</f>
        <v>1800</v>
      </c>
    </row>
    <row r="34" spans="1:10" hidden="1" x14ac:dyDescent="0.25">
      <c r="A34" t="s">
        <v>10</v>
      </c>
      <c r="B34" t="s">
        <v>11</v>
      </c>
      <c r="C34">
        <v>2</v>
      </c>
      <c r="D34">
        <v>55</v>
      </c>
      <c r="E34" t="s">
        <v>12</v>
      </c>
      <c r="F34" t="s">
        <v>110</v>
      </c>
      <c r="G34" t="s">
        <v>105</v>
      </c>
      <c r="H34" s="1">
        <v>5</v>
      </c>
      <c r="I34" s="4">
        <v>550</v>
      </c>
      <c r="J34" s="4">
        <f>C34*I34</f>
        <v>1100</v>
      </c>
    </row>
    <row r="35" spans="1:10" hidden="1" x14ac:dyDescent="0.25">
      <c r="A35" t="s">
        <v>27</v>
      </c>
      <c r="B35" t="s">
        <v>28</v>
      </c>
      <c r="C35">
        <v>4</v>
      </c>
      <c r="D35">
        <v>50</v>
      </c>
      <c r="E35" t="s">
        <v>24</v>
      </c>
      <c r="F35" t="s">
        <v>110</v>
      </c>
      <c r="G35" t="s">
        <v>105</v>
      </c>
      <c r="H35" s="1">
        <v>3</v>
      </c>
      <c r="I35" s="4">
        <v>450</v>
      </c>
      <c r="J35" s="4">
        <f>C35*I35</f>
        <v>1800</v>
      </c>
    </row>
    <row r="36" spans="1:10" hidden="1" x14ac:dyDescent="0.25">
      <c r="A36" t="s">
        <v>47</v>
      </c>
      <c r="B36" t="s">
        <v>48</v>
      </c>
      <c r="C36">
        <v>2</v>
      </c>
      <c r="D36">
        <v>70</v>
      </c>
      <c r="E36" t="s">
        <v>15</v>
      </c>
      <c r="F36" t="s">
        <v>111</v>
      </c>
      <c r="G36" t="s">
        <v>104</v>
      </c>
      <c r="H36" s="1">
        <v>7</v>
      </c>
      <c r="I36" s="4">
        <v>900</v>
      </c>
      <c r="J36" s="4">
        <f>C36*I36</f>
        <v>1800</v>
      </c>
    </row>
    <row r="37" spans="1:10" x14ac:dyDescent="0.25">
      <c r="A37" t="s">
        <v>81</v>
      </c>
      <c r="B37" t="s">
        <v>82</v>
      </c>
      <c r="C37">
        <v>2</v>
      </c>
      <c r="D37">
        <v>56</v>
      </c>
      <c r="E37" t="s">
        <v>9</v>
      </c>
      <c r="F37" t="s">
        <v>116</v>
      </c>
      <c r="G37" t="s">
        <v>104</v>
      </c>
      <c r="H37" s="1">
        <v>7</v>
      </c>
      <c r="I37" s="4">
        <v>900</v>
      </c>
      <c r="J37" s="4">
        <f>C37*I37</f>
        <v>1800</v>
      </c>
    </row>
    <row r="38" spans="1:10" hidden="1" x14ac:dyDescent="0.25">
      <c r="A38" t="s">
        <v>97</v>
      </c>
      <c r="B38" t="s">
        <v>98</v>
      </c>
      <c r="C38">
        <v>2</v>
      </c>
      <c r="D38">
        <v>59</v>
      </c>
      <c r="E38" t="s">
        <v>15</v>
      </c>
      <c r="F38" t="s">
        <v>117</v>
      </c>
      <c r="G38" t="s">
        <v>104</v>
      </c>
      <c r="H38" s="1">
        <v>3</v>
      </c>
      <c r="I38" s="4">
        <v>450</v>
      </c>
      <c r="J38" s="4">
        <f>C38*I38</f>
        <v>900</v>
      </c>
    </row>
    <row r="39" spans="1:10" hidden="1" x14ac:dyDescent="0.25">
      <c r="A39" t="s">
        <v>93</v>
      </c>
      <c r="B39" t="s">
        <v>94</v>
      </c>
      <c r="C39">
        <v>2</v>
      </c>
      <c r="D39">
        <v>73</v>
      </c>
      <c r="E39" t="s">
        <v>31</v>
      </c>
      <c r="F39" t="s">
        <v>110</v>
      </c>
      <c r="G39" t="s">
        <v>105</v>
      </c>
      <c r="H39" s="1">
        <v>7</v>
      </c>
      <c r="I39" s="4">
        <v>900</v>
      </c>
      <c r="J39" s="4">
        <f>C39*I39</f>
        <v>1800</v>
      </c>
    </row>
    <row r="40" spans="1:10" hidden="1" x14ac:dyDescent="0.25">
      <c r="A40" t="s">
        <v>65</v>
      </c>
      <c r="B40" t="s">
        <v>66</v>
      </c>
      <c r="C40">
        <v>2</v>
      </c>
      <c r="D40">
        <v>57</v>
      </c>
      <c r="E40" t="s">
        <v>31</v>
      </c>
      <c r="F40" t="s">
        <v>113</v>
      </c>
      <c r="G40" t="s">
        <v>107</v>
      </c>
      <c r="H40" s="1">
        <v>7</v>
      </c>
      <c r="I40" s="4">
        <v>900</v>
      </c>
      <c r="J40" s="4">
        <f>C40*I40</f>
        <v>1800</v>
      </c>
    </row>
    <row r="41" spans="1:10" x14ac:dyDescent="0.25">
      <c r="A41" t="s">
        <v>59</v>
      </c>
      <c r="B41" t="s">
        <v>60</v>
      </c>
      <c r="C41">
        <v>3</v>
      </c>
      <c r="D41">
        <v>58</v>
      </c>
      <c r="E41" t="s">
        <v>9</v>
      </c>
      <c r="F41" t="s">
        <v>116</v>
      </c>
      <c r="G41" t="s">
        <v>104</v>
      </c>
      <c r="H41" s="1">
        <v>7</v>
      </c>
      <c r="I41" s="4">
        <v>900</v>
      </c>
      <c r="J41" s="4">
        <f>C41*I41</f>
        <v>2700</v>
      </c>
    </row>
    <row r="42" spans="1:10" hidden="1" x14ac:dyDescent="0.25">
      <c r="A42" t="s">
        <v>29</v>
      </c>
      <c r="B42" t="s">
        <v>30</v>
      </c>
      <c r="C42">
        <v>2</v>
      </c>
      <c r="D42">
        <v>55</v>
      </c>
      <c r="E42" t="s">
        <v>15</v>
      </c>
      <c r="F42" t="s">
        <v>114</v>
      </c>
      <c r="G42" t="s">
        <v>105</v>
      </c>
      <c r="H42" s="1">
        <v>7</v>
      </c>
      <c r="I42" s="4">
        <v>900</v>
      </c>
      <c r="J42" s="4">
        <f>C42*I42</f>
        <v>1800</v>
      </c>
    </row>
    <row r="43" spans="1:10" x14ac:dyDescent="0.25">
      <c r="A43" t="s">
        <v>61</v>
      </c>
      <c r="B43" t="s">
        <v>62</v>
      </c>
      <c r="C43">
        <v>2</v>
      </c>
      <c r="D43">
        <v>40</v>
      </c>
      <c r="E43" t="s">
        <v>9</v>
      </c>
      <c r="F43" t="s">
        <v>116</v>
      </c>
      <c r="G43" t="s">
        <v>104</v>
      </c>
      <c r="H43" s="1">
        <v>7</v>
      </c>
      <c r="I43" s="4">
        <v>900</v>
      </c>
      <c r="J43" s="4">
        <f>C43*I43</f>
        <v>1800</v>
      </c>
    </row>
    <row r="44" spans="1:10" hidden="1" x14ac:dyDescent="0.25">
      <c r="A44" t="s">
        <v>55</v>
      </c>
      <c r="B44" t="s">
        <v>56</v>
      </c>
      <c r="C44">
        <v>4</v>
      </c>
      <c r="D44">
        <v>50</v>
      </c>
      <c r="E44" t="s">
        <v>24</v>
      </c>
      <c r="F44" t="s">
        <v>109</v>
      </c>
      <c r="G44" t="s">
        <v>108</v>
      </c>
      <c r="H44" s="1">
        <v>5</v>
      </c>
      <c r="I44" s="4">
        <v>550</v>
      </c>
      <c r="J44" s="4">
        <f>C44*I44</f>
        <v>2200</v>
      </c>
    </row>
    <row r="45" spans="1:10" hidden="1" x14ac:dyDescent="0.25">
      <c r="A45" t="s">
        <v>89</v>
      </c>
      <c r="B45" t="s">
        <v>90</v>
      </c>
      <c r="C45">
        <v>2</v>
      </c>
      <c r="D45">
        <v>67</v>
      </c>
      <c r="E45" t="s">
        <v>12</v>
      </c>
      <c r="F45" t="s">
        <v>112</v>
      </c>
      <c r="G45" t="s">
        <v>106</v>
      </c>
      <c r="H45" s="1">
        <v>7</v>
      </c>
      <c r="I45" s="4">
        <v>900</v>
      </c>
      <c r="J45" s="4">
        <f>C45*I45</f>
        <v>1800</v>
      </c>
    </row>
    <row r="46" spans="1:10" x14ac:dyDescent="0.25">
      <c r="A46" t="s">
        <v>16</v>
      </c>
      <c r="B46" t="s">
        <v>17</v>
      </c>
      <c r="C46">
        <v>2</v>
      </c>
      <c r="D46">
        <v>45</v>
      </c>
      <c r="E46" t="s">
        <v>9</v>
      </c>
      <c r="F46" t="s">
        <v>111</v>
      </c>
      <c r="G46" t="s">
        <v>104</v>
      </c>
      <c r="H46" s="1">
        <v>7</v>
      </c>
      <c r="I46" s="4">
        <v>900</v>
      </c>
      <c r="J46" s="4">
        <f>C46*I46</f>
        <v>1800</v>
      </c>
    </row>
    <row r="47" spans="1:10" x14ac:dyDescent="0.25">
      <c r="A47" t="s">
        <v>20</v>
      </c>
      <c r="B47" t="s">
        <v>21</v>
      </c>
      <c r="C47">
        <v>1</v>
      </c>
      <c r="D47">
        <v>62</v>
      </c>
      <c r="E47" t="s">
        <v>9</v>
      </c>
      <c r="F47" t="s">
        <v>111</v>
      </c>
      <c r="G47" t="s">
        <v>104</v>
      </c>
      <c r="H47" s="1">
        <v>7</v>
      </c>
      <c r="I47" s="4">
        <v>900</v>
      </c>
      <c r="J47" s="4">
        <f>C47*I47</f>
        <v>900</v>
      </c>
    </row>
    <row r="48" spans="1:10" hidden="1" x14ac:dyDescent="0.25">
      <c r="A48" t="s">
        <v>83</v>
      </c>
      <c r="B48" t="s">
        <v>84</v>
      </c>
      <c r="C48">
        <v>4</v>
      </c>
      <c r="D48">
        <v>59</v>
      </c>
      <c r="E48" t="s">
        <v>12</v>
      </c>
      <c r="F48" t="s">
        <v>109</v>
      </c>
      <c r="G48" t="s">
        <v>108</v>
      </c>
      <c r="H48" s="1">
        <v>5</v>
      </c>
      <c r="I48" s="4">
        <v>550</v>
      </c>
      <c r="J48" s="4">
        <f>C48*I48</f>
        <v>2200</v>
      </c>
    </row>
    <row r="49" spans="1:10" x14ac:dyDescent="0.25">
      <c r="A49" t="s">
        <v>25</v>
      </c>
      <c r="B49" t="s">
        <v>26</v>
      </c>
      <c r="C49">
        <v>2</v>
      </c>
      <c r="D49">
        <v>63</v>
      </c>
      <c r="E49" t="s">
        <v>9</v>
      </c>
      <c r="F49" t="s">
        <v>111</v>
      </c>
      <c r="G49" t="s">
        <v>104</v>
      </c>
      <c r="H49" s="1">
        <v>5</v>
      </c>
      <c r="I49" s="4">
        <v>550</v>
      </c>
      <c r="J49" s="4">
        <f>C49*I49</f>
        <v>1100</v>
      </c>
    </row>
    <row r="50" spans="1:10" x14ac:dyDescent="0.25">
      <c r="A50" t="s">
        <v>7</v>
      </c>
      <c r="B50" t="s">
        <v>8</v>
      </c>
      <c r="C50">
        <v>2</v>
      </c>
      <c r="D50">
        <v>50</v>
      </c>
      <c r="E50" t="s">
        <v>9</v>
      </c>
      <c r="F50" t="s">
        <v>109</v>
      </c>
      <c r="G50" t="s">
        <v>108</v>
      </c>
      <c r="H50" s="1">
        <v>5</v>
      </c>
      <c r="I50" s="4">
        <v>550</v>
      </c>
      <c r="J50" s="4">
        <f>C50*I50</f>
        <v>1100</v>
      </c>
    </row>
    <row r="51" spans="1:10" x14ac:dyDescent="0.25">
      <c r="A51" t="s">
        <v>39</v>
      </c>
      <c r="B51" t="s">
        <v>40</v>
      </c>
      <c r="C51">
        <v>2</v>
      </c>
      <c r="D51">
        <v>42</v>
      </c>
      <c r="E51" t="s">
        <v>9</v>
      </c>
      <c r="F51" t="s">
        <v>109</v>
      </c>
      <c r="G51" t="s">
        <v>108</v>
      </c>
      <c r="H51" s="1">
        <v>3</v>
      </c>
      <c r="I51" s="4">
        <v>450</v>
      </c>
      <c r="J51" s="4">
        <f>C51*I51</f>
        <v>900</v>
      </c>
    </row>
    <row r="52" spans="1:10" hidden="1" x14ac:dyDescent="0.25">
      <c r="A52" t="s">
        <v>72</v>
      </c>
      <c r="B52" t="s">
        <v>73</v>
      </c>
      <c r="C52">
        <v>2</v>
      </c>
      <c r="D52">
        <v>42</v>
      </c>
      <c r="E52" t="s">
        <v>74</v>
      </c>
      <c r="F52" t="s">
        <v>116</v>
      </c>
      <c r="G52" t="s">
        <v>104</v>
      </c>
      <c r="H52" s="1">
        <v>7</v>
      </c>
      <c r="I52" s="4">
        <v>900</v>
      </c>
      <c r="J52" s="4">
        <f>C52*I52</f>
        <v>1800</v>
      </c>
    </row>
    <row r="53" spans="1:10" x14ac:dyDescent="0.25">
      <c r="A53" t="s">
        <v>75</v>
      </c>
      <c r="B53" t="s">
        <v>76</v>
      </c>
      <c r="C53">
        <v>2</v>
      </c>
      <c r="D53">
        <v>33</v>
      </c>
      <c r="E53" t="s">
        <v>9</v>
      </c>
      <c r="F53" t="s">
        <v>109</v>
      </c>
      <c r="G53" t="s">
        <v>108</v>
      </c>
      <c r="H53" s="1">
        <v>7</v>
      </c>
      <c r="I53" s="4">
        <v>900</v>
      </c>
      <c r="J53" s="4">
        <f>C53*I53</f>
        <v>1800</v>
      </c>
    </row>
    <row r="54" spans="1:10" x14ac:dyDescent="0.25">
      <c r="A54" t="s">
        <v>130</v>
      </c>
      <c r="C54">
        <f>SUBTOTAL(109,Table14[Guests])</f>
        <v>37</v>
      </c>
      <c r="H54" s="1"/>
      <c r="I54" s="9"/>
      <c r="J54" s="10">
        <f>SUBTOTAL(109,Table14[Total Cost])</f>
        <v>29250</v>
      </c>
    </row>
  </sheetData>
  <mergeCells count="1">
    <mergeCell ref="A1:F1"/>
  </mergeCells>
  <pageMargins left="0.7" right="0.7" top="0.75" bottom="0.75" header="0.3" footer="0.3"/>
  <pageSetup scale="74" fitToHeight="0" orientation="landscape" r:id="rId1"/>
  <headerFooter>
    <oddFooter>&amp;C&amp;A</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ABF64-2B71-41C4-8EBC-1C33544B1C1B}">
  <sheetPr>
    <pageSetUpPr fitToPage="1"/>
  </sheetPr>
  <dimension ref="A1:J53"/>
  <sheetViews>
    <sheetView workbookViewId="0">
      <selection sqref="A1:F1"/>
    </sheetView>
  </sheetViews>
  <sheetFormatPr defaultRowHeight="15" x14ac:dyDescent="0.25"/>
  <cols>
    <col min="1" max="1" width="12.7109375" customWidth="1"/>
    <col min="2" max="2" width="12.28515625" customWidth="1"/>
    <col min="3" max="3" width="9.28515625" customWidth="1"/>
    <col min="4" max="4" width="14.28515625" hidden="1" customWidth="1"/>
    <col min="5" max="5" width="15.85546875" customWidth="1"/>
    <col min="6" max="6" width="45.42578125" bestFit="1" customWidth="1"/>
    <col min="7" max="7" width="12.42578125" bestFit="1" customWidth="1"/>
    <col min="8" max="8" width="7.28515625" customWidth="1"/>
    <col min="9" max="9" width="18.42578125" style="4" customWidth="1"/>
    <col min="10" max="10" width="15.7109375" style="4" bestFit="1" customWidth="1"/>
  </cols>
  <sheetData>
    <row r="1" spans="1:10" ht="90" customHeight="1" x14ac:dyDescent="0.25">
      <c r="A1" s="3" t="s">
        <v>129</v>
      </c>
      <c r="B1" s="3"/>
      <c r="C1" s="3"/>
      <c r="D1" s="3"/>
      <c r="E1" s="3"/>
      <c r="F1" s="3"/>
    </row>
    <row r="3" spans="1:10" s="5" customFormat="1" x14ac:dyDescent="0.25">
      <c r="A3" s="5" t="s">
        <v>0</v>
      </c>
      <c r="B3" s="5" t="s">
        <v>1</v>
      </c>
      <c r="C3" s="5" t="s">
        <v>2</v>
      </c>
      <c r="D3" s="5" t="s">
        <v>3</v>
      </c>
      <c r="E3" s="5" t="s">
        <v>4</v>
      </c>
      <c r="F3" s="5" t="s">
        <v>103</v>
      </c>
      <c r="G3" s="5" t="s">
        <v>102</v>
      </c>
      <c r="H3" s="5" t="s">
        <v>5</v>
      </c>
      <c r="I3" s="6" t="s">
        <v>6</v>
      </c>
      <c r="J3" s="6" t="s">
        <v>101</v>
      </c>
    </row>
    <row r="4" spans="1:10" hidden="1" x14ac:dyDescent="0.25">
      <c r="A4" t="s">
        <v>69</v>
      </c>
      <c r="B4" t="s">
        <v>70</v>
      </c>
      <c r="C4">
        <v>2</v>
      </c>
      <c r="D4">
        <v>58</v>
      </c>
      <c r="E4" t="s">
        <v>36</v>
      </c>
      <c r="F4" t="s">
        <v>110</v>
      </c>
      <c r="G4" t="s">
        <v>105</v>
      </c>
      <c r="H4" s="1">
        <v>5</v>
      </c>
      <c r="I4" s="4">
        <v>550</v>
      </c>
      <c r="J4" s="4">
        <f>C4*I4</f>
        <v>1100</v>
      </c>
    </row>
    <row r="5" spans="1:10" hidden="1" x14ac:dyDescent="0.25">
      <c r="A5" t="s">
        <v>53</v>
      </c>
      <c r="B5" t="s">
        <v>54</v>
      </c>
      <c r="C5">
        <v>2</v>
      </c>
      <c r="D5">
        <v>62</v>
      </c>
      <c r="E5" t="s">
        <v>9</v>
      </c>
      <c r="F5" t="s">
        <v>117</v>
      </c>
      <c r="G5" t="s">
        <v>104</v>
      </c>
      <c r="H5" s="1">
        <v>5</v>
      </c>
      <c r="I5" s="4">
        <v>550</v>
      </c>
      <c r="J5" s="4">
        <f>C5*I5</f>
        <v>1100</v>
      </c>
    </row>
    <row r="6" spans="1:10" hidden="1" x14ac:dyDescent="0.25">
      <c r="A6" t="s">
        <v>87</v>
      </c>
      <c r="B6" t="s">
        <v>88</v>
      </c>
      <c r="C6">
        <v>2</v>
      </c>
      <c r="D6">
        <v>66</v>
      </c>
      <c r="E6" t="s">
        <v>12</v>
      </c>
      <c r="F6" t="s">
        <v>112</v>
      </c>
      <c r="G6" t="s">
        <v>106</v>
      </c>
      <c r="H6" s="1">
        <v>7</v>
      </c>
      <c r="I6" s="4">
        <v>900</v>
      </c>
      <c r="J6" s="4">
        <f>C6*I6</f>
        <v>1800</v>
      </c>
    </row>
    <row r="7" spans="1:10" x14ac:dyDescent="0.25">
      <c r="A7" t="s">
        <v>51</v>
      </c>
      <c r="B7" t="s">
        <v>52</v>
      </c>
      <c r="C7">
        <v>2</v>
      </c>
      <c r="D7">
        <v>65</v>
      </c>
      <c r="E7" t="s">
        <v>31</v>
      </c>
      <c r="F7" t="s">
        <v>112</v>
      </c>
      <c r="G7" t="s">
        <v>106</v>
      </c>
      <c r="H7" s="1">
        <v>5</v>
      </c>
      <c r="I7" s="4">
        <v>550</v>
      </c>
      <c r="J7" s="4">
        <f>C7*I7</f>
        <v>1100</v>
      </c>
    </row>
    <row r="8" spans="1:10" x14ac:dyDescent="0.25">
      <c r="A8" t="s">
        <v>57</v>
      </c>
      <c r="B8" t="s">
        <v>58</v>
      </c>
      <c r="C8">
        <v>2</v>
      </c>
      <c r="D8">
        <v>56</v>
      </c>
      <c r="E8" t="s">
        <v>31</v>
      </c>
      <c r="F8" t="s">
        <v>113</v>
      </c>
      <c r="G8" t="s">
        <v>107</v>
      </c>
      <c r="H8" s="1">
        <v>7</v>
      </c>
      <c r="I8" s="4">
        <v>900</v>
      </c>
      <c r="J8" s="4">
        <f>C8*I8</f>
        <v>1800</v>
      </c>
    </row>
    <row r="9" spans="1:10" hidden="1" x14ac:dyDescent="0.25">
      <c r="A9" t="s">
        <v>120</v>
      </c>
      <c r="B9" t="s">
        <v>121</v>
      </c>
      <c r="C9">
        <v>1</v>
      </c>
      <c r="D9">
        <v>54</v>
      </c>
      <c r="E9" t="s">
        <v>12</v>
      </c>
      <c r="F9" t="s">
        <v>115</v>
      </c>
      <c r="G9" t="s">
        <v>105</v>
      </c>
      <c r="H9" s="1">
        <v>5</v>
      </c>
      <c r="I9" s="4">
        <v>550</v>
      </c>
      <c r="J9" s="4">
        <f>C9*I9</f>
        <v>550</v>
      </c>
    </row>
    <row r="10" spans="1:10" hidden="1" x14ac:dyDescent="0.25">
      <c r="A10" t="s">
        <v>118</v>
      </c>
      <c r="B10" t="s">
        <v>119</v>
      </c>
      <c r="C10">
        <v>2</v>
      </c>
      <c r="D10">
        <v>45</v>
      </c>
      <c r="E10" t="s">
        <v>9</v>
      </c>
      <c r="F10" t="s">
        <v>115</v>
      </c>
      <c r="G10" t="s">
        <v>105</v>
      </c>
      <c r="H10" s="1">
        <v>5</v>
      </c>
      <c r="I10" s="4">
        <v>550</v>
      </c>
      <c r="J10" s="4">
        <f>C10*I10</f>
        <v>1100</v>
      </c>
    </row>
    <row r="11" spans="1:10" hidden="1" x14ac:dyDescent="0.25">
      <c r="A11" t="s">
        <v>45</v>
      </c>
      <c r="B11" t="s">
        <v>46</v>
      </c>
      <c r="C11">
        <v>2</v>
      </c>
      <c r="D11">
        <v>68</v>
      </c>
      <c r="E11" t="s">
        <v>12</v>
      </c>
      <c r="F11" t="s">
        <v>111</v>
      </c>
      <c r="G11" t="s">
        <v>104</v>
      </c>
      <c r="H11" s="1">
        <v>7</v>
      </c>
      <c r="I11" s="4">
        <v>900</v>
      </c>
      <c r="J11" s="4">
        <f>C11*I11</f>
        <v>1800</v>
      </c>
    </row>
    <row r="12" spans="1:10" x14ac:dyDescent="0.25">
      <c r="A12" t="s">
        <v>93</v>
      </c>
      <c r="B12" t="s">
        <v>94</v>
      </c>
      <c r="C12">
        <v>2</v>
      </c>
      <c r="D12">
        <v>73</v>
      </c>
      <c r="E12" t="s">
        <v>31</v>
      </c>
      <c r="F12" t="s">
        <v>110</v>
      </c>
      <c r="G12" t="s">
        <v>105</v>
      </c>
      <c r="H12" s="1">
        <v>7</v>
      </c>
      <c r="I12" s="4">
        <v>900</v>
      </c>
      <c r="J12" s="4">
        <f>C12*I12</f>
        <v>1800</v>
      </c>
    </row>
    <row r="13" spans="1:10" hidden="1" x14ac:dyDescent="0.25">
      <c r="A13" t="s">
        <v>7</v>
      </c>
      <c r="B13" t="s">
        <v>8</v>
      </c>
      <c r="C13">
        <v>2</v>
      </c>
      <c r="D13">
        <v>50</v>
      </c>
      <c r="E13" t="s">
        <v>9</v>
      </c>
      <c r="F13" t="s">
        <v>109</v>
      </c>
      <c r="G13" t="s">
        <v>108</v>
      </c>
      <c r="H13" s="1">
        <v>5</v>
      </c>
      <c r="I13" s="4">
        <v>550</v>
      </c>
      <c r="J13" s="4">
        <f>C13*I13</f>
        <v>1100</v>
      </c>
    </row>
    <row r="14" spans="1:10" x14ac:dyDescent="0.25">
      <c r="A14" t="s">
        <v>65</v>
      </c>
      <c r="B14" t="s">
        <v>66</v>
      </c>
      <c r="C14">
        <v>2</v>
      </c>
      <c r="D14">
        <v>57</v>
      </c>
      <c r="E14" t="s">
        <v>31</v>
      </c>
      <c r="F14" t="s">
        <v>113</v>
      </c>
      <c r="G14" t="s">
        <v>107</v>
      </c>
      <c r="H14" s="1">
        <v>7</v>
      </c>
      <c r="I14" s="4">
        <v>900</v>
      </c>
      <c r="J14" s="4">
        <f>C14*I14</f>
        <v>1800</v>
      </c>
    </row>
    <row r="15" spans="1:10" hidden="1" x14ac:dyDescent="0.25">
      <c r="A15" t="s">
        <v>79</v>
      </c>
      <c r="B15" t="s">
        <v>128</v>
      </c>
      <c r="C15">
        <v>1</v>
      </c>
      <c r="D15">
        <v>46</v>
      </c>
      <c r="E15" t="s">
        <v>9</v>
      </c>
      <c r="F15" t="s">
        <v>110</v>
      </c>
      <c r="G15" t="s">
        <v>105</v>
      </c>
      <c r="H15" s="1">
        <v>5</v>
      </c>
      <c r="I15" s="4">
        <v>550</v>
      </c>
      <c r="J15" s="4">
        <f>C15*I15</f>
        <v>550</v>
      </c>
    </row>
    <row r="16" spans="1:10" hidden="1" x14ac:dyDescent="0.25">
      <c r="A16" t="s">
        <v>99</v>
      </c>
      <c r="B16" t="s">
        <v>100</v>
      </c>
      <c r="C16">
        <v>2</v>
      </c>
      <c r="D16">
        <v>63</v>
      </c>
      <c r="E16" t="s">
        <v>24</v>
      </c>
      <c r="F16" t="s">
        <v>117</v>
      </c>
      <c r="G16" t="s">
        <v>104</v>
      </c>
      <c r="H16" s="1">
        <v>3</v>
      </c>
      <c r="I16" s="4">
        <v>450</v>
      </c>
      <c r="J16" s="4">
        <f>C16*I16</f>
        <v>900</v>
      </c>
    </row>
    <row r="17" spans="1:10" hidden="1" x14ac:dyDescent="0.25">
      <c r="A17" t="s">
        <v>41</v>
      </c>
      <c r="B17" t="s">
        <v>42</v>
      </c>
      <c r="C17">
        <v>1</v>
      </c>
      <c r="D17">
        <v>60</v>
      </c>
      <c r="E17" t="s">
        <v>12</v>
      </c>
      <c r="F17" t="s">
        <v>114</v>
      </c>
      <c r="G17" t="s">
        <v>105</v>
      </c>
      <c r="H17" s="1">
        <v>3</v>
      </c>
      <c r="I17" s="4">
        <v>450</v>
      </c>
      <c r="J17" s="4">
        <f>C17*I17</f>
        <v>450</v>
      </c>
    </row>
    <row r="18" spans="1:10" hidden="1" x14ac:dyDescent="0.25">
      <c r="A18" t="s">
        <v>77</v>
      </c>
      <c r="B18" t="s">
        <v>78</v>
      </c>
      <c r="C18">
        <v>2</v>
      </c>
      <c r="D18">
        <v>29</v>
      </c>
      <c r="E18" t="s">
        <v>74</v>
      </c>
      <c r="F18" t="s">
        <v>113</v>
      </c>
      <c r="G18" t="s">
        <v>107</v>
      </c>
      <c r="H18" s="1">
        <v>7</v>
      </c>
      <c r="I18" s="4">
        <v>900</v>
      </c>
      <c r="J18" s="4">
        <f>C18*I18</f>
        <v>1800</v>
      </c>
    </row>
    <row r="19" spans="1:10" hidden="1" x14ac:dyDescent="0.25">
      <c r="A19" t="s">
        <v>81</v>
      </c>
      <c r="B19" t="s">
        <v>82</v>
      </c>
      <c r="C19">
        <v>2</v>
      </c>
      <c r="D19">
        <v>56</v>
      </c>
      <c r="E19" t="s">
        <v>9</v>
      </c>
      <c r="F19" t="s">
        <v>116</v>
      </c>
      <c r="G19" t="s">
        <v>104</v>
      </c>
      <c r="H19" s="1">
        <v>7</v>
      </c>
      <c r="I19" s="4">
        <v>900</v>
      </c>
      <c r="J19" s="4">
        <f>C19*I19</f>
        <v>1800</v>
      </c>
    </row>
    <row r="20" spans="1:10" hidden="1" x14ac:dyDescent="0.25">
      <c r="A20" t="s">
        <v>126</v>
      </c>
      <c r="B20" t="s">
        <v>127</v>
      </c>
      <c r="C20">
        <v>3</v>
      </c>
      <c r="D20">
        <v>31</v>
      </c>
      <c r="E20" t="s">
        <v>9</v>
      </c>
      <c r="F20" t="s">
        <v>112</v>
      </c>
      <c r="G20" t="s">
        <v>106</v>
      </c>
      <c r="H20" s="1">
        <v>7</v>
      </c>
      <c r="I20" s="4">
        <v>900</v>
      </c>
      <c r="J20" s="4">
        <f>C20*I20</f>
        <v>2700</v>
      </c>
    </row>
    <row r="21" spans="1:10" hidden="1" x14ac:dyDescent="0.25">
      <c r="A21" t="s">
        <v>71</v>
      </c>
      <c r="B21" t="s">
        <v>60</v>
      </c>
      <c r="C21">
        <v>4</v>
      </c>
      <c r="D21">
        <v>57</v>
      </c>
      <c r="E21" t="s">
        <v>12</v>
      </c>
      <c r="F21" t="s">
        <v>114</v>
      </c>
      <c r="G21" t="s">
        <v>105</v>
      </c>
      <c r="H21" s="1">
        <v>3</v>
      </c>
      <c r="I21" s="4">
        <v>450</v>
      </c>
      <c r="J21" s="4">
        <f>C21*I21</f>
        <v>1800</v>
      </c>
    </row>
    <row r="22" spans="1:10" hidden="1" x14ac:dyDescent="0.25">
      <c r="A22" t="s">
        <v>59</v>
      </c>
      <c r="B22" t="s">
        <v>60</v>
      </c>
      <c r="C22">
        <v>3</v>
      </c>
      <c r="D22">
        <v>58</v>
      </c>
      <c r="E22" t="s">
        <v>9</v>
      </c>
      <c r="F22" t="s">
        <v>116</v>
      </c>
      <c r="G22" t="s">
        <v>104</v>
      </c>
      <c r="H22" s="1">
        <v>7</v>
      </c>
      <c r="I22" s="4">
        <v>900</v>
      </c>
      <c r="J22" s="4">
        <f>C22*I22</f>
        <v>2700</v>
      </c>
    </row>
    <row r="23" spans="1:10" hidden="1" x14ac:dyDescent="0.25">
      <c r="A23" t="s">
        <v>61</v>
      </c>
      <c r="B23" t="s">
        <v>62</v>
      </c>
      <c r="C23">
        <v>2</v>
      </c>
      <c r="D23">
        <v>40</v>
      </c>
      <c r="E23" t="s">
        <v>9</v>
      </c>
      <c r="F23" t="s">
        <v>116</v>
      </c>
      <c r="G23" t="s">
        <v>104</v>
      </c>
      <c r="H23" s="1">
        <v>7</v>
      </c>
      <c r="I23" s="4">
        <v>900</v>
      </c>
      <c r="J23" s="4">
        <f>C23*I23</f>
        <v>1800</v>
      </c>
    </row>
    <row r="24" spans="1:10" x14ac:dyDescent="0.25">
      <c r="A24" t="s">
        <v>124</v>
      </c>
      <c r="B24" t="s">
        <v>125</v>
      </c>
      <c r="C24">
        <v>2</v>
      </c>
      <c r="D24">
        <v>65</v>
      </c>
      <c r="E24" t="s">
        <v>15</v>
      </c>
      <c r="F24" t="s">
        <v>116</v>
      </c>
      <c r="G24" t="s">
        <v>104</v>
      </c>
      <c r="H24" s="1">
        <v>7</v>
      </c>
      <c r="I24" s="4">
        <v>900</v>
      </c>
      <c r="J24" s="4">
        <f>C24*I24</f>
        <v>1800</v>
      </c>
    </row>
    <row r="25" spans="1:10" x14ac:dyDescent="0.25">
      <c r="A25" t="s">
        <v>13</v>
      </c>
      <c r="B25" t="s">
        <v>14</v>
      </c>
      <c r="C25">
        <v>4</v>
      </c>
      <c r="D25">
        <v>30</v>
      </c>
      <c r="E25" t="s">
        <v>15</v>
      </c>
      <c r="F25" t="s">
        <v>110</v>
      </c>
      <c r="G25" t="s">
        <v>105</v>
      </c>
      <c r="H25" s="1">
        <v>7</v>
      </c>
      <c r="I25" s="4">
        <v>900</v>
      </c>
      <c r="J25" s="4">
        <f>C25*I25</f>
        <v>3600</v>
      </c>
    </row>
    <row r="26" spans="1:10" x14ac:dyDescent="0.25">
      <c r="A26" t="s">
        <v>79</v>
      </c>
      <c r="B26" t="s">
        <v>80</v>
      </c>
      <c r="C26">
        <v>2</v>
      </c>
      <c r="D26">
        <v>50</v>
      </c>
      <c r="E26" t="s">
        <v>15</v>
      </c>
      <c r="F26" t="s">
        <v>116</v>
      </c>
      <c r="G26" t="s">
        <v>104</v>
      </c>
      <c r="H26" s="1">
        <v>7</v>
      </c>
      <c r="I26" s="4">
        <v>900</v>
      </c>
      <c r="J26" s="4">
        <f>C26*I26</f>
        <v>1800</v>
      </c>
    </row>
    <row r="27" spans="1:10" hidden="1" x14ac:dyDescent="0.25">
      <c r="A27" t="s">
        <v>85</v>
      </c>
      <c r="B27" t="s">
        <v>86</v>
      </c>
      <c r="C27">
        <v>2</v>
      </c>
      <c r="D27">
        <v>63</v>
      </c>
      <c r="E27" t="s">
        <v>12</v>
      </c>
      <c r="F27" t="s">
        <v>113</v>
      </c>
      <c r="G27" t="s">
        <v>107</v>
      </c>
      <c r="H27" s="1">
        <v>5</v>
      </c>
      <c r="I27" s="4">
        <v>550</v>
      </c>
      <c r="J27" s="4">
        <f>C27*I27</f>
        <v>1100</v>
      </c>
    </row>
    <row r="28" spans="1:10" hidden="1" x14ac:dyDescent="0.25">
      <c r="A28" t="s">
        <v>34</v>
      </c>
      <c r="B28" t="s">
        <v>35</v>
      </c>
      <c r="C28">
        <v>2</v>
      </c>
      <c r="D28">
        <v>59</v>
      </c>
      <c r="E28" t="s">
        <v>36</v>
      </c>
      <c r="F28" t="s">
        <v>117</v>
      </c>
      <c r="G28" t="s">
        <v>104</v>
      </c>
      <c r="H28" s="1">
        <v>7</v>
      </c>
      <c r="I28" s="4">
        <v>900</v>
      </c>
      <c r="J28" s="4">
        <f>C28*I28</f>
        <v>1800</v>
      </c>
    </row>
    <row r="29" spans="1:10" hidden="1" x14ac:dyDescent="0.25">
      <c r="A29" t="s">
        <v>95</v>
      </c>
      <c r="B29" t="s">
        <v>96</v>
      </c>
      <c r="C29">
        <v>2</v>
      </c>
      <c r="D29">
        <v>52</v>
      </c>
      <c r="E29" t="s">
        <v>12</v>
      </c>
      <c r="F29" t="s">
        <v>117</v>
      </c>
      <c r="G29" t="s">
        <v>104</v>
      </c>
      <c r="H29" s="1">
        <v>7</v>
      </c>
      <c r="I29" s="4">
        <v>900</v>
      </c>
      <c r="J29" s="4">
        <f>C29*I29</f>
        <v>1800</v>
      </c>
    </row>
    <row r="30" spans="1:10" hidden="1" x14ac:dyDescent="0.25">
      <c r="A30" t="s">
        <v>22</v>
      </c>
      <c r="B30" t="s">
        <v>23</v>
      </c>
      <c r="C30">
        <v>2</v>
      </c>
      <c r="D30">
        <v>66</v>
      </c>
      <c r="E30" t="s">
        <v>24</v>
      </c>
      <c r="F30" t="s">
        <v>111</v>
      </c>
      <c r="G30" t="s">
        <v>104</v>
      </c>
      <c r="H30" s="1">
        <v>5</v>
      </c>
      <c r="I30" s="4">
        <v>550</v>
      </c>
      <c r="J30" s="4">
        <f>C30*I30</f>
        <v>1100</v>
      </c>
    </row>
    <row r="31" spans="1:10" hidden="1" x14ac:dyDescent="0.25">
      <c r="A31" t="s">
        <v>39</v>
      </c>
      <c r="B31" t="s">
        <v>40</v>
      </c>
      <c r="C31">
        <v>2</v>
      </c>
      <c r="D31">
        <v>42</v>
      </c>
      <c r="E31" t="s">
        <v>9</v>
      </c>
      <c r="F31" t="s">
        <v>109</v>
      </c>
      <c r="G31" t="s">
        <v>108</v>
      </c>
      <c r="H31" s="1">
        <v>3</v>
      </c>
      <c r="I31" s="4">
        <v>450</v>
      </c>
      <c r="J31" s="4">
        <f>C31*I31</f>
        <v>900</v>
      </c>
    </row>
    <row r="32" spans="1:10" hidden="1" x14ac:dyDescent="0.25">
      <c r="A32" t="s">
        <v>37</v>
      </c>
      <c r="B32" t="s">
        <v>38</v>
      </c>
      <c r="C32">
        <v>2</v>
      </c>
      <c r="D32">
        <v>45</v>
      </c>
      <c r="E32" t="s">
        <v>36</v>
      </c>
      <c r="F32" t="s">
        <v>110</v>
      </c>
      <c r="G32" t="s">
        <v>105</v>
      </c>
      <c r="H32" s="1">
        <v>7</v>
      </c>
      <c r="I32" s="4">
        <v>900</v>
      </c>
      <c r="J32" s="4">
        <f>C32*I32</f>
        <v>1800</v>
      </c>
    </row>
    <row r="33" spans="1:10" x14ac:dyDescent="0.25">
      <c r="A33" t="s">
        <v>67</v>
      </c>
      <c r="B33" t="s">
        <v>68</v>
      </c>
      <c r="C33">
        <v>2</v>
      </c>
      <c r="D33">
        <v>45</v>
      </c>
      <c r="E33" t="s">
        <v>15</v>
      </c>
      <c r="F33" t="s">
        <v>109</v>
      </c>
      <c r="G33" t="s">
        <v>108</v>
      </c>
      <c r="H33" s="1">
        <v>3</v>
      </c>
      <c r="I33" s="4">
        <v>450</v>
      </c>
      <c r="J33" s="4">
        <f>C33*I33</f>
        <v>900</v>
      </c>
    </row>
    <row r="34" spans="1:10" hidden="1" x14ac:dyDescent="0.25">
      <c r="A34" t="s">
        <v>10</v>
      </c>
      <c r="B34" t="s">
        <v>11</v>
      </c>
      <c r="C34">
        <v>2</v>
      </c>
      <c r="D34">
        <v>55</v>
      </c>
      <c r="E34" t="s">
        <v>12</v>
      </c>
      <c r="F34" t="s">
        <v>110</v>
      </c>
      <c r="G34" t="s">
        <v>105</v>
      </c>
      <c r="H34" s="1">
        <v>5</v>
      </c>
      <c r="I34" s="4">
        <v>550</v>
      </c>
      <c r="J34" s="4">
        <f>C34*I34</f>
        <v>1100</v>
      </c>
    </row>
    <row r="35" spans="1:10" hidden="1" x14ac:dyDescent="0.25">
      <c r="A35" t="s">
        <v>27</v>
      </c>
      <c r="B35" t="s">
        <v>28</v>
      </c>
      <c r="C35">
        <v>4</v>
      </c>
      <c r="D35">
        <v>50</v>
      </c>
      <c r="E35" t="s">
        <v>24</v>
      </c>
      <c r="F35" t="s">
        <v>110</v>
      </c>
      <c r="G35" t="s">
        <v>105</v>
      </c>
      <c r="H35" s="1">
        <v>3</v>
      </c>
      <c r="I35" s="4">
        <v>450</v>
      </c>
      <c r="J35" s="4">
        <f>C35*I35</f>
        <v>1800</v>
      </c>
    </row>
    <row r="36" spans="1:10" x14ac:dyDescent="0.25">
      <c r="A36" t="s">
        <v>43</v>
      </c>
      <c r="B36" t="s">
        <v>44</v>
      </c>
      <c r="C36">
        <v>2</v>
      </c>
      <c r="D36">
        <v>65</v>
      </c>
      <c r="E36" t="s">
        <v>15</v>
      </c>
      <c r="F36" t="s">
        <v>113</v>
      </c>
      <c r="G36" t="s">
        <v>107</v>
      </c>
      <c r="H36" s="1">
        <v>5</v>
      </c>
      <c r="I36" s="4">
        <v>550</v>
      </c>
      <c r="J36" s="4">
        <f>C36*I36</f>
        <v>1100</v>
      </c>
    </row>
    <row r="37" spans="1:10" hidden="1" x14ac:dyDescent="0.25">
      <c r="A37" t="s">
        <v>16</v>
      </c>
      <c r="B37" t="s">
        <v>17</v>
      </c>
      <c r="C37">
        <v>2</v>
      </c>
      <c r="D37">
        <v>45</v>
      </c>
      <c r="E37" t="s">
        <v>9</v>
      </c>
      <c r="F37" t="s">
        <v>111</v>
      </c>
      <c r="G37" t="s">
        <v>104</v>
      </c>
      <c r="H37" s="1">
        <v>7</v>
      </c>
      <c r="I37" s="4">
        <v>900</v>
      </c>
      <c r="J37" s="4">
        <f>C37*I37</f>
        <v>1800</v>
      </c>
    </row>
    <row r="38" spans="1:10" x14ac:dyDescent="0.25">
      <c r="A38" t="s">
        <v>63</v>
      </c>
      <c r="B38" t="s">
        <v>64</v>
      </c>
      <c r="C38">
        <v>2</v>
      </c>
      <c r="D38">
        <v>38</v>
      </c>
      <c r="E38" t="s">
        <v>15</v>
      </c>
      <c r="F38" t="s">
        <v>109</v>
      </c>
      <c r="G38" t="s">
        <v>108</v>
      </c>
      <c r="H38" s="1">
        <v>7</v>
      </c>
      <c r="I38" s="4">
        <v>900</v>
      </c>
      <c r="J38" s="4">
        <f>C38*I38</f>
        <v>1800</v>
      </c>
    </row>
    <row r="39" spans="1:10" x14ac:dyDescent="0.25">
      <c r="A39" t="s">
        <v>47</v>
      </c>
      <c r="B39" t="s">
        <v>48</v>
      </c>
      <c r="C39">
        <v>2</v>
      </c>
      <c r="D39">
        <v>70</v>
      </c>
      <c r="E39" t="s">
        <v>15</v>
      </c>
      <c r="F39" t="s">
        <v>111</v>
      </c>
      <c r="G39" t="s">
        <v>104</v>
      </c>
      <c r="H39" s="1">
        <v>7</v>
      </c>
      <c r="I39" s="4">
        <v>900</v>
      </c>
      <c r="J39" s="4">
        <f>C39*I39</f>
        <v>1800</v>
      </c>
    </row>
    <row r="40" spans="1:10" x14ac:dyDescent="0.25">
      <c r="A40" t="s">
        <v>97</v>
      </c>
      <c r="B40" t="s">
        <v>98</v>
      </c>
      <c r="C40">
        <v>2</v>
      </c>
      <c r="D40">
        <v>59</v>
      </c>
      <c r="E40" t="s">
        <v>15</v>
      </c>
      <c r="F40" t="s">
        <v>117</v>
      </c>
      <c r="G40" t="s">
        <v>104</v>
      </c>
      <c r="H40" s="1">
        <v>3</v>
      </c>
      <c r="I40" s="4">
        <v>450</v>
      </c>
      <c r="J40" s="4">
        <f>C40*I40</f>
        <v>900</v>
      </c>
    </row>
    <row r="41" spans="1:10" hidden="1" x14ac:dyDescent="0.25">
      <c r="A41" t="s">
        <v>91</v>
      </c>
      <c r="B41" t="s">
        <v>92</v>
      </c>
      <c r="C41">
        <v>3</v>
      </c>
      <c r="D41">
        <v>69</v>
      </c>
      <c r="E41" t="s">
        <v>9</v>
      </c>
      <c r="F41" t="s">
        <v>110</v>
      </c>
      <c r="G41" t="s">
        <v>105</v>
      </c>
      <c r="H41" s="1">
        <v>7</v>
      </c>
      <c r="I41" s="4">
        <v>900</v>
      </c>
      <c r="J41" s="4">
        <f>C41*I41</f>
        <v>2700</v>
      </c>
    </row>
    <row r="42" spans="1:10" x14ac:dyDescent="0.25">
      <c r="A42" t="s">
        <v>29</v>
      </c>
      <c r="B42" t="s">
        <v>30</v>
      </c>
      <c r="C42">
        <v>2</v>
      </c>
      <c r="D42">
        <v>55</v>
      </c>
      <c r="E42" t="s">
        <v>15</v>
      </c>
      <c r="F42" t="s">
        <v>114</v>
      </c>
      <c r="G42" t="s">
        <v>105</v>
      </c>
      <c r="H42" s="1">
        <v>7</v>
      </c>
      <c r="I42" s="4">
        <v>900</v>
      </c>
      <c r="J42" s="4">
        <f>C42*I42</f>
        <v>1800</v>
      </c>
    </row>
    <row r="43" spans="1:10" hidden="1" x14ac:dyDescent="0.25">
      <c r="A43" t="s">
        <v>75</v>
      </c>
      <c r="B43" t="s">
        <v>76</v>
      </c>
      <c r="C43">
        <v>2</v>
      </c>
      <c r="D43">
        <v>33</v>
      </c>
      <c r="E43" t="s">
        <v>9</v>
      </c>
      <c r="F43" t="s">
        <v>109</v>
      </c>
      <c r="G43" t="s">
        <v>108</v>
      </c>
      <c r="H43" s="1">
        <v>7</v>
      </c>
      <c r="I43" s="4">
        <v>900</v>
      </c>
      <c r="J43" s="4">
        <f>C43*I43</f>
        <v>1800</v>
      </c>
    </row>
    <row r="44" spans="1:10" hidden="1" x14ac:dyDescent="0.25">
      <c r="A44" t="s">
        <v>55</v>
      </c>
      <c r="B44" t="s">
        <v>56</v>
      </c>
      <c r="C44">
        <v>4</v>
      </c>
      <c r="D44">
        <v>50</v>
      </c>
      <c r="E44" t="s">
        <v>24</v>
      </c>
      <c r="F44" t="s">
        <v>109</v>
      </c>
      <c r="G44" t="s">
        <v>108</v>
      </c>
      <c r="H44" s="1">
        <v>5</v>
      </c>
      <c r="I44" s="4">
        <v>550</v>
      </c>
      <c r="J44" s="4">
        <f>C44*I44</f>
        <v>2200</v>
      </c>
    </row>
    <row r="45" spans="1:10" hidden="1" x14ac:dyDescent="0.25">
      <c r="A45" t="s">
        <v>89</v>
      </c>
      <c r="B45" t="s">
        <v>90</v>
      </c>
      <c r="C45">
        <v>2</v>
      </c>
      <c r="D45">
        <v>67</v>
      </c>
      <c r="E45" t="s">
        <v>12</v>
      </c>
      <c r="F45" t="s">
        <v>112</v>
      </c>
      <c r="G45" t="s">
        <v>106</v>
      </c>
      <c r="H45" s="1">
        <v>7</v>
      </c>
      <c r="I45" s="4">
        <v>900</v>
      </c>
      <c r="J45" s="4">
        <f>C45*I45</f>
        <v>1800</v>
      </c>
    </row>
    <row r="46" spans="1:10" hidden="1" x14ac:dyDescent="0.25">
      <c r="A46" t="s">
        <v>20</v>
      </c>
      <c r="B46" t="s">
        <v>21</v>
      </c>
      <c r="C46">
        <v>1</v>
      </c>
      <c r="D46">
        <v>62</v>
      </c>
      <c r="E46" t="s">
        <v>9</v>
      </c>
      <c r="F46" t="s">
        <v>111</v>
      </c>
      <c r="G46" t="s">
        <v>104</v>
      </c>
      <c r="H46" s="1">
        <v>7</v>
      </c>
      <c r="I46" s="4">
        <v>900</v>
      </c>
      <c r="J46" s="4">
        <f>C46*I46</f>
        <v>900</v>
      </c>
    </row>
    <row r="47" spans="1:10" hidden="1" x14ac:dyDescent="0.25">
      <c r="A47" t="s">
        <v>32</v>
      </c>
      <c r="B47" t="s">
        <v>33</v>
      </c>
      <c r="C47">
        <v>2</v>
      </c>
      <c r="D47">
        <v>58</v>
      </c>
      <c r="E47" t="s">
        <v>9</v>
      </c>
      <c r="F47" t="s">
        <v>110</v>
      </c>
      <c r="G47" t="s">
        <v>105</v>
      </c>
      <c r="H47" s="1">
        <v>7</v>
      </c>
      <c r="I47" s="4">
        <v>900</v>
      </c>
      <c r="J47" s="4">
        <f>C47*I47</f>
        <v>1800</v>
      </c>
    </row>
    <row r="48" spans="1:10" hidden="1" x14ac:dyDescent="0.25">
      <c r="A48" t="s">
        <v>83</v>
      </c>
      <c r="B48" t="s">
        <v>84</v>
      </c>
      <c r="C48">
        <v>4</v>
      </c>
      <c r="D48">
        <v>59</v>
      </c>
      <c r="E48" t="s">
        <v>12</v>
      </c>
      <c r="F48" t="s">
        <v>109</v>
      </c>
      <c r="G48" t="s">
        <v>108</v>
      </c>
      <c r="H48" s="1">
        <v>5</v>
      </c>
      <c r="I48" s="4">
        <v>550</v>
      </c>
      <c r="J48" s="4">
        <f>C48*I48</f>
        <v>2200</v>
      </c>
    </row>
    <row r="49" spans="1:10" hidden="1" x14ac:dyDescent="0.25">
      <c r="A49" t="s">
        <v>25</v>
      </c>
      <c r="B49" t="s">
        <v>26</v>
      </c>
      <c r="C49">
        <v>2</v>
      </c>
      <c r="D49">
        <v>63</v>
      </c>
      <c r="E49" t="s">
        <v>9</v>
      </c>
      <c r="F49" t="s">
        <v>111</v>
      </c>
      <c r="G49" t="s">
        <v>104</v>
      </c>
      <c r="H49" s="1">
        <v>5</v>
      </c>
      <c r="I49" s="4">
        <v>550</v>
      </c>
      <c r="J49" s="4">
        <f>C49*I49</f>
        <v>1100</v>
      </c>
    </row>
    <row r="50" spans="1:10" hidden="1" x14ac:dyDescent="0.25">
      <c r="A50" t="s">
        <v>18</v>
      </c>
      <c r="B50" t="s">
        <v>19</v>
      </c>
      <c r="C50">
        <v>2</v>
      </c>
      <c r="D50">
        <v>58</v>
      </c>
      <c r="E50" s="2" t="s">
        <v>9</v>
      </c>
      <c r="F50" t="s">
        <v>113</v>
      </c>
      <c r="G50" t="s">
        <v>107</v>
      </c>
      <c r="H50" s="1">
        <v>7</v>
      </c>
      <c r="I50" s="4">
        <v>900</v>
      </c>
      <c r="J50" s="4">
        <f>C50*I50</f>
        <v>1800</v>
      </c>
    </row>
    <row r="51" spans="1:10" hidden="1" x14ac:dyDescent="0.25">
      <c r="A51" t="s">
        <v>49</v>
      </c>
      <c r="B51" t="s">
        <v>50</v>
      </c>
      <c r="C51">
        <v>2</v>
      </c>
      <c r="D51">
        <v>70</v>
      </c>
      <c r="E51" t="s">
        <v>9</v>
      </c>
      <c r="F51" t="s">
        <v>110</v>
      </c>
      <c r="G51" t="s">
        <v>105</v>
      </c>
      <c r="H51" s="1">
        <v>7</v>
      </c>
      <c r="I51" s="4">
        <v>900</v>
      </c>
      <c r="J51" s="4">
        <f>C51*I51</f>
        <v>1800</v>
      </c>
    </row>
    <row r="52" spans="1:10" hidden="1" x14ac:dyDescent="0.25">
      <c r="A52" t="s">
        <v>72</v>
      </c>
      <c r="B52" t="s">
        <v>73</v>
      </c>
      <c r="C52">
        <v>2</v>
      </c>
      <c r="D52">
        <v>42</v>
      </c>
      <c r="E52" t="s">
        <v>74</v>
      </c>
      <c r="F52" t="s">
        <v>116</v>
      </c>
      <c r="G52" t="s">
        <v>104</v>
      </c>
      <c r="H52" s="1">
        <v>7</v>
      </c>
      <c r="I52" s="4">
        <v>900</v>
      </c>
      <c r="J52" s="4">
        <f>C52*I52</f>
        <v>1800</v>
      </c>
    </row>
    <row r="53" spans="1:10" hidden="1" x14ac:dyDescent="0.25">
      <c r="A53" t="s">
        <v>122</v>
      </c>
      <c r="B53" t="s">
        <v>123</v>
      </c>
      <c r="C53">
        <v>2</v>
      </c>
      <c r="D53">
        <v>56</v>
      </c>
      <c r="E53" t="s">
        <v>9</v>
      </c>
      <c r="F53" t="s">
        <v>115</v>
      </c>
      <c r="G53" t="s">
        <v>105</v>
      </c>
      <c r="H53" s="1">
        <v>7</v>
      </c>
      <c r="I53" s="4">
        <v>900</v>
      </c>
      <c r="J53" s="4">
        <f>C53*I53</f>
        <v>1800</v>
      </c>
    </row>
  </sheetData>
  <mergeCells count="1">
    <mergeCell ref="A1:F1"/>
  </mergeCells>
  <pageMargins left="0.7" right="0.7" top="0.75" bottom="0.75" header="0.3" footer="0.3"/>
  <pageSetup scale="65" fitToHeight="0" orientation="landscape" r:id="rId1"/>
  <headerFooter>
    <oddFooter>&amp;C&amp;A</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43F1A-4962-424A-8A8B-77B57A82A88D}">
  <sheetPr filterMode="1">
    <pageSetUpPr fitToPage="1"/>
  </sheetPr>
  <dimension ref="A1:J59"/>
  <sheetViews>
    <sheetView workbookViewId="0">
      <selection sqref="A1:F1"/>
    </sheetView>
  </sheetViews>
  <sheetFormatPr defaultRowHeight="15" outlineLevelRow="2" x14ac:dyDescent="0.25"/>
  <cols>
    <col min="1" max="1" width="12.7109375" customWidth="1"/>
    <col min="2" max="2" width="12.28515625" customWidth="1"/>
    <col min="3" max="3" width="9.28515625" customWidth="1"/>
    <col min="4" max="4" width="14.28515625" customWidth="1"/>
    <col min="5" max="5" width="15.85546875" customWidth="1"/>
    <col min="6" max="6" width="45.42578125" bestFit="1" customWidth="1"/>
    <col min="7" max="7" width="12.42578125" bestFit="1" customWidth="1"/>
    <col min="8" max="8" width="7.28515625" customWidth="1"/>
    <col min="9" max="9" width="18.42578125" style="4" customWidth="1"/>
    <col min="10" max="10" width="15.7109375" style="4" bestFit="1" customWidth="1"/>
  </cols>
  <sheetData>
    <row r="1" spans="1:10" ht="90" customHeight="1" x14ac:dyDescent="0.25">
      <c r="A1" s="3" t="s">
        <v>129</v>
      </c>
      <c r="B1" s="3"/>
      <c r="C1" s="3"/>
      <c r="D1" s="3"/>
      <c r="E1" s="3"/>
      <c r="F1" s="3"/>
    </row>
    <row r="3" spans="1:10" s="5" customFormat="1" x14ac:dyDescent="0.25">
      <c r="A3" s="11" t="s">
        <v>0</v>
      </c>
      <c r="B3" s="12" t="s">
        <v>1</v>
      </c>
      <c r="C3" s="12" t="s">
        <v>2</v>
      </c>
      <c r="D3" s="12" t="s">
        <v>3</v>
      </c>
      <c r="E3" s="12" t="s">
        <v>4</v>
      </c>
      <c r="F3" s="12" t="s">
        <v>103</v>
      </c>
      <c r="G3" s="12" t="s">
        <v>102</v>
      </c>
      <c r="H3" s="12" t="s">
        <v>5</v>
      </c>
      <c r="I3" s="13" t="s">
        <v>6</v>
      </c>
      <c r="J3" s="14" t="s">
        <v>101</v>
      </c>
    </row>
    <row r="4" spans="1:10" outlineLevel="2" x14ac:dyDescent="0.25">
      <c r="A4" s="15" t="s">
        <v>69</v>
      </c>
      <c r="B4" s="16" t="s">
        <v>70</v>
      </c>
      <c r="C4" s="16">
        <v>2</v>
      </c>
      <c r="D4" s="16">
        <v>58</v>
      </c>
      <c r="E4" s="16" t="s">
        <v>36</v>
      </c>
      <c r="F4" s="16" t="s">
        <v>110</v>
      </c>
      <c r="G4" s="16" t="s">
        <v>105</v>
      </c>
      <c r="H4" s="17">
        <v>5</v>
      </c>
      <c r="I4" s="18">
        <v>550</v>
      </c>
      <c r="J4" s="19">
        <f>C4*I4</f>
        <v>1100</v>
      </c>
    </row>
    <row r="5" spans="1:10" outlineLevel="2" x14ac:dyDescent="0.25">
      <c r="A5" s="20" t="s">
        <v>13</v>
      </c>
      <c r="B5" s="21" t="s">
        <v>14</v>
      </c>
      <c r="C5" s="21">
        <v>4</v>
      </c>
      <c r="D5" s="21">
        <v>30</v>
      </c>
      <c r="E5" s="21" t="s">
        <v>15</v>
      </c>
      <c r="F5" s="21" t="s">
        <v>110</v>
      </c>
      <c r="G5" s="21" t="s">
        <v>105</v>
      </c>
      <c r="H5" s="22">
        <v>7</v>
      </c>
      <c r="I5" s="23">
        <v>900</v>
      </c>
      <c r="J5" s="24">
        <f>C5*I5</f>
        <v>3600</v>
      </c>
    </row>
    <row r="6" spans="1:10" outlineLevel="2" x14ac:dyDescent="0.25">
      <c r="A6" s="15" t="s">
        <v>120</v>
      </c>
      <c r="B6" s="16" t="s">
        <v>121</v>
      </c>
      <c r="C6" s="16">
        <v>1</v>
      </c>
      <c r="D6" s="16">
        <v>54</v>
      </c>
      <c r="E6" s="16" t="s">
        <v>12</v>
      </c>
      <c r="F6" s="16" t="s">
        <v>115</v>
      </c>
      <c r="G6" s="16" t="s">
        <v>105</v>
      </c>
      <c r="H6" s="17">
        <v>5</v>
      </c>
      <c r="I6" s="18">
        <v>550</v>
      </c>
      <c r="J6" s="19">
        <f>C6*I6</f>
        <v>550</v>
      </c>
    </row>
    <row r="7" spans="1:10" outlineLevel="2" x14ac:dyDescent="0.25">
      <c r="A7" s="20" t="s">
        <v>118</v>
      </c>
      <c r="B7" s="21" t="s">
        <v>119</v>
      </c>
      <c r="C7" s="21">
        <v>2</v>
      </c>
      <c r="D7" s="21">
        <v>45</v>
      </c>
      <c r="E7" s="21" t="s">
        <v>9</v>
      </c>
      <c r="F7" s="21" t="s">
        <v>115</v>
      </c>
      <c r="G7" s="21" t="s">
        <v>105</v>
      </c>
      <c r="H7" s="22">
        <v>5</v>
      </c>
      <c r="I7" s="23">
        <v>550</v>
      </c>
      <c r="J7" s="24">
        <f>C7*I7</f>
        <v>1100</v>
      </c>
    </row>
    <row r="8" spans="1:10" outlineLevel="2" x14ac:dyDescent="0.25">
      <c r="A8" s="15" t="s">
        <v>79</v>
      </c>
      <c r="B8" s="16" t="s">
        <v>128</v>
      </c>
      <c r="C8" s="16">
        <v>1</v>
      </c>
      <c r="D8" s="16">
        <v>46</v>
      </c>
      <c r="E8" s="16" t="s">
        <v>9</v>
      </c>
      <c r="F8" s="16" t="s">
        <v>110</v>
      </c>
      <c r="G8" s="16" t="s">
        <v>105</v>
      </c>
      <c r="H8" s="17">
        <v>5</v>
      </c>
      <c r="I8" s="18">
        <v>550</v>
      </c>
      <c r="J8" s="19">
        <f>C8*I8</f>
        <v>550</v>
      </c>
    </row>
    <row r="9" spans="1:10" hidden="1" outlineLevel="2" x14ac:dyDescent="0.25">
      <c r="A9" s="20" t="s">
        <v>41</v>
      </c>
      <c r="B9" s="21" t="s">
        <v>42</v>
      </c>
      <c r="C9" s="21">
        <v>1</v>
      </c>
      <c r="D9" s="21">
        <v>60</v>
      </c>
      <c r="E9" s="21" t="s">
        <v>12</v>
      </c>
      <c r="F9" s="21" t="s">
        <v>114</v>
      </c>
      <c r="G9" s="21" t="s">
        <v>105</v>
      </c>
      <c r="H9" s="22">
        <v>3</v>
      </c>
      <c r="I9" s="23">
        <v>450</v>
      </c>
      <c r="J9" s="24">
        <f>C9*I9</f>
        <v>450</v>
      </c>
    </row>
    <row r="10" spans="1:10" hidden="1" outlineLevel="2" x14ac:dyDescent="0.25">
      <c r="A10" s="15" t="s">
        <v>71</v>
      </c>
      <c r="B10" s="16" t="s">
        <v>60</v>
      </c>
      <c r="C10" s="16">
        <v>4</v>
      </c>
      <c r="D10" s="16">
        <v>57</v>
      </c>
      <c r="E10" s="16" t="s">
        <v>12</v>
      </c>
      <c r="F10" s="16" t="s">
        <v>114</v>
      </c>
      <c r="G10" s="16" t="s">
        <v>105</v>
      </c>
      <c r="H10" s="17">
        <v>3</v>
      </c>
      <c r="I10" s="18">
        <v>450</v>
      </c>
      <c r="J10" s="19">
        <f>C10*I10</f>
        <v>1800</v>
      </c>
    </row>
    <row r="11" spans="1:10" outlineLevel="2" x14ac:dyDescent="0.25">
      <c r="A11" s="20" t="s">
        <v>37</v>
      </c>
      <c r="B11" s="21" t="s">
        <v>38</v>
      </c>
      <c r="C11" s="21">
        <v>2</v>
      </c>
      <c r="D11" s="21">
        <v>45</v>
      </c>
      <c r="E11" s="21" t="s">
        <v>36</v>
      </c>
      <c r="F11" s="21" t="s">
        <v>110</v>
      </c>
      <c r="G11" s="21" t="s">
        <v>105</v>
      </c>
      <c r="H11" s="22">
        <v>7</v>
      </c>
      <c r="I11" s="23">
        <v>900</v>
      </c>
      <c r="J11" s="24">
        <f>C11*I11</f>
        <v>1800</v>
      </c>
    </row>
    <row r="12" spans="1:10" outlineLevel="2" x14ac:dyDescent="0.25">
      <c r="A12" s="15" t="s">
        <v>10</v>
      </c>
      <c r="B12" s="16" t="s">
        <v>11</v>
      </c>
      <c r="C12" s="16">
        <v>2</v>
      </c>
      <c r="D12" s="16">
        <v>55</v>
      </c>
      <c r="E12" s="16" t="s">
        <v>12</v>
      </c>
      <c r="F12" s="16" t="s">
        <v>110</v>
      </c>
      <c r="G12" s="16" t="s">
        <v>105</v>
      </c>
      <c r="H12" s="17">
        <v>5</v>
      </c>
      <c r="I12" s="18">
        <v>550</v>
      </c>
      <c r="J12" s="19">
        <f>C12*I12</f>
        <v>1100</v>
      </c>
    </row>
    <row r="13" spans="1:10" hidden="1" outlineLevel="2" x14ac:dyDescent="0.25">
      <c r="A13" s="20" t="s">
        <v>27</v>
      </c>
      <c r="B13" s="21" t="s">
        <v>28</v>
      </c>
      <c r="C13" s="21">
        <v>4</v>
      </c>
      <c r="D13" s="21">
        <v>50</v>
      </c>
      <c r="E13" s="21" t="s">
        <v>24</v>
      </c>
      <c r="F13" s="21" t="s">
        <v>110</v>
      </c>
      <c r="G13" s="21" t="s">
        <v>105</v>
      </c>
      <c r="H13" s="22">
        <v>3</v>
      </c>
      <c r="I13" s="23">
        <v>450</v>
      </c>
      <c r="J13" s="24">
        <f>C13*I13</f>
        <v>1800</v>
      </c>
    </row>
    <row r="14" spans="1:10" outlineLevel="2" x14ac:dyDescent="0.25">
      <c r="A14" s="15" t="s">
        <v>93</v>
      </c>
      <c r="B14" s="16" t="s">
        <v>94</v>
      </c>
      <c r="C14" s="16">
        <v>2</v>
      </c>
      <c r="D14" s="16">
        <v>73</v>
      </c>
      <c r="E14" s="16" t="s">
        <v>31</v>
      </c>
      <c r="F14" s="16" t="s">
        <v>110</v>
      </c>
      <c r="G14" s="16" t="s">
        <v>105</v>
      </c>
      <c r="H14" s="17">
        <v>7</v>
      </c>
      <c r="I14" s="18">
        <v>900</v>
      </c>
      <c r="J14" s="19">
        <f>C14*I14</f>
        <v>1800</v>
      </c>
    </row>
    <row r="15" spans="1:10" outlineLevel="2" x14ac:dyDescent="0.25">
      <c r="A15" s="20" t="s">
        <v>91</v>
      </c>
      <c r="B15" s="21" t="s">
        <v>92</v>
      </c>
      <c r="C15" s="21">
        <v>3</v>
      </c>
      <c r="D15" s="21">
        <v>69</v>
      </c>
      <c r="E15" s="21" t="s">
        <v>9</v>
      </c>
      <c r="F15" s="21" t="s">
        <v>110</v>
      </c>
      <c r="G15" s="21" t="s">
        <v>105</v>
      </c>
      <c r="H15" s="22">
        <v>7</v>
      </c>
      <c r="I15" s="23">
        <v>900</v>
      </c>
      <c r="J15" s="24">
        <f>C15*I15</f>
        <v>2700</v>
      </c>
    </row>
    <row r="16" spans="1:10" outlineLevel="2" x14ac:dyDescent="0.25">
      <c r="A16" s="15" t="s">
        <v>29</v>
      </c>
      <c r="B16" s="16" t="s">
        <v>30</v>
      </c>
      <c r="C16" s="16">
        <v>2</v>
      </c>
      <c r="D16" s="16">
        <v>55</v>
      </c>
      <c r="E16" s="16" t="s">
        <v>15</v>
      </c>
      <c r="F16" s="16" t="s">
        <v>114</v>
      </c>
      <c r="G16" s="16" t="s">
        <v>105</v>
      </c>
      <c r="H16" s="17">
        <v>7</v>
      </c>
      <c r="I16" s="18">
        <v>900</v>
      </c>
      <c r="J16" s="19">
        <f>C16*I16</f>
        <v>1800</v>
      </c>
    </row>
    <row r="17" spans="1:10" outlineLevel="2" x14ac:dyDescent="0.25">
      <c r="A17" s="20" t="s">
        <v>32</v>
      </c>
      <c r="B17" s="21" t="s">
        <v>33</v>
      </c>
      <c r="C17" s="21">
        <v>2</v>
      </c>
      <c r="D17" s="21">
        <v>58</v>
      </c>
      <c r="E17" s="21" t="s">
        <v>9</v>
      </c>
      <c r="F17" s="21" t="s">
        <v>110</v>
      </c>
      <c r="G17" s="21" t="s">
        <v>105</v>
      </c>
      <c r="H17" s="22">
        <v>7</v>
      </c>
      <c r="I17" s="23">
        <v>900</v>
      </c>
      <c r="J17" s="24">
        <f>C17*I17</f>
        <v>1800</v>
      </c>
    </row>
    <row r="18" spans="1:10" outlineLevel="2" x14ac:dyDescent="0.25">
      <c r="A18" s="15" t="s">
        <v>49</v>
      </c>
      <c r="B18" s="16" t="s">
        <v>50</v>
      </c>
      <c r="C18" s="16">
        <v>2</v>
      </c>
      <c r="D18" s="16">
        <v>70</v>
      </c>
      <c r="E18" s="16" t="s">
        <v>9</v>
      </c>
      <c r="F18" s="16" t="s">
        <v>110</v>
      </c>
      <c r="G18" s="16" t="s">
        <v>105</v>
      </c>
      <c r="H18" s="17">
        <v>7</v>
      </c>
      <c r="I18" s="18">
        <v>900</v>
      </c>
      <c r="J18" s="19">
        <f>C18*I18</f>
        <v>1800</v>
      </c>
    </row>
    <row r="19" spans="1:10" outlineLevel="2" x14ac:dyDescent="0.25">
      <c r="A19" s="20" t="s">
        <v>122</v>
      </c>
      <c r="B19" s="21" t="s">
        <v>123</v>
      </c>
      <c r="C19" s="21">
        <v>2</v>
      </c>
      <c r="D19" s="21">
        <v>56</v>
      </c>
      <c r="E19" s="21" t="s">
        <v>9</v>
      </c>
      <c r="F19" s="21" t="s">
        <v>115</v>
      </c>
      <c r="G19" s="21" t="s">
        <v>105</v>
      </c>
      <c r="H19" s="22">
        <v>7</v>
      </c>
      <c r="I19" s="23">
        <v>900</v>
      </c>
      <c r="J19" s="24">
        <f>C19*I19</f>
        <v>1800</v>
      </c>
    </row>
    <row r="20" spans="1:10" outlineLevel="1" x14ac:dyDescent="0.25">
      <c r="A20" s="20"/>
      <c r="B20" s="21"/>
      <c r="C20" s="21"/>
      <c r="D20" s="21"/>
      <c r="E20" s="21"/>
      <c r="F20" s="21"/>
      <c r="G20" s="28" t="s">
        <v>131</v>
      </c>
      <c r="H20" s="22"/>
      <c r="I20" s="23"/>
      <c r="J20" s="24">
        <f>SUBTOTAL(9,J4:J19)</f>
        <v>21500</v>
      </c>
    </row>
    <row r="21" spans="1:10" outlineLevel="2" x14ac:dyDescent="0.25">
      <c r="A21" s="15" t="s">
        <v>87</v>
      </c>
      <c r="B21" s="16" t="s">
        <v>88</v>
      </c>
      <c r="C21" s="16">
        <v>2</v>
      </c>
      <c r="D21" s="16">
        <v>66</v>
      </c>
      <c r="E21" s="16" t="s">
        <v>12</v>
      </c>
      <c r="F21" s="16" t="s">
        <v>112</v>
      </c>
      <c r="G21" s="16" t="s">
        <v>106</v>
      </c>
      <c r="H21" s="17">
        <v>7</v>
      </c>
      <c r="I21" s="18">
        <v>900</v>
      </c>
      <c r="J21" s="19">
        <f>C21*I21</f>
        <v>1800</v>
      </c>
    </row>
    <row r="22" spans="1:10" outlineLevel="2" x14ac:dyDescent="0.25">
      <c r="A22" s="20" t="s">
        <v>126</v>
      </c>
      <c r="B22" s="21" t="s">
        <v>127</v>
      </c>
      <c r="C22" s="21">
        <v>3</v>
      </c>
      <c r="D22" s="21">
        <v>31</v>
      </c>
      <c r="E22" s="21" t="s">
        <v>9</v>
      </c>
      <c r="F22" s="21" t="s">
        <v>112</v>
      </c>
      <c r="G22" s="21" t="s">
        <v>106</v>
      </c>
      <c r="H22" s="22">
        <v>7</v>
      </c>
      <c r="I22" s="23">
        <v>900</v>
      </c>
      <c r="J22" s="24">
        <f>C22*I22</f>
        <v>2700</v>
      </c>
    </row>
    <row r="23" spans="1:10" outlineLevel="2" x14ac:dyDescent="0.25">
      <c r="A23" s="15" t="s">
        <v>51</v>
      </c>
      <c r="B23" s="16" t="s">
        <v>52</v>
      </c>
      <c r="C23" s="16">
        <v>2</v>
      </c>
      <c r="D23" s="16">
        <v>65</v>
      </c>
      <c r="E23" s="16" t="s">
        <v>31</v>
      </c>
      <c r="F23" s="16" t="s">
        <v>112</v>
      </c>
      <c r="G23" s="16" t="s">
        <v>106</v>
      </c>
      <c r="H23" s="17">
        <v>5</v>
      </c>
      <c r="I23" s="18">
        <v>550</v>
      </c>
      <c r="J23" s="19">
        <f>C23*I23</f>
        <v>1100</v>
      </c>
    </row>
    <row r="24" spans="1:10" outlineLevel="2" x14ac:dyDescent="0.25">
      <c r="A24" s="20" t="s">
        <v>89</v>
      </c>
      <c r="B24" s="21" t="s">
        <v>90</v>
      </c>
      <c r="C24" s="21">
        <v>2</v>
      </c>
      <c r="D24" s="21">
        <v>67</v>
      </c>
      <c r="E24" s="21" t="s">
        <v>12</v>
      </c>
      <c r="F24" s="21" t="s">
        <v>112</v>
      </c>
      <c r="G24" s="21" t="s">
        <v>106</v>
      </c>
      <c r="H24" s="22">
        <v>7</v>
      </c>
      <c r="I24" s="23">
        <v>900</v>
      </c>
      <c r="J24" s="24">
        <f>C24*I24</f>
        <v>1800</v>
      </c>
    </row>
    <row r="25" spans="1:10" outlineLevel="1" x14ac:dyDescent="0.25">
      <c r="A25" s="20"/>
      <c r="B25" s="21"/>
      <c r="C25" s="21"/>
      <c r="D25" s="21"/>
      <c r="E25" s="21"/>
      <c r="F25" s="21"/>
      <c r="G25" s="28" t="s">
        <v>132</v>
      </c>
      <c r="H25" s="22"/>
      <c r="I25" s="23"/>
      <c r="J25" s="24">
        <f>SUBTOTAL(9,J21:J24)</f>
        <v>7400</v>
      </c>
    </row>
    <row r="26" spans="1:10" outlineLevel="2" x14ac:dyDescent="0.25">
      <c r="A26" s="15" t="s">
        <v>77</v>
      </c>
      <c r="B26" s="16" t="s">
        <v>78</v>
      </c>
      <c r="C26" s="16">
        <v>2</v>
      </c>
      <c r="D26" s="16">
        <v>29</v>
      </c>
      <c r="E26" s="16" t="s">
        <v>74</v>
      </c>
      <c r="F26" s="16" t="s">
        <v>113</v>
      </c>
      <c r="G26" s="16" t="s">
        <v>107</v>
      </c>
      <c r="H26" s="17">
        <v>7</v>
      </c>
      <c r="I26" s="18">
        <v>900</v>
      </c>
      <c r="J26" s="19">
        <f>C26*I26</f>
        <v>1800</v>
      </c>
    </row>
    <row r="27" spans="1:10" outlineLevel="2" x14ac:dyDescent="0.25">
      <c r="A27" s="20" t="s">
        <v>43</v>
      </c>
      <c r="B27" s="21" t="s">
        <v>44</v>
      </c>
      <c r="C27" s="21">
        <v>2</v>
      </c>
      <c r="D27" s="21">
        <v>65</v>
      </c>
      <c r="E27" s="21" t="s">
        <v>15</v>
      </c>
      <c r="F27" s="21" t="s">
        <v>113</v>
      </c>
      <c r="G27" s="21" t="s">
        <v>107</v>
      </c>
      <c r="H27" s="22">
        <v>5</v>
      </c>
      <c r="I27" s="23">
        <v>550</v>
      </c>
      <c r="J27" s="24">
        <f>C27*I27</f>
        <v>1100</v>
      </c>
    </row>
    <row r="28" spans="1:10" outlineLevel="2" x14ac:dyDescent="0.25">
      <c r="A28" s="15" t="s">
        <v>57</v>
      </c>
      <c r="B28" s="16" t="s">
        <v>58</v>
      </c>
      <c r="C28" s="16">
        <v>2</v>
      </c>
      <c r="D28" s="16">
        <v>56</v>
      </c>
      <c r="E28" s="16" t="s">
        <v>31</v>
      </c>
      <c r="F28" s="16" t="s">
        <v>113</v>
      </c>
      <c r="G28" s="16" t="s">
        <v>107</v>
      </c>
      <c r="H28" s="17">
        <v>7</v>
      </c>
      <c r="I28" s="18">
        <v>900</v>
      </c>
      <c r="J28" s="19">
        <f>C28*I28</f>
        <v>1800</v>
      </c>
    </row>
    <row r="29" spans="1:10" outlineLevel="2" x14ac:dyDescent="0.25">
      <c r="A29" s="20" t="s">
        <v>85</v>
      </c>
      <c r="B29" s="21" t="s">
        <v>86</v>
      </c>
      <c r="C29" s="21">
        <v>2</v>
      </c>
      <c r="D29" s="21">
        <v>63</v>
      </c>
      <c r="E29" s="21" t="s">
        <v>12</v>
      </c>
      <c r="F29" s="21" t="s">
        <v>113</v>
      </c>
      <c r="G29" s="21" t="s">
        <v>107</v>
      </c>
      <c r="H29" s="22">
        <v>5</v>
      </c>
      <c r="I29" s="23">
        <v>550</v>
      </c>
      <c r="J29" s="24">
        <f>C29*I29</f>
        <v>1100</v>
      </c>
    </row>
    <row r="30" spans="1:10" outlineLevel="2" x14ac:dyDescent="0.25">
      <c r="A30" s="15" t="s">
        <v>65</v>
      </c>
      <c r="B30" s="16" t="s">
        <v>66</v>
      </c>
      <c r="C30" s="16">
        <v>2</v>
      </c>
      <c r="D30" s="16">
        <v>57</v>
      </c>
      <c r="E30" s="16" t="s">
        <v>31</v>
      </c>
      <c r="F30" s="16" t="s">
        <v>113</v>
      </c>
      <c r="G30" s="16" t="s">
        <v>107</v>
      </c>
      <c r="H30" s="17">
        <v>7</v>
      </c>
      <c r="I30" s="18">
        <v>900</v>
      </c>
      <c r="J30" s="19">
        <f>C30*I30</f>
        <v>1800</v>
      </c>
    </row>
    <row r="31" spans="1:10" outlineLevel="2" x14ac:dyDescent="0.25">
      <c r="A31" s="20" t="s">
        <v>18</v>
      </c>
      <c r="B31" s="21" t="s">
        <v>19</v>
      </c>
      <c r="C31" s="21">
        <v>2</v>
      </c>
      <c r="D31" s="21">
        <v>58</v>
      </c>
      <c r="E31" s="21" t="s">
        <v>9</v>
      </c>
      <c r="F31" s="21" t="s">
        <v>113</v>
      </c>
      <c r="G31" s="21" t="s">
        <v>107</v>
      </c>
      <c r="H31" s="22">
        <v>7</v>
      </c>
      <c r="I31" s="23">
        <v>900</v>
      </c>
      <c r="J31" s="24">
        <f>C31*I31</f>
        <v>1800</v>
      </c>
    </row>
    <row r="32" spans="1:10" outlineLevel="1" x14ac:dyDescent="0.25">
      <c r="A32" s="20"/>
      <c r="B32" s="21"/>
      <c r="C32" s="21"/>
      <c r="D32" s="21"/>
      <c r="E32" s="21"/>
      <c r="F32" s="21"/>
      <c r="G32" s="28" t="s">
        <v>133</v>
      </c>
      <c r="H32" s="22"/>
      <c r="I32" s="23"/>
      <c r="J32" s="24">
        <f>SUBTOTAL(9,J26:J31)</f>
        <v>9400</v>
      </c>
    </row>
    <row r="33" spans="1:10" outlineLevel="2" x14ac:dyDescent="0.25">
      <c r="A33" s="15" t="s">
        <v>53</v>
      </c>
      <c r="B33" s="16" t="s">
        <v>54</v>
      </c>
      <c r="C33" s="16">
        <v>2</v>
      </c>
      <c r="D33" s="16">
        <v>62</v>
      </c>
      <c r="E33" s="16" t="s">
        <v>9</v>
      </c>
      <c r="F33" s="16" t="s">
        <v>117</v>
      </c>
      <c r="G33" s="16" t="s">
        <v>104</v>
      </c>
      <c r="H33" s="17">
        <v>5</v>
      </c>
      <c r="I33" s="18">
        <v>550</v>
      </c>
      <c r="J33" s="19">
        <f>C33*I33</f>
        <v>1100</v>
      </c>
    </row>
    <row r="34" spans="1:10" outlineLevel="2" x14ac:dyDescent="0.25">
      <c r="A34" s="20" t="s">
        <v>124</v>
      </c>
      <c r="B34" s="21" t="s">
        <v>125</v>
      </c>
      <c r="C34" s="21">
        <v>2</v>
      </c>
      <c r="D34" s="21">
        <v>65</v>
      </c>
      <c r="E34" s="21" t="s">
        <v>15</v>
      </c>
      <c r="F34" s="21" t="s">
        <v>116</v>
      </c>
      <c r="G34" s="21" t="s">
        <v>104</v>
      </c>
      <c r="H34" s="22">
        <v>7</v>
      </c>
      <c r="I34" s="23">
        <v>900</v>
      </c>
      <c r="J34" s="24">
        <f>C34*I34</f>
        <v>1800</v>
      </c>
    </row>
    <row r="35" spans="1:10" outlineLevel="2" x14ac:dyDescent="0.25">
      <c r="A35" s="15" t="s">
        <v>45</v>
      </c>
      <c r="B35" s="16" t="s">
        <v>46</v>
      </c>
      <c r="C35" s="16">
        <v>2</v>
      </c>
      <c r="D35" s="16">
        <v>68</v>
      </c>
      <c r="E35" s="16" t="s">
        <v>12</v>
      </c>
      <c r="F35" s="16" t="s">
        <v>111</v>
      </c>
      <c r="G35" s="16" t="s">
        <v>104</v>
      </c>
      <c r="H35" s="17">
        <v>7</v>
      </c>
      <c r="I35" s="18">
        <v>900</v>
      </c>
      <c r="J35" s="19">
        <f>C35*I35</f>
        <v>1800</v>
      </c>
    </row>
    <row r="36" spans="1:10" outlineLevel="2" x14ac:dyDescent="0.25">
      <c r="A36" s="20" t="s">
        <v>79</v>
      </c>
      <c r="B36" s="21" t="s">
        <v>80</v>
      </c>
      <c r="C36" s="21">
        <v>2</v>
      </c>
      <c r="D36" s="21">
        <v>50</v>
      </c>
      <c r="E36" s="21" t="s">
        <v>15</v>
      </c>
      <c r="F36" s="21" t="s">
        <v>116</v>
      </c>
      <c r="G36" s="21" t="s">
        <v>104</v>
      </c>
      <c r="H36" s="22">
        <v>7</v>
      </c>
      <c r="I36" s="23">
        <v>900</v>
      </c>
      <c r="J36" s="24">
        <f>C36*I36</f>
        <v>1800</v>
      </c>
    </row>
    <row r="37" spans="1:10" hidden="1" outlineLevel="2" x14ac:dyDescent="0.25">
      <c r="A37" s="15" t="s">
        <v>99</v>
      </c>
      <c r="B37" s="16" t="s">
        <v>100</v>
      </c>
      <c r="C37" s="16">
        <v>2</v>
      </c>
      <c r="D37" s="16">
        <v>63</v>
      </c>
      <c r="E37" s="16" t="s">
        <v>24</v>
      </c>
      <c r="F37" s="16" t="s">
        <v>117</v>
      </c>
      <c r="G37" s="16" t="s">
        <v>104</v>
      </c>
      <c r="H37" s="17">
        <v>3</v>
      </c>
      <c r="I37" s="18">
        <v>450</v>
      </c>
      <c r="J37" s="19">
        <f>C37*I37</f>
        <v>900</v>
      </c>
    </row>
    <row r="38" spans="1:10" outlineLevel="2" x14ac:dyDescent="0.25">
      <c r="A38" s="20" t="s">
        <v>81</v>
      </c>
      <c r="B38" s="21" t="s">
        <v>82</v>
      </c>
      <c r="C38" s="21">
        <v>2</v>
      </c>
      <c r="D38" s="21">
        <v>56</v>
      </c>
      <c r="E38" s="21" t="s">
        <v>9</v>
      </c>
      <c r="F38" s="21" t="s">
        <v>116</v>
      </c>
      <c r="G38" s="21" t="s">
        <v>104</v>
      </c>
      <c r="H38" s="22">
        <v>7</v>
      </c>
      <c r="I38" s="23">
        <v>900</v>
      </c>
      <c r="J38" s="24">
        <f>C38*I38</f>
        <v>1800</v>
      </c>
    </row>
    <row r="39" spans="1:10" outlineLevel="2" x14ac:dyDescent="0.25">
      <c r="A39" s="15" t="s">
        <v>59</v>
      </c>
      <c r="B39" s="16" t="s">
        <v>60</v>
      </c>
      <c r="C39" s="16">
        <v>3</v>
      </c>
      <c r="D39" s="16">
        <v>58</v>
      </c>
      <c r="E39" s="16" t="s">
        <v>9</v>
      </c>
      <c r="F39" s="16" t="s">
        <v>116</v>
      </c>
      <c r="G39" s="16" t="s">
        <v>104</v>
      </c>
      <c r="H39" s="17">
        <v>7</v>
      </c>
      <c r="I39" s="18">
        <v>900</v>
      </c>
      <c r="J39" s="19">
        <f>C39*I39</f>
        <v>2700</v>
      </c>
    </row>
    <row r="40" spans="1:10" outlineLevel="2" x14ac:dyDescent="0.25">
      <c r="A40" s="20" t="s">
        <v>61</v>
      </c>
      <c r="B40" s="21" t="s">
        <v>62</v>
      </c>
      <c r="C40" s="21">
        <v>2</v>
      </c>
      <c r="D40" s="21">
        <v>40</v>
      </c>
      <c r="E40" s="21" t="s">
        <v>9</v>
      </c>
      <c r="F40" s="21" t="s">
        <v>116</v>
      </c>
      <c r="G40" s="21" t="s">
        <v>104</v>
      </c>
      <c r="H40" s="22">
        <v>7</v>
      </c>
      <c r="I40" s="23">
        <v>900</v>
      </c>
      <c r="J40" s="24">
        <f>C40*I40</f>
        <v>1800</v>
      </c>
    </row>
    <row r="41" spans="1:10" outlineLevel="2" x14ac:dyDescent="0.25">
      <c r="A41" s="15" t="s">
        <v>34</v>
      </c>
      <c r="B41" s="16" t="s">
        <v>35</v>
      </c>
      <c r="C41" s="16">
        <v>2</v>
      </c>
      <c r="D41" s="16">
        <v>59</v>
      </c>
      <c r="E41" s="16" t="s">
        <v>36</v>
      </c>
      <c r="F41" s="16" t="s">
        <v>117</v>
      </c>
      <c r="G41" s="16" t="s">
        <v>104</v>
      </c>
      <c r="H41" s="17">
        <v>7</v>
      </c>
      <c r="I41" s="18">
        <v>900</v>
      </c>
      <c r="J41" s="19">
        <f>C41*I41</f>
        <v>1800</v>
      </c>
    </row>
    <row r="42" spans="1:10" outlineLevel="2" x14ac:dyDescent="0.25">
      <c r="A42" s="20" t="s">
        <v>95</v>
      </c>
      <c r="B42" s="21" t="s">
        <v>96</v>
      </c>
      <c r="C42" s="21">
        <v>2</v>
      </c>
      <c r="D42" s="21">
        <v>52</v>
      </c>
      <c r="E42" s="21" t="s">
        <v>12</v>
      </c>
      <c r="F42" s="21" t="s">
        <v>117</v>
      </c>
      <c r="G42" s="21" t="s">
        <v>104</v>
      </c>
      <c r="H42" s="22">
        <v>7</v>
      </c>
      <c r="I42" s="23">
        <v>900</v>
      </c>
      <c r="J42" s="24">
        <f>C42*I42</f>
        <v>1800</v>
      </c>
    </row>
    <row r="43" spans="1:10" outlineLevel="2" x14ac:dyDescent="0.25">
      <c r="A43" s="15" t="s">
        <v>22</v>
      </c>
      <c r="B43" s="16" t="s">
        <v>23</v>
      </c>
      <c r="C43" s="16">
        <v>2</v>
      </c>
      <c r="D43" s="16">
        <v>66</v>
      </c>
      <c r="E43" s="16" t="s">
        <v>24</v>
      </c>
      <c r="F43" s="16" t="s">
        <v>111</v>
      </c>
      <c r="G43" s="16" t="s">
        <v>104</v>
      </c>
      <c r="H43" s="17">
        <v>5</v>
      </c>
      <c r="I43" s="18">
        <v>550</v>
      </c>
      <c r="J43" s="19">
        <f>C43*I43</f>
        <v>1100</v>
      </c>
    </row>
    <row r="44" spans="1:10" outlineLevel="2" x14ac:dyDescent="0.25">
      <c r="A44" s="20" t="s">
        <v>47</v>
      </c>
      <c r="B44" s="21" t="s">
        <v>48</v>
      </c>
      <c r="C44" s="21">
        <v>2</v>
      </c>
      <c r="D44" s="21">
        <v>70</v>
      </c>
      <c r="E44" s="21" t="s">
        <v>15</v>
      </c>
      <c r="F44" s="21" t="s">
        <v>111</v>
      </c>
      <c r="G44" s="21" t="s">
        <v>104</v>
      </c>
      <c r="H44" s="22">
        <v>7</v>
      </c>
      <c r="I44" s="23">
        <v>900</v>
      </c>
      <c r="J44" s="24">
        <f>C44*I44</f>
        <v>1800</v>
      </c>
    </row>
    <row r="45" spans="1:10" outlineLevel="2" x14ac:dyDescent="0.25">
      <c r="A45" s="15" t="s">
        <v>16</v>
      </c>
      <c r="B45" s="16" t="s">
        <v>17</v>
      </c>
      <c r="C45" s="16">
        <v>2</v>
      </c>
      <c r="D45" s="16">
        <v>45</v>
      </c>
      <c r="E45" s="16" t="s">
        <v>9</v>
      </c>
      <c r="F45" s="16" t="s">
        <v>111</v>
      </c>
      <c r="G45" s="16" t="s">
        <v>104</v>
      </c>
      <c r="H45" s="17">
        <v>7</v>
      </c>
      <c r="I45" s="18">
        <v>900</v>
      </c>
      <c r="J45" s="19">
        <f>C45*I45</f>
        <v>1800</v>
      </c>
    </row>
    <row r="46" spans="1:10" hidden="1" outlineLevel="2" x14ac:dyDescent="0.25">
      <c r="A46" s="20" t="s">
        <v>97</v>
      </c>
      <c r="B46" s="21" t="s">
        <v>98</v>
      </c>
      <c r="C46" s="21">
        <v>2</v>
      </c>
      <c r="D46" s="21">
        <v>59</v>
      </c>
      <c r="E46" s="21" t="s">
        <v>15</v>
      </c>
      <c r="F46" s="21" t="s">
        <v>117</v>
      </c>
      <c r="G46" s="21" t="s">
        <v>104</v>
      </c>
      <c r="H46" s="22">
        <v>3</v>
      </c>
      <c r="I46" s="23">
        <v>450</v>
      </c>
      <c r="J46" s="24">
        <f>C46*I46</f>
        <v>900</v>
      </c>
    </row>
    <row r="47" spans="1:10" outlineLevel="2" x14ac:dyDescent="0.25">
      <c r="A47" s="15" t="s">
        <v>20</v>
      </c>
      <c r="B47" s="16" t="s">
        <v>21</v>
      </c>
      <c r="C47" s="16">
        <v>1</v>
      </c>
      <c r="D47" s="16">
        <v>62</v>
      </c>
      <c r="E47" s="16" t="s">
        <v>9</v>
      </c>
      <c r="F47" s="16" t="s">
        <v>111</v>
      </c>
      <c r="G47" s="16" t="s">
        <v>104</v>
      </c>
      <c r="H47" s="17">
        <v>7</v>
      </c>
      <c r="I47" s="18">
        <v>900</v>
      </c>
      <c r="J47" s="19">
        <f>C47*I47</f>
        <v>900</v>
      </c>
    </row>
    <row r="48" spans="1:10" outlineLevel="2" x14ac:dyDescent="0.25">
      <c r="A48" s="20" t="s">
        <v>25</v>
      </c>
      <c r="B48" s="21" t="s">
        <v>26</v>
      </c>
      <c r="C48" s="21">
        <v>2</v>
      </c>
      <c r="D48" s="21">
        <v>63</v>
      </c>
      <c r="E48" s="21" t="s">
        <v>9</v>
      </c>
      <c r="F48" s="21" t="s">
        <v>111</v>
      </c>
      <c r="G48" s="21" t="s">
        <v>104</v>
      </c>
      <c r="H48" s="22">
        <v>5</v>
      </c>
      <c r="I48" s="23">
        <v>550</v>
      </c>
      <c r="J48" s="24">
        <f>C48*I48</f>
        <v>1100</v>
      </c>
    </row>
    <row r="49" spans="1:10" outlineLevel="2" x14ac:dyDescent="0.25">
      <c r="A49" s="15" t="s">
        <v>72</v>
      </c>
      <c r="B49" s="16" t="s">
        <v>73</v>
      </c>
      <c r="C49" s="16">
        <v>2</v>
      </c>
      <c r="D49" s="16">
        <v>42</v>
      </c>
      <c r="E49" s="16" t="s">
        <v>74</v>
      </c>
      <c r="F49" s="16" t="s">
        <v>116</v>
      </c>
      <c r="G49" s="16" t="s">
        <v>104</v>
      </c>
      <c r="H49" s="17">
        <v>7</v>
      </c>
      <c r="I49" s="18">
        <v>900</v>
      </c>
      <c r="J49" s="19">
        <f>C49*I49</f>
        <v>1800</v>
      </c>
    </row>
    <row r="50" spans="1:10" outlineLevel="1" x14ac:dyDescent="0.25">
      <c r="A50" s="15"/>
      <c r="B50" s="16"/>
      <c r="C50" s="16"/>
      <c r="D50" s="16"/>
      <c r="E50" s="16"/>
      <c r="F50" s="16"/>
      <c r="G50" s="29" t="s">
        <v>134</v>
      </c>
      <c r="H50" s="17"/>
      <c r="I50" s="18"/>
      <c r="J50" s="19">
        <f>SUBTOTAL(9,J33:J49)</f>
        <v>24900</v>
      </c>
    </row>
    <row r="51" spans="1:10" outlineLevel="2" x14ac:dyDescent="0.25">
      <c r="A51" s="20" t="s">
        <v>7</v>
      </c>
      <c r="B51" s="21" t="s">
        <v>8</v>
      </c>
      <c r="C51" s="21">
        <v>2</v>
      </c>
      <c r="D51" s="21">
        <v>50</v>
      </c>
      <c r="E51" s="21" t="s">
        <v>9</v>
      </c>
      <c r="F51" s="21" t="s">
        <v>109</v>
      </c>
      <c r="G51" s="21" t="s">
        <v>108</v>
      </c>
      <c r="H51" s="22">
        <v>5</v>
      </c>
      <c r="I51" s="23">
        <v>550</v>
      </c>
      <c r="J51" s="24">
        <f>C51*I51</f>
        <v>1100</v>
      </c>
    </row>
    <row r="52" spans="1:10" hidden="1" outlineLevel="2" x14ac:dyDescent="0.25">
      <c r="A52" s="15" t="s">
        <v>67</v>
      </c>
      <c r="B52" s="16" t="s">
        <v>68</v>
      </c>
      <c r="C52" s="16">
        <v>2</v>
      </c>
      <c r="D52" s="16">
        <v>45</v>
      </c>
      <c r="E52" s="16" t="s">
        <v>15</v>
      </c>
      <c r="F52" s="16" t="s">
        <v>109</v>
      </c>
      <c r="G52" s="16" t="s">
        <v>108</v>
      </c>
      <c r="H52" s="17">
        <v>3</v>
      </c>
      <c r="I52" s="18">
        <v>450</v>
      </c>
      <c r="J52" s="19">
        <f>C52*I52</f>
        <v>900</v>
      </c>
    </row>
    <row r="53" spans="1:10" hidden="1" outlineLevel="2" x14ac:dyDescent="0.25">
      <c r="A53" s="20" t="s">
        <v>39</v>
      </c>
      <c r="B53" s="21" t="s">
        <v>40</v>
      </c>
      <c r="C53" s="21">
        <v>2</v>
      </c>
      <c r="D53" s="21">
        <v>42</v>
      </c>
      <c r="E53" s="21" t="s">
        <v>9</v>
      </c>
      <c r="F53" s="21" t="s">
        <v>109</v>
      </c>
      <c r="G53" s="21" t="s">
        <v>108</v>
      </c>
      <c r="H53" s="22">
        <v>3</v>
      </c>
      <c r="I53" s="23">
        <v>450</v>
      </c>
      <c r="J53" s="24">
        <f>C53*I53</f>
        <v>900</v>
      </c>
    </row>
    <row r="54" spans="1:10" outlineLevel="2" x14ac:dyDescent="0.25">
      <c r="A54" s="15" t="s">
        <v>63</v>
      </c>
      <c r="B54" s="16" t="s">
        <v>64</v>
      </c>
      <c r="C54" s="16">
        <v>2</v>
      </c>
      <c r="D54" s="16">
        <v>38</v>
      </c>
      <c r="E54" s="16" t="s">
        <v>15</v>
      </c>
      <c r="F54" s="16" t="s">
        <v>109</v>
      </c>
      <c r="G54" s="16" t="s">
        <v>108</v>
      </c>
      <c r="H54" s="17">
        <v>7</v>
      </c>
      <c r="I54" s="18">
        <v>900</v>
      </c>
      <c r="J54" s="19">
        <f>C54*I54</f>
        <v>1800</v>
      </c>
    </row>
    <row r="55" spans="1:10" outlineLevel="2" x14ac:dyDescent="0.25">
      <c r="A55" s="20" t="s">
        <v>75</v>
      </c>
      <c r="B55" s="21" t="s">
        <v>76</v>
      </c>
      <c r="C55" s="21">
        <v>2</v>
      </c>
      <c r="D55" s="21">
        <v>33</v>
      </c>
      <c r="E55" s="21" t="s">
        <v>9</v>
      </c>
      <c r="F55" s="21" t="s">
        <v>109</v>
      </c>
      <c r="G55" s="21" t="s">
        <v>108</v>
      </c>
      <c r="H55" s="22">
        <v>7</v>
      </c>
      <c r="I55" s="23">
        <v>900</v>
      </c>
      <c r="J55" s="24">
        <f>C55*I55</f>
        <v>1800</v>
      </c>
    </row>
    <row r="56" spans="1:10" outlineLevel="2" x14ac:dyDescent="0.25">
      <c r="A56" s="15" t="s">
        <v>55</v>
      </c>
      <c r="B56" s="16" t="s">
        <v>56</v>
      </c>
      <c r="C56" s="16">
        <v>4</v>
      </c>
      <c r="D56" s="16">
        <v>50</v>
      </c>
      <c r="E56" s="16" t="s">
        <v>24</v>
      </c>
      <c r="F56" s="16" t="s">
        <v>109</v>
      </c>
      <c r="G56" s="16" t="s">
        <v>108</v>
      </c>
      <c r="H56" s="17">
        <v>5</v>
      </c>
      <c r="I56" s="18">
        <v>550</v>
      </c>
      <c r="J56" s="19">
        <f>C56*I56</f>
        <v>2200</v>
      </c>
    </row>
    <row r="57" spans="1:10" outlineLevel="2" x14ac:dyDescent="0.25">
      <c r="A57" s="7" t="s">
        <v>83</v>
      </c>
      <c r="B57" s="8" t="s">
        <v>84</v>
      </c>
      <c r="C57" s="8">
        <v>4</v>
      </c>
      <c r="D57" s="8">
        <v>59</v>
      </c>
      <c r="E57" s="8" t="s">
        <v>12</v>
      </c>
      <c r="F57" s="8" t="s">
        <v>109</v>
      </c>
      <c r="G57" s="8" t="s">
        <v>108</v>
      </c>
      <c r="H57" s="25">
        <v>5</v>
      </c>
      <c r="I57" s="26">
        <v>550</v>
      </c>
      <c r="J57" s="27">
        <f>C57*I57</f>
        <v>2200</v>
      </c>
    </row>
    <row r="58" spans="1:10" outlineLevel="1" x14ac:dyDescent="0.25">
      <c r="A58" s="30"/>
      <c r="B58" s="30"/>
      <c r="C58" s="30"/>
      <c r="D58" s="30"/>
      <c r="E58" s="30"/>
      <c r="F58" s="30"/>
      <c r="G58" s="33" t="s">
        <v>135</v>
      </c>
      <c r="H58" s="31"/>
      <c r="I58" s="32"/>
      <c r="J58" s="32">
        <f>SUBTOTAL(9,J51:J57)</f>
        <v>9100</v>
      </c>
    </row>
    <row r="59" spans="1:10" x14ac:dyDescent="0.25">
      <c r="A59" s="30"/>
      <c r="B59" s="30"/>
      <c r="C59" s="30"/>
      <c r="D59" s="30"/>
      <c r="E59" s="30"/>
      <c r="F59" s="30"/>
      <c r="G59" s="33" t="s">
        <v>136</v>
      </c>
      <c r="H59" s="31"/>
      <c r="I59" s="32"/>
      <c r="J59" s="32">
        <f>SUBTOTAL(9,J4:J57)</f>
        <v>72300</v>
      </c>
    </row>
  </sheetData>
  <autoFilter ref="A3:J58" xr:uid="{48E87771-F7A6-4BFC-AE2B-935225ED890F}">
    <filterColumn colId="7">
      <filters blank="1">
        <filter val="5"/>
        <filter val="7"/>
      </filters>
    </filterColumn>
  </autoFilter>
  <mergeCells count="1">
    <mergeCell ref="A1:F1"/>
  </mergeCells>
  <pageMargins left="0.7" right="0.7" top="0.75" bottom="0.75" header="0.3" footer="0.3"/>
  <pageSetup scale="74" fitToHeight="0" orientation="landscape" r:id="rId1"/>
  <headerFooter>
    <oddFooter>&amp;C&amp;A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Current Tours</vt:lpstr>
      <vt:lpstr>Tours by Canyon</vt:lpstr>
      <vt:lpstr>US Guests</vt:lpstr>
      <vt:lpstr>European Guests</vt:lpstr>
      <vt:lpstr>5-7 Day Tours by State</vt:lpstr>
      <vt:lpstr>'5-7 Day Tours by State'!Print_Titles</vt:lpstr>
      <vt:lpstr>'Current Tours'!Print_Titles</vt:lpstr>
      <vt:lpstr>'Tours by Canyon'!Print_Titles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George Self</cp:lastModifiedBy>
  <cp:lastPrinted>2020-07-17T22:51:18Z</cp:lastPrinted>
  <dcterms:created xsi:type="dcterms:W3CDTF">2016-04-26T17:00:45Z</dcterms:created>
  <dcterms:modified xsi:type="dcterms:W3CDTF">2020-07-17T22:52:11Z</dcterms:modified>
</cp:coreProperties>
</file>