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Excel 2016 Exercises\"/>
    </mc:Choice>
  </mc:AlternateContent>
  <bookViews>
    <workbookView xWindow="30780" yWindow="645" windowWidth="16770" windowHeight="13380"/>
  </bookViews>
  <sheets>
    <sheet name="Planner" sheetId="1" r:id="rId1"/>
  </sheets>
  <definedNames>
    <definedName name="Del_Altd">Planner!$E$6</definedName>
    <definedName name="Del_Cap">Planner!$B$6</definedName>
    <definedName name="Del_Cost">Planner!$C$6</definedName>
    <definedName name="Del_OH">Planner!$D$6</definedName>
    <definedName name="Lar_Altd">Planner!$E$7</definedName>
    <definedName name="Lar_Cap">Planner!$B$7</definedName>
    <definedName name="Lar_Cost">Planner!$C$7</definedName>
    <definedName name="Lar_OH">Planner!$D$7</definedName>
    <definedName name="Mid_Altd">Planner!$E$8</definedName>
    <definedName name="Mid_Cap">Planner!$B$8</definedName>
    <definedName name="Mid_Cost">Planner!$C$8</definedName>
    <definedName name="Mid_OH">Planner!$D$8</definedName>
    <definedName name="Min_Altd">Planner!$E$9</definedName>
    <definedName name="Min_Cap">Planner!$B$9</definedName>
    <definedName name="Min_Cost">Planner!$C$9</definedName>
    <definedName name="Min_OH">Planner!$D$9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Planner!$E$6</definedName>
    <definedName name="solver_lhs2" localSheetId="0" hidden="1">Planner!$E$6</definedName>
    <definedName name="solver_lhs3" localSheetId="0" hidden="1">Planner!$E$7</definedName>
    <definedName name="solver_lhs4" localSheetId="0" hidden="1">Planner!$E$7</definedName>
    <definedName name="solver_lhs5" localSheetId="0" hidden="1">Planner!$E$8</definedName>
    <definedName name="solver_lhs6" localSheetId="0" hidden="1">Planner!$E$8</definedName>
    <definedName name="solver_lhs7" localSheetId="0" hidden="1">Planner!$E$9</definedName>
    <definedName name="solver_lhs8" localSheetId="0" hidden="1">Planner!$E$9</definedName>
    <definedName name="solver_lhs9" localSheetId="0" hidden="1">Planner!$B$11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1</definedName>
    <definedName name="solver_rel4" localSheetId="0" hidden="1">4</definedName>
    <definedName name="solver_rel5" localSheetId="0" hidden="1">1</definedName>
    <definedName name="solver_rel6" localSheetId="0" hidden="1">4</definedName>
    <definedName name="solver_rel7" localSheetId="0" hidden="1">1</definedName>
    <definedName name="solver_rel8" localSheetId="0" hidden="1">4</definedName>
    <definedName name="solver_rel9" localSheetId="0" hidden="1">3</definedName>
    <definedName name="solver_rhs1" localSheetId="0" hidden="1">Del_OH</definedName>
    <definedName name="solver_rhs2" localSheetId="0" hidden="1">integer</definedName>
    <definedName name="solver_rhs3" localSheetId="0" hidden="1">Lar_OH</definedName>
    <definedName name="solver_rhs4" localSheetId="0" hidden="1">integer</definedName>
    <definedName name="solver_rhs5" localSheetId="0" hidden="1">Mid_OH</definedName>
    <definedName name="solver_rhs6" localSheetId="0" hidden="1">integer</definedName>
    <definedName name="solver_rhs7" localSheetId="0" hidden="1">Min_OH</definedName>
    <definedName name="solver_rhs8" localSheetId="0" hidden="1">integer</definedName>
    <definedName name="solver_rhs9" localSheetId="0" hidden="1">Trip_Riders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Trip_Len">Planner!$B$14</definedName>
    <definedName name="Trip_Riders">Planner!$B$15</definedName>
    <definedName name="Ttl_Cap">Planner!$B$11</definedName>
    <definedName name="Ttl_Cost">Planner!$B$12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B11" i="1"/>
</calcChain>
</file>

<file path=xl/sharedStrings.xml><?xml version="1.0" encoding="utf-8"?>
<sst xmlns="http://schemas.openxmlformats.org/spreadsheetml/2006/main" count="15" uniqueCount="15">
  <si>
    <t>PeopleMover Transportation</t>
  </si>
  <si>
    <t xml:space="preserve">Type </t>
  </si>
  <si>
    <t>Capacity</t>
  </si>
  <si>
    <t>Cost</t>
  </si>
  <si>
    <t>Deluxe</t>
  </si>
  <si>
    <t>Mid-Size</t>
  </si>
  <si>
    <t>Mini</t>
  </si>
  <si>
    <t>Large</t>
  </si>
  <si>
    <t>Trip Length</t>
  </si>
  <si>
    <t>On Hand</t>
  </si>
  <si>
    <t>Allotted</t>
  </si>
  <si>
    <t>Trip Riders</t>
  </si>
  <si>
    <t>Total Capacity</t>
  </si>
  <si>
    <t>Total Cost</t>
  </si>
  <si>
    <t>Coach Planner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</si>
</sst>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7" tint="0.79998168889431442"/>
      <name val="Calibri"/>
      <family val="2"/>
      <scheme val="minor"/>
    </font>
    <font>
      <b/>
      <sz val="14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44" fontId="2" fillId="3" borderId="0" xfId="1" applyFont="1" applyFill="1"/>
    <xf numFmtId="0" fontId="4" fillId="0" borderId="0" xfId="0" applyFont="1"/>
    <xf numFmtId="0" fontId="3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5:E9" totalsRowShown="0">
  <autoFilter ref="A5:E9"/>
  <tableColumns count="5">
    <tableColumn id="1" name="Type "/>
    <tableColumn id="2" name="Capacity"/>
    <tableColumn id="3" name="Cost" dataDxfId="0"/>
    <tableColumn id="4" name="On Hand"/>
    <tableColumn id="5" name="Allotted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sqref="A1:E1"/>
    </sheetView>
  </sheetViews>
  <sheetFormatPr defaultRowHeight="15" x14ac:dyDescent="0.25"/>
  <cols>
    <col min="1" max="1" width="14.140625" customWidth="1"/>
    <col min="2" max="2" width="10.5703125" customWidth="1"/>
    <col min="4" max="4" width="10.7109375" customWidth="1"/>
    <col min="5" max="5" width="10.42578125" customWidth="1"/>
  </cols>
  <sheetData>
    <row r="1" spans="1:5" ht="18.75" x14ac:dyDescent="0.3">
      <c r="A1" s="7" t="s">
        <v>0</v>
      </c>
      <c r="B1" s="7"/>
      <c r="C1" s="7"/>
      <c r="D1" s="7"/>
      <c r="E1" s="7"/>
    </row>
    <row r="3" spans="1:5" ht="18.75" x14ac:dyDescent="0.3">
      <c r="A3" s="6" t="s">
        <v>14</v>
      </c>
    </row>
    <row r="5" spans="1:5" x14ac:dyDescent="0.25">
      <c r="A5" t="s">
        <v>1</v>
      </c>
      <c r="B5" t="s">
        <v>2</v>
      </c>
      <c r="C5" t="s">
        <v>3</v>
      </c>
      <c r="D5" t="s">
        <v>9</v>
      </c>
      <c r="E5" t="s">
        <v>10</v>
      </c>
    </row>
    <row r="6" spans="1:5" x14ac:dyDescent="0.25">
      <c r="A6" t="s">
        <v>4</v>
      </c>
      <c r="B6">
        <v>56</v>
      </c>
      <c r="C6" s="1">
        <v>2.8</v>
      </c>
      <c r="D6">
        <v>2</v>
      </c>
      <c r="E6">
        <v>0</v>
      </c>
    </row>
    <row r="7" spans="1:5" x14ac:dyDescent="0.25">
      <c r="A7" t="s">
        <v>7</v>
      </c>
      <c r="B7">
        <v>48</v>
      </c>
      <c r="C7" s="1">
        <v>2.0499999999999998</v>
      </c>
      <c r="D7">
        <v>3</v>
      </c>
      <c r="E7">
        <v>0</v>
      </c>
    </row>
    <row r="8" spans="1:5" x14ac:dyDescent="0.25">
      <c r="A8" t="s">
        <v>5</v>
      </c>
      <c r="B8">
        <v>32</v>
      </c>
      <c r="C8" s="1">
        <v>1.37</v>
      </c>
      <c r="D8">
        <v>5</v>
      </c>
      <c r="E8">
        <v>0</v>
      </c>
    </row>
    <row r="9" spans="1:5" x14ac:dyDescent="0.25">
      <c r="A9" t="s">
        <v>6</v>
      </c>
      <c r="B9">
        <v>21</v>
      </c>
      <c r="C9" s="1">
        <v>0.75</v>
      </c>
      <c r="D9">
        <v>2</v>
      </c>
      <c r="E9">
        <v>0</v>
      </c>
    </row>
    <row r="10" spans="1:5" x14ac:dyDescent="0.25">
      <c r="D10" s="1"/>
    </row>
    <row r="11" spans="1:5" x14ac:dyDescent="0.25">
      <c r="A11" s="2" t="s">
        <v>12</v>
      </c>
      <c r="B11" s="3">
        <f>(($E$6*$B$6)+($E$7*$B$7)+($E$8*$B$8)+($E$9*$B$9))</f>
        <v>0</v>
      </c>
      <c r="D11" s="1"/>
    </row>
    <row r="12" spans="1:5" x14ac:dyDescent="0.25">
      <c r="A12" s="2" t="s">
        <v>13</v>
      </c>
      <c r="B12" s="5">
        <f>(($E$6*$C$6)+($E$7*$C$7)+($E$8*$C$8)+($E$9*$C$9))*$B$14</f>
        <v>0</v>
      </c>
    </row>
    <row r="14" spans="1:5" x14ac:dyDescent="0.25">
      <c r="A14" s="4" t="s">
        <v>8</v>
      </c>
      <c r="B14" s="4">
        <v>300</v>
      </c>
    </row>
    <row r="15" spans="1:5" x14ac:dyDescent="0.25">
      <c r="A15" s="4" t="s">
        <v>11</v>
      </c>
      <c r="B15" s="4">
        <v>350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Planner</vt:lpstr>
      <vt:lpstr>Del_Altd</vt:lpstr>
      <vt:lpstr>Del_Cap</vt:lpstr>
      <vt:lpstr>Del_Cost</vt:lpstr>
      <vt:lpstr>Del_OH</vt:lpstr>
      <vt:lpstr>Lar_Altd</vt:lpstr>
      <vt:lpstr>Lar_Cap</vt:lpstr>
      <vt:lpstr>Lar_Cost</vt:lpstr>
      <vt:lpstr>Lar_OH</vt:lpstr>
      <vt:lpstr>Mid_Altd</vt:lpstr>
      <vt:lpstr>Mid_Cap</vt:lpstr>
      <vt:lpstr>Mid_Cost</vt:lpstr>
      <vt:lpstr>Mid_OH</vt:lpstr>
      <vt:lpstr>Min_Altd</vt:lpstr>
      <vt:lpstr>Min_Cap</vt:lpstr>
      <vt:lpstr>Min_Cost</vt:lpstr>
      <vt:lpstr>Min_OH</vt:lpstr>
      <vt:lpstr>Trip_Len</vt:lpstr>
      <vt:lpstr>Trip_Riders</vt:lpstr>
      <vt:lpstr>Ttl_Cap</vt:lpstr>
      <vt:lpstr>Ttl_Cost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Self</dc:creator>
  <cp:lastModifiedBy>George Self</cp:lastModifiedBy>
  <dcterms:created xsi:type="dcterms:W3CDTF">2020-05-12T13:41:55Z</dcterms:created>
  <dcterms:modified xsi:type="dcterms:W3CDTF">2020-07-28T21:51:02Z</dcterms:modified>
</cp:coreProperties>
</file>