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lenn/Library/CloudStorage/GoogleDrive-glenn.r.sharman@gmail.com/My Drive/NSF Pb loss/Python/"/>
    </mc:Choice>
  </mc:AlternateContent>
  <xr:revisionPtr revIDLastSave="0" documentId="13_ncr:1_{6FD86F45-3199-2647-ACDA-6565FFA76E6F}" xr6:coauthVersionLast="47" xr6:coauthVersionMax="47" xr10:uidLastSave="{00000000-0000-0000-0000-000000000000}"/>
  <bookViews>
    <workbookView xWindow="-80" yWindow="760" windowWidth="20000" windowHeight="1748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2" i="1"/>
</calcChain>
</file>

<file path=xl/sharedStrings.xml><?xml version="1.0" encoding="utf-8"?>
<sst xmlns="http://schemas.openxmlformats.org/spreadsheetml/2006/main" count="782" uniqueCount="333">
  <si>
    <t>Sample_ID</t>
  </si>
  <si>
    <t>029-5 (non-CA)</t>
  </si>
  <si>
    <t>029-5 (CA)</t>
  </si>
  <si>
    <t>059-1 (non-CA)</t>
  </si>
  <si>
    <t>059-1 (CA)</t>
  </si>
  <si>
    <t>248-2 (non-CA)</t>
  </si>
  <si>
    <t>248-2 (CA)</t>
  </si>
  <si>
    <t>DG026 (non-CA)</t>
  </si>
  <si>
    <t>DG026 (CA)</t>
  </si>
  <si>
    <t>AvQ244 (non-CA)</t>
  </si>
  <si>
    <t>AvQ244 (CA)</t>
  </si>
  <si>
    <t>238U_206Pb</t>
  </si>
  <si>
    <t>207Pb_206Pb</t>
  </si>
  <si>
    <t>207Pb_235U</t>
  </si>
  <si>
    <t>206Pb_238U</t>
  </si>
  <si>
    <t>208Pb_232Th</t>
  </si>
  <si>
    <t>76age</t>
  </si>
  <si>
    <t>68age</t>
  </si>
  <si>
    <t>75age</t>
  </si>
  <si>
    <t>Analysis_ID</t>
  </si>
  <si>
    <t>Grain_ID</t>
  </si>
  <si>
    <t>206_cps</t>
  </si>
  <si>
    <t>U_ppm</t>
  </si>
  <si>
    <t>Th_U</t>
  </si>
  <si>
    <t>206Pb_238U_err1s_pct</t>
  </si>
  <si>
    <t>207Pb_206Pb_err1s_pct</t>
  </si>
  <si>
    <t>207Pb_235U_err1s_pct</t>
  </si>
  <si>
    <t>208Pb_232Th_err1s_pct</t>
  </si>
  <si>
    <t>76age_err1s</t>
  </si>
  <si>
    <t>68age_err1s</t>
  </si>
  <si>
    <t>68age_err1s_sys</t>
  </si>
  <si>
    <t>75age_err1s</t>
  </si>
  <si>
    <t>75age_err1s_sys</t>
  </si>
  <si>
    <t>208Pb_232Th_err1s</t>
  </si>
  <si>
    <t>208Pb_232Th_err1s_sys</t>
  </si>
  <si>
    <t>Conc_pct</t>
  </si>
  <si>
    <t>Rho</t>
  </si>
  <si>
    <t>1r</t>
  </si>
  <si>
    <t>1c</t>
  </si>
  <si>
    <t>3r</t>
  </si>
  <si>
    <t>3c</t>
  </si>
  <si>
    <t>4r</t>
  </si>
  <si>
    <t>4cr</t>
  </si>
  <si>
    <t>5rc</t>
  </si>
  <si>
    <t>6r</t>
  </si>
  <si>
    <t>7r</t>
  </si>
  <si>
    <t>7c</t>
  </si>
  <si>
    <t>9rc</t>
  </si>
  <si>
    <t>9c</t>
  </si>
  <si>
    <t>11rc</t>
  </si>
  <si>
    <t>15rc</t>
  </si>
  <si>
    <t>15r</t>
  </si>
  <si>
    <t>18*</t>
  </si>
  <si>
    <t>14r</t>
  </si>
  <si>
    <t>16r</t>
  </si>
  <si>
    <t>16c</t>
  </si>
  <si>
    <t>17r</t>
  </si>
  <si>
    <t>17c</t>
  </si>
  <si>
    <t>18cr</t>
  </si>
  <si>
    <t>19r</t>
  </si>
  <si>
    <t>21cr</t>
  </si>
  <si>
    <t>22c</t>
  </si>
  <si>
    <t>22r</t>
  </si>
  <si>
    <t>24cr</t>
  </si>
  <si>
    <t>24r</t>
  </si>
  <si>
    <t>25r</t>
  </si>
  <si>
    <t>25c</t>
  </si>
  <si>
    <t>27cr</t>
  </si>
  <si>
    <t>28r</t>
  </si>
  <si>
    <t>28c</t>
  </si>
  <si>
    <t>31r</t>
  </si>
  <si>
    <t>31c</t>
  </si>
  <si>
    <t>32r</t>
  </si>
  <si>
    <t>32c</t>
  </si>
  <si>
    <t>33r</t>
  </si>
  <si>
    <t>33c</t>
  </si>
  <si>
    <t>34r</t>
  </si>
  <si>
    <t>34rc</t>
  </si>
  <si>
    <t>029-5-2</t>
  </si>
  <si>
    <t>029-5-3</t>
  </si>
  <si>
    <t>029-5-4</t>
  </si>
  <si>
    <t>029-5-5</t>
  </si>
  <si>
    <t>029-5-6</t>
  </si>
  <si>
    <t>029-5-7</t>
  </si>
  <si>
    <t>029-5-8</t>
  </si>
  <si>
    <t>029-5-9</t>
  </si>
  <si>
    <t>029-5-10</t>
  </si>
  <si>
    <t>029-5-11</t>
  </si>
  <si>
    <t>029-5-12</t>
  </si>
  <si>
    <t>029-5-14</t>
  </si>
  <si>
    <t>029-5-15</t>
  </si>
  <si>
    <t>029-5-16</t>
  </si>
  <si>
    <t>029-5-18</t>
  </si>
  <si>
    <t>029-5-19</t>
  </si>
  <si>
    <t>029-5-21</t>
  </si>
  <si>
    <t>029-5-22</t>
  </si>
  <si>
    <t>029-5-23</t>
  </si>
  <si>
    <t>029-5-24</t>
  </si>
  <si>
    <t>029-5-25</t>
  </si>
  <si>
    <t>029-5-26</t>
  </si>
  <si>
    <t>029-5-27</t>
  </si>
  <si>
    <t>029-5-28</t>
  </si>
  <si>
    <t>029-5-29</t>
  </si>
  <si>
    <t>029-5-32</t>
  </si>
  <si>
    <t>029-5-34</t>
  </si>
  <si>
    <t>029-5-38</t>
  </si>
  <si>
    <t>029-5-39</t>
  </si>
  <si>
    <t>029-5-40</t>
  </si>
  <si>
    <t>029-5-41</t>
  </si>
  <si>
    <t>029-5-42</t>
  </si>
  <si>
    <t>029-5-43</t>
  </si>
  <si>
    <t>029-5-44</t>
  </si>
  <si>
    <t>029-5-45</t>
  </si>
  <si>
    <t>029-5-46</t>
  </si>
  <si>
    <t>029-5-47</t>
  </si>
  <si>
    <t>029-5-48</t>
  </si>
  <si>
    <t>029-5-49</t>
  </si>
  <si>
    <t>029-5-50</t>
  </si>
  <si>
    <t>029-5-51</t>
  </si>
  <si>
    <t>42*</t>
  </si>
  <si>
    <t>029-5-52</t>
  </si>
  <si>
    <t>029-5-53</t>
  </si>
  <si>
    <t>029-5-54</t>
  </si>
  <si>
    <t>029-5-55</t>
  </si>
  <si>
    <t>029-5-56</t>
  </si>
  <si>
    <t>029-5-57</t>
  </si>
  <si>
    <t>029-5-58</t>
  </si>
  <si>
    <t>2r</t>
  </si>
  <si>
    <t>2c</t>
  </si>
  <si>
    <t>2cr</t>
  </si>
  <si>
    <t>4c</t>
  </si>
  <si>
    <t>5r</t>
  </si>
  <si>
    <t>5c</t>
  </si>
  <si>
    <t>6rc</t>
  </si>
  <si>
    <t>6cr</t>
  </si>
  <si>
    <t>8r</t>
  </si>
  <si>
    <t>8c</t>
  </si>
  <si>
    <t>10cr</t>
  </si>
  <si>
    <t>11c</t>
  </si>
  <si>
    <t>11r</t>
  </si>
  <si>
    <t>12r</t>
  </si>
  <si>
    <t>13c</t>
  </si>
  <si>
    <t>13r</t>
  </si>
  <si>
    <t>14c</t>
  </si>
  <si>
    <t>14rc</t>
  </si>
  <si>
    <t>15c</t>
  </si>
  <si>
    <t>19c</t>
  </si>
  <si>
    <t>19cr</t>
  </si>
  <si>
    <t>20rc</t>
  </si>
  <si>
    <t>21c</t>
  </si>
  <si>
    <t>21r</t>
  </si>
  <si>
    <t>22rc</t>
  </si>
  <si>
    <t>23rc</t>
  </si>
  <si>
    <t>23c</t>
  </si>
  <si>
    <t>24rc</t>
  </si>
  <si>
    <t>24c</t>
  </si>
  <si>
    <t>25rc</t>
  </si>
  <si>
    <t>059-1-2</t>
  </si>
  <si>
    <t>059-1-4</t>
  </si>
  <si>
    <t>059-1-5</t>
  </si>
  <si>
    <t>059-1-6</t>
  </si>
  <si>
    <t>059-1-7</t>
  </si>
  <si>
    <t>059-1-8</t>
  </si>
  <si>
    <t>059-1-9</t>
  </si>
  <si>
    <t>059-1-10</t>
  </si>
  <si>
    <t>059-1-11</t>
  </si>
  <si>
    <t>059-1-12</t>
  </si>
  <si>
    <t>059-1-13</t>
  </si>
  <si>
    <t>059-1-14</t>
  </si>
  <si>
    <t>059-1-15</t>
  </si>
  <si>
    <t>059-1-16</t>
  </si>
  <si>
    <t>059-1-18</t>
  </si>
  <si>
    <t>059-1-19</t>
  </si>
  <si>
    <t>059-1-20</t>
  </si>
  <si>
    <t>059-1-21</t>
  </si>
  <si>
    <t>059-1-23</t>
  </si>
  <si>
    <t>059-1-24</t>
  </si>
  <si>
    <t>059-1-26</t>
  </si>
  <si>
    <t>059-1-30</t>
  </si>
  <si>
    <t>059-1-31</t>
  </si>
  <si>
    <t>059-1-32</t>
  </si>
  <si>
    <t>059-1-34</t>
  </si>
  <si>
    <t>059-1-35</t>
  </si>
  <si>
    <t>059-1-36</t>
  </si>
  <si>
    <t>059-1-37</t>
  </si>
  <si>
    <t>059-1-38</t>
  </si>
  <si>
    <t>059-1-40</t>
  </si>
  <si>
    <t>059-1-42</t>
  </si>
  <si>
    <t>059-1-43</t>
  </si>
  <si>
    <t>059-1-44</t>
  </si>
  <si>
    <t>059-1-45</t>
  </si>
  <si>
    <t>059-1-46</t>
  </si>
  <si>
    <t>059-1-47</t>
  </si>
  <si>
    <t>3cr</t>
  </si>
  <si>
    <t>4r2</t>
  </si>
  <si>
    <t>7rc</t>
  </si>
  <si>
    <t>8cr</t>
  </si>
  <si>
    <t>9cr</t>
  </si>
  <si>
    <t>9r</t>
  </si>
  <si>
    <t>10r</t>
  </si>
  <si>
    <t>10c</t>
  </si>
  <si>
    <t>14cr</t>
  </si>
  <si>
    <t>248-2-1</t>
  </si>
  <si>
    <t>248-2-3</t>
  </si>
  <si>
    <t>248-2-4</t>
  </si>
  <si>
    <t>248-2-6</t>
  </si>
  <si>
    <t>248-2-8</t>
  </si>
  <si>
    <t>248-2-7</t>
  </si>
  <si>
    <t>248-2-10</t>
  </si>
  <si>
    <t>248-2-11</t>
  </si>
  <si>
    <t>248-2-13</t>
  </si>
  <si>
    <t>248-2-14</t>
  </si>
  <si>
    <t>248-2-16</t>
  </si>
  <si>
    <t>248-2-18</t>
  </si>
  <si>
    <t>248-2-20</t>
  </si>
  <si>
    <t>248-2-23</t>
  </si>
  <si>
    <t>248-2-22</t>
  </si>
  <si>
    <t>248-2-29</t>
  </si>
  <si>
    <t>248-2-28</t>
  </si>
  <si>
    <t>248-2-27</t>
  </si>
  <si>
    <t>248-2-25</t>
  </si>
  <si>
    <t>248-2-26</t>
  </si>
  <si>
    <t>248-2-2</t>
  </si>
  <si>
    <t>248-2-5</t>
  </si>
  <si>
    <t>248-2-9</t>
  </si>
  <si>
    <t>248-2-15</t>
  </si>
  <si>
    <t>248-2-17</t>
  </si>
  <si>
    <t>248-2-19</t>
  </si>
  <si>
    <t>248-2-24</t>
  </si>
  <si>
    <t>248-2-46</t>
  </si>
  <si>
    <t>248-2-51</t>
  </si>
  <si>
    <t>248-2-50a</t>
  </si>
  <si>
    <t>248-2-59</t>
  </si>
  <si>
    <t>248-2-60</t>
  </si>
  <si>
    <t>248-2-61</t>
  </si>
  <si>
    <t>248-2-68</t>
  </si>
  <si>
    <t>248-2-32</t>
  </si>
  <si>
    <t>248-2-30</t>
  </si>
  <si>
    <t>248-2-31</t>
  </si>
  <si>
    <t>248-2-33</t>
  </si>
  <si>
    <t>248-2-35</t>
  </si>
  <si>
    <t>248-2-37</t>
  </si>
  <si>
    <t>248-2-50</t>
  </si>
  <si>
    <t>248-2-53</t>
  </si>
  <si>
    <t>248-2-52</t>
  </si>
  <si>
    <t>248-2-55</t>
  </si>
  <si>
    <t>248-2-54</t>
  </si>
  <si>
    <t>248-2-57</t>
  </si>
  <si>
    <t>248-2-56</t>
  </si>
  <si>
    <t>248-2-58</t>
  </si>
  <si>
    <t>248-2-62</t>
  </si>
  <si>
    <t>248-2-63</t>
  </si>
  <si>
    <t>248-2-65</t>
  </si>
  <si>
    <t>248-2-64</t>
  </si>
  <si>
    <t>248-2-66</t>
  </si>
  <si>
    <t>248-2-67</t>
  </si>
  <si>
    <t>248-2-69</t>
  </si>
  <si>
    <t>DG026-1</t>
  </si>
  <si>
    <t>DG026-2</t>
  </si>
  <si>
    <t>DG026-3</t>
  </si>
  <si>
    <t>DG026-4</t>
  </si>
  <si>
    <t>DG026-5</t>
  </si>
  <si>
    <t>DG026-6</t>
  </si>
  <si>
    <t>DG026-7</t>
  </si>
  <si>
    <t>DG026-8</t>
  </si>
  <si>
    <t>DG026-9</t>
  </si>
  <si>
    <t>DG026-10</t>
  </si>
  <si>
    <t>DG026-11</t>
  </si>
  <si>
    <t>DG026-12</t>
  </si>
  <si>
    <t>DG026-13</t>
  </si>
  <si>
    <t>DG026-14</t>
  </si>
  <si>
    <t>DG026-15</t>
  </si>
  <si>
    <t>DG026-16</t>
  </si>
  <si>
    <t>DG026-17</t>
  </si>
  <si>
    <t>DG026-18</t>
  </si>
  <si>
    <t>DG026-19</t>
  </si>
  <si>
    <t>DG026-20</t>
  </si>
  <si>
    <t>DG026-21</t>
  </si>
  <si>
    <t>DG026-22</t>
  </si>
  <si>
    <t>DG026-23</t>
  </si>
  <si>
    <t>DG026-24</t>
  </si>
  <si>
    <t>DG026-25</t>
  </si>
  <si>
    <t>DG026-26</t>
  </si>
  <si>
    <t>DG026-27</t>
  </si>
  <si>
    <t>DG026-28</t>
  </si>
  <si>
    <t>DG026-29</t>
  </si>
  <si>
    <t>DG026-30</t>
  </si>
  <si>
    <t>DG026-31</t>
  </si>
  <si>
    <t>DG026-32</t>
  </si>
  <si>
    <t>DG026-33</t>
  </si>
  <si>
    <t>DG026-34</t>
  </si>
  <si>
    <t>18r</t>
  </si>
  <si>
    <t>23r</t>
  </si>
  <si>
    <t>17*</t>
  </si>
  <si>
    <t>30c</t>
  </si>
  <si>
    <t>5c2</t>
  </si>
  <si>
    <t>19*</t>
  </si>
  <si>
    <t>6c</t>
  </si>
  <si>
    <t>20*</t>
  </si>
  <si>
    <t>21*</t>
  </si>
  <si>
    <t>22*</t>
  </si>
  <si>
    <t>5c1</t>
  </si>
  <si>
    <t>23*</t>
  </si>
  <si>
    <t>24*</t>
  </si>
  <si>
    <t>20c</t>
  </si>
  <si>
    <t>25*</t>
  </si>
  <si>
    <t>AvQ244-1</t>
  </si>
  <si>
    <t>AvQ244-2</t>
  </si>
  <si>
    <t>AvQ244-3</t>
  </si>
  <si>
    <t>AvQ244-4</t>
  </si>
  <si>
    <t>AvQ244-5</t>
  </si>
  <si>
    <t>AvQ244-6</t>
  </si>
  <si>
    <t>AvQ244-7</t>
  </si>
  <si>
    <t>AvQ244-8</t>
  </si>
  <si>
    <t>AvQ244-9</t>
  </si>
  <si>
    <t>AvQ244-10</t>
  </si>
  <si>
    <t>AvQ244-11</t>
  </si>
  <si>
    <t>AvQ244-12</t>
  </si>
  <si>
    <t>AvQ244-13</t>
  </si>
  <si>
    <t>AvQ244-14</t>
  </si>
  <si>
    <t>AvQ244-15</t>
  </si>
  <si>
    <t>AvQ244-16</t>
  </si>
  <si>
    <t>AvQ244-17</t>
  </si>
  <si>
    <t>AvQ244-18</t>
  </si>
  <si>
    <t>AvQ244-19</t>
  </si>
  <si>
    <t>AvQ244-20</t>
  </si>
  <si>
    <t>AvQ244-21</t>
  </si>
  <si>
    <t>AvQ244-22</t>
  </si>
  <si>
    <t>AvQ244-23</t>
  </si>
  <si>
    <r>
      <t>208</t>
    </r>
    <r>
      <rPr>
        <vertAlign val="subscript"/>
        <sz val="10"/>
        <rFont val="Arial"/>
        <family val="2"/>
      </rPr>
      <t>Pb_</t>
    </r>
    <r>
      <rPr>
        <sz val="10"/>
        <rFont val="Arial"/>
        <family val="2"/>
      </rPr>
      <t>232</t>
    </r>
    <r>
      <rPr>
        <vertAlign val="subscript"/>
        <sz val="10"/>
        <rFont val="Arial"/>
        <family val="2"/>
      </rPr>
      <t>Th</t>
    </r>
  </si>
  <si>
    <t>206Pb_238U_err1s</t>
  </si>
  <si>
    <t>207Pb_235U_err1s</t>
  </si>
  <si>
    <t>68age_err1s_%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</si>
</sst>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"/>
    <numFmt numFmtId="167" formatCode="0.000000"/>
  </numFmts>
  <fonts count="6" x14ac:knownFonts="1">
    <font>
      <sz val="10"/>
      <color rgb="FF000000"/>
      <name val="Times New Roman"/>
      <charset val="204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vertAlign val="subscript"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2" fontId="3" fillId="0" borderId="0" xfId="0" applyNumberFormat="1" applyFont="1" applyAlignment="1">
      <alignment horizontal="center" vertical="top" shrinkToFit="1"/>
    </xf>
    <xf numFmtId="164" fontId="3" fillId="0" borderId="0" xfId="0" applyNumberFormat="1" applyFont="1" applyAlignment="1">
      <alignment horizontal="center" vertical="top" shrinkToFit="1"/>
    </xf>
    <xf numFmtId="165" fontId="3" fillId="0" borderId="0" xfId="0" applyNumberFormat="1" applyFont="1" applyAlignment="1">
      <alignment horizontal="center" vertical="top" shrinkToFit="1"/>
    </xf>
    <xf numFmtId="167" fontId="3" fillId="0" borderId="0" xfId="0" applyNumberFormat="1" applyFont="1" applyAlignment="1">
      <alignment horizontal="center" vertical="top" shrinkToFit="1"/>
    </xf>
    <xf numFmtId="1" fontId="3" fillId="0" borderId="0" xfId="0" applyNumberFormat="1" applyFont="1" applyAlignment="1">
      <alignment horizontal="center" vertical="top" shrinkToFit="1"/>
    </xf>
    <xf numFmtId="2" fontId="3" fillId="0" borderId="0" xfId="0" applyNumberFormat="1" applyFont="1" applyAlignment="1">
      <alignment horizontal="center" vertical="center" shrinkToFit="1"/>
    </xf>
    <xf numFmtId="166" fontId="3" fillId="0" borderId="0" xfId="0" applyNumberFormat="1" applyFont="1" applyAlignment="1">
      <alignment horizontal="center" vertical="top" shrinkToFit="1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166" fontId="3" fillId="0" borderId="0" xfId="0" applyNumberFormat="1" applyFont="1" applyAlignment="1">
      <alignment horizontal="center" vertical="center" shrinkToFit="1"/>
    </xf>
    <xf numFmtId="1" fontId="3" fillId="0" borderId="0" xfId="0" applyNumberFormat="1" applyFont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94278760"/>
    <xdr:ext cx="78105" cy="142240"/>
    <xdr:sp macro="" textlink="">
      <xdr:nvSpPr>
        <xdr:cNvPr id="30" name="Textbox 3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0" y="0"/>
          <a:ext cx="7810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9</a:t>
          </a:r>
        </a:p>
      </xdr:txBody>
    </xdr:sp>
    <xdr:clientData/>
  </xdr:absoluteAnchor>
  <xdr:absoluteAnchor>
    <xdr:pos x="0" y="96507672"/>
    <xdr:ext cx="155575" cy="142240"/>
    <xdr:sp macro="" textlink="">
      <xdr:nvSpPr>
        <xdr:cNvPr id="31" name="Textbox 3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24</a:t>
          </a:r>
        </a:p>
      </xdr:txBody>
    </xdr:sp>
    <xdr:clientData/>
  </xdr:absoluteAnchor>
  <xdr:absoluteAnchor>
    <xdr:pos x="0" y="98730234"/>
    <xdr:ext cx="155575" cy="142240"/>
    <xdr:sp macro="" textlink="">
      <xdr:nvSpPr>
        <xdr:cNvPr id="32" name="Textbox 3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39</a:t>
          </a:r>
        </a:p>
      </xdr:txBody>
    </xdr:sp>
    <xdr:clientData/>
  </xdr:absoluteAnchor>
  <xdr:absoluteAnchor>
    <xdr:pos x="0" y="100952796"/>
    <xdr:ext cx="155575" cy="142240"/>
    <xdr:sp macro="" textlink="">
      <xdr:nvSpPr>
        <xdr:cNvPr id="33" name="Textbox 3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54</a:t>
          </a:r>
        </a:p>
      </xdr:txBody>
    </xdr:sp>
    <xdr:clientData/>
  </xdr:absoluteAnchor>
  <xdr:absoluteAnchor>
    <xdr:pos x="0" y="103629333"/>
    <xdr:ext cx="78105" cy="142240"/>
    <xdr:sp macro="" textlink="">
      <xdr:nvSpPr>
        <xdr:cNvPr id="34" name="Textbox 3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0" y="0"/>
          <a:ext cx="7810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7</a:t>
          </a:r>
        </a:p>
      </xdr:txBody>
    </xdr:sp>
    <xdr:clientData/>
  </xdr:absoluteAnchor>
  <xdr:absoluteAnchor>
    <xdr:pos x="0" y="105858245"/>
    <xdr:ext cx="155575" cy="142240"/>
    <xdr:sp macro="" textlink="">
      <xdr:nvSpPr>
        <xdr:cNvPr id="35" name="Textbox 3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22</a:t>
          </a:r>
        </a:p>
      </xdr:txBody>
    </xdr:sp>
    <xdr:clientData/>
  </xdr:absoluteAnchor>
  <xdr:absoluteAnchor>
    <xdr:pos x="0" y="108080807"/>
    <xdr:ext cx="155575" cy="142240"/>
    <xdr:sp macro="" textlink="">
      <xdr:nvSpPr>
        <xdr:cNvPr id="36" name="Textbox 3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37</a:t>
          </a:r>
        </a:p>
      </xdr:txBody>
    </xdr:sp>
    <xdr:clientData/>
  </xdr:absoluteAnchor>
  <xdr:absoluteAnchor>
    <xdr:pos x="0" y="113295310"/>
    <xdr:ext cx="78105" cy="142240"/>
    <xdr:sp macro="" textlink="">
      <xdr:nvSpPr>
        <xdr:cNvPr id="37" name="Textbox 3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0" y="0"/>
          <a:ext cx="7810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7</a:t>
          </a:r>
        </a:p>
      </xdr:txBody>
    </xdr:sp>
    <xdr:clientData/>
  </xdr:absoluteAnchor>
  <xdr:absoluteAnchor>
    <xdr:pos x="0" y="115524222"/>
    <xdr:ext cx="155575" cy="142240"/>
    <xdr:sp macro="" textlink="">
      <xdr:nvSpPr>
        <xdr:cNvPr id="38" name="Textbox 38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22</a:t>
          </a:r>
        </a:p>
      </xdr:txBody>
    </xdr:sp>
    <xdr:clientData/>
  </xdr:absoluteAnchor>
  <xdr:absoluteAnchor>
    <xdr:pos x="0" y="117746784"/>
    <xdr:ext cx="155575" cy="142240"/>
    <xdr:sp macro="" textlink="">
      <xdr:nvSpPr>
        <xdr:cNvPr id="39" name="Textbox 39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37</a:t>
          </a:r>
        </a:p>
      </xdr:txBody>
    </xdr:sp>
    <xdr:clientData/>
  </xdr:absoluteAnchor>
  <xdr:absoluteAnchor>
    <xdr:pos x="0" y="119821176"/>
    <xdr:ext cx="155575" cy="142240"/>
    <xdr:sp macro="" textlink="">
      <xdr:nvSpPr>
        <xdr:cNvPr id="40" name="Textbox 40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51</a:t>
          </a:r>
        </a:p>
      </xdr:txBody>
    </xdr:sp>
    <xdr:clientData/>
  </xdr:absoluteAnchor>
  <xdr:absoluteAnchor>
    <xdr:pos x="0" y="122961275"/>
    <xdr:ext cx="78105" cy="142240"/>
    <xdr:sp macro="" textlink="">
      <xdr:nvSpPr>
        <xdr:cNvPr id="41" name="Textbox 4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0" y="0"/>
          <a:ext cx="7810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7</a:t>
          </a:r>
        </a:p>
      </xdr:txBody>
    </xdr:sp>
    <xdr:clientData/>
  </xdr:absoluteAnchor>
  <xdr:absoluteAnchor>
    <xdr:pos x="0" y="127116408"/>
    <xdr:ext cx="155575" cy="142240"/>
    <xdr:sp macro="" textlink="">
      <xdr:nvSpPr>
        <xdr:cNvPr id="42" name="Textbox 4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35</a:t>
          </a:r>
        </a:p>
      </xdr:txBody>
    </xdr:sp>
    <xdr:clientData/>
  </xdr:absoluteAnchor>
  <xdr:absoluteAnchor>
    <xdr:pos x="0" y="129487141"/>
    <xdr:ext cx="155575" cy="142240"/>
    <xdr:sp macro="" textlink="">
      <xdr:nvSpPr>
        <xdr:cNvPr id="43" name="Textbox 4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51</a:t>
          </a:r>
        </a:p>
      </xdr:txBody>
    </xdr:sp>
    <xdr:clientData/>
  </xdr:absoluteAnchor>
  <xdr:absoluteAnchor>
    <xdr:pos x="0" y="132645658"/>
    <xdr:ext cx="78105" cy="142240"/>
    <xdr:sp macro="" textlink="">
      <xdr:nvSpPr>
        <xdr:cNvPr id="44" name="Textbox 44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0" y="0"/>
          <a:ext cx="7810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7</a:t>
          </a:r>
        </a:p>
      </xdr:txBody>
    </xdr:sp>
    <xdr:clientData/>
  </xdr:absoluteAnchor>
  <xdr:absoluteAnchor>
    <xdr:pos x="0" y="134874570"/>
    <xdr:ext cx="155575" cy="142240"/>
    <xdr:sp macro="" textlink="">
      <xdr:nvSpPr>
        <xdr:cNvPr id="45" name="Textbox 45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22</a:t>
          </a:r>
        </a:p>
      </xdr:txBody>
    </xdr:sp>
    <xdr:clientData/>
  </xdr:absoluteAnchor>
  <xdr:absoluteAnchor>
    <xdr:pos x="0" y="137097132"/>
    <xdr:ext cx="155575" cy="142240"/>
    <xdr:sp macro="" textlink="">
      <xdr:nvSpPr>
        <xdr:cNvPr id="46" name="Textbox 46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37</a:t>
          </a:r>
        </a:p>
      </xdr:txBody>
    </xdr:sp>
    <xdr:clientData/>
  </xdr:absoluteAnchor>
  <xdr:absoluteAnchor>
    <xdr:pos x="0" y="139319706"/>
    <xdr:ext cx="155575" cy="142240"/>
    <xdr:sp macro="" textlink="">
      <xdr:nvSpPr>
        <xdr:cNvPr id="47" name="Textbox 4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52</a:t>
          </a:r>
        </a:p>
      </xdr:txBody>
    </xdr:sp>
    <xdr:clientData/>
  </xdr:absoluteAnchor>
  <xdr:absoluteAnchor>
    <xdr:pos x="0" y="142311635"/>
    <xdr:ext cx="78105" cy="142240"/>
    <xdr:sp macro="" textlink="">
      <xdr:nvSpPr>
        <xdr:cNvPr id="48" name="Textbox 48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0" y="0"/>
          <a:ext cx="7810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7</a:t>
          </a:r>
        </a:p>
      </xdr:txBody>
    </xdr:sp>
    <xdr:clientData/>
  </xdr:absoluteAnchor>
  <xdr:absoluteAnchor>
    <xdr:pos x="0" y="144540547"/>
    <xdr:ext cx="155575" cy="142240"/>
    <xdr:sp macro="" textlink="">
      <xdr:nvSpPr>
        <xdr:cNvPr id="49" name="Textbox 49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22</a:t>
          </a:r>
        </a:p>
      </xdr:txBody>
    </xdr:sp>
    <xdr:clientData/>
  </xdr:absoluteAnchor>
  <xdr:absoluteAnchor>
    <xdr:pos x="0" y="148837501"/>
    <xdr:ext cx="155575" cy="142240"/>
    <xdr:sp macro="" textlink="">
      <xdr:nvSpPr>
        <xdr:cNvPr id="50" name="Textbox 50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51</a:t>
          </a:r>
        </a:p>
      </xdr:txBody>
    </xdr:sp>
    <xdr:clientData/>
  </xdr:absoluteAnchor>
  <xdr:absoluteAnchor>
    <xdr:pos x="0" y="151977600"/>
    <xdr:ext cx="78105" cy="142240"/>
    <xdr:sp macro="" textlink="">
      <xdr:nvSpPr>
        <xdr:cNvPr id="51" name="Textbox 5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0" y="0"/>
          <a:ext cx="7810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7</a:t>
          </a:r>
        </a:p>
      </xdr:txBody>
    </xdr:sp>
    <xdr:clientData/>
  </xdr:absoluteAnchor>
  <xdr:absoluteAnchor>
    <xdr:pos x="0" y="153910171"/>
    <xdr:ext cx="155575" cy="142240"/>
    <xdr:sp macro="" textlink="">
      <xdr:nvSpPr>
        <xdr:cNvPr id="52" name="Textbox 5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20</a:t>
          </a:r>
        </a:p>
      </xdr:txBody>
    </xdr:sp>
    <xdr:clientData/>
  </xdr:absoluteAnchor>
  <xdr:absoluteAnchor>
    <xdr:pos x="0" y="156132733"/>
    <xdr:ext cx="155575" cy="142240"/>
    <xdr:sp macro="" textlink="">
      <xdr:nvSpPr>
        <xdr:cNvPr id="53" name="Textbox 5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35</a:t>
          </a:r>
        </a:p>
      </xdr:txBody>
    </xdr:sp>
    <xdr:clientData/>
  </xdr:absoluteAnchor>
  <xdr:absoluteAnchor>
    <xdr:pos x="0" y="158207124"/>
    <xdr:ext cx="155575" cy="142240"/>
    <xdr:sp macro="" textlink="">
      <xdr:nvSpPr>
        <xdr:cNvPr id="54" name="Textbox 54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49</a:t>
          </a:r>
        </a:p>
      </xdr:txBody>
    </xdr:sp>
    <xdr:clientData/>
  </xdr:absoluteAnchor>
  <xdr:absoluteAnchor>
    <xdr:pos x="0" y="161661983"/>
    <xdr:ext cx="78105" cy="142240"/>
    <xdr:sp macro="" textlink="">
      <xdr:nvSpPr>
        <xdr:cNvPr id="55" name="Textbox 55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0" y="0"/>
          <a:ext cx="7810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7</a:t>
          </a:r>
        </a:p>
      </xdr:txBody>
    </xdr:sp>
    <xdr:clientData/>
  </xdr:absoluteAnchor>
  <xdr:absoluteAnchor>
    <xdr:pos x="0" y="162995520"/>
    <xdr:ext cx="155575" cy="142240"/>
    <xdr:sp macro="" textlink="">
      <xdr:nvSpPr>
        <xdr:cNvPr id="56" name="Textbox 56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16</a:t>
          </a:r>
        </a:p>
      </xdr:txBody>
    </xdr:sp>
    <xdr:clientData/>
  </xdr:absoluteAnchor>
  <xdr:absoluteAnchor>
    <xdr:pos x="0" y="165224432"/>
    <xdr:ext cx="155575" cy="142240"/>
    <xdr:sp macro="" textlink="">
      <xdr:nvSpPr>
        <xdr:cNvPr id="57" name="Textbox 57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31</a:t>
          </a:r>
        </a:p>
      </xdr:txBody>
    </xdr:sp>
    <xdr:clientData/>
  </xdr:absoluteAnchor>
  <xdr:absoluteAnchor>
    <xdr:pos x="0" y="165965286"/>
    <xdr:ext cx="155575" cy="142240"/>
    <xdr:sp macro="" textlink="">
      <xdr:nvSpPr>
        <xdr:cNvPr id="58" name="Textbox 58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36</a:t>
          </a:r>
        </a:p>
      </xdr:txBody>
    </xdr:sp>
    <xdr:clientData/>
  </xdr:absoluteAnchor>
  <xdr:absoluteAnchor>
    <xdr:pos x="0" y="166706140"/>
    <xdr:ext cx="155575" cy="142240"/>
    <xdr:sp macro="" textlink="">
      <xdr:nvSpPr>
        <xdr:cNvPr id="59" name="Textbox 59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41</a:t>
          </a:r>
        </a:p>
      </xdr:txBody>
    </xdr:sp>
    <xdr:clientData/>
  </xdr:absoluteAnchor>
  <xdr:absoluteAnchor>
    <xdr:pos x="0" y="167447007"/>
    <xdr:ext cx="155575" cy="142240"/>
    <xdr:sp macro="" textlink="">
      <xdr:nvSpPr>
        <xdr:cNvPr id="60" name="Textbox 60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46</a:t>
          </a:r>
        </a:p>
      </xdr:txBody>
    </xdr:sp>
    <xdr:clientData/>
  </xdr:absoluteAnchor>
  <xdr:absoluteAnchor>
    <xdr:pos x="0" y="172414046"/>
    <xdr:ext cx="155575" cy="142240"/>
    <xdr:sp macro="" textlink="">
      <xdr:nvSpPr>
        <xdr:cNvPr id="62" name="Textbox 6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14</a:t>
          </a:r>
        </a:p>
      </xdr:txBody>
    </xdr:sp>
    <xdr:clientData/>
  </xdr:absoluteAnchor>
  <xdr:absoluteAnchor>
    <xdr:pos x="0" y="173154900"/>
    <xdr:ext cx="155575" cy="142240"/>
    <xdr:sp macro="" textlink="">
      <xdr:nvSpPr>
        <xdr:cNvPr id="63" name="Textbox 63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19</a:t>
          </a:r>
        </a:p>
      </xdr:txBody>
    </xdr:sp>
    <xdr:clientData/>
  </xdr:absoluteAnchor>
  <xdr:absoluteAnchor>
    <xdr:pos x="0" y="176710999"/>
    <xdr:ext cx="155575" cy="142240"/>
    <xdr:sp macro="" textlink="">
      <xdr:nvSpPr>
        <xdr:cNvPr id="64" name="Textbox 64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0" y="0"/>
          <a:ext cx="155575" cy="142240"/>
        </a:xfrm>
        <a:prstGeom prst="rect">
          <a:avLst/>
        </a:prstGeom>
      </xdr:spPr>
      <xdr:txBody>
        <a:bodyPr vertOverflow="clip" lIns="0" tIns="0" rIns="0" bIns="0" anchor="t"/>
        <a:lstStyle/>
        <a:p>
          <a:r>
            <a:rPr sz="1000" b="0">
              <a:latin typeface="Helvetica"/>
              <a:cs typeface="Helvetica"/>
            </a:rPr>
            <a:t>43</a:t>
          </a:r>
        </a:p>
      </xdr:txBody>
    </xdr:sp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28"/>
  <sheetViews>
    <sheetView tabSelected="1" zoomScale="65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I5" sqref="I5"/>
    </sheetView>
  </sheetViews>
  <sheetFormatPr baseColWidth="10" defaultColWidth="9" defaultRowHeight="13" x14ac:dyDescent="0.15"/>
  <cols>
    <col min="1" max="1" width="20" style="2" customWidth="1"/>
    <col min="2" max="2" width="29.59765625" style="2" bestFit="1" customWidth="1"/>
    <col min="3" max="3" width="12" style="2" bestFit="1" customWidth="1"/>
    <col min="4" max="4" width="12.19921875" style="2" bestFit="1" customWidth="1"/>
    <col min="5" max="5" width="19" style="2" bestFit="1" customWidth="1"/>
    <col min="6" max="6" width="10.3984375" style="2" bestFit="1" customWidth="1"/>
    <col min="7" max="8" width="13.796875" style="2" bestFit="1" customWidth="1"/>
    <col min="9" max="10" width="18.796875" style="2" customWidth="1"/>
    <col min="11" max="11" width="17.796875" style="2" customWidth="1"/>
    <col min="12" max="12" width="9.19921875" style="2" bestFit="1" customWidth="1"/>
    <col min="13" max="13" width="11" style="2" bestFit="1" customWidth="1"/>
    <col min="14" max="14" width="23.59765625" style="2" bestFit="1" customWidth="1"/>
    <col min="15" max="15" width="23.59765625" style="2" customWidth="1"/>
    <col min="16" max="16" width="5.59765625" style="2" bestFit="1" customWidth="1"/>
    <col min="17" max="17" width="11" style="2" bestFit="1" customWidth="1"/>
    <col min="18" max="18" width="9.19921875" style="2" bestFit="1" customWidth="1"/>
    <col min="19" max="19" width="6.796875" style="2" bestFit="1" customWidth="1"/>
    <col min="20" max="20" width="6.796875" style="2" customWidth="1"/>
    <col min="21" max="21" width="11" style="2" bestFit="1" customWidth="1"/>
    <col min="22" max="24" width="11" style="2" customWidth="1"/>
    <col min="25" max="27" width="15.19921875" style="2" customWidth="1"/>
    <col min="28" max="30" width="9" style="2"/>
    <col min="31" max="31" width="8.59765625" style="2" bestFit="1" customWidth="1"/>
    <col min="32" max="16384" width="9" style="2"/>
  </cols>
  <sheetData>
    <row r="1" spans="1:31" ht="47.5" customHeight="1" x14ac:dyDescent="0.15">
      <c r="A1" s="10" t="s">
        <v>0</v>
      </c>
      <c r="B1" s="11" t="s">
        <v>20</v>
      </c>
      <c r="C1" s="12" t="s">
        <v>19</v>
      </c>
      <c r="D1" s="13" t="s">
        <v>21</v>
      </c>
      <c r="E1" s="13" t="s">
        <v>22</v>
      </c>
      <c r="F1" s="13" t="s">
        <v>23</v>
      </c>
      <c r="G1" s="12" t="s">
        <v>11</v>
      </c>
      <c r="H1" s="12" t="s">
        <v>14</v>
      </c>
      <c r="I1" s="13" t="s">
        <v>24</v>
      </c>
      <c r="J1" s="13" t="s">
        <v>330</v>
      </c>
      <c r="K1" s="10" t="s">
        <v>12</v>
      </c>
      <c r="L1" s="13" t="s">
        <v>25</v>
      </c>
      <c r="M1" s="14" t="s">
        <v>13</v>
      </c>
      <c r="N1" s="10" t="s">
        <v>26</v>
      </c>
      <c r="O1" s="13" t="s">
        <v>331</v>
      </c>
      <c r="P1" s="13" t="s">
        <v>36</v>
      </c>
      <c r="Q1" s="14" t="s">
        <v>15</v>
      </c>
      <c r="R1" s="13" t="s">
        <v>27</v>
      </c>
      <c r="S1" s="14" t="s">
        <v>16</v>
      </c>
      <c r="T1" s="14" t="s">
        <v>28</v>
      </c>
      <c r="U1" s="12" t="s">
        <v>17</v>
      </c>
      <c r="V1" s="12" t="s">
        <v>29</v>
      </c>
      <c r="W1" s="12" t="s">
        <v>332</v>
      </c>
      <c r="X1" s="12" t="s">
        <v>30</v>
      </c>
      <c r="Y1" s="14" t="s">
        <v>18</v>
      </c>
      <c r="Z1" s="14" t="s">
        <v>31</v>
      </c>
      <c r="AA1" s="14" t="s">
        <v>32</v>
      </c>
      <c r="AB1" s="14" t="s">
        <v>329</v>
      </c>
      <c r="AC1" s="10" t="s">
        <v>33</v>
      </c>
      <c r="AD1" s="10" t="s">
        <v>34</v>
      </c>
      <c r="AE1" s="13" t="s">
        <v>35</v>
      </c>
    </row>
    <row r="2" spans="1:31" ht="14.25" customHeight="1" x14ac:dyDescent="0.15">
      <c r="A2" s="15" t="s">
        <v>1</v>
      </c>
      <c r="B2" s="7">
        <v>1</v>
      </c>
      <c r="C2" s="14" t="s">
        <v>37</v>
      </c>
      <c r="D2" s="7">
        <v>892</v>
      </c>
      <c r="E2" s="7">
        <v>1117</v>
      </c>
      <c r="F2" s="4">
        <v>0.23400000000000001</v>
      </c>
      <c r="G2" s="3">
        <v>274.29000000000002</v>
      </c>
      <c r="H2" s="6">
        <v>3.6457763680775817E-3</v>
      </c>
      <c r="I2" s="3">
        <v>1.92</v>
      </c>
      <c r="J2" s="6">
        <v>6.9998906267089561E-5</v>
      </c>
      <c r="K2" s="5">
        <v>4.684E-2</v>
      </c>
      <c r="L2" s="3">
        <v>6.66</v>
      </c>
      <c r="M2" s="5">
        <v>2.3550000000000001E-2</v>
      </c>
      <c r="N2" s="3">
        <v>6.84</v>
      </c>
      <c r="O2" s="6">
        <v>1.6108200000000002E-3</v>
      </c>
      <c r="P2" s="3">
        <v>0.56999999999999995</v>
      </c>
      <c r="Q2" s="5">
        <v>1.2600000000000001E-3</v>
      </c>
      <c r="R2" s="3">
        <v>8.73</v>
      </c>
      <c r="S2" s="7">
        <v>41</v>
      </c>
      <c r="T2" s="7">
        <v>79.5</v>
      </c>
      <c r="U2" s="3">
        <v>23.46</v>
      </c>
      <c r="V2" s="3">
        <v>0.45</v>
      </c>
      <c r="W2" s="3">
        <f>V2/U2*100</f>
        <v>1.9181585677749362</v>
      </c>
      <c r="X2" s="3">
        <v>0.62</v>
      </c>
      <c r="Y2" s="8">
        <v>23.63</v>
      </c>
      <c r="Z2" s="8">
        <v>1.595</v>
      </c>
      <c r="AA2" s="8">
        <v>2.2999999999999998</v>
      </c>
      <c r="AB2" s="8">
        <v>25.45</v>
      </c>
      <c r="AC2" s="8">
        <v>1.1100000000000001</v>
      </c>
      <c r="AD2" s="8">
        <v>2.5049999999999999</v>
      </c>
      <c r="AE2" s="16">
        <v>99.3</v>
      </c>
    </row>
    <row r="3" spans="1:31" ht="14.25" customHeight="1" x14ac:dyDescent="0.15">
      <c r="A3" s="15" t="s">
        <v>1</v>
      </c>
      <c r="B3" s="7">
        <v>2</v>
      </c>
      <c r="C3" s="14" t="s">
        <v>38</v>
      </c>
      <c r="D3" s="7">
        <v>419</v>
      </c>
      <c r="E3" s="7">
        <v>520</v>
      </c>
      <c r="F3" s="4">
        <v>0.308</v>
      </c>
      <c r="G3" s="3">
        <v>271.35000000000002</v>
      </c>
      <c r="H3" s="6">
        <v>3.6852773171181128E-3</v>
      </c>
      <c r="I3" s="3">
        <v>2.17</v>
      </c>
      <c r="J3" s="6">
        <v>7.9970517781463045E-5</v>
      </c>
      <c r="K3" s="5">
        <v>4.8309999999999999E-2</v>
      </c>
      <c r="L3" s="3">
        <v>9.69</v>
      </c>
      <c r="M3" s="5">
        <v>2.4549999999999999E-2</v>
      </c>
      <c r="N3" s="9">
        <v>10</v>
      </c>
      <c r="O3" s="6">
        <v>2.4550000000000002E-3</v>
      </c>
      <c r="P3" s="3">
        <v>0.55000000000000004</v>
      </c>
      <c r="Q3" s="5">
        <v>1.34E-3</v>
      </c>
      <c r="R3" s="3">
        <v>9.6999999999999993</v>
      </c>
      <c r="S3" s="7">
        <v>114</v>
      </c>
      <c r="T3" s="7">
        <v>114.5</v>
      </c>
      <c r="U3" s="3">
        <v>23.71</v>
      </c>
      <c r="V3" s="3">
        <v>0.51500000000000001</v>
      </c>
      <c r="W3" s="3">
        <f t="shared" ref="W3:W66" si="0">V3/U3*100</f>
        <v>2.1720792914382119</v>
      </c>
      <c r="X3" s="3">
        <v>0.755</v>
      </c>
      <c r="Y3" s="3">
        <v>24.62</v>
      </c>
      <c r="Z3" s="8">
        <v>2.4350000000000001</v>
      </c>
      <c r="AA3" s="8">
        <v>3.5049999999999999</v>
      </c>
      <c r="AB3" s="3">
        <v>27.07</v>
      </c>
      <c r="AC3" s="8">
        <v>1.31</v>
      </c>
      <c r="AD3" s="8">
        <v>3.06</v>
      </c>
      <c r="AE3" s="9">
        <v>96.3</v>
      </c>
    </row>
    <row r="4" spans="1:31" ht="14.25" customHeight="1" x14ac:dyDescent="0.15">
      <c r="A4" s="15" t="s">
        <v>1</v>
      </c>
      <c r="B4" s="7">
        <v>3</v>
      </c>
      <c r="C4" s="14" t="s">
        <v>39</v>
      </c>
      <c r="D4" s="7">
        <v>758</v>
      </c>
      <c r="E4" s="7">
        <v>959</v>
      </c>
      <c r="F4" s="4">
        <v>0.187</v>
      </c>
      <c r="G4" s="3">
        <v>277.31</v>
      </c>
      <c r="H4" s="6">
        <v>3.6060726263026938E-3</v>
      </c>
      <c r="I4" s="3">
        <v>1.94</v>
      </c>
      <c r="J4" s="6">
        <v>6.9957808950272269E-5</v>
      </c>
      <c r="K4" s="5">
        <v>4.6370000000000001E-2</v>
      </c>
      <c r="L4" s="3">
        <v>7.7</v>
      </c>
      <c r="M4" s="5">
        <v>2.3060000000000001E-2</v>
      </c>
      <c r="N4" s="3">
        <v>7.72</v>
      </c>
      <c r="O4" s="6">
        <v>1.7802319999999999E-3</v>
      </c>
      <c r="P4" s="3">
        <v>0.56000000000000005</v>
      </c>
      <c r="Q4" s="5">
        <v>1.17E-3</v>
      </c>
      <c r="R4" s="3">
        <v>9.4</v>
      </c>
      <c r="S4" s="7">
        <v>17</v>
      </c>
      <c r="T4" s="7">
        <v>92.5</v>
      </c>
      <c r="U4" s="3">
        <v>23.2</v>
      </c>
      <c r="V4" s="3">
        <v>0.45</v>
      </c>
      <c r="W4" s="3">
        <f t="shared" si="0"/>
        <v>1.9396551724137931</v>
      </c>
      <c r="X4" s="3">
        <v>0.60499999999999998</v>
      </c>
      <c r="Y4" s="3">
        <v>23.15</v>
      </c>
      <c r="Z4" s="8">
        <v>1.7649999999999999</v>
      </c>
      <c r="AA4" s="8">
        <v>2.4500000000000002</v>
      </c>
      <c r="AB4" s="3">
        <v>23.63</v>
      </c>
      <c r="AC4" s="8">
        <v>1.1100000000000001</v>
      </c>
      <c r="AD4" s="8">
        <v>2.7250000000000001</v>
      </c>
      <c r="AE4" s="9">
        <v>100.3</v>
      </c>
    </row>
    <row r="5" spans="1:31" ht="14.25" customHeight="1" x14ac:dyDescent="0.15">
      <c r="A5" s="15" t="s">
        <v>1</v>
      </c>
      <c r="B5" s="7">
        <v>4</v>
      </c>
      <c r="C5" s="14" t="s">
        <v>40</v>
      </c>
      <c r="D5" s="7">
        <v>520</v>
      </c>
      <c r="E5" s="7">
        <v>657</v>
      </c>
      <c r="F5" s="4">
        <v>0.19</v>
      </c>
      <c r="G5" s="3">
        <v>275.79000000000002</v>
      </c>
      <c r="H5" s="6">
        <v>3.625947278726567E-3</v>
      </c>
      <c r="I5" s="3">
        <v>2.21</v>
      </c>
      <c r="J5" s="6">
        <v>8.0133434859857122E-5</v>
      </c>
      <c r="K5" s="5">
        <v>4.7199999999999999E-2</v>
      </c>
      <c r="L5" s="3">
        <v>9.43</v>
      </c>
      <c r="M5" s="5">
        <v>2.3599999999999999E-2</v>
      </c>
      <c r="N5" s="3">
        <v>9.6199999999999992</v>
      </c>
      <c r="O5" s="6">
        <v>2.2703199999999997E-3</v>
      </c>
      <c r="P5" s="3">
        <v>0.55000000000000004</v>
      </c>
      <c r="Q5" s="5">
        <v>1.06E-3</v>
      </c>
      <c r="R5" s="3">
        <v>11.32</v>
      </c>
      <c r="S5" s="7">
        <v>59</v>
      </c>
      <c r="T5" s="7">
        <v>112.5</v>
      </c>
      <c r="U5" s="3">
        <v>23.33</v>
      </c>
      <c r="V5" s="3">
        <v>0.51500000000000001</v>
      </c>
      <c r="W5" s="3">
        <f t="shared" si="0"/>
        <v>2.2074582083154737</v>
      </c>
      <c r="X5" s="3">
        <v>0.73499999999999999</v>
      </c>
      <c r="Y5" s="3">
        <v>23.68</v>
      </c>
      <c r="Z5" s="8">
        <v>2.25</v>
      </c>
      <c r="AA5" s="8">
        <v>3.12</v>
      </c>
      <c r="AB5" s="3">
        <v>21.41</v>
      </c>
      <c r="AC5" s="8">
        <v>1.21</v>
      </c>
      <c r="AD5" s="8">
        <v>3.08</v>
      </c>
      <c r="AE5" s="9">
        <v>98.5</v>
      </c>
    </row>
    <row r="6" spans="1:31" ht="14.25" customHeight="1" x14ac:dyDescent="0.15">
      <c r="A6" s="15" t="s">
        <v>1</v>
      </c>
      <c r="B6" s="7">
        <v>5</v>
      </c>
      <c r="C6" s="14" t="s">
        <v>41</v>
      </c>
      <c r="D6" s="7">
        <v>1042</v>
      </c>
      <c r="E6" s="7">
        <v>1364</v>
      </c>
      <c r="F6" s="4">
        <v>0.224</v>
      </c>
      <c r="G6" s="3">
        <v>285.24</v>
      </c>
      <c r="H6" s="6">
        <v>3.5058196606366568E-3</v>
      </c>
      <c r="I6" s="3">
        <v>2</v>
      </c>
      <c r="J6" s="6">
        <v>7.0116393212733144E-5</v>
      </c>
      <c r="K6" s="5">
        <v>4.5089999999999998E-2</v>
      </c>
      <c r="L6" s="3">
        <v>8.8000000000000007</v>
      </c>
      <c r="M6" s="5">
        <v>2.18E-2</v>
      </c>
      <c r="N6" s="3">
        <v>8.58</v>
      </c>
      <c r="O6" s="6">
        <v>1.8704400000000001E-3</v>
      </c>
      <c r="P6" s="3">
        <v>0.55000000000000004</v>
      </c>
      <c r="Q6" s="5">
        <v>1.56E-3</v>
      </c>
      <c r="R6" s="3">
        <v>9.6199999999999992</v>
      </c>
      <c r="S6" s="7">
        <v>-51</v>
      </c>
      <c r="T6" s="7">
        <v>107</v>
      </c>
      <c r="U6" s="3">
        <v>22.56</v>
      </c>
      <c r="V6" s="3">
        <v>0.45</v>
      </c>
      <c r="W6" s="3">
        <f t="shared" si="0"/>
        <v>1.9946808510638299</v>
      </c>
      <c r="X6" s="3">
        <v>0.66</v>
      </c>
      <c r="Y6" s="3">
        <v>21.89</v>
      </c>
      <c r="Z6" s="8">
        <v>1.855</v>
      </c>
      <c r="AA6" s="8">
        <v>2.6749999999999998</v>
      </c>
      <c r="AB6" s="3">
        <v>31.51</v>
      </c>
      <c r="AC6" s="8">
        <v>1.5149999999999999</v>
      </c>
      <c r="AD6" s="8">
        <v>3.31</v>
      </c>
      <c r="AE6" s="9">
        <v>103</v>
      </c>
    </row>
    <row r="7" spans="1:31" ht="14.25" customHeight="1" x14ac:dyDescent="0.15">
      <c r="A7" s="15" t="s">
        <v>1</v>
      </c>
      <c r="B7" s="7">
        <v>6</v>
      </c>
      <c r="C7" s="14" t="s">
        <v>42</v>
      </c>
      <c r="D7" s="7">
        <v>660</v>
      </c>
      <c r="E7" s="7">
        <v>801</v>
      </c>
      <c r="F7" s="4">
        <v>0.192</v>
      </c>
      <c r="G7" s="3">
        <v>264.13</v>
      </c>
      <c r="H7" s="6">
        <v>3.7860144625752471E-3</v>
      </c>
      <c r="I7" s="3">
        <v>1.85</v>
      </c>
      <c r="J7" s="6">
        <v>7.0041267557642087E-5</v>
      </c>
      <c r="K7" s="5">
        <v>4.7480000000000001E-2</v>
      </c>
      <c r="L7" s="3">
        <v>7.2</v>
      </c>
      <c r="M7" s="5">
        <v>2.479E-2</v>
      </c>
      <c r="N7" s="3">
        <v>7.26</v>
      </c>
      <c r="O7" s="6">
        <v>1.799754E-3</v>
      </c>
      <c r="P7" s="3">
        <v>0.56000000000000005</v>
      </c>
      <c r="Q7" s="5">
        <v>1.4300000000000001E-3</v>
      </c>
      <c r="R7" s="3">
        <v>9.09</v>
      </c>
      <c r="S7" s="7">
        <v>74</v>
      </c>
      <c r="T7" s="7">
        <v>85.5</v>
      </c>
      <c r="U7" s="3">
        <v>24.36</v>
      </c>
      <c r="V7" s="3">
        <v>0.45</v>
      </c>
      <c r="W7" s="3">
        <f t="shared" si="0"/>
        <v>1.8472906403940887</v>
      </c>
      <c r="X7" s="3">
        <v>0.66</v>
      </c>
      <c r="Y7" s="3">
        <v>24.86</v>
      </c>
      <c r="Z7" s="8">
        <v>1.78</v>
      </c>
      <c r="AA7" s="8">
        <v>2.4049999999999998</v>
      </c>
      <c r="AB7" s="3">
        <v>28.88</v>
      </c>
      <c r="AC7" s="8">
        <v>1.31</v>
      </c>
      <c r="AD7" s="8">
        <v>3.06</v>
      </c>
      <c r="AE7" s="9">
        <v>98</v>
      </c>
    </row>
    <row r="8" spans="1:31" ht="14.25" customHeight="1" x14ac:dyDescent="0.15">
      <c r="A8" s="15" t="s">
        <v>1</v>
      </c>
      <c r="B8" s="7">
        <v>7</v>
      </c>
      <c r="C8" s="14" t="s">
        <v>43</v>
      </c>
      <c r="D8" s="7">
        <v>1192</v>
      </c>
      <c r="E8" s="7">
        <v>1526</v>
      </c>
      <c r="F8" s="4">
        <v>0.33500000000000002</v>
      </c>
      <c r="G8" s="3">
        <v>278.16000000000003</v>
      </c>
      <c r="H8" s="6">
        <v>3.5950532067874599E-3</v>
      </c>
      <c r="I8" s="3">
        <v>1.95</v>
      </c>
      <c r="J8" s="6">
        <v>7.0103537532355462E-5</v>
      </c>
      <c r="K8" s="5">
        <v>4.6699999999999998E-2</v>
      </c>
      <c r="L8" s="3">
        <v>6.55</v>
      </c>
      <c r="M8" s="5">
        <v>2.315E-2</v>
      </c>
      <c r="N8" s="3">
        <v>6.7</v>
      </c>
      <c r="O8" s="6">
        <v>1.5510500000000002E-3</v>
      </c>
      <c r="P8" s="3">
        <v>0.56999999999999995</v>
      </c>
      <c r="Q8" s="5">
        <v>1.33E-3</v>
      </c>
      <c r="R8" s="3">
        <v>8.27</v>
      </c>
      <c r="S8" s="7">
        <v>34</v>
      </c>
      <c r="T8" s="7">
        <v>78.5</v>
      </c>
      <c r="U8" s="3">
        <v>23.13</v>
      </c>
      <c r="V8" s="3">
        <v>0.45</v>
      </c>
      <c r="W8" s="3">
        <f t="shared" si="0"/>
        <v>1.9455252918287937</v>
      </c>
      <c r="X8" s="3">
        <v>0.69</v>
      </c>
      <c r="Y8" s="3">
        <v>23.24</v>
      </c>
      <c r="Z8" s="8">
        <v>1.5349999999999999</v>
      </c>
      <c r="AA8" s="8">
        <v>2.13</v>
      </c>
      <c r="AB8" s="3">
        <v>26.86</v>
      </c>
      <c r="AC8" s="8">
        <v>1.1100000000000001</v>
      </c>
      <c r="AD8" s="8">
        <v>2.59</v>
      </c>
      <c r="AE8" s="9">
        <v>99.6</v>
      </c>
    </row>
    <row r="9" spans="1:31" ht="14.25" customHeight="1" x14ac:dyDescent="0.15">
      <c r="A9" s="15" t="s">
        <v>1</v>
      </c>
      <c r="B9" s="7">
        <v>8</v>
      </c>
      <c r="C9" s="14" t="s">
        <v>44</v>
      </c>
      <c r="D9" s="7">
        <v>1384</v>
      </c>
      <c r="E9" s="7">
        <v>1730</v>
      </c>
      <c r="F9" s="4">
        <v>0.183</v>
      </c>
      <c r="G9" s="3">
        <v>271.29000000000002</v>
      </c>
      <c r="H9" s="6">
        <v>3.6860923734748788E-3</v>
      </c>
      <c r="I9" s="3">
        <v>1.9</v>
      </c>
      <c r="J9" s="6">
        <v>7.0035755096022699E-5</v>
      </c>
      <c r="K9" s="5">
        <v>4.1329999999999999E-2</v>
      </c>
      <c r="L9" s="3">
        <v>7.6</v>
      </c>
      <c r="M9" s="5">
        <v>2.1010000000000001E-2</v>
      </c>
      <c r="N9" s="3">
        <v>7.71</v>
      </c>
      <c r="O9" s="6">
        <v>1.6198710000000002E-3</v>
      </c>
      <c r="P9" s="3">
        <v>0.56000000000000005</v>
      </c>
      <c r="Q9" s="5">
        <v>1.5299999999999999E-3</v>
      </c>
      <c r="R9" s="3">
        <v>9.15</v>
      </c>
      <c r="S9" s="7">
        <v>-267</v>
      </c>
      <c r="T9" s="7">
        <v>96.5</v>
      </c>
      <c r="U9" s="3">
        <v>23.72</v>
      </c>
      <c r="V9" s="3">
        <v>0.45</v>
      </c>
      <c r="W9" s="3">
        <f t="shared" si="0"/>
        <v>1.897133220910624</v>
      </c>
      <c r="X9" s="3">
        <v>0.60499999999999998</v>
      </c>
      <c r="Y9" s="3">
        <v>21.11</v>
      </c>
      <c r="Z9" s="8">
        <v>1.61</v>
      </c>
      <c r="AA9" s="8">
        <v>2.23</v>
      </c>
      <c r="AB9" s="3">
        <v>30.9</v>
      </c>
      <c r="AC9" s="8">
        <v>1.41</v>
      </c>
      <c r="AD9" s="8">
        <v>3.35</v>
      </c>
      <c r="AE9" s="9">
        <v>112.4</v>
      </c>
    </row>
    <row r="10" spans="1:31" ht="14.25" customHeight="1" x14ac:dyDescent="0.15">
      <c r="A10" s="15" t="s">
        <v>1</v>
      </c>
      <c r="B10" s="7">
        <v>9</v>
      </c>
      <c r="C10" s="14" t="s">
        <v>45</v>
      </c>
      <c r="D10" s="7">
        <v>460</v>
      </c>
      <c r="E10" s="7">
        <v>570</v>
      </c>
      <c r="F10" s="4">
        <v>0.32100000000000001</v>
      </c>
      <c r="G10" s="3">
        <v>267.73</v>
      </c>
      <c r="H10" s="6">
        <v>3.735106263773204E-3</v>
      </c>
      <c r="I10" s="3">
        <v>2.14</v>
      </c>
      <c r="J10" s="6">
        <v>7.9931274044746576E-5</v>
      </c>
      <c r="K10" s="5">
        <v>4.6580000000000003E-2</v>
      </c>
      <c r="L10" s="3">
        <v>9.43</v>
      </c>
      <c r="M10" s="5">
        <v>2.3990000000000001E-2</v>
      </c>
      <c r="N10" s="3">
        <v>9.59</v>
      </c>
      <c r="O10" s="6">
        <v>2.300641E-3</v>
      </c>
      <c r="P10" s="3">
        <v>0.55000000000000004</v>
      </c>
      <c r="Q10" s="5">
        <v>1.2199999999999999E-3</v>
      </c>
      <c r="R10" s="3">
        <v>9.84</v>
      </c>
      <c r="S10" s="7">
        <v>28</v>
      </c>
      <c r="T10" s="7">
        <v>113</v>
      </c>
      <c r="U10" s="3">
        <v>24.03</v>
      </c>
      <c r="V10" s="3">
        <v>0.51500000000000001</v>
      </c>
      <c r="W10" s="3">
        <f t="shared" si="0"/>
        <v>2.1431543903454013</v>
      </c>
      <c r="X10" s="3">
        <v>0.755</v>
      </c>
      <c r="Y10" s="3">
        <v>24.07</v>
      </c>
      <c r="Z10" s="8">
        <v>2.2799999999999998</v>
      </c>
      <c r="AA10" s="8">
        <v>3.16</v>
      </c>
      <c r="AB10" s="3">
        <v>24.64</v>
      </c>
      <c r="AC10" s="8">
        <v>1.21</v>
      </c>
      <c r="AD10" s="8">
        <v>2.86</v>
      </c>
      <c r="AE10" s="9">
        <v>99.9</v>
      </c>
    </row>
    <row r="11" spans="1:31" ht="14.25" customHeight="1" x14ac:dyDescent="0.15">
      <c r="A11" s="15" t="s">
        <v>1</v>
      </c>
      <c r="B11" s="7">
        <v>10</v>
      </c>
      <c r="C11" s="14" t="s">
        <v>46</v>
      </c>
      <c r="D11" s="7">
        <v>659</v>
      </c>
      <c r="E11" s="7">
        <v>853</v>
      </c>
      <c r="F11" s="4">
        <v>0.20100000000000001</v>
      </c>
      <c r="G11" s="3">
        <v>282.01</v>
      </c>
      <c r="H11" s="6">
        <v>3.545973547037339E-3</v>
      </c>
      <c r="I11" s="3">
        <v>3.1</v>
      </c>
      <c r="J11" s="6">
        <v>1.0992517995815751E-4</v>
      </c>
      <c r="K11" s="5">
        <v>4.5560000000000003E-2</v>
      </c>
      <c r="L11" s="9">
        <v>14.1</v>
      </c>
      <c r="M11" s="5">
        <v>2.2280000000000001E-2</v>
      </c>
      <c r="N11" s="9">
        <v>13.6</v>
      </c>
      <c r="O11" s="6">
        <v>3.0300800000000005E-3</v>
      </c>
      <c r="P11" s="3">
        <v>0.55000000000000004</v>
      </c>
      <c r="Q11" s="5">
        <v>1.0499999999999999E-3</v>
      </c>
      <c r="R11" s="3">
        <v>16.190000000000001</v>
      </c>
      <c r="S11" s="7">
        <v>-25</v>
      </c>
      <c r="T11" s="7">
        <v>171</v>
      </c>
      <c r="U11" s="3">
        <v>22.82</v>
      </c>
      <c r="V11" s="3">
        <v>0.70499999999999996</v>
      </c>
      <c r="W11" s="3">
        <f t="shared" si="0"/>
        <v>3.0893952673093774</v>
      </c>
      <c r="X11" s="3">
        <v>1.0149999999999999</v>
      </c>
      <c r="Y11" s="3">
        <v>22.37</v>
      </c>
      <c r="Z11" s="8">
        <v>3.0049999999999999</v>
      </c>
      <c r="AA11" s="8">
        <v>4.3250000000000002</v>
      </c>
      <c r="AB11" s="3">
        <v>21.21</v>
      </c>
      <c r="AC11" s="8">
        <v>1.7150000000000001</v>
      </c>
      <c r="AD11" s="8">
        <v>4.29</v>
      </c>
      <c r="AE11" s="9">
        <v>102</v>
      </c>
    </row>
    <row r="12" spans="1:31" ht="14.25" customHeight="1" x14ac:dyDescent="0.15">
      <c r="A12" s="15" t="s">
        <v>1</v>
      </c>
      <c r="B12" s="7">
        <v>11</v>
      </c>
      <c r="C12" s="14" t="s">
        <v>47</v>
      </c>
      <c r="D12" s="7">
        <v>500</v>
      </c>
      <c r="E12" s="7">
        <v>629</v>
      </c>
      <c r="F12" s="4">
        <v>0.20599999999999999</v>
      </c>
      <c r="G12" s="3">
        <v>271.3</v>
      </c>
      <c r="H12" s="6">
        <v>3.6859565057132324E-3</v>
      </c>
      <c r="I12" s="3">
        <v>2.44</v>
      </c>
      <c r="J12" s="6">
        <v>8.9937338739402864E-5</v>
      </c>
      <c r="K12" s="5">
        <v>4.6940000000000003E-2</v>
      </c>
      <c r="L12" s="9">
        <v>12</v>
      </c>
      <c r="M12" s="5">
        <v>2.3859999999999999E-2</v>
      </c>
      <c r="N12" s="9">
        <v>12</v>
      </c>
      <c r="O12" s="6">
        <v>2.8631999999999998E-3</v>
      </c>
      <c r="P12" s="3">
        <v>0.55000000000000004</v>
      </c>
      <c r="Q12" s="5">
        <v>1.09E-3</v>
      </c>
      <c r="R12" s="3">
        <v>13.76</v>
      </c>
      <c r="S12" s="7">
        <v>46</v>
      </c>
      <c r="T12" s="7">
        <v>143</v>
      </c>
      <c r="U12" s="3">
        <v>23.72</v>
      </c>
      <c r="V12" s="3">
        <v>0.57999999999999996</v>
      </c>
      <c r="W12" s="3">
        <f t="shared" si="0"/>
        <v>2.4451939291736928</v>
      </c>
      <c r="X12" s="3">
        <v>0.83</v>
      </c>
      <c r="Y12" s="3">
        <v>23.94</v>
      </c>
      <c r="Z12" s="8">
        <v>2.83</v>
      </c>
      <c r="AA12" s="8">
        <v>4.08</v>
      </c>
      <c r="AB12" s="3">
        <v>22.02</v>
      </c>
      <c r="AC12" s="8">
        <v>1.5149999999999999</v>
      </c>
      <c r="AD12" s="8">
        <v>3.7850000000000001</v>
      </c>
      <c r="AE12" s="9">
        <v>99.1</v>
      </c>
    </row>
    <row r="13" spans="1:31" ht="14.25" customHeight="1" x14ac:dyDescent="0.15">
      <c r="A13" s="15" t="s">
        <v>1</v>
      </c>
      <c r="B13" s="7">
        <v>12</v>
      </c>
      <c r="C13" s="14" t="s">
        <v>48</v>
      </c>
      <c r="D13" s="7">
        <v>406</v>
      </c>
      <c r="E13" s="7">
        <v>464</v>
      </c>
      <c r="F13" s="4">
        <v>0.20399999999999999</v>
      </c>
      <c r="G13" s="3">
        <v>247.77</v>
      </c>
      <c r="H13" s="6">
        <v>4.0360011300803163E-3</v>
      </c>
      <c r="I13" s="3">
        <v>2.73</v>
      </c>
      <c r="J13" s="6">
        <v>1.1018283085119264E-4</v>
      </c>
      <c r="K13" s="5">
        <v>4.3499999999999997E-2</v>
      </c>
      <c r="L13" s="9">
        <v>12.8</v>
      </c>
      <c r="M13" s="5">
        <v>2.4209999999999999E-2</v>
      </c>
      <c r="N13" s="9">
        <v>11.8</v>
      </c>
      <c r="O13" s="6">
        <v>2.8567800000000002E-3</v>
      </c>
      <c r="P13" s="3">
        <v>0.55000000000000004</v>
      </c>
      <c r="Q13" s="5">
        <v>9.7000000000000005E-4</v>
      </c>
      <c r="R13" s="3">
        <v>16.489999999999998</v>
      </c>
      <c r="S13" s="7">
        <v>-139</v>
      </c>
      <c r="T13" s="7">
        <v>159</v>
      </c>
      <c r="U13" s="3">
        <v>25.96</v>
      </c>
      <c r="V13" s="3">
        <v>0.70499999999999996</v>
      </c>
      <c r="W13" s="3">
        <f t="shared" si="0"/>
        <v>2.7157164869029273</v>
      </c>
      <c r="X13" s="3">
        <v>1.02</v>
      </c>
      <c r="Y13" s="3">
        <v>24.29</v>
      </c>
      <c r="Z13" s="8">
        <v>2.83</v>
      </c>
      <c r="AA13" s="8">
        <v>3.82</v>
      </c>
      <c r="AB13" s="3">
        <v>19.600000000000001</v>
      </c>
      <c r="AC13" s="8">
        <v>1.615</v>
      </c>
      <c r="AD13" s="8">
        <v>3.7650000000000001</v>
      </c>
      <c r="AE13" s="9">
        <v>106.9</v>
      </c>
    </row>
    <row r="14" spans="1:31" ht="14.25" customHeight="1" x14ac:dyDescent="0.15">
      <c r="A14" s="15" t="s">
        <v>1</v>
      </c>
      <c r="B14" s="7">
        <v>13</v>
      </c>
      <c r="C14" s="14" t="s">
        <v>49</v>
      </c>
      <c r="D14" s="7">
        <v>851</v>
      </c>
      <c r="E14" s="7">
        <v>1099</v>
      </c>
      <c r="F14" s="4">
        <v>0.156</v>
      </c>
      <c r="G14" s="3">
        <v>278.07</v>
      </c>
      <c r="H14" s="6">
        <v>3.5962167799474952E-3</v>
      </c>
      <c r="I14" s="3">
        <v>2.2200000000000002</v>
      </c>
      <c r="J14" s="6">
        <v>7.9836012514834397E-5</v>
      </c>
      <c r="K14" s="5">
        <v>3.601E-2</v>
      </c>
      <c r="L14" s="9">
        <v>10.199999999999999</v>
      </c>
      <c r="M14" s="5">
        <v>1.7860000000000001E-2</v>
      </c>
      <c r="N14" s="9">
        <v>10</v>
      </c>
      <c r="O14" s="6">
        <v>1.7860000000000003E-3</v>
      </c>
      <c r="P14" s="3">
        <v>0.55000000000000004</v>
      </c>
      <c r="Q14" s="5">
        <v>1.1999999999999999E-3</v>
      </c>
      <c r="R14" s="3">
        <v>12.5</v>
      </c>
      <c r="S14" s="7">
        <v>-630</v>
      </c>
      <c r="T14" s="7">
        <v>140</v>
      </c>
      <c r="U14" s="3">
        <v>23.14</v>
      </c>
      <c r="V14" s="3">
        <v>0.51500000000000001</v>
      </c>
      <c r="W14" s="3">
        <f t="shared" si="0"/>
        <v>2.2255834053586865</v>
      </c>
      <c r="X14" s="3">
        <v>0.63</v>
      </c>
      <c r="Y14" s="3">
        <v>17.97</v>
      </c>
      <c r="Z14" s="8">
        <v>1.7849999999999999</v>
      </c>
      <c r="AA14" s="8">
        <v>2.7549999999999999</v>
      </c>
      <c r="AB14" s="3">
        <v>24.24</v>
      </c>
      <c r="AC14" s="8">
        <v>1.5149999999999999</v>
      </c>
      <c r="AD14" s="8">
        <v>3.6549999999999998</v>
      </c>
      <c r="AE14" s="9">
        <v>128.80000000000001</v>
      </c>
    </row>
    <row r="15" spans="1:31" ht="14.25" customHeight="1" x14ac:dyDescent="0.15">
      <c r="A15" s="15" t="s">
        <v>1</v>
      </c>
      <c r="B15" s="7">
        <v>14</v>
      </c>
      <c r="C15" s="14" t="s">
        <v>49</v>
      </c>
      <c r="D15" s="7">
        <v>763</v>
      </c>
      <c r="E15" s="7">
        <v>957</v>
      </c>
      <c r="F15" s="4">
        <v>0.24199999999999999</v>
      </c>
      <c r="G15" s="3">
        <v>271.32</v>
      </c>
      <c r="H15" s="6">
        <v>3.6856848002358839E-3</v>
      </c>
      <c r="I15" s="3">
        <v>2.17</v>
      </c>
      <c r="J15" s="6">
        <v>7.9979360165118678E-5</v>
      </c>
      <c r="K15" s="5">
        <v>4.4580000000000002E-2</v>
      </c>
      <c r="L15" s="3">
        <v>9.2200000000000006</v>
      </c>
      <c r="M15" s="5">
        <v>2.266E-2</v>
      </c>
      <c r="N15" s="3">
        <v>9.0500000000000007</v>
      </c>
      <c r="O15" s="6">
        <v>2.0507300000000002E-3</v>
      </c>
      <c r="P15" s="3">
        <v>0.56000000000000005</v>
      </c>
      <c r="Q15" s="5">
        <v>1.1999999999999999E-3</v>
      </c>
      <c r="R15" s="3">
        <v>10.83</v>
      </c>
      <c r="S15" s="7">
        <v>-78</v>
      </c>
      <c r="T15" s="7">
        <v>113</v>
      </c>
      <c r="U15" s="3">
        <v>23.72</v>
      </c>
      <c r="V15" s="3">
        <v>0.51500000000000001</v>
      </c>
      <c r="W15" s="3">
        <f t="shared" si="0"/>
        <v>2.1711635750421587</v>
      </c>
      <c r="X15" s="3">
        <v>0.73499999999999999</v>
      </c>
      <c r="Y15" s="3">
        <v>22.75</v>
      </c>
      <c r="Z15" s="8">
        <v>2.0350000000000001</v>
      </c>
      <c r="AA15" s="8">
        <v>3.1349999999999998</v>
      </c>
      <c r="AB15" s="3">
        <v>24.24</v>
      </c>
      <c r="AC15" s="8">
        <v>1.31</v>
      </c>
      <c r="AD15" s="8">
        <v>3.06</v>
      </c>
      <c r="AE15" s="9">
        <v>104.2</v>
      </c>
    </row>
    <row r="16" spans="1:31" ht="14.25" customHeight="1" x14ac:dyDescent="0.15">
      <c r="A16" s="15" t="s">
        <v>1</v>
      </c>
      <c r="B16" s="7">
        <v>15</v>
      </c>
      <c r="C16" s="14" t="s">
        <v>50</v>
      </c>
      <c r="D16" s="7">
        <v>520</v>
      </c>
      <c r="E16" s="7">
        <v>737</v>
      </c>
      <c r="F16" s="4">
        <v>0.33900000000000002</v>
      </c>
      <c r="G16" s="3">
        <v>297.18</v>
      </c>
      <c r="H16" s="6">
        <v>3.3649639948852548E-3</v>
      </c>
      <c r="I16" s="3">
        <v>2.67</v>
      </c>
      <c r="J16" s="6">
        <v>8.98445386634363E-5</v>
      </c>
      <c r="K16" s="5">
        <v>4.3529999999999999E-2</v>
      </c>
      <c r="L16" s="9">
        <v>13</v>
      </c>
      <c r="M16" s="5">
        <v>2.0199999999999999E-2</v>
      </c>
      <c r="N16" s="9">
        <v>12.1</v>
      </c>
      <c r="O16" s="6">
        <v>2.4441999999999997E-3</v>
      </c>
      <c r="P16" s="3">
        <v>0.55000000000000004</v>
      </c>
      <c r="Q16" s="5">
        <v>1.4599999999999999E-3</v>
      </c>
      <c r="R16" s="3">
        <v>10.27</v>
      </c>
      <c r="S16" s="7">
        <v>-137</v>
      </c>
      <c r="T16" s="7">
        <v>161</v>
      </c>
      <c r="U16" s="3">
        <v>21.66</v>
      </c>
      <c r="V16" s="3">
        <v>0.57999999999999996</v>
      </c>
      <c r="W16" s="3">
        <f t="shared" si="0"/>
        <v>2.6777469990766387</v>
      </c>
      <c r="X16" s="3">
        <v>0.76</v>
      </c>
      <c r="Y16" s="3">
        <v>20.3</v>
      </c>
      <c r="Z16" s="8">
        <v>2.4249999999999998</v>
      </c>
      <c r="AA16" s="8">
        <v>3.59</v>
      </c>
      <c r="AB16" s="3">
        <v>29.49</v>
      </c>
      <c r="AC16" s="8">
        <v>1.5149999999999999</v>
      </c>
      <c r="AD16" s="8">
        <v>3.78</v>
      </c>
      <c r="AE16" s="9">
        <v>106.7</v>
      </c>
    </row>
    <row r="17" spans="1:31" ht="14.25" customHeight="1" x14ac:dyDescent="0.15">
      <c r="A17" s="15" t="s">
        <v>1</v>
      </c>
      <c r="B17" s="7">
        <v>16</v>
      </c>
      <c r="C17" s="14" t="s">
        <v>51</v>
      </c>
      <c r="D17" s="7">
        <v>862</v>
      </c>
      <c r="E17" s="7">
        <v>1137</v>
      </c>
      <c r="F17" s="4">
        <v>0.33300000000000002</v>
      </c>
      <c r="G17" s="3">
        <v>275.10000000000002</v>
      </c>
      <c r="H17" s="6">
        <v>3.6350418029807339E-3</v>
      </c>
      <c r="I17" s="3">
        <v>2.2000000000000002</v>
      </c>
      <c r="J17" s="6">
        <v>7.9970919665576151E-5</v>
      </c>
      <c r="K17" s="5">
        <v>4.6219999999999997E-2</v>
      </c>
      <c r="L17" s="3">
        <v>8.48</v>
      </c>
      <c r="M17" s="5">
        <v>2.317E-2</v>
      </c>
      <c r="N17" s="3">
        <v>8.07</v>
      </c>
      <c r="O17" s="6">
        <v>1.8698190000000002E-3</v>
      </c>
      <c r="P17" s="3">
        <v>0.56000000000000005</v>
      </c>
      <c r="Q17" s="5">
        <v>1.39E-3</v>
      </c>
      <c r="R17" s="3">
        <v>8.6300000000000008</v>
      </c>
      <c r="S17" s="7">
        <v>9</v>
      </c>
      <c r="T17" s="7">
        <v>102</v>
      </c>
      <c r="U17" s="3">
        <v>23.39</v>
      </c>
      <c r="V17" s="3">
        <v>0.51500000000000001</v>
      </c>
      <c r="W17" s="3">
        <f t="shared" si="0"/>
        <v>2.201795639162035</v>
      </c>
      <c r="X17" s="3">
        <v>0.73499999999999999</v>
      </c>
      <c r="Y17" s="3">
        <v>23.26</v>
      </c>
      <c r="Z17" s="8">
        <v>1.855</v>
      </c>
      <c r="AA17" s="8">
        <v>2.5950000000000002</v>
      </c>
      <c r="AB17" s="3">
        <v>28.08</v>
      </c>
      <c r="AC17" s="8">
        <v>1.21</v>
      </c>
      <c r="AD17" s="8">
        <v>3.08</v>
      </c>
      <c r="AE17" s="9">
        <v>100.6</v>
      </c>
    </row>
    <row r="18" spans="1:31" ht="14.25" customHeight="1" x14ac:dyDescent="0.15">
      <c r="A18" s="15" t="s">
        <v>1</v>
      </c>
      <c r="B18" s="7">
        <v>17</v>
      </c>
      <c r="C18" s="14" t="s">
        <v>50</v>
      </c>
      <c r="D18" s="7">
        <v>399</v>
      </c>
      <c r="E18" s="7">
        <v>533</v>
      </c>
      <c r="F18" s="4">
        <v>0.17399999999999999</v>
      </c>
      <c r="G18" s="3">
        <v>276.54000000000002</v>
      </c>
      <c r="H18" s="6">
        <v>3.6161134013162652E-3</v>
      </c>
      <c r="I18" s="3">
        <v>2.4900000000000002</v>
      </c>
      <c r="J18" s="6">
        <v>9.0041223692775011E-5</v>
      </c>
      <c r="K18" s="5">
        <v>4.5499999999999999E-2</v>
      </c>
      <c r="L18" s="9">
        <v>11.2</v>
      </c>
      <c r="M18" s="5">
        <v>2.2689999999999998E-2</v>
      </c>
      <c r="N18" s="9">
        <v>10.9</v>
      </c>
      <c r="O18" s="6">
        <v>2.47321E-3</v>
      </c>
      <c r="P18" s="3">
        <v>0.55000000000000004</v>
      </c>
      <c r="Q18" s="5">
        <v>1.16E-3</v>
      </c>
      <c r="R18" s="3">
        <v>13.79</v>
      </c>
      <c r="S18" s="7">
        <v>-29</v>
      </c>
      <c r="T18" s="7">
        <v>136</v>
      </c>
      <c r="U18" s="3">
        <v>23.27</v>
      </c>
      <c r="V18" s="3">
        <v>0.57999999999999996</v>
      </c>
      <c r="W18" s="3">
        <f t="shared" si="0"/>
        <v>2.4924795874516543</v>
      </c>
      <c r="X18" s="3">
        <v>0.745</v>
      </c>
      <c r="Y18" s="3">
        <v>22.78</v>
      </c>
      <c r="Z18" s="8">
        <v>2.4500000000000002</v>
      </c>
      <c r="AA18" s="8">
        <v>3.3050000000000002</v>
      </c>
      <c r="AB18" s="3">
        <v>23.43</v>
      </c>
      <c r="AC18" s="8">
        <v>1.615</v>
      </c>
      <c r="AD18" s="8">
        <v>3.83</v>
      </c>
      <c r="AE18" s="9">
        <v>102.2</v>
      </c>
    </row>
    <row r="19" spans="1:31" ht="14.25" customHeight="1" x14ac:dyDescent="0.15">
      <c r="A19" s="15" t="s">
        <v>1</v>
      </c>
      <c r="B19" s="14" t="s">
        <v>52</v>
      </c>
      <c r="C19" s="14" t="s">
        <v>53</v>
      </c>
      <c r="D19" s="7">
        <v>794</v>
      </c>
      <c r="E19" s="7">
        <v>780</v>
      </c>
      <c r="F19" s="4">
        <v>0.17499999999999999</v>
      </c>
      <c r="G19" s="3">
        <v>203</v>
      </c>
      <c r="H19" s="6">
        <v>4.9261083743842365E-3</v>
      </c>
      <c r="I19" s="3">
        <v>4.67</v>
      </c>
      <c r="J19" s="6">
        <v>2.3004926108374384E-4</v>
      </c>
      <c r="K19" s="5">
        <v>6.3229999999999995E-2</v>
      </c>
      <c r="L19" s="9">
        <v>19.100000000000001</v>
      </c>
      <c r="M19" s="5">
        <v>4.2950000000000002E-2</v>
      </c>
      <c r="N19" s="9">
        <v>18.399999999999999</v>
      </c>
      <c r="O19" s="6">
        <v>7.9027999999999998E-3</v>
      </c>
      <c r="P19" s="3">
        <v>0.55000000000000004</v>
      </c>
      <c r="Q19" s="5">
        <v>3.5699999999999998E-3</v>
      </c>
      <c r="R19" s="3">
        <v>17.37</v>
      </c>
      <c r="S19" s="7">
        <v>716</v>
      </c>
      <c r="T19" s="7">
        <v>203</v>
      </c>
      <c r="U19" s="3">
        <v>31.68</v>
      </c>
      <c r="V19" s="3">
        <v>1.4750000000000001</v>
      </c>
      <c r="W19" s="3">
        <f t="shared" si="0"/>
        <v>4.6559343434343443</v>
      </c>
      <c r="X19" s="3">
        <v>2.04</v>
      </c>
      <c r="Y19" s="3">
        <v>42.7</v>
      </c>
      <c r="Z19" s="8">
        <v>7.65</v>
      </c>
      <c r="AA19" s="8">
        <v>11.37</v>
      </c>
      <c r="AB19" s="3">
        <v>72.03</v>
      </c>
      <c r="AC19" s="8">
        <v>6.24</v>
      </c>
      <c r="AD19" s="8">
        <v>14.805</v>
      </c>
      <c r="AE19" s="9">
        <v>74.2</v>
      </c>
    </row>
    <row r="20" spans="1:31" ht="14.25" customHeight="1" x14ac:dyDescent="0.15">
      <c r="A20" s="15" t="s">
        <v>1</v>
      </c>
      <c r="B20" s="7">
        <v>19</v>
      </c>
      <c r="C20" s="14" t="s">
        <v>54</v>
      </c>
      <c r="D20" s="7">
        <v>1428</v>
      </c>
      <c r="E20" s="7">
        <v>1894</v>
      </c>
      <c r="F20" s="4">
        <v>0.19400000000000001</v>
      </c>
      <c r="G20" s="3">
        <v>272.04000000000002</v>
      </c>
      <c r="H20" s="6">
        <v>3.6759300102926036E-3</v>
      </c>
      <c r="I20" s="3">
        <v>1.9</v>
      </c>
      <c r="J20" s="6">
        <v>6.9842670195559463E-5</v>
      </c>
      <c r="K20" s="5">
        <v>4.3639999999999998E-2</v>
      </c>
      <c r="L20" s="3">
        <v>7.88</v>
      </c>
      <c r="M20" s="5">
        <v>2.2120000000000001E-2</v>
      </c>
      <c r="N20" s="3">
        <v>7.51</v>
      </c>
      <c r="O20" s="6">
        <v>1.661212E-3</v>
      </c>
      <c r="P20" s="3">
        <v>0.56000000000000005</v>
      </c>
      <c r="Q20" s="5">
        <v>1.49E-3</v>
      </c>
      <c r="R20" s="3">
        <v>9.4</v>
      </c>
      <c r="S20" s="7">
        <v>-131</v>
      </c>
      <c r="T20" s="7">
        <v>97.5</v>
      </c>
      <c r="U20" s="3">
        <v>23.65</v>
      </c>
      <c r="V20" s="3">
        <v>0.45</v>
      </c>
      <c r="W20" s="3">
        <f t="shared" si="0"/>
        <v>1.9027484143763214</v>
      </c>
      <c r="X20" s="3">
        <v>0.6</v>
      </c>
      <c r="Y20" s="3">
        <v>22.21</v>
      </c>
      <c r="Z20" s="8">
        <v>1.65</v>
      </c>
      <c r="AA20" s="8">
        <v>2.2250000000000001</v>
      </c>
      <c r="AB20" s="3">
        <v>30.09</v>
      </c>
      <c r="AC20" s="8">
        <v>1.41</v>
      </c>
      <c r="AD20" s="8">
        <v>3.53</v>
      </c>
      <c r="AE20" s="9">
        <v>106.5</v>
      </c>
    </row>
    <row r="21" spans="1:31" ht="14.25" customHeight="1" x14ac:dyDescent="0.15">
      <c r="A21" s="15" t="s">
        <v>1</v>
      </c>
      <c r="B21" s="7">
        <v>20</v>
      </c>
      <c r="C21" s="14" t="s">
        <v>55</v>
      </c>
      <c r="D21" s="7">
        <v>611</v>
      </c>
      <c r="E21" s="7">
        <v>769</v>
      </c>
      <c r="F21" s="4">
        <v>0.24199999999999999</v>
      </c>
      <c r="G21" s="3">
        <v>256.7</v>
      </c>
      <c r="H21" s="6">
        <v>3.8955979742890537E-3</v>
      </c>
      <c r="I21" s="3">
        <v>2.0499999999999998</v>
      </c>
      <c r="J21" s="6">
        <v>7.9859758472925588E-5</v>
      </c>
      <c r="K21" s="5">
        <v>4.6219999999999997E-2</v>
      </c>
      <c r="L21" s="3">
        <v>9.15</v>
      </c>
      <c r="M21" s="5">
        <v>2.4830000000000001E-2</v>
      </c>
      <c r="N21" s="3">
        <v>8.7799999999999994</v>
      </c>
      <c r="O21" s="6">
        <v>2.1800739999999997E-3</v>
      </c>
      <c r="P21" s="3">
        <v>0.55000000000000004</v>
      </c>
      <c r="Q21" s="5">
        <v>1.1000000000000001E-3</v>
      </c>
      <c r="R21" s="3">
        <v>10</v>
      </c>
      <c r="S21" s="7">
        <v>9</v>
      </c>
      <c r="T21" s="7">
        <v>110</v>
      </c>
      <c r="U21" s="3">
        <v>25.06</v>
      </c>
      <c r="V21" s="3">
        <v>0.51500000000000001</v>
      </c>
      <c r="W21" s="3">
        <f t="shared" si="0"/>
        <v>2.0550678371907423</v>
      </c>
      <c r="X21" s="3">
        <v>0.75</v>
      </c>
      <c r="Y21" s="3">
        <v>24.9</v>
      </c>
      <c r="Z21" s="8">
        <v>2.16</v>
      </c>
      <c r="AA21" s="8">
        <v>3.105</v>
      </c>
      <c r="AB21" s="3">
        <v>22.22</v>
      </c>
      <c r="AC21" s="8">
        <v>1.1100000000000001</v>
      </c>
      <c r="AD21" s="8">
        <v>2.39</v>
      </c>
      <c r="AE21" s="9">
        <v>100.7</v>
      </c>
    </row>
    <row r="22" spans="1:31" ht="14.25" customHeight="1" x14ac:dyDescent="0.15">
      <c r="A22" s="15" t="s">
        <v>1</v>
      </c>
      <c r="B22" s="7">
        <v>21</v>
      </c>
      <c r="C22" s="14" t="s">
        <v>56</v>
      </c>
      <c r="D22" s="7">
        <v>1141</v>
      </c>
      <c r="E22" s="7">
        <v>1670</v>
      </c>
      <c r="F22" s="4">
        <v>0.32</v>
      </c>
      <c r="G22" s="3">
        <v>297.17</v>
      </c>
      <c r="H22" s="6">
        <v>3.3650772285223943E-3</v>
      </c>
      <c r="I22" s="3">
        <v>2.08</v>
      </c>
      <c r="J22" s="6">
        <v>6.9993606353265794E-5</v>
      </c>
      <c r="K22" s="5">
        <v>4.913E-2</v>
      </c>
      <c r="L22" s="3">
        <v>8.1999999999999993</v>
      </c>
      <c r="M22" s="5">
        <v>2.2800000000000001E-2</v>
      </c>
      <c r="N22" s="3">
        <v>7.9</v>
      </c>
      <c r="O22" s="6">
        <v>1.8012E-3</v>
      </c>
      <c r="P22" s="3">
        <v>0.56000000000000005</v>
      </c>
      <c r="Q22" s="5">
        <v>1.24E-3</v>
      </c>
      <c r="R22" s="3">
        <v>8.8699999999999992</v>
      </c>
      <c r="S22" s="7">
        <v>154</v>
      </c>
      <c r="T22" s="7">
        <v>96</v>
      </c>
      <c r="U22" s="3">
        <v>21.66</v>
      </c>
      <c r="V22" s="3">
        <v>0.45</v>
      </c>
      <c r="W22" s="3">
        <f t="shared" si="0"/>
        <v>2.0775623268698062</v>
      </c>
      <c r="X22" s="3">
        <v>0.64500000000000002</v>
      </c>
      <c r="Y22" s="3">
        <v>22.89</v>
      </c>
      <c r="Z22" s="8">
        <v>1.7849999999999999</v>
      </c>
      <c r="AA22" s="8">
        <v>2.5</v>
      </c>
      <c r="AB22" s="3">
        <v>25.05</v>
      </c>
      <c r="AC22" s="8">
        <v>1.1100000000000001</v>
      </c>
      <c r="AD22" s="8">
        <v>2.7250000000000001</v>
      </c>
      <c r="AE22" s="9">
        <v>94.6</v>
      </c>
    </row>
    <row r="23" spans="1:31" ht="14.25" customHeight="1" x14ac:dyDescent="0.15">
      <c r="A23" s="15" t="s">
        <v>1</v>
      </c>
      <c r="B23" s="7">
        <v>22</v>
      </c>
      <c r="C23" s="14" t="s">
        <v>57</v>
      </c>
      <c r="D23" s="7">
        <v>516</v>
      </c>
      <c r="E23" s="7">
        <v>678</v>
      </c>
      <c r="F23" s="4">
        <v>0.221</v>
      </c>
      <c r="G23" s="3">
        <v>264.83999999999997</v>
      </c>
      <c r="H23" s="6">
        <v>3.7758646730101197E-3</v>
      </c>
      <c r="I23" s="3">
        <v>2.38</v>
      </c>
      <c r="J23" s="6">
        <v>8.9865579217640845E-5</v>
      </c>
      <c r="K23" s="5">
        <v>4.7359999999999999E-2</v>
      </c>
      <c r="L23" s="9">
        <v>10.7</v>
      </c>
      <c r="M23" s="5">
        <v>2.4660000000000001E-2</v>
      </c>
      <c r="N23" s="9">
        <v>10.8</v>
      </c>
      <c r="O23" s="6">
        <v>2.6632800000000005E-3</v>
      </c>
      <c r="P23" s="3">
        <v>0.55000000000000004</v>
      </c>
      <c r="Q23" s="5">
        <v>1.7799999999999999E-3</v>
      </c>
      <c r="R23" s="3">
        <v>10.67</v>
      </c>
      <c r="S23" s="7">
        <v>68</v>
      </c>
      <c r="T23" s="7">
        <v>127.5</v>
      </c>
      <c r="U23" s="3">
        <v>24.29</v>
      </c>
      <c r="V23" s="3">
        <v>0.57999999999999996</v>
      </c>
      <c r="W23" s="3">
        <f t="shared" si="0"/>
        <v>2.3878139151914368</v>
      </c>
      <c r="X23" s="3">
        <v>0.8</v>
      </c>
      <c r="Y23" s="3">
        <v>24.73</v>
      </c>
      <c r="Z23" s="8">
        <v>2.64</v>
      </c>
      <c r="AA23" s="8">
        <v>3.5649999999999999</v>
      </c>
      <c r="AB23" s="3">
        <v>35.950000000000003</v>
      </c>
      <c r="AC23" s="8">
        <v>1.915</v>
      </c>
      <c r="AD23" s="8">
        <v>4.875</v>
      </c>
      <c r="AE23" s="9">
        <v>98.2</v>
      </c>
    </row>
    <row r="24" spans="1:31" ht="14" x14ac:dyDescent="0.15">
      <c r="A24" s="15" t="s">
        <v>1</v>
      </c>
      <c r="B24" s="7">
        <v>23</v>
      </c>
      <c r="C24" s="14" t="s">
        <v>58</v>
      </c>
      <c r="D24" s="7">
        <v>1444</v>
      </c>
      <c r="E24" s="7">
        <v>2014</v>
      </c>
      <c r="F24" s="4">
        <v>0.17299999999999999</v>
      </c>
      <c r="G24" s="3">
        <v>280.42</v>
      </c>
      <c r="H24" s="6">
        <v>3.5660794522501958E-3</v>
      </c>
      <c r="I24" s="3">
        <v>2.52</v>
      </c>
      <c r="J24" s="6">
        <v>8.986520219670493E-5</v>
      </c>
      <c r="K24" s="5">
        <v>4.4310000000000002E-2</v>
      </c>
      <c r="L24" s="9">
        <v>10.5</v>
      </c>
      <c r="M24" s="5">
        <v>2.179E-2</v>
      </c>
      <c r="N24" s="9">
        <v>10.1</v>
      </c>
      <c r="O24" s="6">
        <v>2.2007899999999998E-3</v>
      </c>
      <c r="P24" s="3">
        <v>0.56000000000000005</v>
      </c>
      <c r="Q24" s="5">
        <v>1.31E-3</v>
      </c>
      <c r="R24" s="3">
        <v>12.21</v>
      </c>
      <c r="S24" s="7">
        <v>-93</v>
      </c>
      <c r="T24" s="7">
        <v>129</v>
      </c>
      <c r="U24" s="3">
        <v>22.95</v>
      </c>
      <c r="V24" s="3">
        <v>0.57999999999999996</v>
      </c>
      <c r="W24" s="3">
        <f t="shared" si="0"/>
        <v>2.5272331154684093</v>
      </c>
      <c r="X24" s="3">
        <v>0.85</v>
      </c>
      <c r="Y24" s="3">
        <v>21.88</v>
      </c>
      <c r="Z24" s="8">
        <v>2.1850000000000001</v>
      </c>
      <c r="AA24" s="8">
        <v>3.0550000000000002</v>
      </c>
      <c r="AB24" s="3">
        <v>26.46</v>
      </c>
      <c r="AC24" s="8">
        <v>1.615</v>
      </c>
      <c r="AD24" s="8">
        <v>3.7050000000000001</v>
      </c>
      <c r="AE24" s="9">
        <v>104.9</v>
      </c>
    </row>
    <row r="25" spans="1:31" ht="14.25" customHeight="1" x14ac:dyDescent="0.15">
      <c r="A25" s="15" t="s">
        <v>1</v>
      </c>
      <c r="B25" s="7">
        <v>24</v>
      </c>
      <c r="C25" s="14" t="s">
        <v>59</v>
      </c>
      <c r="D25" s="7">
        <v>738</v>
      </c>
      <c r="E25" s="7">
        <v>1024</v>
      </c>
      <c r="F25" s="4">
        <v>0.218</v>
      </c>
      <c r="G25" s="3">
        <v>275.04000000000002</v>
      </c>
      <c r="H25" s="6">
        <v>3.6358347876672479E-3</v>
      </c>
      <c r="I25" s="3">
        <v>2.75</v>
      </c>
      <c r="J25" s="6">
        <v>9.9985456660849325E-5</v>
      </c>
      <c r="K25" s="5">
        <v>4.6210000000000001E-2</v>
      </c>
      <c r="L25" s="9">
        <v>12.4</v>
      </c>
      <c r="M25" s="5">
        <v>2.317E-2</v>
      </c>
      <c r="N25" s="9">
        <v>12.4</v>
      </c>
      <c r="O25" s="6">
        <v>2.8730800000000001E-3</v>
      </c>
      <c r="P25" s="3">
        <v>0.55000000000000004</v>
      </c>
      <c r="Q25" s="5">
        <v>1.08E-3</v>
      </c>
      <c r="R25" s="3">
        <v>13.89</v>
      </c>
      <c r="S25" s="7">
        <v>9</v>
      </c>
      <c r="T25" s="7">
        <v>149.5</v>
      </c>
      <c r="U25" s="3">
        <v>23.4</v>
      </c>
      <c r="V25" s="3">
        <v>0.64</v>
      </c>
      <c r="W25" s="3">
        <f t="shared" si="0"/>
        <v>2.7350427350427355</v>
      </c>
      <c r="X25" s="3">
        <v>0.86499999999999999</v>
      </c>
      <c r="Y25" s="3">
        <v>23.26</v>
      </c>
      <c r="Z25" s="8">
        <v>2.8450000000000002</v>
      </c>
      <c r="AA25" s="8">
        <v>2.7749999999999999</v>
      </c>
      <c r="AB25" s="3">
        <v>21.82</v>
      </c>
      <c r="AC25" s="8">
        <v>1.5149999999999999</v>
      </c>
      <c r="AD25" s="8">
        <v>3.04</v>
      </c>
      <c r="AE25" s="9">
        <v>100.6</v>
      </c>
    </row>
    <row r="26" spans="1:31" ht="14.25" customHeight="1" x14ac:dyDescent="0.15">
      <c r="A26" s="15" t="s">
        <v>1</v>
      </c>
      <c r="B26" s="7">
        <v>25</v>
      </c>
      <c r="C26" s="14" t="s">
        <v>60</v>
      </c>
      <c r="D26" s="7">
        <v>577</v>
      </c>
      <c r="E26" s="7">
        <v>813</v>
      </c>
      <c r="F26" s="4">
        <v>0.192</v>
      </c>
      <c r="G26" s="3">
        <v>278.08999999999997</v>
      </c>
      <c r="H26" s="6">
        <v>3.5959581430472154E-3</v>
      </c>
      <c r="I26" s="3">
        <v>2.78</v>
      </c>
      <c r="J26" s="6">
        <v>9.9967636376712584E-5</v>
      </c>
      <c r="K26" s="5">
        <v>4.6179999999999999E-2</v>
      </c>
      <c r="L26" s="9">
        <v>11.6</v>
      </c>
      <c r="M26" s="5">
        <v>2.29E-2</v>
      </c>
      <c r="N26" s="9">
        <v>11.6</v>
      </c>
      <c r="O26" s="6">
        <v>2.6563999999999997E-3</v>
      </c>
      <c r="P26" s="3">
        <v>0.56000000000000005</v>
      </c>
      <c r="Q26" s="5">
        <v>1.34E-3</v>
      </c>
      <c r="R26" s="3">
        <v>13.43</v>
      </c>
      <c r="S26" s="7">
        <v>7</v>
      </c>
      <c r="T26" s="7">
        <v>139.5</v>
      </c>
      <c r="U26" s="3">
        <v>23.14</v>
      </c>
      <c r="V26" s="3">
        <v>0.64</v>
      </c>
      <c r="W26" s="3">
        <f t="shared" si="0"/>
        <v>2.7657735522904061</v>
      </c>
      <c r="X26" s="3">
        <v>0.92</v>
      </c>
      <c r="Y26" s="3">
        <v>22.99</v>
      </c>
      <c r="Z26" s="8">
        <v>2.625</v>
      </c>
      <c r="AA26" s="8">
        <v>2.625</v>
      </c>
      <c r="AB26" s="3">
        <v>27.07</v>
      </c>
      <c r="AC26" s="8">
        <v>1.8149999999999999</v>
      </c>
      <c r="AD26" s="8">
        <v>2.9849999999999999</v>
      </c>
      <c r="AE26" s="9">
        <v>100.7</v>
      </c>
    </row>
    <row r="27" spans="1:31" ht="14.25" customHeight="1" x14ac:dyDescent="0.15">
      <c r="A27" s="15" t="s">
        <v>1</v>
      </c>
      <c r="B27" s="7">
        <v>26</v>
      </c>
      <c r="C27" s="14" t="s">
        <v>60</v>
      </c>
      <c r="D27" s="7">
        <v>507</v>
      </c>
      <c r="E27" s="7">
        <v>698</v>
      </c>
      <c r="F27" s="4">
        <v>0.33700000000000002</v>
      </c>
      <c r="G27" s="3">
        <v>269.89999999999998</v>
      </c>
      <c r="H27" s="6">
        <v>3.7050759540570586E-3</v>
      </c>
      <c r="I27" s="3">
        <v>2.16</v>
      </c>
      <c r="J27" s="6">
        <v>8.0029640607632468E-5</v>
      </c>
      <c r="K27" s="5">
        <v>4.9540000000000001E-2</v>
      </c>
      <c r="L27" s="3">
        <v>9.85</v>
      </c>
      <c r="M27" s="5">
        <v>2.5309999999999999E-2</v>
      </c>
      <c r="N27" s="9">
        <v>10</v>
      </c>
      <c r="O27" s="6">
        <v>2.5310000000000003E-3</v>
      </c>
      <c r="P27" s="3">
        <v>0.55000000000000004</v>
      </c>
      <c r="Q27" s="5">
        <v>1.3500000000000001E-3</v>
      </c>
      <c r="R27" s="3">
        <v>11.11</v>
      </c>
      <c r="S27" s="7">
        <v>173</v>
      </c>
      <c r="T27" s="7">
        <v>115</v>
      </c>
      <c r="U27" s="3">
        <v>23.84</v>
      </c>
      <c r="V27" s="3">
        <v>0.51500000000000001</v>
      </c>
      <c r="W27" s="3">
        <f t="shared" si="0"/>
        <v>2.1602348993288589</v>
      </c>
      <c r="X27" s="3">
        <v>0.755</v>
      </c>
      <c r="Y27" s="3">
        <v>25.38</v>
      </c>
      <c r="Z27" s="8">
        <v>2.5</v>
      </c>
      <c r="AA27" s="8">
        <v>2.5249999999999999</v>
      </c>
      <c r="AB27" s="3">
        <v>27.27</v>
      </c>
      <c r="AC27" s="8">
        <v>1.5149999999999999</v>
      </c>
      <c r="AD27" s="8">
        <v>2.4500000000000002</v>
      </c>
      <c r="AE27" s="9">
        <v>93.9</v>
      </c>
    </row>
    <row r="28" spans="1:31" ht="14.25" customHeight="1" x14ac:dyDescent="0.15">
      <c r="A28" s="15" t="s">
        <v>1</v>
      </c>
      <c r="B28" s="7">
        <v>27</v>
      </c>
      <c r="C28" s="14" t="s">
        <v>61</v>
      </c>
      <c r="D28" s="7">
        <v>453</v>
      </c>
      <c r="E28" s="7">
        <v>686</v>
      </c>
      <c r="F28" s="4">
        <v>0.155</v>
      </c>
      <c r="G28" s="3">
        <v>295.31</v>
      </c>
      <c r="H28" s="6">
        <v>3.3862720530967458E-3</v>
      </c>
      <c r="I28" s="3">
        <v>2.95</v>
      </c>
      <c r="J28" s="6">
        <v>9.9895025566354011E-5</v>
      </c>
      <c r="K28" s="5">
        <v>4.6640000000000001E-2</v>
      </c>
      <c r="L28" s="9">
        <v>14.7</v>
      </c>
      <c r="M28" s="5">
        <v>2.1780000000000001E-2</v>
      </c>
      <c r="N28" s="9">
        <v>14.7</v>
      </c>
      <c r="O28" s="6">
        <v>3.2016599999999998E-3</v>
      </c>
      <c r="P28" s="3">
        <v>0.55000000000000004</v>
      </c>
      <c r="Q28" s="5">
        <v>9.5E-4</v>
      </c>
      <c r="R28" s="3">
        <v>18.95</v>
      </c>
      <c r="S28" s="7">
        <v>31</v>
      </c>
      <c r="T28" s="7">
        <v>176.5</v>
      </c>
      <c r="U28" s="3">
        <v>21.79</v>
      </c>
      <c r="V28" s="3">
        <v>0.64</v>
      </c>
      <c r="W28" s="3">
        <f t="shared" si="0"/>
        <v>2.9371271225332722</v>
      </c>
      <c r="X28" s="3">
        <v>0.94499999999999995</v>
      </c>
      <c r="Y28" s="3">
        <v>21.87</v>
      </c>
      <c r="Z28" s="8">
        <v>3.1749999999999998</v>
      </c>
      <c r="AA28" s="8">
        <v>3.145</v>
      </c>
      <c r="AB28" s="3">
        <v>19.190000000000001</v>
      </c>
      <c r="AC28" s="8">
        <v>1.8149999999999999</v>
      </c>
      <c r="AD28" s="8">
        <v>3.0249999999999999</v>
      </c>
      <c r="AE28" s="9">
        <v>99.6</v>
      </c>
    </row>
    <row r="29" spans="1:31" ht="14.25" customHeight="1" x14ac:dyDescent="0.15">
      <c r="A29" s="15" t="s">
        <v>1</v>
      </c>
      <c r="B29" s="7">
        <v>28</v>
      </c>
      <c r="C29" s="14" t="s">
        <v>62</v>
      </c>
      <c r="D29" s="7">
        <v>503</v>
      </c>
      <c r="E29" s="7">
        <v>685</v>
      </c>
      <c r="F29" s="4">
        <v>0.23100000000000001</v>
      </c>
      <c r="G29" s="3">
        <v>264.14999999999998</v>
      </c>
      <c r="H29" s="6">
        <v>3.7857278061707365E-3</v>
      </c>
      <c r="I29" s="3">
        <v>3.7</v>
      </c>
      <c r="J29" s="6">
        <v>1.4007192882831726E-4</v>
      </c>
      <c r="K29" s="5">
        <v>4.6109999999999998E-2</v>
      </c>
      <c r="L29" s="9">
        <v>17.899999999999999</v>
      </c>
      <c r="M29" s="5">
        <v>2.4070000000000001E-2</v>
      </c>
      <c r="N29" s="9">
        <v>17.7</v>
      </c>
      <c r="O29" s="6">
        <v>4.2603900000000002E-3</v>
      </c>
      <c r="P29" s="3">
        <v>0.55000000000000004</v>
      </c>
      <c r="Q29" s="5">
        <v>4.6999999999999999E-4</v>
      </c>
      <c r="R29" s="3">
        <v>25.53</v>
      </c>
      <c r="S29" s="7">
        <v>3</v>
      </c>
      <c r="T29" s="7">
        <v>216</v>
      </c>
      <c r="U29" s="3">
        <v>24.36</v>
      </c>
      <c r="V29" s="3">
        <v>0.9</v>
      </c>
      <c r="W29" s="3">
        <f t="shared" si="0"/>
        <v>3.6945812807881775</v>
      </c>
      <c r="X29" s="3">
        <v>1.375</v>
      </c>
      <c r="Y29" s="3">
        <v>24.15</v>
      </c>
      <c r="Z29" s="8">
        <v>4.2149999999999999</v>
      </c>
      <c r="AA29" s="8">
        <v>3.91</v>
      </c>
      <c r="AB29" s="3">
        <v>9.5</v>
      </c>
      <c r="AC29" s="8">
        <v>1.21</v>
      </c>
      <c r="AD29" s="8">
        <v>1.8</v>
      </c>
      <c r="AE29" s="9">
        <v>100.9</v>
      </c>
    </row>
    <row r="30" spans="1:31" ht="14.25" customHeight="1" x14ac:dyDescent="0.15">
      <c r="A30" s="15" t="s">
        <v>1</v>
      </c>
      <c r="B30" s="7">
        <v>29</v>
      </c>
      <c r="C30" s="14" t="s">
        <v>63</v>
      </c>
      <c r="D30" s="7">
        <v>988</v>
      </c>
      <c r="E30" s="7">
        <v>1402</v>
      </c>
      <c r="F30" s="4">
        <v>0.19600000000000001</v>
      </c>
      <c r="G30" s="3">
        <v>273.52999999999997</v>
      </c>
      <c r="H30" s="6">
        <v>3.6559061163309332E-3</v>
      </c>
      <c r="I30" s="3">
        <v>1.91</v>
      </c>
      <c r="J30" s="6">
        <v>6.9827806821920818E-5</v>
      </c>
      <c r="K30" s="5">
        <v>4.6379999999999998E-2</v>
      </c>
      <c r="L30" s="3">
        <v>7.03</v>
      </c>
      <c r="M30" s="5">
        <v>2.3380000000000001E-2</v>
      </c>
      <c r="N30" s="3">
        <v>7.19</v>
      </c>
      <c r="O30" s="6">
        <v>1.6810220000000003E-3</v>
      </c>
      <c r="P30" s="3">
        <v>0.56999999999999995</v>
      </c>
      <c r="Q30" s="5">
        <v>1.2600000000000001E-3</v>
      </c>
      <c r="R30" s="3">
        <v>11.11</v>
      </c>
      <c r="S30" s="7">
        <v>17</v>
      </c>
      <c r="T30" s="7">
        <v>84.5</v>
      </c>
      <c r="U30" s="3">
        <v>23.52</v>
      </c>
      <c r="V30" s="3">
        <v>0.45</v>
      </c>
      <c r="W30" s="3">
        <f t="shared" si="0"/>
        <v>1.9132653061224489</v>
      </c>
      <c r="X30" s="3">
        <v>0.60499999999999998</v>
      </c>
      <c r="Y30" s="3">
        <v>23.46</v>
      </c>
      <c r="Z30" s="8">
        <v>1.665</v>
      </c>
      <c r="AA30" s="8">
        <v>1.62</v>
      </c>
      <c r="AB30" s="3">
        <v>25.45</v>
      </c>
      <c r="AC30" s="8">
        <v>1.41</v>
      </c>
      <c r="AD30" s="8">
        <v>2.355</v>
      </c>
      <c r="AE30" s="9">
        <v>100.3</v>
      </c>
    </row>
    <row r="31" spans="1:31" ht="14.25" customHeight="1" x14ac:dyDescent="0.15">
      <c r="A31" s="15" t="s">
        <v>1</v>
      </c>
      <c r="B31" s="7">
        <v>30</v>
      </c>
      <c r="C31" s="14" t="s">
        <v>64</v>
      </c>
      <c r="D31" s="7">
        <v>660</v>
      </c>
      <c r="E31" s="7">
        <v>950</v>
      </c>
      <c r="F31" s="4">
        <v>0.248</v>
      </c>
      <c r="G31" s="3">
        <v>272.06</v>
      </c>
      <c r="H31" s="6">
        <v>3.6756597809306769E-3</v>
      </c>
      <c r="I31" s="3">
        <v>2.1800000000000002</v>
      </c>
      <c r="J31" s="6">
        <v>8.012938322428876E-5</v>
      </c>
      <c r="K31" s="5">
        <v>4.65E-2</v>
      </c>
      <c r="L31" s="3">
        <v>8.5399999999999991</v>
      </c>
      <c r="M31" s="5">
        <v>2.3570000000000001E-2</v>
      </c>
      <c r="N31" s="3">
        <v>8.57</v>
      </c>
      <c r="O31" s="6">
        <v>2.0199490000000001E-3</v>
      </c>
      <c r="P31" s="3">
        <v>0.56000000000000005</v>
      </c>
      <c r="Q31" s="5">
        <v>9.6000000000000002E-4</v>
      </c>
      <c r="R31" s="3">
        <v>9.3800000000000008</v>
      </c>
      <c r="S31" s="7">
        <v>24</v>
      </c>
      <c r="T31" s="7">
        <v>102.5</v>
      </c>
      <c r="U31" s="3">
        <v>23.65</v>
      </c>
      <c r="V31" s="3">
        <v>0.51500000000000001</v>
      </c>
      <c r="W31" s="3">
        <f t="shared" si="0"/>
        <v>2.1775898520084569</v>
      </c>
      <c r="X31" s="3">
        <v>0.755</v>
      </c>
      <c r="Y31" s="3">
        <v>23.65</v>
      </c>
      <c r="Z31" s="8">
        <v>2</v>
      </c>
      <c r="AA31" s="8">
        <v>2.04</v>
      </c>
      <c r="AB31" s="3">
        <v>19.39</v>
      </c>
      <c r="AC31" s="8">
        <v>0.91</v>
      </c>
      <c r="AD31" s="8">
        <v>1.37</v>
      </c>
      <c r="AE31" s="9">
        <v>100</v>
      </c>
    </row>
    <row r="32" spans="1:31" ht="14.25" customHeight="1" x14ac:dyDescent="0.15">
      <c r="A32" s="15" t="s">
        <v>1</v>
      </c>
      <c r="B32" s="7">
        <v>31</v>
      </c>
      <c r="C32" s="14" t="s">
        <v>65</v>
      </c>
      <c r="D32" s="7">
        <v>260</v>
      </c>
      <c r="E32" s="7">
        <v>358</v>
      </c>
      <c r="F32" s="4">
        <v>0.25900000000000001</v>
      </c>
      <c r="G32" s="3">
        <v>258.7</v>
      </c>
      <c r="H32" s="6">
        <v>3.8654812524159259E-3</v>
      </c>
      <c r="I32" s="3">
        <v>4.92</v>
      </c>
      <c r="J32" s="6">
        <v>1.9018167761886357E-4</v>
      </c>
      <c r="K32" s="5">
        <v>4.6039999999999998E-2</v>
      </c>
      <c r="L32" s="9">
        <v>23.4</v>
      </c>
      <c r="M32" s="5">
        <v>2.4539999999999999E-2</v>
      </c>
      <c r="N32" s="9">
        <v>22.9</v>
      </c>
      <c r="O32" s="6">
        <v>5.6196599999999994E-3</v>
      </c>
      <c r="P32" s="3">
        <v>0.55000000000000004</v>
      </c>
      <c r="Q32" s="5">
        <v>1.0399999999999999E-3</v>
      </c>
      <c r="R32" s="3">
        <v>20.190000000000001</v>
      </c>
      <c r="S32" s="7">
        <v>0</v>
      </c>
      <c r="T32" s="7">
        <v>282</v>
      </c>
      <c r="U32" s="3">
        <v>24.87</v>
      </c>
      <c r="V32" s="3">
        <v>1.22</v>
      </c>
      <c r="W32" s="3">
        <f t="shared" si="0"/>
        <v>4.905508644953759</v>
      </c>
      <c r="X32" s="3">
        <v>1.75</v>
      </c>
      <c r="Y32" s="3">
        <v>24.61</v>
      </c>
      <c r="Z32" s="8">
        <v>5.5449999999999999</v>
      </c>
      <c r="AA32" s="8">
        <v>5.7649999999999997</v>
      </c>
      <c r="AB32" s="3">
        <v>21.01</v>
      </c>
      <c r="AC32" s="8">
        <v>2.12</v>
      </c>
      <c r="AD32" s="8">
        <v>3.95</v>
      </c>
      <c r="AE32" s="9">
        <v>101</v>
      </c>
    </row>
    <row r="33" spans="1:31" ht="14.25" customHeight="1" x14ac:dyDescent="0.15">
      <c r="A33" s="15" t="s">
        <v>1</v>
      </c>
      <c r="B33" s="7">
        <v>32</v>
      </c>
      <c r="C33" s="14" t="s">
        <v>66</v>
      </c>
      <c r="D33" s="7">
        <v>780</v>
      </c>
      <c r="E33" s="7">
        <v>1239</v>
      </c>
      <c r="F33" s="4">
        <v>0.23499999999999999</v>
      </c>
      <c r="G33" s="3">
        <v>296.23</v>
      </c>
      <c r="H33" s="6">
        <v>3.3757553252540254E-3</v>
      </c>
      <c r="I33" s="3">
        <v>3.85</v>
      </c>
      <c r="J33" s="6">
        <v>1.2996658002227998E-4</v>
      </c>
      <c r="K33" s="5">
        <v>4.5580000000000002E-2</v>
      </c>
      <c r="L33" s="9">
        <v>18.399999999999999</v>
      </c>
      <c r="M33" s="5">
        <v>2.1219999999999999E-2</v>
      </c>
      <c r="N33" s="9">
        <v>17.7</v>
      </c>
      <c r="O33" s="6">
        <v>3.7559399999999997E-3</v>
      </c>
      <c r="P33" s="3">
        <v>0.55000000000000004</v>
      </c>
      <c r="Q33" s="5">
        <v>1.0499999999999999E-3</v>
      </c>
      <c r="R33" s="3">
        <v>16.190000000000001</v>
      </c>
      <c r="S33" s="7">
        <v>-24</v>
      </c>
      <c r="T33" s="7">
        <v>223</v>
      </c>
      <c r="U33" s="3">
        <v>21.72</v>
      </c>
      <c r="V33" s="3">
        <v>0.83499999999999996</v>
      </c>
      <c r="W33" s="3">
        <f t="shared" si="0"/>
        <v>3.8443830570902393</v>
      </c>
      <c r="X33" s="3">
        <v>1.2</v>
      </c>
      <c r="Y33" s="3">
        <v>21.32</v>
      </c>
      <c r="Z33" s="8">
        <v>3.73</v>
      </c>
      <c r="AA33" s="8">
        <v>3.88</v>
      </c>
      <c r="AB33" s="3">
        <v>21.21</v>
      </c>
      <c r="AC33" s="8">
        <v>1.7150000000000001</v>
      </c>
      <c r="AD33" s="8">
        <v>2.9950000000000001</v>
      </c>
      <c r="AE33" s="9">
        <v>101.9</v>
      </c>
    </row>
    <row r="34" spans="1:31" ht="14.25" customHeight="1" x14ac:dyDescent="0.15">
      <c r="A34" s="15" t="s">
        <v>1</v>
      </c>
      <c r="B34" s="7">
        <v>33</v>
      </c>
      <c r="C34" s="14" t="s">
        <v>67</v>
      </c>
      <c r="D34" s="7">
        <v>413</v>
      </c>
      <c r="E34" s="7">
        <v>608</v>
      </c>
      <c r="F34" s="4">
        <v>0.16400000000000001</v>
      </c>
      <c r="G34" s="3">
        <v>273.51</v>
      </c>
      <c r="H34" s="6">
        <v>3.6561734488684146E-3</v>
      </c>
      <c r="I34" s="3">
        <v>3.56</v>
      </c>
      <c r="J34" s="6">
        <v>1.3015977477971556E-4</v>
      </c>
      <c r="K34" s="5">
        <v>5.0279999999999998E-2</v>
      </c>
      <c r="L34" s="9">
        <v>15.3</v>
      </c>
      <c r="M34" s="5">
        <v>2.5350000000000001E-2</v>
      </c>
      <c r="N34" s="9">
        <v>16.399999999999999</v>
      </c>
      <c r="O34" s="6">
        <v>4.1573999999999995E-3</v>
      </c>
      <c r="P34" s="3">
        <v>0.55000000000000004</v>
      </c>
      <c r="Q34" s="5">
        <v>8.3000000000000001E-4</v>
      </c>
      <c r="R34" s="3">
        <v>21.69</v>
      </c>
      <c r="S34" s="7">
        <v>208</v>
      </c>
      <c r="T34" s="7">
        <v>177.5</v>
      </c>
      <c r="U34" s="3">
        <v>23.53</v>
      </c>
      <c r="V34" s="3">
        <v>0.83499999999999996</v>
      </c>
      <c r="W34" s="3">
        <f t="shared" si="0"/>
        <v>3.5486612834679132</v>
      </c>
      <c r="X34" s="3">
        <v>1.2050000000000001</v>
      </c>
      <c r="Y34" s="3">
        <v>25.42</v>
      </c>
      <c r="Z34" s="8">
        <v>4.0999999999999996</v>
      </c>
      <c r="AA34" s="8">
        <v>4.0999999999999996</v>
      </c>
      <c r="AB34" s="3">
        <v>16.77</v>
      </c>
      <c r="AC34" s="8">
        <v>1.8149999999999999</v>
      </c>
      <c r="AD34" s="8">
        <v>1.9450000000000001</v>
      </c>
      <c r="AE34" s="9">
        <v>92.6</v>
      </c>
    </row>
    <row r="35" spans="1:31" ht="14.25" customHeight="1" x14ac:dyDescent="0.15">
      <c r="A35" s="15" t="s">
        <v>1</v>
      </c>
      <c r="B35" s="7">
        <v>34</v>
      </c>
      <c r="C35" s="14" t="s">
        <v>68</v>
      </c>
      <c r="D35" s="7">
        <v>427</v>
      </c>
      <c r="E35" s="7">
        <v>662</v>
      </c>
      <c r="F35" s="4">
        <v>0.22800000000000001</v>
      </c>
      <c r="G35" s="3">
        <v>285.25</v>
      </c>
      <c r="H35" s="6">
        <v>3.5056967572304996E-3</v>
      </c>
      <c r="I35" s="3">
        <v>2.85</v>
      </c>
      <c r="J35" s="6">
        <v>9.9912357581069248E-5</v>
      </c>
      <c r="K35" s="5">
        <v>4.7449999999999999E-2</v>
      </c>
      <c r="L35" s="9">
        <v>12.8</v>
      </c>
      <c r="M35" s="5">
        <v>2.2939999999999999E-2</v>
      </c>
      <c r="N35" s="9">
        <v>12.9</v>
      </c>
      <c r="O35" s="6">
        <v>2.95926E-3</v>
      </c>
      <c r="P35" s="3">
        <v>0.55000000000000004</v>
      </c>
      <c r="Q35" s="5">
        <v>1.3500000000000001E-3</v>
      </c>
      <c r="R35" s="3">
        <v>11.85</v>
      </c>
      <c r="S35" s="7">
        <v>72</v>
      </c>
      <c r="T35" s="7">
        <v>152.5</v>
      </c>
      <c r="U35" s="3">
        <v>22.56</v>
      </c>
      <c r="V35" s="3">
        <v>0.64</v>
      </c>
      <c r="W35" s="3">
        <f t="shared" si="0"/>
        <v>2.8368794326241136</v>
      </c>
      <c r="X35" s="3">
        <v>0.79</v>
      </c>
      <c r="Y35" s="3">
        <v>23.03</v>
      </c>
      <c r="Z35" s="8">
        <v>2.9449999999999998</v>
      </c>
      <c r="AA35" s="8">
        <v>2.79</v>
      </c>
      <c r="AB35" s="3">
        <v>27.27</v>
      </c>
      <c r="AC35" s="8">
        <v>1.615</v>
      </c>
      <c r="AD35" s="8">
        <v>2.4500000000000002</v>
      </c>
      <c r="AE35" s="9">
        <v>98</v>
      </c>
    </row>
    <row r="36" spans="1:31" ht="14.25" customHeight="1" x14ac:dyDescent="0.15">
      <c r="A36" s="15" t="s">
        <v>1</v>
      </c>
      <c r="B36" s="7">
        <v>35</v>
      </c>
      <c r="C36" s="14" t="s">
        <v>69</v>
      </c>
      <c r="D36" s="7">
        <v>553</v>
      </c>
      <c r="E36" s="7">
        <v>854</v>
      </c>
      <c r="F36" s="4">
        <v>0.20499999999999999</v>
      </c>
      <c r="G36" s="3">
        <v>282.81</v>
      </c>
      <c r="H36" s="6">
        <v>3.5359428591633961E-3</v>
      </c>
      <c r="I36" s="3">
        <v>2.2599999999999998</v>
      </c>
      <c r="J36" s="6">
        <v>7.9912308617092741E-5</v>
      </c>
      <c r="K36" s="5">
        <v>4.6510000000000003E-2</v>
      </c>
      <c r="L36" s="9">
        <v>10.1</v>
      </c>
      <c r="M36" s="5">
        <v>2.2679999999999999E-2</v>
      </c>
      <c r="N36" s="9">
        <v>10</v>
      </c>
      <c r="O36" s="6">
        <v>2.2680000000000001E-3</v>
      </c>
      <c r="P36" s="3">
        <v>0.55000000000000004</v>
      </c>
      <c r="Q36" s="5">
        <v>8.0999999999999996E-4</v>
      </c>
      <c r="R36" s="3">
        <v>12.35</v>
      </c>
      <c r="S36" s="7">
        <v>24</v>
      </c>
      <c r="T36" s="7">
        <v>121</v>
      </c>
      <c r="U36" s="3">
        <v>22.75</v>
      </c>
      <c r="V36" s="3">
        <v>0.51500000000000001</v>
      </c>
      <c r="W36" s="3">
        <f t="shared" si="0"/>
        <v>2.2637362637362641</v>
      </c>
      <c r="X36" s="3">
        <v>0.73499999999999999</v>
      </c>
      <c r="Y36" s="3">
        <v>22.77</v>
      </c>
      <c r="Z36" s="8">
        <v>2.25</v>
      </c>
      <c r="AA36" s="8">
        <v>2.1949999999999998</v>
      </c>
      <c r="AB36" s="3">
        <v>16.37</v>
      </c>
      <c r="AC36" s="8">
        <v>1.01</v>
      </c>
      <c r="AD36" s="8">
        <v>1.82</v>
      </c>
      <c r="AE36" s="9">
        <v>99.9</v>
      </c>
    </row>
    <row r="37" spans="1:31" ht="14.25" customHeight="1" x14ac:dyDescent="0.15">
      <c r="A37" s="15" t="s">
        <v>1</v>
      </c>
      <c r="B37" s="7">
        <v>36</v>
      </c>
      <c r="C37" s="14" t="s">
        <v>70</v>
      </c>
      <c r="D37" s="7">
        <v>611</v>
      </c>
      <c r="E37" s="7">
        <v>910</v>
      </c>
      <c r="F37" s="4">
        <v>0.23</v>
      </c>
      <c r="G37" s="3">
        <v>271.32</v>
      </c>
      <c r="H37" s="6">
        <v>3.6856848002358839E-3</v>
      </c>
      <c r="I37" s="3">
        <v>2.44</v>
      </c>
      <c r="J37" s="6">
        <v>8.9930709125755554E-5</v>
      </c>
      <c r="K37" s="5">
        <v>4.614E-2</v>
      </c>
      <c r="L37" s="3">
        <v>9.9</v>
      </c>
      <c r="M37" s="5">
        <v>2.3449999999999999E-2</v>
      </c>
      <c r="N37" s="3">
        <v>9.85</v>
      </c>
      <c r="O37" s="6">
        <v>2.3098249999999997E-3</v>
      </c>
      <c r="P37" s="3">
        <v>0.56000000000000005</v>
      </c>
      <c r="Q37" s="5">
        <v>1.1000000000000001E-3</v>
      </c>
      <c r="R37" s="3">
        <v>10.91</v>
      </c>
      <c r="S37" s="7">
        <v>5</v>
      </c>
      <c r="T37" s="7">
        <v>119.5</v>
      </c>
      <c r="U37" s="3">
        <v>23.72</v>
      </c>
      <c r="V37" s="3">
        <v>0.57999999999999996</v>
      </c>
      <c r="W37" s="3">
        <f t="shared" si="0"/>
        <v>2.4451939291736928</v>
      </c>
      <c r="X37" s="3">
        <v>0.76</v>
      </c>
      <c r="Y37" s="3">
        <v>23.53</v>
      </c>
      <c r="Z37" s="8">
        <v>2.29</v>
      </c>
      <c r="AA37" s="8">
        <v>2.38</v>
      </c>
      <c r="AB37" s="3">
        <v>22.22</v>
      </c>
      <c r="AC37" s="8">
        <v>1.21</v>
      </c>
      <c r="AD37" s="8">
        <v>2.2200000000000002</v>
      </c>
      <c r="AE37" s="9">
        <v>100.8</v>
      </c>
    </row>
    <row r="38" spans="1:31" ht="14.25" customHeight="1" x14ac:dyDescent="0.15">
      <c r="A38" s="15" t="s">
        <v>1</v>
      </c>
      <c r="B38" s="7">
        <v>37</v>
      </c>
      <c r="C38" s="14" t="s">
        <v>71</v>
      </c>
      <c r="D38" s="7">
        <v>295</v>
      </c>
      <c r="E38" s="7">
        <v>437</v>
      </c>
      <c r="F38" s="4">
        <v>0.23200000000000001</v>
      </c>
      <c r="G38" s="3">
        <v>266.97000000000003</v>
      </c>
      <c r="H38" s="6">
        <v>3.7457392216353894E-3</v>
      </c>
      <c r="I38" s="3">
        <v>3.2</v>
      </c>
      <c r="J38" s="6">
        <v>1.1986365509233246E-4</v>
      </c>
      <c r="K38" s="5">
        <v>4.8770000000000001E-2</v>
      </c>
      <c r="L38" s="9">
        <v>14.3</v>
      </c>
      <c r="M38" s="5">
        <v>2.5190000000000001E-2</v>
      </c>
      <c r="N38" s="9">
        <v>14.4</v>
      </c>
      <c r="O38" s="6">
        <v>3.6273600000000005E-3</v>
      </c>
      <c r="P38" s="3">
        <v>0.55000000000000004</v>
      </c>
      <c r="Q38" s="5">
        <v>9.6000000000000002E-4</v>
      </c>
      <c r="R38" s="3">
        <v>15.63</v>
      </c>
      <c r="S38" s="7">
        <v>137</v>
      </c>
      <c r="T38" s="7">
        <v>168.5</v>
      </c>
      <c r="U38" s="3">
        <v>24.1</v>
      </c>
      <c r="V38" s="3">
        <v>0.77</v>
      </c>
      <c r="W38" s="3">
        <f t="shared" si="0"/>
        <v>3.1950207468879666</v>
      </c>
      <c r="X38" s="3">
        <v>1.105</v>
      </c>
      <c r="Y38" s="3">
        <v>25.26</v>
      </c>
      <c r="Z38" s="8">
        <v>3.58</v>
      </c>
      <c r="AA38" s="8">
        <v>3.92</v>
      </c>
      <c r="AB38" s="3">
        <v>19.39</v>
      </c>
      <c r="AC38" s="8">
        <v>1.5149999999999999</v>
      </c>
      <c r="AD38" s="8">
        <v>2.73</v>
      </c>
      <c r="AE38" s="9">
        <v>95.4</v>
      </c>
    </row>
    <row r="39" spans="1:31" ht="14.25" customHeight="1" x14ac:dyDescent="0.15">
      <c r="A39" s="15" t="s">
        <v>1</v>
      </c>
      <c r="B39" s="7">
        <v>38</v>
      </c>
      <c r="C39" s="14" t="s">
        <v>72</v>
      </c>
      <c r="D39" s="7">
        <v>1387</v>
      </c>
      <c r="E39" s="7">
        <v>2305</v>
      </c>
      <c r="F39" s="4">
        <v>0.19500000000000001</v>
      </c>
      <c r="G39" s="3">
        <v>295.33999999999997</v>
      </c>
      <c r="H39" s="6">
        <v>3.3859280828875196E-3</v>
      </c>
      <c r="I39" s="3">
        <v>2.36</v>
      </c>
      <c r="J39" s="6">
        <v>7.9907902756145465E-5</v>
      </c>
      <c r="K39" s="5">
        <v>4.718E-2</v>
      </c>
      <c r="L39" s="3">
        <v>9.24</v>
      </c>
      <c r="M39" s="5">
        <v>2.2030000000000001E-2</v>
      </c>
      <c r="N39" s="3">
        <v>9.08</v>
      </c>
      <c r="O39" s="6">
        <v>2.0003240000000004E-3</v>
      </c>
      <c r="P39" s="3">
        <v>0.56000000000000005</v>
      </c>
      <c r="Q39" s="5">
        <v>9.7000000000000005E-4</v>
      </c>
      <c r="R39" s="3">
        <v>12.37</v>
      </c>
      <c r="S39" s="7">
        <v>58</v>
      </c>
      <c r="T39" s="7">
        <v>110</v>
      </c>
      <c r="U39" s="3">
        <v>21.79</v>
      </c>
      <c r="V39" s="3">
        <v>0.51500000000000001</v>
      </c>
      <c r="W39" s="3">
        <f t="shared" si="0"/>
        <v>2.3634694814134929</v>
      </c>
      <c r="X39" s="3">
        <v>0.66500000000000004</v>
      </c>
      <c r="Y39" s="3">
        <v>22.12</v>
      </c>
      <c r="Z39" s="8">
        <v>1.9850000000000001</v>
      </c>
      <c r="AA39" s="8">
        <v>2.0649999999999999</v>
      </c>
      <c r="AB39" s="3">
        <v>19.600000000000001</v>
      </c>
      <c r="AC39" s="8">
        <v>1.21</v>
      </c>
      <c r="AD39" s="8">
        <v>2.2599999999999998</v>
      </c>
      <c r="AE39" s="9">
        <v>98.5</v>
      </c>
    </row>
    <row r="40" spans="1:31" ht="14.25" customHeight="1" x14ac:dyDescent="0.15">
      <c r="A40" s="15" t="s">
        <v>1</v>
      </c>
      <c r="B40" s="7">
        <v>39</v>
      </c>
      <c r="C40" s="14" t="s">
        <v>73</v>
      </c>
      <c r="D40" s="7">
        <v>919</v>
      </c>
      <c r="E40" s="7">
        <v>1485</v>
      </c>
      <c r="F40" s="4">
        <v>0.187</v>
      </c>
      <c r="G40" s="3">
        <v>285.22000000000003</v>
      </c>
      <c r="H40" s="6">
        <v>3.5060654933034147E-3</v>
      </c>
      <c r="I40" s="3">
        <v>2.57</v>
      </c>
      <c r="J40" s="6">
        <v>9.010588317789775E-5</v>
      </c>
      <c r="K40" s="5">
        <v>4.6719999999999998E-2</v>
      </c>
      <c r="L40" s="9">
        <v>11.3</v>
      </c>
      <c r="M40" s="5">
        <v>2.2589999999999999E-2</v>
      </c>
      <c r="N40" s="9">
        <v>11.4</v>
      </c>
      <c r="O40" s="6">
        <v>2.5752599999999998E-3</v>
      </c>
      <c r="P40" s="3">
        <v>0.55000000000000004</v>
      </c>
      <c r="Q40" s="5">
        <v>1.1900000000000001E-3</v>
      </c>
      <c r="R40" s="3">
        <v>13.45</v>
      </c>
      <c r="S40" s="7">
        <v>35</v>
      </c>
      <c r="T40" s="7">
        <v>136</v>
      </c>
      <c r="U40" s="3">
        <v>22.56</v>
      </c>
      <c r="V40" s="3">
        <v>0.57999999999999996</v>
      </c>
      <c r="W40" s="3">
        <f t="shared" si="0"/>
        <v>2.5709219858156027</v>
      </c>
      <c r="X40" s="3">
        <v>0.8</v>
      </c>
      <c r="Y40" s="3">
        <v>22.68</v>
      </c>
      <c r="Z40" s="8">
        <v>2.5499999999999998</v>
      </c>
      <c r="AA40" s="8">
        <v>2.62</v>
      </c>
      <c r="AB40" s="3">
        <v>24.04</v>
      </c>
      <c r="AC40" s="8">
        <v>1.615</v>
      </c>
      <c r="AD40" s="8">
        <v>3.01</v>
      </c>
      <c r="AE40" s="9">
        <v>99.5</v>
      </c>
    </row>
    <row r="41" spans="1:31" ht="14.25" customHeight="1" x14ac:dyDescent="0.15">
      <c r="A41" s="15" t="s">
        <v>1</v>
      </c>
      <c r="B41" s="7">
        <v>40</v>
      </c>
      <c r="C41" s="14" t="s">
        <v>74</v>
      </c>
      <c r="D41" s="7">
        <v>357</v>
      </c>
      <c r="E41" s="7">
        <v>610</v>
      </c>
      <c r="F41" s="4">
        <v>0.19600000000000001</v>
      </c>
      <c r="G41" s="3">
        <v>298.87</v>
      </c>
      <c r="H41" s="6">
        <v>3.3459363602904271E-3</v>
      </c>
      <c r="I41" s="3">
        <v>4.78</v>
      </c>
      <c r="J41" s="6">
        <v>1.5993575802188242E-4</v>
      </c>
      <c r="K41" s="5">
        <v>4.6620000000000002E-2</v>
      </c>
      <c r="L41" s="9">
        <v>25.8</v>
      </c>
      <c r="M41" s="5">
        <v>2.1510000000000001E-2</v>
      </c>
      <c r="N41" s="9">
        <v>25.2</v>
      </c>
      <c r="O41" s="6">
        <v>5.4205200000000007E-3</v>
      </c>
      <c r="P41" s="3">
        <v>0.54</v>
      </c>
      <c r="Q41" s="5">
        <v>1.3799999999999999E-3</v>
      </c>
      <c r="R41" s="3">
        <v>21.01</v>
      </c>
      <c r="S41" s="7">
        <v>30</v>
      </c>
      <c r="T41" s="7">
        <v>309.5</v>
      </c>
      <c r="U41" s="3">
        <v>21.53</v>
      </c>
      <c r="V41" s="3">
        <v>1.03</v>
      </c>
      <c r="W41" s="3">
        <f t="shared" si="0"/>
        <v>4.7840222944728286</v>
      </c>
      <c r="X41" s="3">
        <v>1.37</v>
      </c>
      <c r="Y41" s="3">
        <v>21.61</v>
      </c>
      <c r="Z41" s="8">
        <v>5.3849999999999998</v>
      </c>
      <c r="AA41" s="8">
        <v>5.2850000000000001</v>
      </c>
      <c r="AB41" s="3">
        <v>27.87</v>
      </c>
      <c r="AC41" s="8">
        <v>2.9249999999999998</v>
      </c>
      <c r="AD41" s="8">
        <v>5.0250000000000004</v>
      </c>
      <c r="AE41" s="9">
        <v>99.7</v>
      </c>
    </row>
    <row r="42" spans="1:31" ht="14.25" customHeight="1" x14ac:dyDescent="0.15">
      <c r="A42" s="15" t="s">
        <v>1</v>
      </c>
      <c r="B42" s="7">
        <v>41</v>
      </c>
      <c r="C42" s="14" t="s">
        <v>75</v>
      </c>
      <c r="D42" s="7">
        <v>184</v>
      </c>
      <c r="E42" s="7">
        <v>312</v>
      </c>
      <c r="F42" s="4">
        <v>0.188</v>
      </c>
      <c r="G42" s="3">
        <v>295.33</v>
      </c>
      <c r="H42" s="6">
        <v>3.3860427318592764E-3</v>
      </c>
      <c r="I42" s="3">
        <v>3.25</v>
      </c>
      <c r="J42" s="6">
        <v>1.1004638878542648E-4</v>
      </c>
      <c r="K42" s="5">
        <v>4.4350000000000001E-2</v>
      </c>
      <c r="L42" s="9">
        <v>17.5</v>
      </c>
      <c r="M42" s="5">
        <v>2.0709999999999999E-2</v>
      </c>
      <c r="N42" s="9">
        <v>16.600000000000001</v>
      </c>
      <c r="O42" s="6">
        <v>3.43786E-3</v>
      </c>
      <c r="P42" s="3">
        <v>0.54</v>
      </c>
      <c r="Q42" s="5">
        <v>1.01E-3</v>
      </c>
      <c r="R42" s="3">
        <v>16.829999999999998</v>
      </c>
      <c r="S42" s="7">
        <v>-91</v>
      </c>
      <c r="T42" s="7">
        <v>214</v>
      </c>
      <c r="U42" s="3">
        <v>21.79</v>
      </c>
      <c r="V42" s="3">
        <v>0.70499999999999996</v>
      </c>
      <c r="W42" s="3">
        <f t="shared" si="0"/>
        <v>3.2354290959155576</v>
      </c>
      <c r="X42" s="3">
        <v>1.03</v>
      </c>
      <c r="Y42" s="3">
        <v>20.81</v>
      </c>
      <c r="Z42" s="8">
        <v>3.4049999999999998</v>
      </c>
      <c r="AA42" s="8">
        <v>3.375</v>
      </c>
      <c r="AB42" s="3">
        <v>20.399999999999999</v>
      </c>
      <c r="AC42" s="8">
        <v>1.7150000000000001</v>
      </c>
      <c r="AD42" s="8">
        <v>2.9049999999999998</v>
      </c>
      <c r="AE42" s="9">
        <v>104.7</v>
      </c>
    </row>
    <row r="43" spans="1:31" ht="14.25" customHeight="1" x14ac:dyDescent="0.15">
      <c r="A43" s="15" t="s">
        <v>1</v>
      </c>
      <c r="B43" s="7">
        <v>42</v>
      </c>
      <c r="C43" s="14" t="s">
        <v>76</v>
      </c>
      <c r="D43" s="7">
        <v>350</v>
      </c>
      <c r="E43" s="7">
        <v>553</v>
      </c>
      <c r="F43" s="4">
        <v>0.223</v>
      </c>
      <c r="G43" s="3">
        <v>272.79000000000002</v>
      </c>
      <c r="H43" s="6">
        <v>3.6658235272553977E-3</v>
      </c>
      <c r="I43" s="3">
        <v>2.73</v>
      </c>
      <c r="J43" s="6">
        <v>1.0007698229407236E-4</v>
      </c>
      <c r="K43" s="5">
        <v>4.5519999999999998E-2</v>
      </c>
      <c r="L43" s="9">
        <v>12.4</v>
      </c>
      <c r="M43" s="5">
        <v>2.3009999999999999E-2</v>
      </c>
      <c r="N43" s="9">
        <v>12.2</v>
      </c>
      <c r="O43" s="6">
        <v>2.80722E-3</v>
      </c>
      <c r="P43" s="3">
        <v>0.55000000000000004</v>
      </c>
      <c r="Q43" s="5">
        <v>8.8999999999999995E-4</v>
      </c>
      <c r="R43" s="3">
        <v>14.61</v>
      </c>
      <c r="S43" s="7">
        <v>-28</v>
      </c>
      <c r="T43" s="7">
        <v>150</v>
      </c>
      <c r="U43" s="3">
        <v>23.59</v>
      </c>
      <c r="V43" s="3">
        <v>0.64</v>
      </c>
      <c r="W43" s="3">
        <f t="shared" si="0"/>
        <v>2.7130139889783806</v>
      </c>
      <c r="X43" s="3">
        <v>0.92</v>
      </c>
      <c r="Y43" s="3">
        <v>23.1</v>
      </c>
      <c r="Z43" s="8">
        <v>2.7749999999999999</v>
      </c>
      <c r="AA43" s="8">
        <v>2.9950000000000001</v>
      </c>
      <c r="AB43" s="3">
        <v>17.98</v>
      </c>
      <c r="AC43" s="8">
        <v>1.31</v>
      </c>
      <c r="AD43" s="8">
        <v>2.2050000000000001</v>
      </c>
      <c r="AE43" s="9">
        <v>102.1</v>
      </c>
    </row>
    <row r="44" spans="1:31" ht="14.25" customHeight="1" x14ac:dyDescent="0.15">
      <c r="A44" s="15" t="s">
        <v>1</v>
      </c>
      <c r="B44" s="7">
        <v>43</v>
      </c>
      <c r="C44" s="14" t="s">
        <v>77</v>
      </c>
      <c r="D44" s="7">
        <v>619</v>
      </c>
      <c r="E44" s="7">
        <v>970</v>
      </c>
      <c r="F44" s="4">
        <v>0.312</v>
      </c>
      <c r="G44" s="3">
        <v>269.17</v>
      </c>
      <c r="H44" s="6">
        <v>3.7151242709068618E-3</v>
      </c>
      <c r="I44" s="3">
        <v>2.15</v>
      </c>
      <c r="J44" s="6">
        <v>7.9875171824497518E-5</v>
      </c>
      <c r="K44" s="5">
        <v>4.7219999999999998E-2</v>
      </c>
      <c r="L44" s="3">
        <v>9.7200000000000006</v>
      </c>
      <c r="M44" s="5">
        <v>2.419E-2</v>
      </c>
      <c r="N44" s="3">
        <v>9.76</v>
      </c>
      <c r="O44" s="6">
        <v>2.3609439999999998E-3</v>
      </c>
      <c r="P44" s="3">
        <v>0.56000000000000005</v>
      </c>
      <c r="Q44" s="5">
        <v>1E-3</v>
      </c>
      <c r="R44" s="3">
        <v>12</v>
      </c>
      <c r="S44" s="7">
        <v>60</v>
      </c>
      <c r="T44" s="7">
        <v>116</v>
      </c>
      <c r="U44" s="3">
        <v>23.91</v>
      </c>
      <c r="V44" s="3">
        <v>0.51500000000000001</v>
      </c>
      <c r="W44" s="3">
        <f t="shared" si="0"/>
        <v>2.1539104976997074</v>
      </c>
      <c r="X44" s="3">
        <v>0.63</v>
      </c>
      <c r="Y44" s="3">
        <v>24.27</v>
      </c>
      <c r="Z44" s="8">
        <v>2.335</v>
      </c>
      <c r="AA44" s="8">
        <v>2.6549999999999998</v>
      </c>
      <c r="AB44" s="3">
        <v>20.2</v>
      </c>
      <c r="AC44" s="8">
        <v>1.21</v>
      </c>
      <c r="AD44" s="8">
        <v>2.0449999999999999</v>
      </c>
      <c r="AE44" s="9">
        <v>98.5</v>
      </c>
    </row>
    <row r="45" spans="1:31" ht="14" x14ac:dyDescent="0.15">
      <c r="A45" s="15" t="s">
        <v>2</v>
      </c>
      <c r="B45" s="7">
        <v>1</v>
      </c>
      <c r="C45" s="14" t="s">
        <v>78</v>
      </c>
      <c r="D45" s="7">
        <v>2070</v>
      </c>
      <c r="E45" s="7">
        <v>324</v>
      </c>
      <c r="F45" s="4">
        <v>5.8000000000000003E-2</v>
      </c>
      <c r="G45" s="3">
        <v>252.72</v>
      </c>
      <c r="H45" s="6">
        <v>3.9569484013928461E-3</v>
      </c>
      <c r="I45" s="3">
        <v>6.44</v>
      </c>
      <c r="J45" s="6">
        <v>2.5482747704969928E-4</v>
      </c>
      <c r="K45" s="5">
        <v>4.6440000000000002E-2</v>
      </c>
      <c r="L45" s="9">
        <v>11.8</v>
      </c>
      <c r="M45" s="5">
        <v>2.5340000000000001E-2</v>
      </c>
      <c r="N45" s="9">
        <v>11.6</v>
      </c>
      <c r="O45" s="6">
        <v>2.9394399999999998E-3</v>
      </c>
      <c r="P45" s="3">
        <v>0.55000000000000004</v>
      </c>
      <c r="Q45" s="5">
        <v>1.4E-3</v>
      </c>
      <c r="R45" s="3">
        <v>12.14</v>
      </c>
      <c r="S45" s="7">
        <v>21</v>
      </c>
      <c r="T45" s="7">
        <v>284.5</v>
      </c>
      <c r="U45" s="3">
        <v>25.46</v>
      </c>
      <c r="V45" s="3">
        <v>0.66500000000000004</v>
      </c>
      <c r="W45" s="3">
        <f t="shared" si="0"/>
        <v>2.6119402985074625</v>
      </c>
      <c r="X45" s="3">
        <v>0.9</v>
      </c>
      <c r="Y45" s="8">
        <v>25.41</v>
      </c>
      <c r="Z45" s="8">
        <v>2.895</v>
      </c>
      <c r="AA45" s="8">
        <v>3.05</v>
      </c>
      <c r="AB45" s="8">
        <v>28.28</v>
      </c>
      <c r="AC45" s="8">
        <v>3.43</v>
      </c>
      <c r="AD45" s="8">
        <v>5.45</v>
      </c>
      <c r="AE45" s="16">
        <v>100.2</v>
      </c>
    </row>
    <row r="46" spans="1:31" ht="14" x14ac:dyDescent="0.15">
      <c r="A46" s="15" t="s">
        <v>2</v>
      </c>
      <c r="B46" s="7">
        <v>2</v>
      </c>
      <c r="C46" s="14" t="s">
        <v>79</v>
      </c>
      <c r="D46" s="7">
        <v>1492</v>
      </c>
      <c r="E46" s="7">
        <v>789</v>
      </c>
      <c r="F46" s="4">
        <v>5.0999999999999997E-2</v>
      </c>
      <c r="G46" s="3">
        <v>255.95</v>
      </c>
      <c r="H46" s="6">
        <v>3.9070130884938468E-3</v>
      </c>
      <c r="I46" s="3">
        <v>4.63</v>
      </c>
      <c r="J46" s="6">
        <v>1.8089470599726512E-4</v>
      </c>
      <c r="K46" s="5">
        <v>4.6460000000000001E-2</v>
      </c>
      <c r="L46" s="3">
        <v>6.63</v>
      </c>
      <c r="M46" s="5">
        <v>2.503E-2</v>
      </c>
      <c r="N46" s="3">
        <v>6.83</v>
      </c>
      <c r="O46" s="6">
        <v>1.7095490000000001E-3</v>
      </c>
      <c r="P46" s="3">
        <v>0.56999999999999995</v>
      </c>
      <c r="Q46" s="5">
        <v>1.42E-3</v>
      </c>
      <c r="R46" s="3">
        <v>10.56</v>
      </c>
      <c r="S46" s="7">
        <v>22</v>
      </c>
      <c r="T46" s="7">
        <v>159</v>
      </c>
      <c r="U46" s="3">
        <v>25.14</v>
      </c>
      <c r="V46" s="3">
        <v>0.46</v>
      </c>
      <c r="W46" s="3">
        <f t="shared" si="0"/>
        <v>1.8297533810660305</v>
      </c>
      <c r="X46" s="3">
        <v>0.63500000000000001</v>
      </c>
      <c r="Y46" s="3">
        <v>25.1</v>
      </c>
      <c r="Z46" s="8">
        <v>1.69</v>
      </c>
      <c r="AA46" s="8">
        <v>1.8049999999999999</v>
      </c>
      <c r="AB46" s="3">
        <v>28.68</v>
      </c>
      <c r="AC46" s="8">
        <v>3.0249999999999999</v>
      </c>
      <c r="AD46" s="8">
        <v>4.92</v>
      </c>
      <c r="AE46" s="9">
        <v>100.2</v>
      </c>
    </row>
    <row r="47" spans="1:31" ht="14.25" customHeight="1" x14ac:dyDescent="0.15">
      <c r="A47" s="15" t="s">
        <v>2</v>
      </c>
      <c r="B47" s="7">
        <v>3</v>
      </c>
      <c r="C47" s="14" t="s">
        <v>80</v>
      </c>
      <c r="D47" s="7">
        <v>1874</v>
      </c>
      <c r="E47" s="7">
        <v>673</v>
      </c>
      <c r="F47" s="4">
        <v>0.04</v>
      </c>
      <c r="G47" s="3">
        <v>259.27</v>
      </c>
      <c r="H47" s="6">
        <v>3.8569830678443326E-3</v>
      </c>
      <c r="I47" s="3">
        <v>5.43</v>
      </c>
      <c r="J47" s="6">
        <v>2.0943418058394725E-4</v>
      </c>
      <c r="K47" s="5">
        <v>4.2450000000000002E-2</v>
      </c>
      <c r="L47" s="3">
        <v>7.87</v>
      </c>
      <c r="M47" s="5">
        <v>2.2579999999999999E-2</v>
      </c>
      <c r="N47" s="3">
        <v>8.15</v>
      </c>
      <c r="O47" s="6">
        <v>1.84027E-3</v>
      </c>
      <c r="P47" s="3">
        <v>0.56999999999999995</v>
      </c>
      <c r="Q47" s="5">
        <v>1.6000000000000001E-3</v>
      </c>
      <c r="R47" s="3">
        <v>12.5</v>
      </c>
      <c r="S47" s="7">
        <v>-200</v>
      </c>
      <c r="T47" s="7">
        <v>197</v>
      </c>
      <c r="U47" s="3">
        <v>24.94</v>
      </c>
      <c r="V47" s="3">
        <v>0.52500000000000002</v>
      </c>
      <c r="W47" s="3">
        <f t="shared" si="0"/>
        <v>2.1050521251002405</v>
      </c>
      <c r="X47" s="3">
        <v>0.71</v>
      </c>
      <c r="Y47" s="3">
        <v>22.67</v>
      </c>
      <c r="Z47" s="8">
        <v>1.825</v>
      </c>
      <c r="AA47" s="8">
        <v>2.0350000000000001</v>
      </c>
      <c r="AB47" s="3">
        <v>32.31</v>
      </c>
      <c r="AC47" s="8">
        <v>4.0350000000000001</v>
      </c>
      <c r="AD47" s="8">
        <v>6.41</v>
      </c>
      <c r="AE47" s="9">
        <v>110</v>
      </c>
    </row>
    <row r="48" spans="1:31" ht="14.25" customHeight="1" x14ac:dyDescent="0.15">
      <c r="A48" s="15" t="s">
        <v>2</v>
      </c>
      <c r="B48" s="7">
        <v>4</v>
      </c>
      <c r="C48" s="14" t="s">
        <v>81</v>
      </c>
      <c r="D48" s="7">
        <v>1503</v>
      </c>
      <c r="E48" s="7">
        <v>652</v>
      </c>
      <c r="F48" s="4">
        <v>3.5000000000000003E-2</v>
      </c>
      <c r="G48" s="3">
        <v>264.06</v>
      </c>
      <c r="H48" s="6">
        <v>3.7870181019465272E-3</v>
      </c>
      <c r="I48" s="3">
        <v>5.63</v>
      </c>
      <c r="J48" s="6">
        <v>2.1320911913958948E-4</v>
      </c>
      <c r="K48" s="5">
        <v>4.5920000000000002E-2</v>
      </c>
      <c r="L48" s="3">
        <v>9.15</v>
      </c>
      <c r="M48" s="5">
        <v>2.3980000000000001E-2</v>
      </c>
      <c r="N48" s="3">
        <v>9.3800000000000008</v>
      </c>
      <c r="O48" s="6">
        <v>2.2493240000000005E-3</v>
      </c>
      <c r="P48" s="3">
        <v>0.56000000000000005</v>
      </c>
      <c r="Q48" s="5">
        <v>1.2099999999999999E-3</v>
      </c>
      <c r="R48" s="3">
        <v>14.05</v>
      </c>
      <c r="S48" s="7">
        <v>-7</v>
      </c>
      <c r="T48" s="7">
        <v>220.5</v>
      </c>
      <c r="U48" s="3">
        <v>24.39</v>
      </c>
      <c r="V48" s="3">
        <v>0.53</v>
      </c>
      <c r="W48" s="3">
        <f t="shared" si="0"/>
        <v>2.173021730217302</v>
      </c>
      <c r="X48" s="3">
        <v>0.73</v>
      </c>
      <c r="Y48" s="3">
        <v>24.06</v>
      </c>
      <c r="Z48" s="8">
        <v>2.23</v>
      </c>
      <c r="AA48" s="8">
        <v>2.41</v>
      </c>
      <c r="AB48" s="3">
        <v>24.44</v>
      </c>
      <c r="AC48" s="8">
        <v>3.43</v>
      </c>
      <c r="AD48" s="8">
        <v>5.5750000000000002</v>
      </c>
      <c r="AE48" s="9">
        <v>101.4</v>
      </c>
    </row>
    <row r="49" spans="1:31" ht="14.25" customHeight="1" x14ac:dyDescent="0.15">
      <c r="A49" s="15" t="s">
        <v>2</v>
      </c>
      <c r="B49" s="7">
        <v>5</v>
      </c>
      <c r="C49" s="14" t="s">
        <v>82</v>
      </c>
      <c r="D49" s="7">
        <v>1462</v>
      </c>
      <c r="E49" s="7">
        <v>360</v>
      </c>
      <c r="F49" s="4">
        <v>5.5E-2</v>
      </c>
      <c r="G49" s="3">
        <v>269.77</v>
      </c>
      <c r="H49" s="6">
        <v>3.7068614004522374E-3</v>
      </c>
      <c r="I49" s="3">
        <v>6.61</v>
      </c>
      <c r="J49" s="6">
        <v>2.4502353856989292E-4</v>
      </c>
      <c r="K49" s="5">
        <v>4.6719999999999998E-2</v>
      </c>
      <c r="L49" s="9">
        <v>11</v>
      </c>
      <c r="M49" s="5">
        <v>2.3879999999999998E-2</v>
      </c>
      <c r="N49" s="9">
        <v>11</v>
      </c>
      <c r="O49" s="6">
        <v>2.6267999999999999E-3</v>
      </c>
      <c r="P49" s="3">
        <v>0.56000000000000005</v>
      </c>
      <c r="Q49" s="5">
        <v>1.5E-3</v>
      </c>
      <c r="R49" s="3">
        <v>14</v>
      </c>
      <c r="S49" s="7">
        <v>35</v>
      </c>
      <c r="T49" s="7">
        <v>262.5</v>
      </c>
      <c r="U49" s="3">
        <v>23.85</v>
      </c>
      <c r="V49" s="3">
        <v>0.6</v>
      </c>
      <c r="W49" s="3">
        <f t="shared" si="0"/>
        <v>2.5157232704402515</v>
      </c>
      <c r="X49" s="3">
        <v>0.88</v>
      </c>
      <c r="Y49" s="3">
        <v>23.96</v>
      </c>
      <c r="Z49" s="8">
        <v>2.605</v>
      </c>
      <c r="AA49" s="8">
        <v>2.78</v>
      </c>
      <c r="AB49" s="3">
        <v>30.3</v>
      </c>
      <c r="AC49" s="8">
        <v>4.24</v>
      </c>
      <c r="AD49" s="8">
        <v>7.3449999999999998</v>
      </c>
      <c r="AE49" s="9">
        <v>99.5</v>
      </c>
    </row>
    <row r="50" spans="1:31" ht="14.25" customHeight="1" x14ac:dyDescent="0.15">
      <c r="A50" s="15" t="s">
        <v>2</v>
      </c>
      <c r="B50" s="7">
        <v>6</v>
      </c>
      <c r="C50" s="14" t="s">
        <v>83</v>
      </c>
      <c r="D50" s="7">
        <v>563</v>
      </c>
      <c r="E50" s="7">
        <v>191</v>
      </c>
      <c r="F50" s="4">
        <v>4.1000000000000002E-2</v>
      </c>
      <c r="G50" s="3">
        <v>261.98</v>
      </c>
      <c r="H50" s="6">
        <v>3.8170852736850139E-3</v>
      </c>
      <c r="I50" s="3">
        <v>6.93</v>
      </c>
      <c r="J50" s="6">
        <v>2.6452400946637146E-4</v>
      </c>
      <c r="K50" s="5">
        <v>4.7019999999999999E-2</v>
      </c>
      <c r="L50" s="9">
        <v>13.8</v>
      </c>
      <c r="M50" s="5">
        <v>2.4750000000000001E-2</v>
      </c>
      <c r="N50" s="9">
        <v>14.3</v>
      </c>
      <c r="O50" s="6">
        <v>3.5392500000000007E-3</v>
      </c>
      <c r="P50" s="3">
        <v>0.55000000000000004</v>
      </c>
      <c r="Q50" s="5">
        <v>1.49E-3</v>
      </c>
      <c r="R50" s="3">
        <v>16.11</v>
      </c>
      <c r="S50" s="7">
        <v>50</v>
      </c>
      <c r="T50" s="7">
        <v>330.5</v>
      </c>
      <c r="U50" s="3">
        <v>24.54</v>
      </c>
      <c r="V50" s="3">
        <v>0.67500000000000004</v>
      </c>
      <c r="W50" s="3">
        <f t="shared" si="0"/>
        <v>2.7506112469437656</v>
      </c>
      <c r="X50" s="3">
        <v>0.90500000000000003</v>
      </c>
      <c r="Y50" s="3">
        <v>24.82</v>
      </c>
      <c r="Z50" s="8">
        <v>3.5</v>
      </c>
      <c r="AA50" s="8">
        <v>3.7250000000000001</v>
      </c>
      <c r="AB50" s="3">
        <v>30.09</v>
      </c>
      <c r="AC50" s="8">
        <v>4.8449999999999998</v>
      </c>
      <c r="AD50" s="8">
        <v>7.65</v>
      </c>
      <c r="AE50" s="9">
        <v>98.9</v>
      </c>
    </row>
    <row r="51" spans="1:31" ht="14.25" customHeight="1" x14ac:dyDescent="0.15">
      <c r="A51" s="15" t="s">
        <v>2</v>
      </c>
      <c r="B51" s="7">
        <v>7</v>
      </c>
      <c r="C51" s="14" t="s">
        <v>84</v>
      </c>
      <c r="D51" s="7">
        <v>744</v>
      </c>
      <c r="E51" s="7">
        <v>597</v>
      </c>
      <c r="F51" s="4">
        <v>5.8000000000000003E-2</v>
      </c>
      <c r="G51" s="3">
        <v>261.31</v>
      </c>
      <c r="H51" s="6">
        <v>3.8268722972714399E-3</v>
      </c>
      <c r="I51" s="3">
        <v>5.51</v>
      </c>
      <c r="J51" s="6">
        <v>2.1086066357965634E-4</v>
      </c>
      <c r="K51" s="5">
        <v>4.6730000000000001E-2</v>
      </c>
      <c r="L51" s="3">
        <v>7.81</v>
      </c>
      <c r="M51" s="5">
        <v>2.4660000000000001E-2</v>
      </c>
      <c r="N51" s="3">
        <v>8.15</v>
      </c>
      <c r="O51" s="6">
        <v>2.00979E-3</v>
      </c>
      <c r="P51" s="3">
        <v>0.56999999999999995</v>
      </c>
      <c r="Q51" s="5">
        <v>1.39E-3</v>
      </c>
      <c r="R51" s="3">
        <v>13.67</v>
      </c>
      <c r="S51" s="7">
        <v>35</v>
      </c>
      <c r="T51" s="7">
        <v>187</v>
      </c>
      <c r="U51" s="3">
        <v>24.62</v>
      </c>
      <c r="V51" s="3">
        <v>0.52500000000000002</v>
      </c>
      <c r="W51" s="3">
        <f t="shared" si="0"/>
        <v>2.1324126726238832</v>
      </c>
      <c r="X51" s="3">
        <v>0.755</v>
      </c>
      <c r="Y51" s="3">
        <v>24.73</v>
      </c>
      <c r="Z51" s="8">
        <v>1.99</v>
      </c>
      <c r="AA51" s="8">
        <v>2.2200000000000002</v>
      </c>
      <c r="AB51" s="3">
        <v>28.08</v>
      </c>
      <c r="AC51" s="8">
        <v>3.835</v>
      </c>
      <c r="AD51" s="8">
        <v>6.47</v>
      </c>
      <c r="AE51" s="9">
        <v>99.5</v>
      </c>
    </row>
    <row r="52" spans="1:31" ht="14.25" customHeight="1" x14ac:dyDescent="0.15">
      <c r="A52" s="15" t="s">
        <v>2</v>
      </c>
      <c r="B52" s="7">
        <v>8</v>
      </c>
      <c r="C52" s="14" t="s">
        <v>85</v>
      </c>
      <c r="D52" s="7">
        <v>1856</v>
      </c>
      <c r="E52" s="7">
        <v>163</v>
      </c>
      <c r="F52" s="4">
        <v>3.9E-2</v>
      </c>
      <c r="G52" s="3">
        <v>261.3</v>
      </c>
      <c r="H52" s="6">
        <v>3.8270187523918864E-3</v>
      </c>
      <c r="I52" s="3">
        <v>7.58</v>
      </c>
      <c r="J52" s="6">
        <v>2.90088021431305E-4</v>
      </c>
      <c r="K52" s="5">
        <v>4.19E-2</v>
      </c>
      <c r="L52" s="9">
        <v>14.9</v>
      </c>
      <c r="M52" s="5">
        <v>2.2110000000000001E-2</v>
      </c>
      <c r="N52" s="9">
        <v>14.6</v>
      </c>
      <c r="O52" s="6">
        <v>3.22806E-3</v>
      </c>
      <c r="P52" s="3">
        <v>0.55000000000000004</v>
      </c>
      <c r="Q52" s="5">
        <v>1.23E-3</v>
      </c>
      <c r="R52" s="3">
        <v>18.7</v>
      </c>
      <c r="S52" s="7">
        <v>-233</v>
      </c>
      <c r="T52" s="7">
        <v>375</v>
      </c>
      <c r="U52" s="3">
        <v>24.77</v>
      </c>
      <c r="V52" s="3">
        <v>0.73499999999999999</v>
      </c>
      <c r="W52" s="3">
        <f t="shared" si="0"/>
        <v>2.9672991522002423</v>
      </c>
      <c r="X52" s="3">
        <v>1.085</v>
      </c>
      <c r="Y52" s="3">
        <v>22.2</v>
      </c>
      <c r="Z52" s="8">
        <v>3.2050000000000001</v>
      </c>
      <c r="AA52" s="8">
        <v>3.44</v>
      </c>
      <c r="AB52" s="3">
        <v>24.85</v>
      </c>
      <c r="AC52" s="8">
        <v>4.6449999999999996</v>
      </c>
      <c r="AD52" s="8">
        <v>8.0449999999999999</v>
      </c>
      <c r="AE52" s="9">
        <v>111.5</v>
      </c>
    </row>
    <row r="53" spans="1:31" ht="14.25" customHeight="1" x14ac:dyDescent="0.15">
      <c r="A53" s="15" t="s">
        <v>2</v>
      </c>
      <c r="B53" s="7">
        <v>9</v>
      </c>
      <c r="C53" s="14" t="s">
        <v>86</v>
      </c>
      <c r="D53" s="7">
        <v>1630</v>
      </c>
      <c r="E53" s="7">
        <v>325</v>
      </c>
      <c r="F53" s="4">
        <v>3.4000000000000002E-2</v>
      </c>
      <c r="G53" s="3">
        <v>251.44</v>
      </c>
      <c r="H53" s="6">
        <v>3.9770919503658922E-3</v>
      </c>
      <c r="I53" s="3">
        <v>6.38</v>
      </c>
      <c r="J53" s="6">
        <v>2.5373846643334392E-4</v>
      </c>
      <c r="K53" s="5">
        <v>4.5260000000000002E-2</v>
      </c>
      <c r="L53" s="9">
        <v>11</v>
      </c>
      <c r="M53" s="5">
        <v>2.4819999999999998E-2</v>
      </c>
      <c r="N53" s="9">
        <v>10.9</v>
      </c>
      <c r="O53" s="6">
        <v>2.7053799999999999E-3</v>
      </c>
      <c r="P53" s="3">
        <v>0.56000000000000005</v>
      </c>
      <c r="Q53" s="5">
        <v>1.6100000000000001E-3</v>
      </c>
      <c r="R53" s="3">
        <v>16.149999999999999</v>
      </c>
      <c r="S53" s="7">
        <v>-42</v>
      </c>
      <c r="T53" s="7">
        <v>268</v>
      </c>
      <c r="U53" s="3">
        <v>25.63</v>
      </c>
      <c r="V53" s="3">
        <v>0.66500000000000004</v>
      </c>
      <c r="W53" s="3">
        <f t="shared" si="0"/>
        <v>2.5946156847444404</v>
      </c>
      <c r="X53" s="3">
        <v>0.97499999999999998</v>
      </c>
      <c r="Y53" s="3">
        <v>24.89</v>
      </c>
      <c r="Z53" s="8">
        <v>2.68</v>
      </c>
      <c r="AA53" s="8">
        <v>2.73</v>
      </c>
      <c r="AB53" s="3">
        <v>32.520000000000003</v>
      </c>
      <c r="AC53" s="8">
        <v>5.2450000000000001</v>
      </c>
      <c r="AD53" s="8">
        <v>9.0950000000000006</v>
      </c>
      <c r="AE53" s="9">
        <v>103</v>
      </c>
    </row>
    <row r="54" spans="1:31" ht="14.25" customHeight="1" x14ac:dyDescent="0.15">
      <c r="A54" s="15" t="s">
        <v>2</v>
      </c>
      <c r="B54" s="7">
        <v>10</v>
      </c>
      <c r="C54" s="14" t="s">
        <v>87</v>
      </c>
      <c r="D54" s="7">
        <v>1617</v>
      </c>
      <c r="E54" s="7">
        <v>1452</v>
      </c>
      <c r="F54" s="4">
        <v>0.375</v>
      </c>
      <c r="G54" s="3">
        <v>259.42</v>
      </c>
      <c r="H54" s="6">
        <v>3.8547529103384469E-3</v>
      </c>
      <c r="I54" s="3">
        <v>5.43</v>
      </c>
      <c r="J54" s="6">
        <v>2.0931308303137765E-4</v>
      </c>
      <c r="K54" s="5">
        <v>4.6690000000000002E-2</v>
      </c>
      <c r="L54" s="3">
        <v>9.0399999999999991</v>
      </c>
      <c r="M54" s="5">
        <v>2.4819999999999998E-2</v>
      </c>
      <c r="N54" s="3">
        <v>8.99</v>
      </c>
      <c r="O54" s="6">
        <v>2.2313179999999999E-3</v>
      </c>
      <c r="P54" s="3">
        <v>0.56000000000000005</v>
      </c>
      <c r="Q54" s="5">
        <v>1.39E-3</v>
      </c>
      <c r="R54" s="3">
        <v>10.07</v>
      </c>
      <c r="S54" s="7">
        <v>34</v>
      </c>
      <c r="T54" s="7">
        <v>216.5</v>
      </c>
      <c r="U54" s="3">
        <v>24.8</v>
      </c>
      <c r="V54" s="3">
        <v>0.53</v>
      </c>
      <c r="W54" s="3">
        <f t="shared" si="0"/>
        <v>2.1370967741935485</v>
      </c>
      <c r="X54" s="3">
        <v>0.81</v>
      </c>
      <c r="Y54" s="3">
        <v>24.89</v>
      </c>
      <c r="Z54" s="8">
        <v>2.2050000000000001</v>
      </c>
      <c r="AA54" s="8">
        <v>2.2799999999999998</v>
      </c>
      <c r="AB54" s="3">
        <v>28.08</v>
      </c>
      <c r="AC54" s="8">
        <v>2.8250000000000002</v>
      </c>
      <c r="AD54" s="8">
        <v>5.085</v>
      </c>
      <c r="AE54" s="9">
        <v>99.6</v>
      </c>
    </row>
    <row r="55" spans="1:31" ht="14.25" customHeight="1" x14ac:dyDescent="0.15">
      <c r="A55" s="15" t="s">
        <v>2</v>
      </c>
      <c r="B55" s="7">
        <v>11</v>
      </c>
      <c r="C55" s="14" t="s">
        <v>88</v>
      </c>
      <c r="D55" s="7">
        <v>912</v>
      </c>
      <c r="E55" s="7">
        <v>1368</v>
      </c>
      <c r="F55" s="4">
        <v>0.217</v>
      </c>
      <c r="G55" s="3">
        <v>269.85000000000002</v>
      </c>
      <c r="H55" s="6">
        <v>3.7057624606262737E-3</v>
      </c>
      <c r="I55" s="3">
        <v>6.61</v>
      </c>
      <c r="J55" s="6">
        <v>2.4495089864739669E-4</v>
      </c>
      <c r="K55" s="5">
        <v>5.0099999999999999E-2</v>
      </c>
      <c r="L55" s="3">
        <v>9.94</v>
      </c>
      <c r="M55" s="5">
        <v>2.5600000000000001E-2</v>
      </c>
      <c r="N55" s="3">
        <v>9.92</v>
      </c>
      <c r="O55" s="6">
        <v>2.53952E-3</v>
      </c>
      <c r="P55" s="3">
        <v>0.56000000000000005</v>
      </c>
      <c r="Q55" s="5">
        <v>1.23E-3</v>
      </c>
      <c r="R55" s="3">
        <v>12.2</v>
      </c>
      <c r="S55" s="7">
        <v>199</v>
      </c>
      <c r="T55" s="7">
        <v>231</v>
      </c>
      <c r="U55" s="3">
        <v>23.74</v>
      </c>
      <c r="V55" s="3">
        <v>0.59499999999999997</v>
      </c>
      <c r="W55" s="3">
        <f t="shared" si="0"/>
        <v>2.5063184498736311</v>
      </c>
      <c r="X55" s="3">
        <v>0.80500000000000005</v>
      </c>
      <c r="Y55" s="3">
        <v>25.66</v>
      </c>
      <c r="Z55" s="8">
        <v>2.5099999999999998</v>
      </c>
      <c r="AA55" s="8">
        <v>2.7</v>
      </c>
      <c r="AB55" s="3">
        <v>24.85</v>
      </c>
      <c r="AC55" s="8">
        <v>3.03</v>
      </c>
      <c r="AD55" s="8">
        <v>4.8099999999999996</v>
      </c>
      <c r="AE55" s="9">
        <v>92.5</v>
      </c>
    </row>
    <row r="56" spans="1:31" ht="14.25" customHeight="1" x14ac:dyDescent="0.15">
      <c r="A56" s="15" t="s">
        <v>2</v>
      </c>
      <c r="B56" s="7">
        <v>12</v>
      </c>
      <c r="C56" s="14" t="s">
        <v>89</v>
      </c>
      <c r="D56" s="7">
        <v>523</v>
      </c>
      <c r="E56" s="7">
        <v>1297</v>
      </c>
      <c r="F56" s="4">
        <v>0.217</v>
      </c>
      <c r="G56" s="3">
        <v>250.26</v>
      </c>
      <c r="H56" s="6">
        <v>3.9958443219052188E-3</v>
      </c>
      <c r="I56" s="3">
        <v>5.68</v>
      </c>
      <c r="J56" s="6">
        <v>2.269639574842164E-4</v>
      </c>
      <c r="K56" s="5">
        <v>4.5920000000000002E-2</v>
      </c>
      <c r="L56" s="3">
        <v>9.2799999999999994</v>
      </c>
      <c r="M56" s="5">
        <v>2.53E-2</v>
      </c>
      <c r="N56" s="3">
        <v>9.3699999999999992</v>
      </c>
      <c r="O56" s="6">
        <v>2.3706099999999996E-3</v>
      </c>
      <c r="P56" s="3">
        <v>0.56000000000000005</v>
      </c>
      <c r="Q56" s="5">
        <v>1.3699999999999999E-3</v>
      </c>
      <c r="R56" s="3">
        <v>11.68</v>
      </c>
      <c r="S56" s="7">
        <v>-7</v>
      </c>
      <c r="T56" s="7">
        <v>224</v>
      </c>
      <c r="U56" s="3">
        <v>25.73</v>
      </c>
      <c r="V56" s="3">
        <v>0.59499999999999997</v>
      </c>
      <c r="W56" s="3">
        <f t="shared" si="0"/>
        <v>2.3124757092887678</v>
      </c>
      <c r="X56" s="3">
        <v>0.875</v>
      </c>
      <c r="Y56" s="3">
        <v>25.37</v>
      </c>
      <c r="Z56" s="8">
        <v>2.3450000000000002</v>
      </c>
      <c r="AA56" s="8">
        <v>2.5550000000000002</v>
      </c>
      <c r="AB56" s="3">
        <v>27.67</v>
      </c>
      <c r="AC56" s="8">
        <v>3.23</v>
      </c>
      <c r="AD56" s="8">
        <v>5.5949999999999998</v>
      </c>
      <c r="AE56" s="9">
        <v>101.4</v>
      </c>
    </row>
    <row r="57" spans="1:31" ht="14.25" customHeight="1" x14ac:dyDescent="0.15">
      <c r="A57" s="15" t="s">
        <v>2</v>
      </c>
      <c r="B57" s="7">
        <v>13</v>
      </c>
      <c r="C57" s="14" t="s">
        <v>90</v>
      </c>
      <c r="D57" s="7">
        <v>1678</v>
      </c>
      <c r="E57" s="7">
        <v>811</v>
      </c>
      <c r="F57" s="4">
        <v>0.28000000000000003</v>
      </c>
      <c r="G57" s="3">
        <v>255.4</v>
      </c>
      <c r="H57" s="6">
        <v>3.9154267815191858E-3</v>
      </c>
      <c r="I57" s="3">
        <v>6.57</v>
      </c>
      <c r="J57" s="6">
        <v>2.5724353954581053E-4</v>
      </c>
      <c r="K57" s="5">
        <v>4.7410000000000001E-2</v>
      </c>
      <c r="L57" s="9">
        <v>12.2</v>
      </c>
      <c r="M57" s="5">
        <v>2.5600000000000001E-2</v>
      </c>
      <c r="N57" s="9">
        <v>11.9</v>
      </c>
      <c r="O57" s="6">
        <v>3.0464000000000003E-3</v>
      </c>
      <c r="P57" s="3">
        <v>0.55000000000000004</v>
      </c>
      <c r="Q57" s="5">
        <v>1.1299999999999999E-3</v>
      </c>
      <c r="R57" s="3">
        <v>13.27</v>
      </c>
      <c r="S57" s="7">
        <v>70</v>
      </c>
      <c r="T57" s="7">
        <v>290.5</v>
      </c>
      <c r="U57" s="3">
        <v>25.16</v>
      </c>
      <c r="V57" s="3">
        <v>0.66500000000000004</v>
      </c>
      <c r="W57" s="3">
        <f t="shared" si="0"/>
        <v>2.6430842607313196</v>
      </c>
      <c r="X57" s="3">
        <v>0.95499999999999996</v>
      </c>
      <c r="Y57" s="3">
        <v>25.66</v>
      </c>
      <c r="Z57" s="8">
        <v>3.0150000000000001</v>
      </c>
      <c r="AA57" s="8">
        <v>3.31</v>
      </c>
      <c r="AB57" s="3">
        <v>22.83</v>
      </c>
      <c r="AC57" s="8">
        <v>3.03</v>
      </c>
      <c r="AD57" s="8">
        <v>5.1100000000000003</v>
      </c>
      <c r="AE57" s="9">
        <v>98</v>
      </c>
    </row>
    <row r="58" spans="1:31" ht="14.25" customHeight="1" x14ac:dyDescent="0.15">
      <c r="A58" s="15" t="s">
        <v>2</v>
      </c>
      <c r="B58" s="7">
        <v>14</v>
      </c>
      <c r="C58" s="14" t="s">
        <v>91</v>
      </c>
      <c r="D58" s="7">
        <v>484</v>
      </c>
      <c r="E58" s="7">
        <v>1223</v>
      </c>
      <c r="F58" s="4">
        <v>0.35799999999999998</v>
      </c>
      <c r="G58" s="3">
        <v>249.7</v>
      </c>
      <c r="H58" s="6">
        <v>4.0048057669203043E-3</v>
      </c>
      <c r="I58" s="3">
        <v>5.03</v>
      </c>
      <c r="J58" s="6">
        <v>2.0144173007609134E-4</v>
      </c>
      <c r="K58" s="5">
        <v>4.8800000000000003E-2</v>
      </c>
      <c r="L58" s="3">
        <v>8.5399999999999991</v>
      </c>
      <c r="M58" s="5">
        <v>2.6950000000000002E-2</v>
      </c>
      <c r="N58" s="3">
        <v>8.65</v>
      </c>
      <c r="O58" s="6">
        <v>2.3311750000000004E-3</v>
      </c>
      <c r="P58" s="3">
        <v>0.56000000000000005</v>
      </c>
      <c r="Q58" s="5">
        <v>1.34E-3</v>
      </c>
      <c r="R58" s="3">
        <v>10.45</v>
      </c>
      <c r="S58" s="7">
        <v>138</v>
      </c>
      <c r="T58" s="7">
        <v>200.5</v>
      </c>
      <c r="U58" s="3">
        <v>25.69</v>
      </c>
      <c r="V58" s="3">
        <v>0.53</v>
      </c>
      <c r="W58" s="3">
        <f t="shared" si="0"/>
        <v>2.0630595562475671</v>
      </c>
      <c r="X58" s="3">
        <v>0.76</v>
      </c>
      <c r="Y58" s="3">
        <v>27</v>
      </c>
      <c r="Z58" s="8">
        <v>2.2999999999999998</v>
      </c>
      <c r="AA58" s="8">
        <v>2.4900000000000002</v>
      </c>
      <c r="AB58" s="3">
        <v>27.07</v>
      </c>
      <c r="AC58" s="8">
        <v>2.8250000000000002</v>
      </c>
      <c r="AD58" s="8">
        <v>4.7699999999999996</v>
      </c>
      <c r="AE58" s="9">
        <v>95.2</v>
      </c>
    </row>
    <row r="59" spans="1:31" ht="14.25" customHeight="1" x14ac:dyDescent="0.15">
      <c r="A59" s="15" t="s">
        <v>2</v>
      </c>
      <c r="B59" s="7">
        <v>15</v>
      </c>
      <c r="C59" s="14" t="s">
        <v>92</v>
      </c>
      <c r="D59" s="7">
        <v>1024</v>
      </c>
      <c r="E59" s="7">
        <v>1295</v>
      </c>
      <c r="F59" s="4">
        <v>0.191</v>
      </c>
      <c r="G59" s="3">
        <v>263.43</v>
      </c>
      <c r="H59" s="6">
        <v>3.7960748585962115E-3</v>
      </c>
      <c r="I59" s="3">
        <v>5.6</v>
      </c>
      <c r="J59" s="6">
        <v>2.1258019208138782E-4</v>
      </c>
      <c r="K59" s="5">
        <v>4.2049999999999997E-2</v>
      </c>
      <c r="L59" s="9">
        <v>10.4</v>
      </c>
      <c r="M59" s="5">
        <v>2.2009999999999998E-2</v>
      </c>
      <c r="N59" s="9">
        <v>10.6</v>
      </c>
      <c r="O59" s="6">
        <v>2.3330599999999996E-3</v>
      </c>
      <c r="P59" s="3">
        <v>0.55000000000000004</v>
      </c>
      <c r="Q59" s="5">
        <v>1.42E-3</v>
      </c>
      <c r="R59" s="3">
        <v>12.68</v>
      </c>
      <c r="S59" s="7">
        <v>-224</v>
      </c>
      <c r="T59" s="7">
        <v>261</v>
      </c>
      <c r="U59" s="3">
        <v>24.56</v>
      </c>
      <c r="V59" s="3">
        <v>0.53500000000000003</v>
      </c>
      <c r="W59" s="3">
        <f t="shared" si="0"/>
        <v>2.1783387622149841</v>
      </c>
      <c r="X59" s="3">
        <v>0.77</v>
      </c>
      <c r="Y59" s="3">
        <v>22.1</v>
      </c>
      <c r="Z59" s="8">
        <v>2.31</v>
      </c>
      <c r="AA59" s="8">
        <v>2.68</v>
      </c>
      <c r="AB59" s="3">
        <v>28.68</v>
      </c>
      <c r="AC59" s="8">
        <v>3.6349999999999998</v>
      </c>
      <c r="AD59" s="8">
        <v>0</v>
      </c>
      <c r="AE59" s="9">
        <v>111.1</v>
      </c>
    </row>
    <row r="60" spans="1:31" ht="14.25" customHeight="1" x14ac:dyDescent="0.15">
      <c r="A60" s="15" t="s">
        <v>2</v>
      </c>
      <c r="B60" s="7">
        <v>16</v>
      </c>
      <c r="C60" s="14" t="s">
        <v>93</v>
      </c>
      <c r="D60" s="7">
        <v>1273</v>
      </c>
      <c r="E60" s="7">
        <v>1178</v>
      </c>
      <c r="F60" s="4">
        <v>0.443</v>
      </c>
      <c r="G60" s="3">
        <v>253.53</v>
      </c>
      <c r="H60" s="6">
        <v>3.9443063937206644E-3</v>
      </c>
      <c r="I60" s="3">
        <v>5.18</v>
      </c>
      <c r="J60" s="6">
        <v>2.0431507119473042E-4</v>
      </c>
      <c r="K60" s="5">
        <v>4.6960000000000002E-2</v>
      </c>
      <c r="L60" s="3">
        <v>9.2899999999999991</v>
      </c>
      <c r="M60" s="5">
        <v>2.554E-2</v>
      </c>
      <c r="N60" s="3">
        <v>9.44</v>
      </c>
      <c r="O60" s="6">
        <v>2.410976E-3</v>
      </c>
      <c r="P60" s="3">
        <v>0.56000000000000005</v>
      </c>
      <c r="Q60" s="5">
        <v>1.23E-3</v>
      </c>
      <c r="R60" s="3">
        <v>12.2</v>
      </c>
      <c r="S60" s="7">
        <v>47</v>
      </c>
      <c r="T60" s="7">
        <v>222</v>
      </c>
      <c r="U60" s="3">
        <v>25.36</v>
      </c>
      <c r="V60" s="3">
        <v>0.53</v>
      </c>
      <c r="W60" s="3">
        <f t="shared" si="0"/>
        <v>2.0899053627760256</v>
      </c>
      <c r="X60" s="3">
        <v>0.65500000000000003</v>
      </c>
      <c r="Y60" s="3">
        <v>25.6</v>
      </c>
      <c r="Z60" s="8">
        <v>2.3849999999999998</v>
      </c>
      <c r="AA60" s="8">
        <v>3.14</v>
      </c>
      <c r="AB60" s="3">
        <v>24.85</v>
      </c>
      <c r="AC60" s="8">
        <v>3.03</v>
      </c>
      <c r="AD60" s="8">
        <v>6.73</v>
      </c>
      <c r="AE60" s="9">
        <v>99.1</v>
      </c>
    </row>
    <row r="61" spans="1:31" ht="14.25" customHeight="1" x14ac:dyDescent="0.15">
      <c r="A61" s="15" t="s">
        <v>2</v>
      </c>
      <c r="B61" s="7">
        <v>17</v>
      </c>
      <c r="C61" s="14" t="s">
        <v>94</v>
      </c>
      <c r="D61" s="7">
        <v>1152</v>
      </c>
      <c r="E61" s="7">
        <v>1245</v>
      </c>
      <c r="F61" s="4">
        <v>0.186</v>
      </c>
      <c r="G61" s="3">
        <v>257.33</v>
      </c>
      <c r="H61" s="6">
        <v>3.8860607002681384E-3</v>
      </c>
      <c r="I61" s="3">
        <v>8.68</v>
      </c>
      <c r="J61" s="6">
        <v>3.3731006878327444E-4</v>
      </c>
      <c r="K61" s="5">
        <v>5.2659999999999998E-2</v>
      </c>
      <c r="L61" s="9">
        <v>14.7</v>
      </c>
      <c r="M61" s="5">
        <v>2.8219999999999999E-2</v>
      </c>
      <c r="N61" s="9">
        <v>14.3</v>
      </c>
      <c r="O61" s="6">
        <v>4.0354600000000003E-3</v>
      </c>
      <c r="P61" s="3">
        <v>0.55000000000000004</v>
      </c>
      <c r="Q61" s="5">
        <v>8.9999999999999998E-4</v>
      </c>
      <c r="R61" s="3">
        <v>21.11</v>
      </c>
      <c r="S61" s="7">
        <v>314</v>
      </c>
      <c r="T61" s="7">
        <v>335</v>
      </c>
      <c r="U61" s="3">
        <v>24.81</v>
      </c>
      <c r="V61" s="3">
        <v>0.86499999999999999</v>
      </c>
      <c r="W61" s="3">
        <f t="shared" si="0"/>
        <v>3.4864973800886738</v>
      </c>
      <c r="X61" s="3">
        <v>1.24</v>
      </c>
      <c r="Y61" s="3">
        <v>28.25</v>
      </c>
      <c r="Z61" s="8">
        <v>3.97</v>
      </c>
      <c r="AA61" s="8">
        <v>5.72</v>
      </c>
      <c r="AB61" s="3">
        <v>18.18</v>
      </c>
      <c r="AC61" s="8">
        <v>3.835</v>
      </c>
      <c r="AD61" s="8">
        <v>9.9450000000000003</v>
      </c>
      <c r="AE61" s="9">
        <v>87.8</v>
      </c>
    </row>
    <row r="62" spans="1:31" ht="14.25" customHeight="1" x14ac:dyDescent="0.15">
      <c r="A62" s="15" t="s">
        <v>2</v>
      </c>
      <c r="B62" s="7">
        <v>18</v>
      </c>
      <c r="C62" s="14" t="s">
        <v>95</v>
      </c>
      <c r="D62" s="7">
        <v>573</v>
      </c>
      <c r="E62" s="7">
        <v>1535</v>
      </c>
      <c r="F62" s="4">
        <v>0.247</v>
      </c>
      <c r="G62" s="3">
        <v>274.3</v>
      </c>
      <c r="H62" s="6">
        <v>3.6456434560699961E-3</v>
      </c>
      <c r="I62" s="3">
        <v>6.07</v>
      </c>
      <c r="J62" s="6">
        <v>2.2129055778344879E-4</v>
      </c>
      <c r="K62" s="5">
        <v>5.0029999999999998E-2</v>
      </c>
      <c r="L62" s="3">
        <v>8.42</v>
      </c>
      <c r="M62" s="5">
        <v>2.5149999999999999E-2</v>
      </c>
      <c r="N62" s="3">
        <v>8.59</v>
      </c>
      <c r="O62" s="6">
        <v>2.1603849999999999E-3</v>
      </c>
      <c r="P62" s="3">
        <v>0.56999999999999995</v>
      </c>
      <c r="Q62" s="5">
        <v>1.17E-3</v>
      </c>
      <c r="R62" s="3">
        <v>13.68</v>
      </c>
      <c r="S62" s="7">
        <v>196</v>
      </c>
      <c r="T62" s="7">
        <v>195.5</v>
      </c>
      <c r="U62" s="3">
        <v>23.35</v>
      </c>
      <c r="V62" s="3">
        <v>0.52500000000000002</v>
      </c>
      <c r="W62" s="3">
        <f t="shared" si="0"/>
        <v>2.2483940042826553</v>
      </c>
      <c r="X62" s="3">
        <v>0.69</v>
      </c>
      <c r="Y62" s="3">
        <v>25.22</v>
      </c>
      <c r="Z62" s="8">
        <v>2.1349999999999998</v>
      </c>
      <c r="AA62" s="8">
        <v>3.1749999999999998</v>
      </c>
      <c r="AB62" s="3">
        <v>23.63</v>
      </c>
      <c r="AC62" s="8">
        <v>3.23</v>
      </c>
      <c r="AD62" s="8">
        <v>7.665</v>
      </c>
      <c r="AE62" s="9">
        <v>92.6</v>
      </c>
    </row>
    <row r="63" spans="1:31" ht="14.25" customHeight="1" x14ac:dyDescent="0.15">
      <c r="A63" s="15" t="s">
        <v>2</v>
      </c>
      <c r="B63" s="7">
        <v>19</v>
      </c>
      <c r="C63" s="14" t="s">
        <v>96</v>
      </c>
      <c r="D63" s="7">
        <v>1170</v>
      </c>
      <c r="E63" s="7">
        <v>749</v>
      </c>
      <c r="F63" s="4">
        <v>0.38900000000000001</v>
      </c>
      <c r="G63" s="3">
        <v>269.93</v>
      </c>
      <c r="H63" s="6">
        <v>3.7046641721927907E-3</v>
      </c>
      <c r="I63" s="3">
        <v>7.34</v>
      </c>
      <c r="J63" s="6">
        <v>2.7192235023895081E-4</v>
      </c>
      <c r="K63" s="5">
        <v>4.5319999999999999E-2</v>
      </c>
      <c r="L63" s="9">
        <v>12.7</v>
      </c>
      <c r="M63" s="5">
        <v>2.315E-2</v>
      </c>
      <c r="N63" s="9">
        <v>12.8</v>
      </c>
      <c r="O63" s="6">
        <v>2.9632E-3</v>
      </c>
      <c r="P63" s="3">
        <v>0.55000000000000004</v>
      </c>
      <c r="Q63" s="5">
        <v>1.2700000000000001E-3</v>
      </c>
      <c r="R63" s="3">
        <v>14.17</v>
      </c>
      <c r="S63" s="7">
        <v>-39</v>
      </c>
      <c r="T63" s="7">
        <v>308</v>
      </c>
      <c r="U63" s="3">
        <v>23.87</v>
      </c>
      <c r="V63" s="3">
        <v>0.66500000000000004</v>
      </c>
      <c r="W63" s="3">
        <f t="shared" si="0"/>
        <v>2.7859237536656889</v>
      </c>
      <c r="X63" s="3">
        <v>0.95499999999999996</v>
      </c>
      <c r="Y63" s="3">
        <v>23.24</v>
      </c>
      <c r="Z63" s="8">
        <v>2.9350000000000001</v>
      </c>
      <c r="AA63" s="8">
        <v>4.1050000000000004</v>
      </c>
      <c r="AB63" s="3">
        <v>25.65</v>
      </c>
      <c r="AC63" s="8">
        <v>3.6349999999999998</v>
      </c>
      <c r="AD63" s="8">
        <v>9.42</v>
      </c>
      <c r="AE63" s="9">
        <v>102.7</v>
      </c>
    </row>
    <row r="64" spans="1:31" ht="14.25" customHeight="1" x14ac:dyDescent="0.15">
      <c r="A64" s="15" t="s">
        <v>2</v>
      </c>
      <c r="B64" s="7">
        <v>20</v>
      </c>
      <c r="C64" s="14" t="s">
        <v>97</v>
      </c>
      <c r="D64" s="7">
        <v>717</v>
      </c>
      <c r="E64" s="7">
        <v>917</v>
      </c>
      <c r="F64" s="4">
        <v>0.16300000000000001</v>
      </c>
      <c r="G64" s="3">
        <v>265.52</v>
      </c>
      <c r="H64" s="6">
        <v>3.7661946369388372E-3</v>
      </c>
      <c r="I64" s="3">
        <v>6.4</v>
      </c>
      <c r="J64" s="6">
        <v>2.4103645676408559E-4</v>
      </c>
      <c r="K64" s="5">
        <v>5.3879999999999997E-2</v>
      </c>
      <c r="L64" s="9">
        <v>10.3</v>
      </c>
      <c r="M64" s="5">
        <v>2.7980000000000001E-2</v>
      </c>
      <c r="N64" s="9">
        <v>10.3</v>
      </c>
      <c r="O64" s="6">
        <v>2.8819400000000004E-3</v>
      </c>
      <c r="P64" s="3">
        <v>0.56000000000000005</v>
      </c>
      <c r="Q64" s="5">
        <v>1.64E-3</v>
      </c>
      <c r="R64" s="3">
        <v>15.24</v>
      </c>
      <c r="S64" s="7">
        <v>366</v>
      </c>
      <c r="T64" s="7">
        <v>232</v>
      </c>
      <c r="U64" s="3">
        <v>24.01</v>
      </c>
      <c r="V64" s="3">
        <v>0.6</v>
      </c>
      <c r="W64" s="3">
        <f t="shared" si="0"/>
        <v>2.498958767180341</v>
      </c>
      <c r="X64" s="3">
        <v>0.77</v>
      </c>
      <c r="Y64" s="3">
        <v>28.02</v>
      </c>
      <c r="Z64" s="8">
        <v>2.84</v>
      </c>
      <c r="AA64" s="8">
        <v>3.835</v>
      </c>
      <c r="AB64" s="3">
        <v>33.119999999999997</v>
      </c>
      <c r="AC64" s="8">
        <v>5.0449999999999999</v>
      </c>
      <c r="AD64" s="8">
        <v>11.77</v>
      </c>
      <c r="AE64" s="9">
        <v>85.7</v>
      </c>
    </row>
    <row r="65" spans="1:31" ht="14.25" customHeight="1" x14ac:dyDescent="0.15">
      <c r="A65" s="15" t="s">
        <v>2</v>
      </c>
      <c r="B65" s="7">
        <v>21</v>
      </c>
      <c r="C65" s="14" t="s">
        <v>98</v>
      </c>
      <c r="D65" s="7">
        <v>1099</v>
      </c>
      <c r="E65" s="7">
        <v>1286</v>
      </c>
      <c r="F65" s="4">
        <v>0.20300000000000001</v>
      </c>
      <c r="G65" s="3">
        <v>255.37</v>
      </c>
      <c r="H65" s="6">
        <v>3.9158867525551158E-3</v>
      </c>
      <c r="I65" s="3">
        <v>5.26</v>
      </c>
      <c r="J65" s="6">
        <v>2.0597564318439908E-4</v>
      </c>
      <c r="K65" s="5">
        <v>5.1279999999999999E-2</v>
      </c>
      <c r="L65" s="3">
        <v>9.0299999999999994</v>
      </c>
      <c r="M65" s="5">
        <v>2.7689999999999999E-2</v>
      </c>
      <c r="N65" s="3">
        <v>8.7799999999999994</v>
      </c>
      <c r="O65" s="6">
        <v>2.4311819999999996E-3</v>
      </c>
      <c r="P65" s="3">
        <v>0.56000000000000005</v>
      </c>
      <c r="Q65" s="5">
        <v>1.1900000000000001E-3</v>
      </c>
      <c r="R65" s="3">
        <v>11.76</v>
      </c>
      <c r="S65" s="7">
        <v>253</v>
      </c>
      <c r="T65" s="7">
        <v>207.5</v>
      </c>
      <c r="U65" s="3">
        <v>25.04</v>
      </c>
      <c r="V65" s="3">
        <v>0.53</v>
      </c>
      <c r="W65" s="3">
        <f t="shared" si="0"/>
        <v>2.1166134185303513</v>
      </c>
      <c r="X65" s="3">
        <v>0.73499999999999999</v>
      </c>
      <c r="Y65" s="3">
        <v>27.73</v>
      </c>
      <c r="Z65" s="8">
        <v>2.4</v>
      </c>
      <c r="AA65" s="8">
        <v>3.2349999999999999</v>
      </c>
      <c r="AB65" s="3">
        <v>24.04</v>
      </c>
      <c r="AC65" s="8">
        <v>2.8250000000000002</v>
      </c>
      <c r="AD65" s="8">
        <v>7.0650000000000004</v>
      </c>
      <c r="AE65" s="9">
        <v>90.3</v>
      </c>
    </row>
    <row r="66" spans="1:31" ht="14.25" customHeight="1" x14ac:dyDescent="0.15">
      <c r="A66" s="15" t="s">
        <v>2</v>
      </c>
      <c r="B66" s="7">
        <v>22</v>
      </c>
      <c r="C66" s="14" t="s">
        <v>99</v>
      </c>
      <c r="D66" s="7">
        <v>899</v>
      </c>
      <c r="E66" s="7">
        <v>1177</v>
      </c>
      <c r="F66" s="4">
        <v>0.187</v>
      </c>
      <c r="G66" s="3">
        <v>247.77</v>
      </c>
      <c r="H66" s="6">
        <v>4.0360011300803163E-3</v>
      </c>
      <c r="I66" s="3">
        <v>4.95</v>
      </c>
      <c r="J66" s="6">
        <v>1.9978205593897567E-4</v>
      </c>
      <c r="K66" s="5">
        <v>4.6210000000000001E-2</v>
      </c>
      <c r="L66" s="3">
        <v>8.92</v>
      </c>
      <c r="M66" s="5">
        <v>2.572E-2</v>
      </c>
      <c r="N66" s="3">
        <v>8.94</v>
      </c>
      <c r="O66" s="6">
        <v>2.299368E-3</v>
      </c>
      <c r="P66" s="3">
        <v>0.56000000000000005</v>
      </c>
      <c r="Q66" s="5">
        <v>1.2899999999999999E-3</v>
      </c>
      <c r="R66" s="3">
        <v>10.85</v>
      </c>
      <c r="S66" s="7">
        <v>9</v>
      </c>
      <c r="T66" s="7">
        <v>214.5</v>
      </c>
      <c r="U66" s="3">
        <v>25.98</v>
      </c>
      <c r="V66" s="3">
        <v>0.53</v>
      </c>
      <c r="W66" s="3">
        <f t="shared" si="0"/>
        <v>2.0400307929176291</v>
      </c>
      <c r="X66" s="3">
        <v>0.71</v>
      </c>
      <c r="Y66" s="3">
        <v>25.78</v>
      </c>
      <c r="Z66" s="8">
        <v>2.2749999999999999</v>
      </c>
      <c r="AA66" s="8">
        <v>3.1549999999999998</v>
      </c>
      <c r="AB66" s="3">
        <v>26.06</v>
      </c>
      <c r="AC66" s="8">
        <v>2.8250000000000002</v>
      </c>
      <c r="AD66" s="8">
        <v>6.82</v>
      </c>
      <c r="AE66" s="9">
        <v>100.8</v>
      </c>
    </row>
    <row r="67" spans="1:31" ht="14.25" customHeight="1" x14ac:dyDescent="0.15">
      <c r="A67" s="15" t="s">
        <v>2</v>
      </c>
      <c r="B67" s="7">
        <v>23</v>
      </c>
      <c r="C67" s="14" t="s">
        <v>100</v>
      </c>
      <c r="D67" s="7">
        <v>1096</v>
      </c>
      <c r="E67" s="7">
        <v>1043</v>
      </c>
      <c r="F67" s="4">
        <v>0.191</v>
      </c>
      <c r="G67" s="3">
        <v>269.83</v>
      </c>
      <c r="H67" s="6">
        <v>3.7060371344920877E-3</v>
      </c>
      <c r="I67" s="3">
        <v>5.88</v>
      </c>
      <c r="J67" s="6">
        <v>2.1791498350813476E-4</v>
      </c>
      <c r="K67" s="5">
        <v>5.1209999999999999E-2</v>
      </c>
      <c r="L67" s="3">
        <v>9.31</v>
      </c>
      <c r="M67" s="5">
        <v>2.6169999999999999E-2</v>
      </c>
      <c r="N67" s="3">
        <v>9.4</v>
      </c>
      <c r="O67" s="6">
        <v>2.4599800000000001E-3</v>
      </c>
      <c r="P67" s="3">
        <v>0.56000000000000005</v>
      </c>
      <c r="Q67" s="5">
        <v>1.1299999999999999E-3</v>
      </c>
      <c r="R67" s="3">
        <v>12.39</v>
      </c>
      <c r="S67" s="7">
        <v>250</v>
      </c>
      <c r="T67" s="7">
        <v>214.5</v>
      </c>
      <c r="U67" s="3">
        <v>23.71</v>
      </c>
      <c r="V67" s="3">
        <v>0.53</v>
      </c>
      <c r="W67" s="3">
        <f t="shared" ref="W67:W130" si="1">V67/U67*100</f>
        <v>2.2353437368199072</v>
      </c>
      <c r="X67" s="3">
        <v>0.77500000000000002</v>
      </c>
      <c r="Y67" s="3">
        <v>26.23</v>
      </c>
      <c r="Z67" s="8">
        <v>2.4300000000000002</v>
      </c>
      <c r="AA67" s="8">
        <v>3.37</v>
      </c>
      <c r="AB67" s="3">
        <v>22.83</v>
      </c>
      <c r="AC67" s="8">
        <v>2.8250000000000002</v>
      </c>
      <c r="AD67" s="8">
        <v>7.4649999999999999</v>
      </c>
      <c r="AE67" s="9">
        <v>90.4</v>
      </c>
    </row>
    <row r="68" spans="1:31" ht="14.25" customHeight="1" x14ac:dyDescent="0.15">
      <c r="A68" s="15" t="s">
        <v>2</v>
      </c>
      <c r="B68" s="7">
        <v>24</v>
      </c>
      <c r="C68" s="14" t="s">
        <v>101</v>
      </c>
      <c r="D68" s="7">
        <v>1036</v>
      </c>
      <c r="E68" s="7">
        <v>1042</v>
      </c>
      <c r="F68" s="4">
        <v>0.221</v>
      </c>
      <c r="G68" s="3">
        <v>262.76</v>
      </c>
      <c r="H68" s="6">
        <v>3.8057543005023597E-3</v>
      </c>
      <c r="I68" s="3">
        <v>6.27</v>
      </c>
      <c r="J68" s="6">
        <v>2.3862079464149791E-4</v>
      </c>
      <c r="K68" s="5">
        <v>4.7899999999999998E-2</v>
      </c>
      <c r="L68" s="9">
        <v>10.1</v>
      </c>
      <c r="M68" s="5">
        <v>2.5139999999999999E-2</v>
      </c>
      <c r="N68" s="3">
        <v>9.91</v>
      </c>
      <c r="O68" s="6">
        <v>2.4913740000000002E-3</v>
      </c>
      <c r="P68" s="3">
        <v>0.56000000000000005</v>
      </c>
      <c r="Q68" s="5">
        <v>1.2099999999999999E-3</v>
      </c>
      <c r="R68" s="3">
        <v>11.57</v>
      </c>
      <c r="S68" s="7">
        <v>95</v>
      </c>
      <c r="T68" s="7">
        <v>239.5</v>
      </c>
      <c r="U68" s="3">
        <v>24.44</v>
      </c>
      <c r="V68" s="3">
        <v>0.59499999999999997</v>
      </c>
      <c r="W68" s="3">
        <f t="shared" si="1"/>
        <v>2.4345335515548281</v>
      </c>
      <c r="X68" s="3">
        <v>0.85499999999999998</v>
      </c>
      <c r="Y68" s="3">
        <v>25.21</v>
      </c>
      <c r="Z68" s="8">
        <v>2.4649999999999999</v>
      </c>
      <c r="AA68" s="8">
        <v>3.2450000000000001</v>
      </c>
      <c r="AB68" s="3">
        <v>24.44</v>
      </c>
      <c r="AC68" s="8">
        <v>2.8250000000000002</v>
      </c>
      <c r="AD68" s="8">
        <v>7.3250000000000002</v>
      </c>
      <c r="AE68" s="9">
        <v>97</v>
      </c>
    </row>
    <row r="69" spans="1:31" ht="14.25" customHeight="1" x14ac:dyDescent="0.15">
      <c r="A69" s="15" t="s">
        <v>2</v>
      </c>
      <c r="B69" s="7">
        <v>25</v>
      </c>
      <c r="C69" s="14" t="s">
        <v>102</v>
      </c>
      <c r="D69" s="7">
        <v>566</v>
      </c>
      <c r="E69" s="7">
        <v>988</v>
      </c>
      <c r="F69" s="4">
        <v>0.2</v>
      </c>
      <c r="G69" s="3">
        <v>270.57</v>
      </c>
      <c r="H69" s="6">
        <v>3.6959012455187196E-3</v>
      </c>
      <c r="I69" s="3">
        <v>6.65</v>
      </c>
      <c r="J69" s="6">
        <v>2.4577743282699487E-4</v>
      </c>
      <c r="K69" s="5">
        <v>4.7070000000000001E-2</v>
      </c>
      <c r="L69" s="9">
        <v>12.2</v>
      </c>
      <c r="M69" s="5">
        <v>2.3990000000000001E-2</v>
      </c>
      <c r="N69" s="9">
        <v>12</v>
      </c>
      <c r="O69" s="6">
        <v>2.8787999999999999E-3</v>
      </c>
      <c r="P69" s="3">
        <v>0.55000000000000004</v>
      </c>
      <c r="Q69" s="5">
        <v>1.06E-3</v>
      </c>
      <c r="R69" s="3">
        <v>14.15</v>
      </c>
      <c r="S69" s="7">
        <v>53</v>
      </c>
      <c r="T69" s="7">
        <v>290.5</v>
      </c>
      <c r="U69" s="3">
        <v>23.76</v>
      </c>
      <c r="V69" s="3">
        <v>0.60499999999999998</v>
      </c>
      <c r="W69" s="3">
        <f t="shared" si="1"/>
        <v>2.5462962962962963</v>
      </c>
      <c r="X69" s="3">
        <v>0.74</v>
      </c>
      <c r="Y69" s="3">
        <v>24.07</v>
      </c>
      <c r="Z69" s="8">
        <v>2.85</v>
      </c>
      <c r="AA69" s="8">
        <v>3.85</v>
      </c>
      <c r="AB69" s="3">
        <v>21.41</v>
      </c>
      <c r="AC69" s="8">
        <v>3.03</v>
      </c>
      <c r="AD69" s="8">
        <v>6.73</v>
      </c>
      <c r="AE69" s="9">
        <v>98.7</v>
      </c>
    </row>
    <row r="70" spans="1:31" ht="14.25" customHeight="1" x14ac:dyDescent="0.15">
      <c r="A70" s="15" t="s">
        <v>2</v>
      </c>
      <c r="B70" s="7">
        <v>26</v>
      </c>
      <c r="C70" s="14" t="s">
        <v>103</v>
      </c>
      <c r="D70" s="7">
        <v>1073</v>
      </c>
      <c r="E70" s="7">
        <v>686</v>
      </c>
      <c r="F70" s="4">
        <v>0.33300000000000002</v>
      </c>
      <c r="G70" s="3">
        <v>276.62</v>
      </c>
      <c r="H70" s="6">
        <v>3.6150676017641529E-3</v>
      </c>
      <c r="I70" s="3">
        <v>7.72</v>
      </c>
      <c r="J70" s="6">
        <v>2.7908321885619257E-4</v>
      </c>
      <c r="K70" s="5">
        <v>5.3920000000000003E-2</v>
      </c>
      <c r="L70" s="9">
        <v>12.4</v>
      </c>
      <c r="M70" s="5">
        <v>2.6880000000000001E-2</v>
      </c>
      <c r="N70" s="9">
        <v>12.4</v>
      </c>
      <c r="O70" s="6">
        <v>3.3331200000000002E-3</v>
      </c>
      <c r="P70" s="3">
        <v>0.55000000000000004</v>
      </c>
      <c r="Q70" s="5">
        <v>1.0200000000000001E-3</v>
      </c>
      <c r="R70" s="3">
        <v>13.73</v>
      </c>
      <c r="S70" s="7">
        <v>368</v>
      </c>
      <c r="T70" s="7">
        <v>280.5</v>
      </c>
      <c r="U70" s="3">
        <v>23.05</v>
      </c>
      <c r="V70" s="3">
        <v>0.66500000000000004</v>
      </c>
      <c r="W70" s="3">
        <f t="shared" si="1"/>
        <v>2.8850325379609543</v>
      </c>
      <c r="X70" s="3">
        <v>0.92</v>
      </c>
      <c r="Y70" s="3">
        <v>26.93</v>
      </c>
      <c r="Z70" s="8">
        <v>3.2850000000000001</v>
      </c>
      <c r="AA70" s="8">
        <v>4.5999999999999996</v>
      </c>
      <c r="AB70" s="3">
        <v>20.61</v>
      </c>
      <c r="AC70" s="8">
        <v>2.8250000000000002</v>
      </c>
      <c r="AD70" s="8">
        <v>7.0650000000000004</v>
      </c>
      <c r="AE70" s="9">
        <v>85.6</v>
      </c>
    </row>
    <row r="71" spans="1:31" ht="14.25" customHeight="1" x14ac:dyDescent="0.15">
      <c r="A71" s="15" t="s">
        <v>2</v>
      </c>
      <c r="B71" s="7">
        <v>27</v>
      </c>
      <c r="C71" s="14" t="s">
        <v>104</v>
      </c>
      <c r="D71" s="7">
        <v>1235</v>
      </c>
      <c r="E71" s="7">
        <v>564</v>
      </c>
      <c r="F71" s="4">
        <v>0.17100000000000001</v>
      </c>
      <c r="G71" s="3">
        <v>270.55</v>
      </c>
      <c r="H71" s="6">
        <v>3.6961744594344852E-3</v>
      </c>
      <c r="I71" s="3">
        <v>7.38</v>
      </c>
      <c r="J71" s="6">
        <v>2.7277767510626503E-4</v>
      </c>
      <c r="K71" s="5">
        <v>4.6929999999999999E-2</v>
      </c>
      <c r="L71" s="9">
        <v>13.7</v>
      </c>
      <c r="M71" s="5">
        <v>2.392E-2</v>
      </c>
      <c r="N71" s="9">
        <v>13.9</v>
      </c>
      <c r="O71" s="6">
        <v>3.3248800000000005E-3</v>
      </c>
      <c r="P71" s="3">
        <v>0.55000000000000004</v>
      </c>
      <c r="Q71" s="5">
        <v>9.7000000000000005E-4</v>
      </c>
      <c r="R71" s="3">
        <v>18.559999999999999</v>
      </c>
      <c r="S71" s="7">
        <v>46</v>
      </c>
      <c r="T71" s="7">
        <v>326.5</v>
      </c>
      <c r="U71" s="3">
        <v>23.77</v>
      </c>
      <c r="V71" s="3">
        <v>0.67</v>
      </c>
      <c r="W71" s="3">
        <f t="shared" si="1"/>
        <v>2.8186790071518724</v>
      </c>
      <c r="X71" s="3">
        <v>0.91</v>
      </c>
      <c r="Y71" s="3">
        <v>24</v>
      </c>
      <c r="Z71" s="8">
        <v>3.2850000000000001</v>
      </c>
      <c r="AA71" s="8">
        <v>4.7350000000000003</v>
      </c>
      <c r="AB71" s="3">
        <v>19.600000000000001</v>
      </c>
      <c r="AC71" s="8">
        <v>3.6349999999999998</v>
      </c>
      <c r="AD71" s="8">
        <v>8.9250000000000007</v>
      </c>
      <c r="AE71" s="9">
        <v>99</v>
      </c>
    </row>
    <row r="72" spans="1:31" ht="14.25" customHeight="1" x14ac:dyDescent="0.15">
      <c r="A72" s="15" t="s">
        <v>2</v>
      </c>
      <c r="B72" s="7">
        <v>28</v>
      </c>
      <c r="C72" s="14" t="s">
        <v>105</v>
      </c>
      <c r="D72" s="7">
        <v>613</v>
      </c>
      <c r="E72" s="7">
        <v>629</v>
      </c>
      <c r="F72" s="4">
        <v>0.35699999999999998</v>
      </c>
      <c r="G72" s="3">
        <v>274.36</v>
      </c>
      <c r="H72" s="6">
        <v>3.6448461874908876E-3</v>
      </c>
      <c r="I72" s="3">
        <v>6.83</v>
      </c>
      <c r="J72" s="6">
        <v>2.4894299460562761E-4</v>
      </c>
      <c r="K72" s="5">
        <v>3.9109999999999999E-2</v>
      </c>
      <c r="L72" s="9">
        <v>14.8</v>
      </c>
      <c r="M72" s="5">
        <v>1.966E-2</v>
      </c>
      <c r="N72" s="9">
        <v>14.5</v>
      </c>
      <c r="O72" s="6">
        <v>2.8506999999999998E-3</v>
      </c>
      <c r="P72" s="3">
        <v>0.54</v>
      </c>
      <c r="Q72" s="5">
        <v>1.1100000000000001E-3</v>
      </c>
      <c r="R72" s="3">
        <v>13.51</v>
      </c>
      <c r="S72" s="7">
        <v>-409</v>
      </c>
      <c r="T72" s="7">
        <v>387.5</v>
      </c>
      <c r="U72" s="3">
        <v>23.67</v>
      </c>
      <c r="V72" s="3">
        <v>0.61</v>
      </c>
      <c r="W72" s="3">
        <f t="shared" si="1"/>
        <v>2.5771018166455426</v>
      </c>
      <c r="X72" s="3">
        <v>0.78500000000000003</v>
      </c>
      <c r="Y72" s="3">
        <v>19.77</v>
      </c>
      <c r="Z72" s="8">
        <v>2.8450000000000002</v>
      </c>
      <c r="AA72" s="8">
        <v>3.7450000000000001</v>
      </c>
      <c r="AB72" s="3">
        <v>22.42</v>
      </c>
      <c r="AC72" s="8">
        <v>3.03</v>
      </c>
      <c r="AD72" s="8">
        <v>7.0650000000000004</v>
      </c>
      <c r="AE72" s="9">
        <v>119.8</v>
      </c>
    </row>
    <row r="73" spans="1:31" ht="14.25" customHeight="1" x14ac:dyDescent="0.15">
      <c r="A73" s="15" t="s">
        <v>2</v>
      </c>
      <c r="B73" s="7">
        <v>29</v>
      </c>
      <c r="C73" s="14" t="s">
        <v>106</v>
      </c>
      <c r="D73" s="7">
        <v>759</v>
      </c>
      <c r="E73" s="7">
        <v>700</v>
      </c>
      <c r="F73" s="4">
        <v>0.17799999999999999</v>
      </c>
      <c r="G73" s="3">
        <v>273.52</v>
      </c>
      <c r="H73" s="6">
        <v>3.6560397777127816E-3</v>
      </c>
      <c r="I73" s="3">
        <v>6.79</v>
      </c>
      <c r="J73" s="6">
        <v>2.4824510090669789E-4</v>
      </c>
      <c r="K73" s="5">
        <v>4.6730000000000001E-2</v>
      </c>
      <c r="L73" s="9">
        <v>11.4</v>
      </c>
      <c r="M73" s="5">
        <v>2.3560000000000001E-2</v>
      </c>
      <c r="N73" s="9">
        <v>11.2</v>
      </c>
      <c r="O73" s="6">
        <v>2.6387199999999998E-3</v>
      </c>
      <c r="P73" s="3">
        <v>0.55000000000000004</v>
      </c>
      <c r="Q73" s="5">
        <v>1.2700000000000001E-3</v>
      </c>
      <c r="R73" s="3">
        <v>11.81</v>
      </c>
      <c r="S73" s="7">
        <v>36</v>
      </c>
      <c r="T73" s="7">
        <v>272.5</v>
      </c>
      <c r="U73" s="3">
        <v>23.52</v>
      </c>
      <c r="V73" s="3">
        <v>0.6</v>
      </c>
      <c r="W73" s="3">
        <f t="shared" si="1"/>
        <v>2.5510204081632653</v>
      </c>
      <c r="X73" s="3">
        <v>0.76</v>
      </c>
      <c r="Y73" s="3">
        <v>23.64</v>
      </c>
      <c r="Z73" s="8">
        <v>2.6150000000000002</v>
      </c>
      <c r="AA73" s="8">
        <v>3.4449999999999998</v>
      </c>
      <c r="AB73" s="3">
        <v>25.65</v>
      </c>
      <c r="AC73" s="8">
        <v>3.03</v>
      </c>
      <c r="AD73" s="8">
        <v>6.95</v>
      </c>
      <c r="AE73" s="9">
        <v>99.5</v>
      </c>
    </row>
    <row r="74" spans="1:31" ht="14.25" customHeight="1" x14ac:dyDescent="0.15">
      <c r="A74" s="15" t="s">
        <v>2</v>
      </c>
      <c r="B74" s="7">
        <v>30</v>
      </c>
      <c r="C74" s="14" t="s">
        <v>107</v>
      </c>
      <c r="D74" s="7">
        <v>1150</v>
      </c>
      <c r="E74" s="7">
        <v>654</v>
      </c>
      <c r="F74" s="4">
        <v>0.191</v>
      </c>
      <c r="G74" s="3">
        <v>265.52999999999997</v>
      </c>
      <c r="H74" s="6">
        <v>3.7660528000602574E-3</v>
      </c>
      <c r="I74" s="3">
        <v>6.4</v>
      </c>
      <c r="J74" s="6">
        <v>2.4102737920385649E-4</v>
      </c>
      <c r="K74" s="5">
        <v>4.6330000000000003E-2</v>
      </c>
      <c r="L74" s="9">
        <v>11.9</v>
      </c>
      <c r="M74" s="5">
        <v>2.4060000000000002E-2</v>
      </c>
      <c r="N74" s="9">
        <v>11.5</v>
      </c>
      <c r="O74" s="6">
        <v>2.7669000000000001E-3</v>
      </c>
      <c r="P74" s="3">
        <v>0.55000000000000004</v>
      </c>
      <c r="Q74" s="5">
        <v>1.16E-3</v>
      </c>
      <c r="R74" s="3">
        <v>12.93</v>
      </c>
      <c r="S74" s="7">
        <v>15</v>
      </c>
      <c r="T74" s="7">
        <v>286</v>
      </c>
      <c r="U74" s="3">
        <v>24.24</v>
      </c>
      <c r="V74" s="3">
        <v>0.6</v>
      </c>
      <c r="W74" s="3">
        <f t="shared" si="1"/>
        <v>2.4752475247524752</v>
      </c>
      <c r="X74" s="3">
        <v>0.80500000000000005</v>
      </c>
      <c r="Y74" s="3">
        <v>24.14</v>
      </c>
      <c r="Z74" s="8">
        <v>2.7349999999999999</v>
      </c>
      <c r="AA74" s="8">
        <v>3.47</v>
      </c>
      <c r="AB74" s="3">
        <v>23.43</v>
      </c>
      <c r="AC74" s="8">
        <v>3.03</v>
      </c>
      <c r="AD74" s="8">
        <v>7.31</v>
      </c>
      <c r="AE74" s="9">
        <v>100.4</v>
      </c>
    </row>
    <row r="75" spans="1:31" ht="14.25" customHeight="1" x14ac:dyDescent="0.15">
      <c r="A75" s="15" t="s">
        <v>2</v>
      </c>
      <c r="B75" s="7">
        <v>31</v>
      </c>
      <c r="C75" s="14" t="s">
        <v>108</v>
      </c>
      <c r="D75" s="7">
        <v>1102</v>
      </c>
      <c r="E75" s="7">
        <v>925</v>
      </c>
      <c r="F75" s="4">
        <v>0.33</v>
      </c>
      <c r="G75" s="3">
        <v>271.37</v>
      </c>
      <c r="H75" s="6">
        <v>3.6850057117588531E-3</v>
      </c>
      <c r="I75" s="3">
        <v>5.94</v>
      </c>
      <c r="J75" s="6">
        <v>2.1888933927847589E-4</v>
      </c>
      <c r="K75" s="5">
        <v>4.2290000000000001E-2</v>
      </c>
      <c r="L75" s="9">
        <v>12.2</v>
      </c>
      <c r="M75" s="5">
        <v>2.1489999999999999E-2</v>
      </c>
      <c r="N75" s="9">
        <v>12.1</v>
      </c>
      <c r="O75" s="6">
        <v>2.6002899999999999E-3</v>
      </c>
      <c r="P75" s="3">
        <v>0.54</v>
      </c>
      <c r="Q75" s="5">
        <v>1.1199999999999999E-3</v>
      </c>
      <c r="R75" s="3">
        <v>9.82</v>
      </c>
      <c r="S75" s="7">
        <v>-209</v>
      </c>
      <c r="T75" s="7">
        <v>305</v>
      </c>
      <c r="U75" s="3">
        <v>23.84</v>
      </c>
      <c r="V75" s="3">
        <v>0.54</v>
      </c>
      <c r="W75" s="3">
        <f t="shared" si="1"/>
        <v>2.2651006711409396</v>
      </c>
      <c r="X75" s="3">
        <v>0.72</v>
      </c>
      <c r="Y75" s="3">
        <v>21.59</v>
      </c>
      <c r="Z75" s="8">
        <v>2.57</v>
      </c>
      <c r="AA75" s="8">
        <v>3.7050000000000001</v>
      </c>
      <c r="AB75" s="3">
        <v>22.63</v>
      </c>
      <c r="AC75" s="8">
        <v>2.2200000000000002</v>
      </c>
      <c r="AD75" s="8">
        <v>5.36</v>
      </c>
      <c r="AE75" s="9">
        <v>110.4</v>
      </c>
    </row>
    <row r="76" spans="1:31" ht="14.25" customHeight="1" x14ac:dyDescent="0.15">
      <c r="A76" s="15" t="s">
        <v>2</v>
      </c>
      <c r="B76" s="7">
        <v>32</v>
      </c>
      <c r="C76" s="14" t="s">
        <v>109</v>
      </c>
      <c r="D76" s="7">
        <v>913</v>
      </c>
      <c r="E76" s="7">
        <v>1007</v>
      </c>
      <c r="F76" s="4">
        <v>0.189</v>
      </c>
      <c r="G76" s="3">
        <v>269.83</v>
      </c>
      <c r="H76" s="6">
        <v>3.7060371344920877E-3</v>
      </c>
      <c r="I76" s="3">
        <v>7.34</v>
      </c>
      <c r="J76" s="6">
        <v>2.7202312567171921E-4</v>
      </c>
      <c r="K76" s="5">
        <v>4.8039999999999999E-2</v>
      </c>
      <c r="L76" s="9">
        <v>12.4</v>
      </c>
      <c r="M76" s="5">
        <v>2.4549999999999999E-2</v>
      </c>
      <c r="N76" s="9">
        <v>12</v>
      </c>
      <c r="O76" s="6">
        <v>2.9459999999999998E-3</v>
      </c>
      <c r="P76" s="3">
        <v>0.55000000000000004</v>
      </c>
      <c r="Q76" s="5">
        <v>1.01E-3</v>
      </c>
      <c r="R76" s="3">
        <v>14.85</v>
      </c>
      <c r="S76" s="7">
        <v>101</v>
      </c>
      <c r="T76" s="7">
        <v>292.5</v>
      </c>
      <c r="U76" s="3">
        <v>23.8</v>
      </c>
      <c r="V76" s="3">
        <v>0.66500000000000004</v>
      </c>
      <c r="W76" s="3">
        <f t="shared" si="1"/>
        <v>2.7941176470588238</v>
      </c>
      <c r="X76" s="3">
        <v>0.93500000000000005</v>
      </c>
      <c r="Y76" s="3">
        <v>24.62</v>
      </c>
      <c r="Z76" s="8">
        <v>2.91</v>
      </c>
      <c r="AA76" s="8">
        <v>4.1900000000000004</v>
      </c>
      <c r="AB76" s="3">
        <v>20.399999999999999</v>
      </c>
      <c r="AC76" s="8">
        <v>3.03</v>
      </c>
      <c r="AD76" s="8">
        <v>7.71</v>
      </c>
      <c r="AE76" s="9">
        <v>96.7</v>
      </c>
    </row>
    <row r="77" spans="1:31" ht="14.25" customHeight="1" x14ac:dyDescent="0.15">
      <c r="A77" s="15" t="s">
        <v>2</v>
      </c>
      <c r="B77" s="7">
        <v>33</v>
      </c>
      <c r="C77" s="14" t="s">
        <v>110</v>
      </c>
      <c r="D77" s="7">
        <v>953</v>
      </c>
      <c r="E77" s="7">
        <v>1855</v>
      </c>
      <c r="F77" s="4">
        <v>0.27300000000000002</v>
      </c>
      <c r="G77" s="3">
        <v>269.14999999999998</v>
      </c>
      <c r="H77" s="6">
        <v>3.7154003343860304E-3</v>
      </c>
      <c r="I77" s="3">
        <v>5.1100000000000003</v>
      </c>
      <c r="J77" s="6">
        <v>1.8985695708712618E-4</v>
      </c>
      <c r="K77" s="5">
        <v>4.446E-2</v>
      </c>
      <c r="L77" s="3">
        <v>8.19</v>
      </c>
      <c r="M77" s="5">
        <v>2.2780000000000002E-2</v>
      </c>
      <c r="N77" s="3">
        <v>8.1199999999999992</v>
      </c>
      <c r="O77" s="6">
        <v>1.849736E-3</v>
      </c>
      <c r="P77" s="3">
        <v>0.56000000000000005</v>
      </c>
      <c r="Q77" s="5">
        <v>1.1900000000000001E-3</v>
      </c>
      <c r="R77" s="3">
        <v>9.24</v>
      </c>
      <c r="S77" s="7">
        <v>-85</v>
      </c>
      <c r="T77" s="7">
        <v>200.5</v>
      </c>
      <c r="U77" s="3">
        <v>23.97</v>
      </c>
      <c r="V77" s="3">
        <v>0.46500000000000002</v>
      </c>
      <c r="W77" s="3">
        <f t="shared" si="1"/>
        <v>1.939924906132666</v>
      </c>
      <c r="X77" s="3">
        <v>0.61</v>
      </c>
      <c r="Y77" s="3">
        <v>22.87</v>
      </c>
      <c r="Z77" s="8">
        <v>1.835</v>
      </c>
      <c r="AA77" s="8">
        <v>2.64</v>
      </c>
      <c r="AB77" s="3">
        <v>24.04</v>
      </c>
      <c r="AC77" s="8">
        <v>2.2200000000000002</v>
      </c>
      <c r="AD77" s="8">
        <v>5.27</v>
      </c>
      <c r="AE77" s="9">
        <v>104.8</v>
      </c>
    </row>
    <row r="78" spans="1:31" ht="14.25" customHeight="1" x14ac:dyDescent="0.15">
      <c r="A78" s="15" t="s">
        <v>2</v>
      </c>
      <c r="B78" s="7">
        <v>34</v>
      </c>
      <c r="C78" s="14" t="s">
        <v>111</v>
      </c>
      <c r="D78" s="7">
        <v>893</v>
      </c>
      <c r="E78" s="7">
        <v>1498</v>
      </c>
      <c r="F78" s="4">
        <v>0.47099999999999997</v>
      </c>
      <c r="G78" s="3">
        <v>263.57</v>
      </c>
      <c r="H78" s="6">
        <v>3.7940585043821375E-3</v>
      </c>
      <c r="I78" s="3">
        <v>5.6</v>
      </c>
      <c r="J78" s="6">
        <v>2.1246727624539967E-4</v>
      </c>
      <c r="K78" s="5">
        <v>4.6980000000000001E-2</v>
      </c>
      <c r="L78" s="3">
        <v>8.6</v>
      </c>
      <c r="M78" s="5">
        <v>2.4580000000000001E-2</v>
      </c>
      <c r="N78" s="3">
        <v>8.4600000000000009</v>
      </c>
      <c r="O78" s="6">
        <v>2.0794680000000001E-3</v>
      </c>
      <c r="P78" s="3">
        <v>0.56000000000000005</v>
      </c>
      <c r="Q78" s="5">
        <v>1.23E-3</v>
      </c>
      <c r="R78" s="3">
        <v>8.94</v>
      </c>
      <c r="S78" s="7">
        <v>48</v>
      </c>
      <c r="T78" s="7">
        <v>205.5</v>
      </c>
      <c r="U78" s="3">
        <v>24.4</v>
      </c>
      <c r="V78" s="3">
        <v>0.53</v>
      </c>
      <c r="W78" s="3">
        <f t="shared" si="1"/>
        <v>2.1721311475409841</v>
      </c>
      <c r="X78" s="3">
        <v>0.73</v>
      </c>
      <c r="Y78" s="3">
        <v>24.65</v>
      </c>
      <c r="Z78" s="8">
        <v>2.06</v>
      </c>
      <c r="AA78" s="8">
        <v>2.8849999999999998</v>
      </c>
      <c r="AB78" s="3">
        <v>24.85</v>
      </c>
      <c r="AC78" s="8">
        <v>2.2200000000000002</v>
      </c>
      <c r="AD78" s="8">
        <v>5.55</v>
      </c>
      <c r="AE78" s="9">
        <v>99</v>
      </c>
    </row>
    <row r="79" spans="1:31" ht="14.25" customHeight="1" x14ac:dyDescent="0.15">
      <c r="A79" s="15" t="s">
        <v>2</v>
      </c>
      <c r="B79" s="7">
        <v>35</v>
      </c>
      <c r="C79" s="14" t="s">
        <v>112</v>
      </c>
      <c r="D79" s="7">
        <v>587</v>
      </c>
      <c r="E79" s="7">
        <v>1127</v>
      </c>
      <c r="F79" s="4">
        <v>0.308</v>
      </c>
      <c r="G79" s="3">
        <v>274.33</v>
      </c>
      <c r="H79" s="6">
        <v>3.6452447781868554E-3</v>
      </c>
      <c r="I79" s="3">
        <v>6.07</v>
      </c>
      <c r="J79" s="6">
        <v>2.2126635803594214E-4</v>
      </c>
      <c r="K79" s="5">
        <v>4.1640000000000003E-2</v>
      </c>
      <c r="L79" s="9">
        <v>10.7</v>
      </c>
      <c r="M79" s="5">
        <v>2.0930000000000001E-2</v>
      </c>
      <c r="N79" s="9">
        <v>10.4</v>
      </c>
      <c r="O79" s="6">
        <v>2.1767200000000005E-3</v>
      </c>
      <c r="P79" s="3">
        <v>0.55000000000000004</v>
      </c>
      <c r="Q79" s="5">
        <v>1.16E-3</v>
      </c>
      <c r="R79" s="3">
        <v>11.21</v>
      </c>
      <c r="S79" s="7">
        <v>-248</v>
      </c>
      <c r="T79" s="7">
        <v>270.5</v>
      </c>
      <c r="U79" s="3">
        <v>23.6</v>
      </c>
      <c r="V79" s="3">
        <v>0.53500000000000003</v>
      </c>
      <c r="W79" s="3">
        <f t="shared" si="1"/>
        <v>2.2669491525423728</v>
      </c>
      <c r="X79" s="3">
        <v>0.72499999999999998</v>
      </c>
      <c r="Y79" s="3">
        <v>21.03</v>
      </c>
      <c r="Z79" s="8">
        <v>2.1549999999999998</v>
      </c>
      <c r="AA79" s="8">
        <v>2.78</v>
      </c>
      <c r="AB79" s="3">
        <v>23.43</v>
      </c>
      <c r="AC79" s="8">
        <v>2.625</v>
      </c>
      <c r="AD79" s="8">
        <v>6.4450000000000003</v>
      </c>
      <c r="AE79" s="9">
        <v>112.2</v>
      </c>
    </row>
    <row r="80" spans="1:31" ht="14.25" customHeight="1" x14ac:dyDescent="0.15">
      <c r="A80" s="15" t="s">
        <v>2</v>
      </c>
      <c r="B80" s="7">
        <v>36</v>
      </c>
      <c r="C80" s="14" t="s">
        <v>113</v>
      </c>
      <c r="D80" s="7">
        <v>616</v>
      </c>
      <c r="E80" s="7">
        <v>1044</v>
      </c>
      <c r="F80" s="4">
        <v>0.39900000000000002</v>
      </c>
      <c r="G80" s="3">
        <v>267.05</v>
      </c>
      <c r="H80" s="6">
        <v>3.7446171129002057E-3</v>
      </c>
      <c r="I80" s="3">
        <v>6.47</v>
      </c>
      <c r="J80" s="6">
        <v>2.4227672720464327E-4</v>
      </c>
      <c r="K80" s="5">
        <v>4.7660000000000001E-2</v>
      </c>
      <c r="L80" s="9">
        <v>10.9</v>
      </c>
      <c r="M80" s="5">
        <v>2.461E-2</v>
      </c>
      <c r="N80" s="9">
        <v>10.7</v>
      </c>
      <c r="O80" s="6">
        <v>2.6332700000000001E-3</v>
      </c>
      <c r="P80" s="3">
        <v>0.55000000000000004</v>
      </c>
      <c r="Q80" s="5">
        <v>1.1000000000000001E-3</v>
      </c>
      <c r="R80" s="3">
        <v>11.82</v>
      </c>
      <c r="S80" s="7">
        <v>82</v>
      </c>
      <c r="T80" s="7">
        <v>258.5</v>
      </c>
      <c r="U80" s="3">
        <v>24.06</v>
      </c>
      <c r="V80" s="3">
        <v>0.6</v>
      </c>
      <c r="W80" s="3">
        <f t="shared" si="1"/>
        <v>2.4937655860349128</v>
      </c>
      <c r="X80" s="3">
        <v>0.745</v>
      </c>
      <c r="Y80" s="3">
        <v>24.68</v>
      </c>
      <c r="Z80" s="8">
        <v>2.605</v>
      </c>
      <c r="AA80" s="8">
        <v>3.75</v>
      </c>
      <c r="AB80" s="3">
        <v>22.22</v>
      </c>
      <c r="AC80" s="8">
        <v>2.625</v>
      </c>
      <c r="AD80" s="8">
        <v>5.9249999999999998</v>
      </c>
      <c r="AE80" s="9">
        <v>97.5</v>
      </c>
    </row>
    <row r="81" spans="1:31" ht="14.25" customHeight="1" x14ac:dyDescent="0.15">
      <c r="A81" s="15" t="s">
        <v>2</v>
      </c>
      <c r="B81" s="7">
        <v>37</v>
      </c>
      <c r="C81" s="14" t="s">
        <v>114</v>
      </c>
      <c r="D81" s="7">
        <v>646</v>
      </c>
      <c r="E81" s="7">
        <v>1071</v>
      </c>
      <c r="F81" s="4">
        <v>0.34699999999999998</v>
      </c>
      <c r="G81" s="3">
        <v>261.44</v>
      </c>
      <c r="H81" s="6">
        <v>3.8249694002447979E-3</v>
      </c>
      <c r="I81" s="3">
        <v>5.51</v>
      </c>
      <c r="J81" s="6">
        <v>2.1075581395348835E-4</v>
      </c>
      <c r="K81" s="5">
        <v>4.6179999999999999E-2</v>
      </c>
      <c r="L81" s="3">
        <v>9.5500000000000007</v>
      </c>
      <c r="M81" s="5">
        <v>2.436E-2</v>
      </c>
      <c r="N81" s="3">
        <v>9.65</v>
      </c>
      <c r="O81" s="6">
        <v>2.35074E-3</v>
      </c>
      <c r="P81" s="3">
        <v>0.55000000000000004</v>
      </c>
      <c r="Q81" s="5">
        <v>1.32E-3</v>
      </c>
      <c r="R81" s="3">
        <v>11.36</v>
      </c>
      <c r="S81" s="7">
        <v>7</v>
      </c>
      <c r="T81" s="7">
        <v>230</v>
      </c>
      <c r="U81" s="3">
        <v>24.62</v>
      </c>
      <c r="V81" s="3">
        <v>0.53</v>
      </c>
      <c r="W81" s="3">
        <f t="shared" si="1"/>
        <v>2.1527213647441106</v>
      </c>
      <c r="X81" s="3">
        <v>0.68500000000000005</v>
      </c>
      <c r="Y81" s="3">
        <v>24.44</v>
      </c>
      <c r="Z81" s="8">
        <v>2.3250000000000002</v>
      </c>
      <c r="AA81" s="8">
        <v>3.35</v>
      </c>
      <c r="AB81" s="3">
        <v>26.66</v>
      </c>
      <c r="AC81" s="8">
        <v>3.03</v>
      </c>
      <c r="AD81" s="8">
        <v>7.0650000000000004</v>
      </c>
      <c r="AE81" s="9">
        <v>100.8</v>
      </c>
    </row>
    <row r="82" spans="1:31" ht="14.25" customHeight="1" x14ac:dyDescent="0.15">
      <c r="A82" s="15" t="s">
        <v>2</v>
      </c>
      <c r="B82" s="7">
        <v>38</v>
      </c>
      <c r="C82" s="14" t="s">
        <v>115</v>
      </c>
      <c r="D82" s="7">
        <v>447</v>
      </c>
      <c r="E82" s="7">
        <v>904</v>
      </c>
      <c r="F82" s="4">
        <v>0.30499999999999999</v>
      </c>
      <c r="G82" s="3">
        <v>258.05</v>
      </c>
      <c r="H82" s="6">
        <v>3.8752179810114316E-3</v>
      </c>
      <c r="I82" s="3">
        <v>6.04</v>
      </c>
      <c r="J82" s="6">
        <v>2.3406316605309048E-4</v>
      </c>
      <c r="K82" s="5">
        <v>5.212E-2</v>
      </c>
      <c r="L82" s="9">
        <v>10.3</v>
      </c>
      <c r="M82" s="5">
        <v>2.785E-2</v>
      </c>
      <c r="N82" s="9">
        <v>10.4</v>
      </c>
      <c r="O82" s="6">
        <v>2.8964000000000004E-3</v>
      </c>
      <c r="P82" s="3">
        <v>0.56000000000000005</v>
      </c>
      <c r="Q82" s="5">
        <v>1.1000000000000001E-3</v>
      </c>
      <c r="R82" s="3">
        <v>12.73</v>
      </c>
      <c r="S82" s="7">
        <v>291</v>
      </c>
      <c r="T82" s="7">
        <v>236</v>
      </c>
      <c r="U82" s="3">
        <v>24.76</v>
      </c>
      <c r="V82" s="3">
        <v>0.6</v>
      </c>
      <c r="W82" s="3">
        <f t="shared" si="1"/>
        <v>2.4232633279483036</v>
      </c>
      <c r="X82" s="3">
        <v>0.81499999999999995</v>
      </c>
      <c r="Y82" s="3">
        <v>27.89</v>
      </c>
      <c r="Z82" s="8">
        <v>2.85</v>
      </c>
      <c r="AA82" s="8">
        <v>3.9550000000000001</v>
      </c>
      <c r="AB82" s="3">
        <v>22.22</v>
      </c>
      <c r="AC82" s="8">
        <v>2.8250000000000002</v>
      </c>
      <c r="AD82" s="8">
        <v>6.94</v>
      </c>
      <c r="AE82" s="9">
        <v>88.8</v>
      </c>
    </row>
    <row r="83" spans="1:31" ht="14.25" customHeight="1" x14ac:dyDescent="0.15">
      <c r="A83" s="15" t="s">
        <v>2</v>
      </c>
      <c r="B83" s="7">
        <v>39</v>
      </c>
      <c r="C83" s="14" t="s">
        <v>116</v>
      </c>
      <c r="D83" s="7">
        <v>563</v>
      </c>
      <c r="E83" s="7">
        <v>372</v>
      </c>
      <c r="F83" s="4">
        <v>0.19600000000000001</v>
      </c>
      <c r="G83" s="3">
        <v>262.75</v>
      </c>
      <c r="H83" s="6">
        <v>3.8058991436726928E-3</v>
      </c>
      <c r="I83" s="3">
        <v>11.14</v>
      </c>
      <c r="J83" s="6">
        <v>4.2397716460513797E-4</v>
      </c>
      <c r="K83" s="5">
        <v>4.6929999999999999E-2</v>
      </c>
      <c r="L83" s="9">
        <v>24.6</v>
      </c>
      <c r="M83" s="5">
        <v>2.4629999999999999E-2</v>
      </c>
      <c r="N83" s="9">
        <v>22.7</v>
      </c>
      <c r="O83" s="6">
        <v>5.5910099999999996E-3</v>
      </c>
      <c r="P83" s="3">
        <v>0.54</v>
      </c>
      <c r="Q83" s="5">
        <v>1.6000000000000001E-3</v>
      </c>
      <c r="R83" s="3">
        <v>20.63</v>
      </c>
      <c r="S83" s="7">
        <v>46</v>
      </c>
      <c r="T83" s="7">
        <v>587.5</v>
      </c>
      <c r="U83" s="3">
        <v>24.48</v>
      </c>
      <c r="V83" s="3">
        <v>1.085</v>
      </c>
      <c r="W83" s="3">
        <f t="shared" si="1"/>
        <v>4.4321895424836599</v>
      </c>
      <c r="X83" s="3">
        <v>1.53</v>
      </c>
      <c r="Y83" s="3">
        <v>24.7</v>
      </c>
      <c r="Z83" s="8">
        <v>5.5250000000000004</v>
      </c>
      <c r="AA83" s="8">
        <v>7.66</v>
      </c>
      <c r="AB83" s="3">
        <v>32.31</v>
      </c>
      <c r="AC83" s="8">
        <v>6.66</v>
      </c>
      <c r="AD83" s="8">
        <v>16.95</v>
      </c>
      <c r="AE83" s="9">
        <v>99.1</v>
      </c>
    </row>
    <row r="84" spans="1:31" ht="14.25" customHeight="1" x14ac:dyDescent="0.15">
      <c r="A84" s="15" t="s">
        <v>2</v>
      </c>
      <c r="B84" s="7">
        <v>40</v>
      </c>
      <c r="C84" s="14" t="s">
        <v>117</v>
      </c>
      <c r="D84" s="7">
        <v>844</v>
      </c>
      <c r="E84" s="7">
        <v>1277</v>
      </c>
      <c r="F84" s="4">
        <v>0.249</v>
      </c>
      <c r="G84" s="3">
        <v>268.41000000000003</v>
      </c>
      <c r="H84" s="6">
        <v>3.7256436049327517E-3</v>
      </c>
      <c r="I84" s="3">
        <v>7.27</v>
      </c>
      <c r="J84" s="6">
        <v>2.7085429007861104E-4</v>
      </c>
      <c r="K84" s="5">
        <v>5.2170000000000001E-2</v>
      </c>
      <c r="L84" s="9">
        <v>11.8</v>
      </c>
      <c r="M84" s="5">
        <v>2.6800000000000001E-2</v>
      </c>
      <c r="N84" s="9">
        <v>11.2</v>
      </c>
      <c r="O84" s="6">
        <v>3.0015999999999997E-3</v>
      </c>
      <c r="P84" s="3">
        <v>0.56000000000000005</v>
      </c>
      <c r="Q84" s="5">
        <v>1.2800000000000001E-3</v>
      </c>
      <c r="R84" s="3">
        <v>14.84</v>
      </c>
      <c r="S84" s="7">
        <v>293</v>
      </c>
      <c r="T84" s="7">
        <v>269</v>
      </c>
      <c r="U84" s="3">
        <v>23.8</v>
      </c>
      <c r="V84" s="3">
        <v>0.66500000000000004</v>
      </c>
      <c r="W84" s="3">
        <f t="shared" si="1"/>
        <v>2.7941176470588238</v>
      </c>
      <c r="X84" s="3">
        <v>0.80500000000000005</v>
      </c>
      <c r="Y84" s="3">
        <v>26.85</v>
      </c>
      <c r="Z84" s="8">
        <v>2.96</v>
      </c>
      <c r="AA84" s="8">
        <v>4.2649999999999997</v>
      </c>
      <c r="AB84" s="3">
        <v>25.86</v>
      </c>
      <c r="AC84" s="8">
        <v>3.835</v>
      </c>
      <c r="AD84" s="8">
        <v>8.39</v>
      </c>
      <c r="AE84" s="9">
        <v>88.6</v>
      </c>
    </row>
    <row r="85" spans="1:31" ht="14.25" customHeight="1" x14ac:dyDescent="0.15">
      <c r="A85" s="15" t="s">
        <v>2</v>
      </c>
      <c r="B85" s="7">
        <v>41</v>
      </c>
      <c r="C85" s="14" t="s">
        <v>118</v>
      </c>
      <c r="D85" s="7">
        <v>698</v>
      </c>
      <c r="E85" s="7">
        <v>1846</v>
      </c>
      <c r="F85" s="4">
        <v>0.45</v>
      </c>
      <c r="G85" s="3">
        <v>260.13</v>
      </c>
      <c r="H85" s="6">
        <v>3.8442317302887019E-3</v>
      </c>
      <c r="I85" s="3">
        <v>5.45</v>
      </c>
      <c r="J85" s="6">
        <v>2.0951062930073426E-4</v>
      </c>
      <c r="K85" s="5">
        <v>4.2009999999999999E-2</v>
      </c>
      <c r="L85" s="3">
        <v>8.9</v>
      </c>
      <c r="M85" s="5">
        <v>2.2270000000000002E-2</v>
      </c>
      <c r="N85" s="3">
        <v>9.0299999999999994</v>
      </c>
      <c r="O85" s="6">
        <v>2.0109809999999998E-3</v>
      </c>
      <c r="P85" s="3">
        <v>0.56000000000000005</v>
      </c>
      <c r="Q85" s="5">
        <v>1.15E-3</v>
      </c>
      <c r="R85" s="3">
        <v>12.17</v>
      </c>
      <c r="S85" s="7">
        <v>-226</v>
      </c>
      <c r="T85" s="7">
        <v>224</v>
      </c>
      <c r="U85" s="3">
        <v>24.87</v>
      </c>
      <c r="V85" s="3">
        <v>0.53</v>
      </c>
      <c r="W85" s="3">
        <f t="shared" si="1"/>
        <v>2.1310816244471251</v>
      </c>
      <c r="X85" s="3">
        <v>0.68500000000000005</v>
      </c>
      <c r="Y85" s="3">
        <v>22.36</v>
      </c>
      <c r="Z85" s="8">
        <v>1.9950000000000001</v>
      </c>
      <c r="AA85" s="8">
        <v>2.6949999999999998</v>
      </c>
      <c r="AB85" s="3">
        <v>23.23</v>
      </c>
      <c r="AC85" s="8">
        <v>2.8250000000000002</v>
      </c>
      <c r="AD85" s="8">
        <v>6.5949999999999998</v>
      </c>
      <c r="AE85" s="9">
        <v>111.2</v>
      </c>
    </row>
    <row r="86" spans="1:31" ht="14.25" customHeight="1" x14ac:dyDescent="0.15">
      <c r="A86" s="15" t="s">
        <v>2</v>
      </c>
      <c r="B86" s="14" t="s">
        <v>119</v>
      </c>
      <c r="C86" s="14" t="s">
        <v>120</v>
      </c>
      <c r="D86" s="7">
        <v>4078</v>
      </c>
      <c r="E86" s="7">
        <v>1500</v>
      </c>
      <c r="F86" s="4">
        <v>0.189</v>
      </c>
      <c r="G86" s="3">
        <v>279.64</v>
      </c>
      <c r="H86" s="6">
        <v>3.576026319553712E-3</v>
      </c>
      <c r="I86" s="3">
        <v>6.31</v>
      </c>
      <c r="J86" s="6">
        <v>2.2564726076383919E-4</v>
      </c>
      <c r="K86" s="5">
        <v>4.9790000000000001E-2</v>
      </c>
      <c r="L86" s="3">
        <v>9.36</v>
      </c>
      <c r="M86" s="5">
        <v>2.4549999999999999E-2</v>
      </c>
      <c r="N86" s="3">
        <v>9.25</v>
      </c>
      <c r="O86" s="6">
        <v>2.2708749999999999E-3</v>
      </c>
      <c r="P86" s="3">
        <v>0.56000000000000005</v>
      </c>
      <c r="Q86" s="5">
        <v>1.3799999999999999E-3</v>
      </c>
      <c r="R86" s="3">
        <v>13.77</v>
      </c>
      <c r="S86" s="7">
        <v>185</v>
      </c>
      <c r="T86" s="7">
        <v>218</v>
      </c>
      <c r="U86" s="3">
        <v>22.92</v>
      </c>
      <c r="V86" s="3">
        <v>0.53</v>
      </c>
      <c r="W86" s="3">
        <f t="shared" si="1"/>
        <v>2.3123909249563699</v>
      </c>
      <c r="X86" s="3">
        <v>0.68500000000000005</v>
      </c>
      <c r="Y86" s="3">
        <v>24.62</v>
      </c>
      <c r="Z86" s="8">
        <v>2.2450000000000001</v>
      </c>
      <c r="AA86" s="8">
        <v>3.1150000000000002</v>
      </c>
      <c r="AB86" s="3">
        <v>27.87</v>
      </c>
      <c r="AC86" s="8">
        <v>3.835</v>
      </c>
      <c r="AD86" s="8">
        <v>8.9499999999999993</v>
      </c>
      <c r="AE86" s="9">
        <v>93.1</v>
      </c>
    </row>
    <row r="87" spans="1:31" ht="14.25" customHeight="1" x14ac:dyDescent="0.15">
      <c r="A87" s="15" t="s">
        <v>2</v>
      </c>
      <c r="B87" s="7">
        <v>43</v>
      </c>
      <c r="C87" s="14" t="s">
        <v>121</v>
      </c>
      <c r="D87" s="7">
        <v>657</v>
      </c>
      <c r="E87" s="7">
        <v>1230</v>
      </c>
      <c r="F87" s="4">
        <v>0.32900000000000001</v>
      </c>
      <c r="G87" s="3">
        <v>254.77</v>
      </c>
      <c r="H87" s="6">
        <v>3.9251089217725793E-3</v>
      </c>
      <c r="I87" s="3">
        <v>5.89</v>
      </c>
      <c r="J87" s="6">
        <v>2.311889154924049E-4</v>
      </c>
      <c r="K87" s="5">
        <v>5.194E-2</v>
      </c>
      <c r="L87" s="3">
        <v>9.1999999999999993</v>
      </c>
      <c r="M87" s="5">
        <v>2.811E-2</v>
      </c>
      <c r="N87" s="3">
        <v>9.2899999999999991</v>
      </c>
      <c r="O87" s="6">
        <v>2.6114189999999998E-3</v>
      </c>
      <c r="P87" s="3">
        <v>0.56000000000000005</v>
      </c>
      <c r="Q87" s="5">
        <v>1.2800000000000001E-3</v>
      </c>
      <c r="R87" s="3">
        <v>10.16</v>
      </c>
      <c r="S87" s="7">
        <v>283</v>
      </c>
      <c r="T87" s="7">
        <v>210.5</v>
      </c>
      <c r="U87" s="3">
        <v>25.08</v>
      </c>
      <c r="V87" s="3">
        <v>0.59499999999999997</v>
      </c>
      <c r="W87" s="3">
        <f t="shared" si="1"/>
        <v>2.372408293460925</v>
      </c>
      <c r="X87" s="3">
        <v>0.78</v>
      </c>
      <c r="Y87" s="3">
        <v>28.15</v>
      </c>
      <c r="Z87" s="8">
        <v>2.5750000000000002</v>
      </c>
      <c r="AA87" s="8">
        <v>3.57</v>
      </c>
      <c r="AB87" s="3">
        <v>25.86</v>
      </c>
      <c r="AC87" s="8">
        <v>2.625</v>
      </c>
      <c r="AD87" s="8">
        <v>6.2249999999999996</v>
      </c>
      <c r="AE87" s="9">
        <v>89.1</v>
      </c>
    </row>
    <row r="88" spans="1:31" ht="14.25" customHeight="1" x14ac:dyDescent="0.15">
      <c r="A88" s="15" t="s">
        <v>2</v>
      </c>
      <c r="B88" s="7">
        <v>44</v>
      </c>
      <c r="C88" s="14" t="s">
        <v>122</v>
      </c>
      <c r="D88" s="7">
        <v>713</v>
      </c>
      <c r="E88" s="7">
        <v>1320</v>
      </c>
      <c r="F88" s="4">
        <v>0.33900000000000002</v>
      </c>
      <c r="G88" s="3">
        <v>266.31</v>
      </c>
      <c r="H88" s="6">
        <v>3.7550223423829373E-3</v>
      </c>
      <c r="I88" s="3">
        <v>5.72</v>
      </c>
      <c r="J88" s="6">
        <v>2.1478727798430401E-4</v>
      </c>
      <c r="K88" s="5">
        <v>4.5539999999999997E-2</v>
      </c>
      <c r="L88" s="3">
        <v>9.4</v>
      </c>
      <c r="M88" s="5">
        <v>2.358E-2</v>
      </c>
      <c r="N88" s="3">
        <v>9.42</v>
      </c>
      <c r="O88" s="6">
        <v>2.2212360000000001E-3</v>
      </c>
      <c r="P88" s="3">
        <v>0.55000000000000004</v>
      </c>
      <c r="Q88" s="5">
        <v>1.16E-3</v>
      </c>
      <c r="R88" s="3">
        <v>10.34</v>
      </c>
      <c r="S88" s="7">
        <v>-27</v>
      </c>
      <c r="T88" s="7">
        <v>227.5</v>
      </c>
      <c r="U88" s="3">
        <v>24.19</v>
      </c>
      <c r="V88" s="3">
        <v>0.53</v>
      </c>
      <c r="W88" s="3">
        <f t="shared" si="1"/>
        <v>2.1909880115750306</v>
      </c>
      <c r="X88" s="3">
        <v>0.69499999999999995</v>
      </c>
      <c r="Y88" s="3">
        <v>23.66</v>
      </c>
      <c r="Z88" s="8">
        <v>2.2000000000000002</v>
      </c>
      <c r="AA88" s="8">
        <v>3.05</v>
      </c>
      <c r="AB88" s="3">
        <v>23.43</v>
      </c>
      <c r="AC88" s="8">
        <v>2.4249999999999998</v>
      </c>
      <c r="AD88" s="8">
        <v>5.7249999999999996</v>
      </c>
      <c r="AE88" s="9">
        <v>102.2</v>
      </c>
    </row>
    <row r="89" spans="1:31" ht="14.25" customHeight="1" x14ac:dyDescent="0.15">
      <c r="A89" s="15" t="s">
        <v>2</v>
      </c>
      <c r="B89" s="7">
        <v>45</v>
      </c>
      <c r="C89" s="14" t="s">
        <v>123</v>
      </c>
      <c r="D89" s="7">
        <v>678</v>
      </c>
      <c r="E89" s="7">
        <v>1165</v>
      </c>
      <c r="F89" s="4">
        <v>0.372</v>
      </c>
      <c r="G89" s="3">
        <v>253.5</v>
      </c>
      <c r="H89" s="6">
        <v>3.9447731755424065E-3</v>
      </c>
      <c r="I89" s="3">
        <v>5.83</v>
      </c>
      <c r="J89" s="6">
        <v>2.2998027613412229E-4</v>
      </c>
      <c r="K89" s="5">
        <v>4.5850000000000002E-2</v>
      </c>
      <c r="L89" s="3">
        <v>9.73</v>
      </c>
      <c r="M89" s="5">
        <v>2.494E-2</v>
      </c>
      <c r="N89" s="3">
        <v>9.7799999999999994</v>
      </c>
      <c r="O89" s="6">
        <v>2.4391320000000001E-3</v>
      </c>
      <c r="P89" s="3">
        <v>0.56000000000000005</v>
      </c>
      <c r="Q89" s="5">
        <v>1.2099999999999999E-3</v>
      </c>
      <c r="R89" s="3">
        <v>9.92</v>
      </c>
      <c r="S89" s="7">
        <v>-10</v>
      </c>
      <c r="T89" s="7">
        <v>235</v>
      </c>
      <c r="U89" s="3">
        <v>25.4</v>
      </c>
      <c r="V89" s="3">
        <v>0.59499999999999997</v>
      </c>
      <c r="W89" s="3">
        <f t="shared" si="1"/>
        <v>2.3425196850393704</v>
      </c>
      <c r="X89" s="3">
        <v>0.82499999999999996</v>
      </c>
      <c r="Y89" s="3">
        <v>25.01</v>
      </c>
      <c r="Z89" s="8">
        <v>2.415</v>
      </c>
      <c r="AA89" s="8">
        <v>3.4750000000000001</v>
      </c>
      <c r="AB89" s="3">
        <v>24.44</v>
      </c>
      <c r="AC89" s="8">
        <v>2.42</v>
      </c>
      <c r="AD89" s="8">
        <v>6.0549999999999997</v>
      </c>
      <c r="AE89" s="9">
        <v>101.6</v>
      </c>
    </row>
    <row r="90" spans="1:31" ht="14.25" customHeight="1" x14ac:dyDescent="0.15">
      <c r="A90" s="15" t="s">
        <v>2</v>
      </c>
      <c r="B90" s="7">
        <v>46</v>
      </c>
      <c r="C90" s="14" t="s">
        <v>124</v>
      </c>
      <c r="D90" s="7">
        <v>917</v>
      </c>
      <c r="E90" s="7">
        <v>664</v>
      </c>
      <c r="F90" s="4">
        <v>0.247</v>
      </c>
      <c r="G90" s="3">
        <v>247.18</v>
      </c>
      <c r="H90" s="6">
        <v>4.0456347600938587E-3</v>
      </c>
      <c r="I90" s="3">
        <v>6.16</v>
      </c>
      <c r="J90" s="6">
        <v>2.4921110122178171E-4</v>
      </c>
      <c r="K90" s="5">
        <v>4.9619999999999997E-2</v>
      </c>
      <c r="L90" s="9">
        <v>12.2</v>
      </c>
      <c r="M90" s="5">
        <v>2.768E-2</v>
      </c>
      <c r="N90" s="9">
        <v>12.4</v>
      </c>
      <c r="O90" s="6">
        <v>3.43232E-3</v>
      </c>
      <c r="P90" s="3">
        <v>0.55000000000000004</v>
      </c>
      <c r="Q90" s="5">
        <v>1.33E-3</v>
      </c>
      <c r="R90" s="3">
        <v>12.78</v>
      </c>
      <c r="S90" s="7">
        <v>177</v>
      </c>
      <c r="T90" s="7">
        <v>284.5</v>
      </c>
      <c r="U90" s="3">
        <v>25.93</v>
      </c>
      <c r="V90" s="3">
        <v>0.67</v>
      </c>
      <c r="W90" s="3">
        <f t="shared" si="1"/>
        <v>2.5838796760509064</v>
      </c>
      <c r="X90" s="3">
        <v>0.92500000000000004</v>
      </c>
      <c r="Y90" s="3">
        <v>27.72</v>
      </c>
      <c r="Z90" s="8">
        <v>3.375</v>
      </c>
      <c r="AA90" s="8">
        <v>4.8600000000000003</v>
      </c>
      <c r="AB90" s="3">
        <v>26.86</v>
      </c>
      <c r="AC90" s="8">
        <v>3.43</v>
      </c>
      <c r="AD90" s="8">
        <v>8.58</v>
      </c>
      <c r="AE90" s="9">
        <v>93.5</v>
      </c>
    </row>
    <row r="91" spans="1:31" ht="14.25" customHeight="1" x14ac:dyDescent="0.15">
      <c r="A91" s="15" t="s">
        <v>2</v>
      </c>
      <c r="B91" s="7">
        <v>47</v>
      </c>
      <c r="C91" s="14" t="s">
        <v>125</v>
      </c>
      <c r="D91" s="7">
        <v>988</v>
      </c>
      <c r="E91" s="7">
        <v>1566</v>
      </c>
      <c r="F91" s="4">
        <v>0.26700000000000002</v>
      </c>
      <c r="G91" s="3">
        <v>260.04000000000002</v>
      </c>
      <c r="H91" s="6">
        <v>3.8455622211967387E-3</v>
      </c>
      <c r="I91" s="3">
        <v>6.14</v>
      </c>
      <c r="J91" s="6">
        <v>2.3611752038147973E-4</v>
      </c>
      <c r="K91" s="5">
        <v>4.8410000000000002E-2</v>
      </c>
      <c r="L91" s="3">
        <v>9.5399999999999991</v>
      </c>
      <c r="M91" s="5">
        <v>2.5669999999999998E-2</v>
      </c>
      <c r="N91" s="3">
        <v>9.6999999999999993</v>
      </c>
      <c r="O91" s="6">
        <v>2.4899899999999997E-3</v>
      </c>
      <c r="P91" s="3">
        <v>0.56000000000000005</v>
      </c>
      <c r="Q91" s="5">
        <v>1.2099999999999999E-3</v>
      </c>
      <c r="R91" s="3">
        <v>11.57</v>
      </c>
      <c r="S91" s="7">
        <v>119</v>
      </c>
      <c r="T91" s="7">
        <v>225</v>
      </c>
      <c r="U91" s="3">
        <v>24.68</v>
      </c>
      <c r="V91" s="3">
        <v>0.59499999999999997</v>
      </c>
      <c r="W91" s="3">
        <f t="shared" si="1"/>
        <v>2.4108589951377635</v>
      </c>
      <c r="X91" s="3">
        <v>0.76500000000000001</v>
      </c>
      <c r="Y91" s="3">
        <v>25.73</v>
      </c>
      <c r="Z91" s="8">
        <v>2.46</v>
      </c>
      <c r="AA91" s="8">
        <v>3.3250000000000002</v>
      </c>
      <c r="AB91" s="3">
        <v>24.44</v>
      </c>
      <c r="AC91" s="8">
        <v>2.8250000000000002</v>
      </c>
      <c r="AD91" s="8">
        <v>6.5949999999999998</v>
      </c>
      <c r="AE91" s="9">
        <v>95.9</v>
      </c>
    </row>
    <row r="92" spans="1:31" ht="14.25" customHeight="1" x14ac:dyDescent="0.15">
      <c r="A92" s="15" t="s">
        <v>2</v>
      </c>
      <c r="B92" s="7">
        <v>48</v>
      </c>
      <c r="C92" s="14" t="s">
        <v>126</v>
      </c>
      <c r="D92" s="7">
        <v>1789</v>
      </c>
      <c r="E92" s="7">
        <v>1737</v>
      </c>
      <c r="F92" s="4">
        <v>0.185</v>
      </c>
      <c r="G92" s="3">
        <v>264.13</v>
      </c>
      <c r="H92" s="6">
        <v>3.7860144625752471E-3</v>
      </c>
      <c r="I92" s="3">
        <v>6.33</v>
      </c>
      <c r="J92" s="6">
        <v>2.3965471548101312E-4</v>
      </c>
      <c r="K92" s="5">
        <v>4.8189999999999997E-2</v>
      </c>
      <c r="L92" s="9">
        <v>10.1</v>
      </c>
      <c r="M92" s="5">
        <v>2.5159999999999998E-2</v>
      </c>
      <c r="N92" s="9">
        <v>10.199999999999999</v>
      </c>
      <c r="O92" s="6">
        <v>2.5663199999999995E-3</v>
      </c>
      <c r="P92" s="3">
        <v>0.56000000000000005</v>
      </c>
      <c r="Q92" s="5">
        <v>1.1000000000000001E-3</v>
      </c>
      <c r="R92" s="3">
        <v>13.64</v>
      </c>
      <c r="S92" s="7">
        <v>109</v>
      </c>
      <c r="T92" s="7">
        <v>239</v>
      </c>
      <c r="U92" s="3">
        <v>24.31</v>
      </c>
      <c r="V92" s="3">
        <v>0.59499999999999997</v>
      </c>
      <c r="W92" s="3">
        <f t="shared" si="1"/>
        <v>2.4475524475524475</v>
      </c>
      <c r="X92" s="3">
        <v>0.79500000000000004</v>
      </c>
      <c r="Y92" s="3">
        <v>25.23</v>
      </c>
      <c r="Z92" s="8">
        <v>2.54</v>
      </c>
      <c r="AA92" s="8">
        <v>3.92</v>
      </c>
      <c r="AB92" s="3">
        <v>22.22</v>
      </c>
      <c r="AC92" s="8">
        <v>3.03</v>
      </c>
      <c r="AD92" s="8">
        <v>7.31</v>
      </c>
      <c r="AE92" s="9">
        <v>96.4</v>
      </c>
    </row>
    <row r="93" spans="1:31" ht="14.25" customHeight="1" x14ac:dyDescent="0.15">
      <c r="A93" s="15" t="s">
        <v>3</v>
      </c>
      <c r="B93" s="7">
        <v>1</v>
      </c>
      <c r="C93" s="14" t="s">
        <v>127</v>
      </c>
      <c r="D93" s="7">
        <v>587</v>
      </c>
      <c r="E93" s="7">
        <v>1009</v>
      </c>
      <c r="F93" s="4">
        <v>0.28999999999999998</v>
      </c>
      <c r="G93" s="3">
        <v>287.74</v>
      </c>
      <c r="H93" s="6">
        <v>3.4753596997289219E-3</v>
      </c>
      <c r="I93" s="3">
        <v>2.59</v>
      </c>
      <c r="J93" s="6">
        <v>9.0011816222979073E-5</v>
      </c>
      <c r="K93" s="5">
        <v>4.666E-2</v>
      </c>
      <c r="L93" s="9">
        <v>11.3</v>
      </c>
      <c r="M93" s="5">
        <v>2.2360000000000001E-2</v>
      </c>
      <c r="N93" s="9">
        <v>11.3</v>
      </c>
      <c r="O93" s="6">
        <v>2.5266800000000003E-3</v>
      </c>
      <c r="P93" s="3">
        <v>0.55000000000000004</v>
      </c>
      <c r="Q93" s="5">
        <v>1.5399999999999999E-3</v>
      </c>
      <c r="R93" s="3">
        <v>9.74</v>
      </c>
      <c r="S93" s="7">
        <v>32</v>
      </c>
      <c r="T93" s="7">
        <v>135.5</v>
      </c>
      <c r="U93" s="3">
        <v>22.36</v>
      </c>
      <c r="V93" s="3">
        <v>0.57999999999999996</v>
      </c>
      <c r="W93" s="3">
        <f t="shared" si="1"/>
        <v>2.5939177101967799</v>
      </c>
      <c r="X93" s="3">
        <v>0.81499999999999995</v>
      </c>
      <c r="Y93" s="8">
        <v>22.45</v>
      </c>
      <c r="Z93" s="8">
        <v>2.5</v>
      </c>
      <c r="AA93" s="8">
        <v>3.5</v>
      </c>
      <c r="AB93" s="8">
        <v>31.1</v>
      </c>
      <c r="AC93" s="8">
        <v>1.5149999999999999</v>
      </c>
      <c r="AD93" s="8">
        <v>3.85</v>
      </c>
      <c r="AE93" s="16">
        <v>99.6</v>
      </c>
    </row>
    <row r="94" spans="1:31" ht="14.25" customHeight="1" x14ac:dyDescent="0.15">
      <c r="A94" s="15" t="s">
        <v>3</v>
      </c>
      <c r="B94" s="7">
        <v>2</v>
      </c>
      <c r="C94" s="14" t="s">
        <v>128</v>
      </c>
      <c r="D94" s="7">
        <v>375</v>
      </c>
      <c r="E94" s="7">
        <v>586</v>
      </c>
      <c r="F94" s="4">
        <v>0.23699999999999999</v>
      </c>
      <c r="G94" s="3">
        <v>264.14999999999998</v>
      </c>
      <c r="H94" s="6">
        <v>3.7857278061707365E-3</v>
      </c>
      <c r="I94" s="3">
        <v>2.64</v>
      </c>
      <c r="J94" s="6">
        <v>9.994321408290745E-5</v>
      </c>
      <c r="K94" s="5">
        <v>4.6260000000000003E-2</v>
      </c>
      <c r="L94" s="9">
        <v>13.6</v>
      </c>
      <c r="M94" s="5">
        <v>2.4150000000000001E-2</v>
      </c>
      <c r="N94" s="9">
        <v>13.5</v>
      </c>
      <c r="O94" s="6">
        <v>3.2602500000000006E-3</v>
      </c>
      <c r="P94" s="3">
        <v>0.54</v>
      </c>
      <c r="Q94" s="5">
        <v>1.24E-3</v>
      </c>
      <c r="R94" s="3">
        <v>12.9</v>
      </c>
      <c r="S94" s="7">
        <v>11</v>
      </c>
      <c r="T94" s="7">
        <v>164</v>
      </c>
      <c r="U94" s="3">
        <v>24.36</v>
      </c>
      <c r="V94" s="3">
        <v>0.64</v>
      </c>
      <c r="W94" s="3">
        <f t="shared" si="1"/>
        <v>2.6272577996715931</v>
      </c>
      <c r="X94" s="3">
        <v>0.84</v>
      </c>
      <c r="Y94" s="3">
        <v>24.23</v>
      </c>
      <c r="Z94" s="8">
        <v>3.2149999999999999</v>
      </c>
      <c r="AA94" s="8">
        <v>4.3449999999999998</v>
      </c>
      <c r="AB94" s="3">
        <v>25.05</v>
      </c>
      <c r="AC94" s="8">
        <v>1.615</v>
      </c>
      <c r="AD94" s="8">
        <v>3.83</v>
      </c>
      <c r="AE94" s="9">
        <v>100.5</v>
      </c>
    </row>
    <row r="95" spans="1:31" ht="14.25" customHeight="1" x14ac:dyDescent="0.15">
      <c r="A95" s="15" t="s">
        <v>3</v>
      </c>
      <c r="B95" s="7">
        <v>3</v>
      </c>
      <c r="C95" s="14" t="s">
        <v>129</v>
      </c>
      <c r="D95" s="7">
        <v>527</v>
      </c>
      <c r="E95" s="7">
        <v>869</v>
      </c>
      <c r="F95" s="4">
        <v>0.20200000000000001</v>
      </c>
      <c r="G95" s="3">
        <v>278.87</v>
      </c>
      <c r="H95" s="6">
        <v>3.585900240255316E-3</v>
      </c>
      <c r="I95" s="3">
        <v>2.5099999999999998</v>
      </c>
      <c r="J95" s="6">
        <v>9.0006096030408416E-5</v>
      </c>
      <c r="K95" s="5">
        <v>4.684E-2</v>
      </c>
      <c r="L95" s="9">
        <v>11.8</v>
      </c>
      <c r="M95" s="5">
        <v>2.316E-2</v>
      </c>
      <c r="N95" s="9">
        <v>11.7</v>
      </c>
      <c r="O95" s="6">
        <v>2.7097199999999997E-3</v>
      </c>
      <c r="P95" s="3">
        <v>0.55000000000000004</v>
      </c>
      <c r="Q95" s="5">
        <v>1.0399999999999999E-3</v>
      </c>
      <c r="R95" s="3">
        <v>11.54</v>
      </c>
      <c r="S95" s="7">
        <v>41</v>
      </c>
      <c r="T95" s="7">
        <v>141.5</v>
      </c>
      <c r="U95" s="3">
        <v>23.08</v>
      </c>
      <c r="V95" s="3">
        <v>0.57999999999999996</v>
      </c>
      <c r="W95" s="3">
        <f t="shared" si="1"/>
        <v>2.5129982668977471</v>
      </c>
      <c r="X95" s="3">
        <v>0.76</v>
      </c>
      <c r="Y95" s="3">
        <v>23.25</v>
      </c>
      <c r="Z95" s="8">
        <v>2.6749999999999998</v>
      </c>
      <c r="AA95" s="8">
        <v>3.9750000000000001</v>
      </c>
      <c r="AB95" s="3">
        <v>21.01</v>
      </c>
      <c r="AC95" s="8">
        <v>1.21</v>
      </c>
      <c r="AD95" s="8">
        <v>2.875</v>
      </c>
      <c r="AE95" s="9">
        <v>99.3</v>
      </c>
    </row>
    <row r="96" spans="1:31" ht="14.25" customHeight="1" x14ac:dyDescent="0.15">
      <c r="A96" s="15" t="s">
        <v>3</v>
      </c>
      <c r="B96" s="7">
        <v>4</v>
      </c>
      <c r="C96" s="14" t="s">
        <v>130</v>
      </c>
      <c r="D96" s="7">
        <v>477</v>
      </c>
      <c r="E96" s="7">
        <v>765</v>
      </c>
      <c r="F96" s="4">
        <v>0.372</v>
      </c>
      <c r="G96" s="3">
        <v>270.64999999999998</v>
      </c>
      <c r="H96" s="6">
        <v>3.6948087936449292E-3</v>
      </c>
      <c r="I96" s="3">
        <v>2.44</v>
      </c>
      <c r="J96" s="6">
        <v>9.0153334564936264E-5</v>
      </c>
      <c r="K96" s="5">
        <v>4.6589999999999999E-2</v>
      </c>
      <c r="L96" s="9">
        <v>11.2</v>
      </c>
      <c r="M96" s="5">
        <v>2.3740000000000001E-2</v>
      </c>
      <c r="N96" s="9">
        <v>11.2</v>
      </c>
      <c r="O96" s="6">
        <v>2.6588799999999998E-3</v>
      </c>
      <c r="P96" s="3">
        <v>0.55000000000000004</v>
      </c>
      <c r="Q96" s="5">
        <v>1.06E-3</v>
      </c>
      <c r="R96" s="3">
        <v>10.38</v>
      </c>
      <c r="S96" s="7">
        <v>29</v>
      </c>
      <c r="T96" s="7">
        <v>134.5</v>
      </c>
      <c r="U96" s="3">
        <v>23.77</v>
      </c>
      <c r="V96" s="3">
        <v>0.57999999999999996</v>
      </c>
      <c r="W96" s="3">
        <f t="shared" si="1"/>
        <v>2.440050483803113</v>
      </c>
      <c r="X96" s="3">
        <v>0.8</v>
      </c>
      <c r="Y96" s="3">
        <v>23.82</v>
      </c>
      <c r="Z96" s="8">
        <v>2.6349999999999998</v>
      </c>
      <c r="AA96" s="8">
        <v>3.5550000000000002</v>
      </c>
      <c r="AB96" s="3">
        <v>21.41</v>
      </c>
      <c r="AC96" s="8">
        <v>1.1100000000000001</v>
      </c>
      <c r="AD96" s="8">
        <v>2.7749999999999999</v>
      </c>
      <c r="AE96" s="9">
        <v>99.8</v>
      </c>
    </row>
    <row r="97" spans="1:31" ht="14.25" customHeight="1" x14ac:dyDescent="0.15">
      <c r="A97" s="15" t="s">
        <v>3</v>
      </c>
      <c r="B97" s="7">
        <v>5</v>
      </c>
      <c r="C97" s="14" t="s">
        <v>41</v>
      </c>
      <c r="D97" s="7">
        <v>787</v>
      </c>
      <c r="E97" s="7">
        <v>1268</v>
      </c>
      <c r="F97" s="4">
        <v>0.35599999999999998</v>
      </c>
      <c r="G97" s="3">
        <v>272.12</v>
      </c>
      <c r="H97" s="6">
        <v>3.6748493311774219E-3</v>
      </c>
      <c r="I97" s="3">
        <v>1.9</v>
      </c>
      <c r="J97" s="6">
        <v>6.9822137292371018E-5</v>
      </c>
      <c r="K97" s="5">
        <v>4.8009999999999997E-2</v>
      </c>
      <c r="L97" s="3">
        <v>7.81</v>
      </c>
      <c r="M97" s="5">
        <v>2.4330000000000001E-2</v>
      </c>
      <c r="N97" s="3">
        <v>8.14</v>
      </c>
      <c r="O97" s="6">
        <v>1.9804620000000001E-3</v>
      </c>
      <c r="P97" s="3">
        <v>0.56000000000000005</v>
      </c>
      <c r="Q97" s="5">
        <v>1.0499999999999999E-3</v>
      </c>
      <c r="R97" s="3">
        <v>8.57</v>
      </c>
      <c r="S97" s="7">
        <v>100</v>
      </c>
      <c r="T97" s="7">
        <v>92.5</v>
      </c>
      <c r="U97" s="3">
        <v>23.65</v>
      </c>
      <c r="V97" s="3">
        <v>0.45</v>
      </c>
      <c r="W97" s="3">
        <f t="shared" si="1"/>
        <v>1.9027484143763214</v>
      </c>
      <c r="X97" s="3">
        <v>0.53500000000000003</v>
      </c>
      <c r="Y97" s="3">
        <v>24.41</v>
      </c>
      <c r="Z97" s="8">
        <v>1.96</v>
      </c>
      <c r="AA97" s="8">
        <v>2.8250000000000002</v>
      </c>
      <c r="AB97" s="3">
        <v>21.21</v>
      </c>
      <c r="AC97" s="8">
        <v>0.91</v>
      </c>
      <c r="AD97" s="8">
        <v>1.9550000000000001</v>
      </c>
      <c r="AE97" s="9">
        <v>96.9</v>
      </c>
    </row>
    <row r="98" spans="1:31" ht="14.25" customHeight="1" x14ac:dyDescent="0.15">
      <c r="A98" s="15" t="s">
        <v>3</v>
      </c>
      <c r="B98" s="7">
        <v>6</v>
      </c>
      <c r="C98" s="14" t="s">
        <v>131</v>
      </c>
      <c r="D98" s="7">
        <v>421</v>
      </c>
      <c r="E98" s="7">
        <v>669</v>
      </c>
      <c r="F98" s="4">
        <v>0.27400000000000002</v>
      </c>
      <c r="G98" s="3">
        <v>269.14999999999998</v>
      </c>
      <c r="H98" s="6">
        <v>3.7154003343860304E-3</v>
      </c>
      <c r="I98" s="3">
        <v>2.42</v>
      </c>
      <c r="J98" s="6">
        <v>8.9912688092141929E-5</v>
      </c>
      <c r="K98" s="5">
        <v>4.8009999999999997E-2</v>
      </c>
      <c r="L98" s="9">
        <v>11.4</v>
      </c>
      <c r="M98" s="5">
        <v>2.46E-2</v>
      </c>
      <c r="N98" s="9">
        <v>11.7</v>
      </c>
      <c r="O98" s="6">
        <v>2.8782E-3</v>
      </c>
      <c r="P98" s="3">
        <v>0.55000000000000004</v>
      </c>
      <c r="Q98" s="5">
        <v>1.4599999999999999E-3</v>
      </c>
      <c r="R98" s="3">
        <v>10.27</v>
      </c>
      <c r="S98" s="7">
        <v>100</v>
      </c>
      <c r="T98" s="7">
        <v>134.5</v>
      </c>
      <c r="U98" s="3">
        <v>23.91</v>
      </c>
      <c r="V98" s="3">
        <v>0.57999999999999996</v>
      </c>
      <c r="W98" s="3">
        <f t="shared" si="1"/>
        <v>2.4257632789627772</v>
      </c>
      <c r="X98" s="3">
        <v>0.78500000000000003</v>
      </c>
      <c r="Y98" s="3">
        <v>24.67</v>
      </c>
      <c r="Z98" s="8">
        <v>2.86</v>
      </c>
      <c r="AA98" s="8">
        <v>4.0049999999999999</v>
      </c>
      <c r="AB98" s="3">
        <v>29.49</v>
      </c>
      <c r="AC98" s="8">
        <v>1.5149999999999999</v>
      </c>
      <c r="AD98" s="8">
        <v>3.72</v>
      </c>
      <c r="AE98" s="9">
        <v>96.9</v>
      </c>
    </row>
    <row r="99" spans="1:31" ht="14" x14ac:dyDescent="0.15">
      <c r="A99" s="15" t="s">
        <v>3</v>
      </c>
      <c r="B99" s="7">
        <v>7</v>
      </c>
      <c r="C99" s="14" t="s">
        <v>132</v>
      </c>
      <c r="D99" s="7">
        <v>735</v>
      </c>
      <c r="E99" s="7">
        <v>1187</v>
      </c>
      <c r="F99" s="4">
        <v>0.219</v>
      </c>
      <c r="G99" s="3">
        <v>273.54000000000002</v>
      </c>
      <c r="H99" s="6">
        <v>3.6557724647217956E-3</v>
      </c>
      <c r="I99" s="3">
        <v>2.74</v>
      </c>
      <c r="J99" s="6">
        <v>1.001681655333772E-4</v>
      </c>
      <c r="K99" s="5">
        <v>4.6730000000000001E-2</v>
      </c>
      <c r="L99" s="9">
        <v>12.2</v>
      </c>
      <c r="M99" s="5">
        <v>2.3560000000000001E-2</v>
      </c>
      <c r="N99" s="9">
        <v>12</v>
      </c>
      <c r="O99" s="6">
        <v>2.8272000000000002E-3</v>
      </c>
      <c r="P99" s="3">
        <v>0.55000000000000004</v>
      </c>
      <c r="Q99" s="5">
        <v>1.07E-3</v>
      </c>
      <c r="R99" s="3">
        <v>13.08</v>
      </c>
      <c r="S99" s="7">
        <v>36</v>
      </c>
      <c r="T99" s="7">
        <v>146</v>
      </c>
      <c r="U99" s="3">
        <v>23.52</v>
      </c>
      <c r="V99" s="3">
        <v>0.64</v>
      </c>
      <c r="W99" s="3">
        <f t="shared" si="1"/>
        <v>2.72108843537415</v>
      </c>
      <c r="X99" s="3">
        <v>0.90500000000000003</v>
      </c>
      <c r="Y99" s="3">
        <v>23.64</v>
      </c>
      <c r="Z99" s="8">
        <v>2.7949999999999999</v>
      </c>
      <c r="AA99" s="8">
        <v>3.77</v>
      </c>
      <c r="AB99" s="3">
        <v>21.62</v>
      </c>
      <c r="AC99" s="8">
        <v>1.415</v>
      </c>
      <c r="AD99" s="8">
        <v>3.5950000000000002</v>
      </c>
      <c r="AE99" s="9">
        <v>99.5</v>
      </c>
    </row>
    <row r="100" spans="1:31" ht="14.25" customHeight="1" x14ac:dyDescent="0.15">
      <c r="A100" s="15" t="s">
        <v>3</v>
      </c>
      <c r="B100" s="7">
        <v>8</v>
      </c>
      <c r="C100" s="14" t="s">
        <v>133</v>
      </c>
      <c r="D100" s="7">
        <v>654</v>
      </c>
      <c r="E100" s="7">
        <v>1128</v>
      </c>
      <c r="F100" s="4">
        <v>0.318</v>
      </c>
      <c r="G100" s="3">
        <v>293.67</v>
      </c>
      <c r="H100" s="6">
        <v>3.4051826880512137E-3</v>
      </c>
      <c r="I100" s="3">
        <v>4.7</v>
      </c>
      <c r="J100" s="6">
        <v>1.6004358633840704E-4</v>
      </c>
      <c r="K100" s="5">
        <v>4.8039999999999999E-2</v>
      </c>
      <c r="L100" s="9">
        <v>22.7</v>
      </c>
      <c r="M100" s="5">
        <v>2.256E-2</v>
      </c>
      <c r="N100" s="9">
        <v>21</v>
      </c>
      <c r="O100" s="6">
        <v>4.7375999999999998E-3</v>
      </c>
      <c r="P100" s="3">
        <v>0.55000000000000004</v>
      </c>
      <c r="Q100" s="5">
        <v>1.3600000000000001E-3</v>
      </c>
      <c r="R100" s="3">
        <v>16.91</v>
      </c>
      <c r="S100" s="7">
        <v>101</v>
      </c>
      <c r="T100" s="7">
        <v>269</v>
      </c>
      <c r="U100" s="3">
        <v>21.91</v>
      </c>
      <c r="V100" s="3">
        <v>1.03</v>
      </c>
      <c r="W100" s="3">
        <f t="shared" si="1"/>
        <v>4.7010497489730723</v>
      </c>
      <c r="X100" s="3">
        <v>1.3049999999999999</v>
      </c>
      <c r="Y100" s="3">
        <v>22.65</v>
      </c>
      <c r="Z100" s="8">
        <v>4.6849999999999996</v>
      </c>
      <c r="AA100" s="8">
        <v>6.56</v>
      </c>
      <c r="AB100" s="3">
        <v>27.47</v>
      </c>
      <c r="AC100" s="8">
        <v>2.3199999999999998</v>
      </c>
      <c r="AD100" s="8">
        <v>5.3250000000000002</v>
      </c>
      <c r="AE100" s="9">
        <v>96.8</v>
      </c>
    </row>
    <row r="101" spans="1:31" ht="14.25" customHeight="1" x14ac:dyDescent="0.15">
      <c r="A101" s="15" t="s">
        <v>3</v>
      </c>
      <c r="B101" s="7">
        <v>9</v>
      </c>
      <c r="C101" s="14" t="s">
        <v>134</v>
      </c>
      <c r="D101" s="7">
        <v>522</v>
      </c>
      <c r="E101" s="7">
        <v>868</v>
      </c>
      <c r="F101" s="4">
        <v>0.30199999999999999</v>
      </c>
      <c r="G101" s="3">
        <v>283.67</v>
      </c>
      <c r="H101" s="6">
        <v>3.5252229703528746E-3</v>
      </c>
      <c r="I101" s="3">
        <v>3.4</v>
      </c>
      <c r="J101" s="6">
        <v>1.1985758099199774E-4</v>
      </c>
      <c r="K101" s="5">
        <v>4.7890000000000002E-2</v>
      </c>
      <c r="L101" s="9">
        <v>15.6</v>
      </c>
      <c r="M101" s="5">
        <v>2.3279999999999999E-2</v>
      </c>
      <c r="N101" s="9">
        <v>15.9</v>
      </c>
      <c r="O101" s="6">
        <v>3.7015199999999998E-3</v>
      </c>
      <c r="P101" s="3">
        <v>0.55000000000000004</v>
      </c>
      <c r="Q101" s="5">
        <v>9.7000000000000005E-4</v>
      </c>
      <c r="R101" s="3">
        <v>15.46</v>
      </c>
      <c r="S101" s="7">
        <v>94</v>
      </c>
      <c r="T101" s="7">
        <v>184.5</v>
      </c>
      <c r="U101" s="3">
        <v>22.69</v>
      </c>
      <c r="V101" s="3">
        <v>0.77</v>
      </c>
      <c r="W101" s="3">
        <f t="shared" si="1"/>
        <v>3.3935654473336268</v>
      </c>
      <c r="X101" s="3">
        <v>0.85499999999999998</v>
      </c>
      <c r="Y101" s="3">
        <v>23.36</v>
      </c>
      <c r="Z101" s="8">
        <v>3.6749999999999998</v>
      </c>
      <c r="AA101" s="8">
        <v>3.585</v>
      </c>
      <c r="AB101" s="3">
        <v>19.600000000000001</v>
      </c>
      <c r="AC101" s="8">
        <v>1.5149999999999999</v>
      </c>
      <c r="AD101" s="8">
        <v>3.0449999999999999</v>
      </c>
      <c r="AE101" s="9">
        <v>97.1</v>
      </c>
    </row>
    <row r="102" spans="1:31" ht="14.25" customHeight="1" x14ac:dyDescent="0.15">
      <c r="A102" s="15" t="s">
        <v>3</v>
      </c>
      <c r="B102" s="7">
        <v>10</v>
      </c>
      <c r="C102" s="14" t="s">
        <v>46</v>
      </c>
      <c r="D102" s="7">
        <v>534</v>
      </c>
      <c r="E102" s="7">
        <v>858</v>
      </c>
      <c r="F102" s="4">
        <v>0.37</v>
      </c>
      <c r="G102" s="3">
        <v>275.12</v>
      </c>
      <c r="H102" s="6">
        <v>3.634777551613841E-3</v>
      </c>
      <c r="I102" s="3">
        <v>2.2000000000000002</v>
      </c>
      <c r="J102" s="6">
        <v>7.9965106135504517E-5</v>
      </c>
      <c r="K102" s="5">
        <v>4.657E-2</v>
      </c>
      <c r="L102" s="3">
        <v>9.6</v>
      </c>
      <c r="M102" s="5">
        <v>2.334E-2</v>
      </c>
      <c r="N102" s="3">
        <v>9.64</v>
      </c>
      <c r="O102" s="6">
        <v>2.2499759999999999E-3</v>
      </c>
      <c r="P102" s="3">
        <v>0.56000000000000005</v>
      </c>
      <c r="Q102" s="5">
        <v>1.16E-3</v>
      </c>
      <c r="R102" s="3">
        <v>11.21</v>
      </c>
      <c r="S102" s="7">
        <v>27</v>
      </c>
      <c r="T102" s="7">
        <v>115</v>
      </c>
      <c r="U102" s="3">
        <v>23.39</v>
      </c>
      <c r="V102" s="3">
        <v>0.51500000000000001</v>
      </c>
      <c r="W102" s="3">
        <f t="shared" si="1"/>
        <v>2.201795639162035</v>
      </c>
      <c r="X102" s="3">
        <v>0.72</v>
      </c>
      <c r="Y102" s="3">
        <v>23.42</v>
      </c>
      <c r="Z102" s="8">
        <v>2.23</v>
      </c>
      <c r="AA102" s="8">
        <v>2.23</v>
      </c>
      <c r="AB102" s="3">
        <v>23.43</v>
      </c>
      <c r="AC102" s="8">
        <v>1.31</v>
      </c>
      <c r="AD102" s="8">
        <v>2.1549999999999998</v>
      </c>
      <c r="AE102" s="9">
        <v>99.9</v>
      </c>
    </row>
    <row r="103" spans="1:31" ht="14.25" customHeight="1" x14ac:dyDescent="0.15">
      <c r="A103" s="15" t="s">
        <v>3</v>
      </c>
      <c r="B103" s="7">
        <v>11</v>
      </c>
      <c r="C103" s="14" t="s">
        <v>45</v>
      </c>
      <c r="D103" s="7">
        <v>663</v>
      </c>
      <c r="E103" s="7">
        <v>1060</v>
      </c>
      <c r="F103" s="4">
        <v>0.28100000000000003</v>
      </c>
      <c r="G103" s="3">
        <v>274.32</v>
      </c>
      <c r="H103" s="6">
        <v>3.6453776611256928E-3</v>
      </c>
      <c r="I103" s="3">
        <v>2.19</v>
      </c>
      <c r="J103" s="6">
        <v>7.9833770778652675E-5</v>
      </c>
      <c r="K103" s="5">
        <v>4.725E-2</v>
      </c>
      <c r="L103" s="3">
        <v>9.3800000000000008</v>
      </c>
      <c r="M103" s="5">
        <v>2.375E-2</v>
      </c>
      <c r="N103" s="3">
        <v>9.69</v>
      </c>
      <c r="O103" s="6">
        <v>2.301375E-3</v>
      </c>
      <c r="P103" s="3">
        <v>0.56000000000000005</v>
      </c>
      <c r="Q103" s="5">
        <v>1.17E-3</v>
      </c>
      <c r="R103" s="3">
        <v>11.97</v>
      </c>
      <c r="S103" s="7">
        <v>62</v>
      </c>
      <c r="T103" s="7">
        <v>111.5</v>
      </c>
      <c r="U103" s="3">
        <v>23.46</v>
      </c>
      <c r="V103" s="3">
        <v>0.51500000000000001</v>
      </c>
      <c r="W103" s="3">
        <f t="shared" si="1"/>
        <v>2.1952259164535382</v>
      </c>
      <c r="X103" s="3">
        <v>0.70499999999999996</v>
      </c>
      <c r="Y103" s="3">
        <v>23.83</v>
      </c>
      <c r="Z103" s="8">
        <v>2.2799999999999998</v>
      </c>
      <c r="AA103" s="8">
        <v>2.2999999999999998</v>
      </c>
      <c r="AB103" s="3">
        <v>23.63</v>
      </c>
      <c r="AC103" s="8">
        <v>1.415</v>
      </c>
      <c r="AD103" s="8">
        <v>2.2850000000000001</v>
      </c>
      <c r="AE103" s="9">
        <v>98.4</v>
      </c>
    </row>
    <row r="104" spans="1:31" ht="14.25" customHeight="1" x14ac:dyDescent="0.15">
      <c r="A104" s="15" t="s">
        <v>3</v>
      </c>
      <c r="B104" s="7">
        <v>12</v>
      </c>
      <c r="C104" s="14" t="s">
        <v>135</v>
      </c>
      <c r="D104" s="7">
        <v>854</v>
      </c>
      <c r="E104" s="7">
        <v>1408</v>
      </c>
      <c r="F104" s="4">
        <v>0.46100000000000002</v>
      </c>
      <c r="G104" s="3">
        <v>283.75</v>
      </c>
      <c r="H104" s="6">
        <v>3.524229074889868E-3</v>
      </c>
      <c r="I104" s="3">
        <v>2.27</v>
      </c>
      <c r="J104" s="6">
        <v>8.0000000000000007E-5</v>
      </c>
      <c r="K104" s="5">
        <v>4.8829999999999998E-2</v>
      </c>
      <c r="L104" s="3">
        <v>8.4</v>
      </c>
      <c r="M104" s="5">
        <v>2.3730000000000001E-2</v>
      </c>
      <c r="N104" s="3">
        <v>8.7200000000000006</v>
      </c>
      <c r="O104" s="6">
        <v>2.0692560000000002E-3</v>
      </c>
      <c r="P104" s="3">
        <v>0.56999999999999995</v>
      </c>
      <c r="Q104" s="5">
        <v>1.2999999999999999E-3</v>
      </c>
      <c r="R104" s="3">
        <v>10.77</v>
      </c>
      <c r="S104" s="7">
        <v>140</v>
      </c>
      <c r="T104" s="7">
        <v>98.5</v>
      </c>
      <c r="U104" s="3">
        <v>22.68</v>
      </c>
      <c r="V104" s="3">
        <v>0.51500000000000001</v>
      </c>
      <c r="W104" s="3">
        <f t="shared" si="1"/>
        <v>2.2707231040564375</v>
      </c>
      <c r="X104" s="3">
        <v>0.73</v>
      </c>
      <c r="Y104" s="3">
        <v>23.81</v>
      </c>
      <c r="Z104" s="8">
        <v>2.0499999999999998</v>
      </c>
      <c r="AA104" s="8">
        <v>2.0299999999999998</v>
      </c>
      <c r="AB104" s="3">
        <v>26.26</v>
      </c>
      <c r="AC104" s="8">
        <v>1.415</v>
      </c>
      <c r="AD104" s="8">
        <v>2.355</v>
      </c>
      <c r="AE104" s="9">
        <v>95.2</v>
      </c>
    </row>
    <row r="105" spans="1:31" ht="14.25" customHeight="1" x14ac:dyDescent="0.15">
      <c r="A105" s="15" t="s">
        <v>3</v>
      </c>
      <c r="B105" s="7">
        <v>13</v>
      </c>
      <c r="C105" s="14" t="s">
        <v>136</v>
      </c>
      <c r="D105" s="7">
        <v>479</v>
      </c>
      <c r="E105" s="7">
        <v>793</v>
      </c>
      <c r="F105" s="4">
        <v>0.375</v>
      </c>
      <c r="G105" s="3">
        <v>285.33</v>
      </c>
      <c r="H105" s="6">
        <v>3.5047138401149546E-3</v>
      </c>
      <c r="I105" s="3">
        <v>2.85</v>
      </c>
      <c r="J105" s="6">
        <v>9.9884344443276209E-5</v>
      </c>
      <c r="K105" s="5">
        <v>4.947E-2</v>
      </c>
      <c r="L105" s="9">
        <v>12.4</v>
      </c>
      <c r="M105" s="5">
        <v>2.3910000000000001E-2</v>
      </c>
      <c r="N105" s="9">
        <v>13.2</v>
      </c>
      <c r="O105" s="6">
        <v>3.1561200000000001E-3</v>
      </c>
      <c r="P105" s="3">
        <v>0.55000000000000004</v>
      </c>
      <c r="Q105" s="5">
        <v>1.1199999999999999E-3</v>
      </c>
      <c r="R105" s="3">
        <v>13.39</v>
      </c>
      <c r="S105" s="7">
        <v>170</v>
      </c>
      <c r="T105" s="7">
        <v>144</v>
      </c>
      <c r="U105" s="3">
        <v>22.55</v>
      </c>
      <c r="V105" s="3">
        <v>0.64</v>
      </c>
      <c r="W105" s="3">
        <f t="shared" si="1"/>
        <v>2.8381374722838135</v>
      </c>
      <c r="X105" s="3">
        <v>0.81</v>
      </c>
      <c r="Y105" s="3">
        <v>23.99</v>
      </c>
      <c r="Z105" s="8">
        <v>3.12</v>
      </c>
      <c r="AA105" s="8">
        <v>2.895</v>
      </c>
      <c r="AB105" s="3">
        <v>22.62</v>
      </c>
      <c r="AC105" s="8">
        <v>1.5149999999999999</v>
      </c>
      <c r="AD105" s="8">
        <v>2.25</v>
      </c>
      <c r="AE105" s="9">
        <v>94</v>
      </c>
    </row>
    <row r="106" spans="1:31" ht="14.25" customHeight="1" x14ac:dyDescent="0.15">
      <c r="A106" s="15" t="s">
        <v>3</v>
      </c>
      <c r="B106" s="7">
        <v>14</v>
      </c>
      <c r="C106" s="14" t="s">
        <v>48</v>
      </c>
      <c r="D106" s="7">
        <v>363</v>
      </c>
      <c r="E106" s="7">
        <v>586</v>
      </c>
      <c r="F106" s="4">
        <v>0.224</v>
      </c>
      <c r="G106" s="3">
        <v>278.88</v>
      </c>
      <c r="H106" s="6">
        <v>3.5857716580608148E-3</v>
      </c>
      <c r="I106" s="3">
        <v>2.79</v>
      </c>
      <c r="J106" s="6">
        <v>1.0004302925989674E-4</v>
      </c>
      <c r="K106" s="5">
        <v>4.7570000000000001E-2</v>
      </c>
      <c r="L106" s="9">
        <v>13.6</v>
      </c>
      <c r="M106" s="5">
        <v>2.3519999999999999E-2</v>
      </c>
      <c r="N106" s="9">
        <v>13.9</v>
      </c>
      <c r="O106" s="6">
        <v>3.2692800000000003E-3</v>
      </c>
      <c r="P106" s="3">
        <v>0.55000000000000004</v>
      </c>
      <c r="Q106" s="5">
        <v>5.0000000000000001E-4</v>
      </c>
      <c r="R106" s="3">
        <v>20</v>
      </c>
      <c r="S106" s="7">
        <v>78</v>
      </c>
      <c r="T106" s="7">
        <v>162</v>
      </c>
      <c r="U106" s="3">
        <v>23.07</v>
      </c>
      <c r="V106" s="3">
        <v>0.64</v>
      </c>
      <c r="W106" s="3">
        <f t="shared" si="1"/>
        <v>2.7741655830082359</v>
      </c>
      <c r="X106" s="3">
        <v>0.91</v>
      </c>
      <c r="Y106" s="3">
        <v>23.6</v>
      </c>
      <c r="Z106" s="8">
        <v>3.25</v>
      </c>
      <c r="AA106" s="8">
        <v>3.165</v>
      </c>
      <c r="AB106" s="3">
        <v>10.1</v>
      </c>
      <c r="AC106" s="8">
        <v>1.01</v>
      </c>
      <c r="AD106" s="8">
        <v>1.6850000000000001</v>
      </c>
      <c r="AE106" s="9">
        <v>97.8</v>
      </c>
    </row>
    <row r="107" spans="1:31" ht="14.25" customHeight="1" x14ac:dyDescent="0.15">
      <c r="A107" s="15" t="s">
        <v>3</v>
      </c>
      <c r="B107" s="7">
        <v>15</v>
      </c>
      <c r="C107" s="14" t="s">
        <v>137</v>
      </c>
      <c r="D107" s="7">
        <v>702</v>
      </c>
      <c r="E107" s="7">
        <v>1134</v>
      </c>
      <c r="F107" s="4">
        <v>0.34699999999999998</v>
      </c>
      <c r="G107" s="3">
        <v>269.91000000000003</v>
      </c>
      <c r="H107" s="6">
        <v>3.7049386832647916E-3</v>
      </c>
      <c r="I107" s="3">
        <v>3.51</v>
      </c>
      <c r="J107" s="6">
        <v>1.3004334778259419E-4</v>
      </c>
      <c r="K107" s="5">
        <v>4.9459999999999997E-2</v>
      </c>
      <c r="L107" s="9">
        <v>14.9</v>
      </c>
      <c r="M107" s="5">
        <v>2.5270000000000001E-2</v>
      </c>
      <c r="N107" s="9">
        <v>14.8</v>
      </c>
      <c r="O107" s="6">
        <v>3.7399600000000005E-3</v>
      </c>
      <c r="P107" s="3">
        <v>0.55000000000000004</v>
      </c>
      <c r="Q107" s="5">
        <v>1.39E-3</v>
      </c>
      <c r="R107" s="3">
        <v>12.23</v>
      </c>
      <c r="S107" s="7">
        <v>170</v>
      </c>
      <c r="T107" s="7">
        <v>173.5</v>
      </c>
      <c r="U107" s="3">
        <v>23.84</v>
      </c>
      <c r="V107" s="3">
        <v>0.83499999999999996</v>
      </c>
      <c r="W107" s="3">
        <f t="shared" si="1"/>
        <v>3.5025167785234901</v>
      </c>
      <c r="X107" s="3">
        <v>1.07</v>
      </c>
      <c r="Y107" s="3">
        <v>25.34</v>
      </c>
      <c r="Z107" s="8">
        <v>3.6850000000000001</v>
      </c>
      <c r="AA107" s="8">
        <v>3.7549999999999999</v>
      </c>
      <c r="AB107" s="3">
        <v>28.08</v>
      </c>
      <c r="AC107" s="8">
        <v>1.7150000000000001</v>
      </c>
      <c r="AD107" s="8">
        <v>2.585</v>
      </c>
      <c r="AE107" s="9">
        <v>94.1</v>
      </c>
    </row>
    <row r="108" spans="1:31" ht="14.25" customHeight="1" x14ac:dyDescent="0.15">
      <c r="A108" s="15" t="s">
        <v>3</v>
      </c>
      <c r="B108" s="7">
        <v>16</v>
      </c>
      <c r="C108" s="14" t="s">
        <v>138</v>
      </c>
      <c r="D108" s="7">
        <v>1057</v>
      </c>
      <c r="E108" s="7">
        <v>1710</v>
      </c>
      <c r="F108" s="4">
        <v>0.22700000000000001</v>
      </c>
      <c r="G108" s="3">
        <v>268.39999999999998</v>
      </c>
      <c r="H108" s="6">
        <v>3.7257824143070049E-3</v>
      </c>
      <c r="I108" s="3">
        <v>2.15</v>
      </c>
      <c r="J108" s="6">
        <v>8.0104321907600596E-5</v>
      </c>
      <c r="K108" s="5">
        <v>4.6690000000000002E-2</v>
      </c>
      <c r="L108" s="3">
        <v>8.0299999999999994</v>
      </c>
      <c r="M108" s="5">
        <v>2.3990000000000001E-2</v>
      </c>
      <c r="N108" s="3">
        <v>8.1300000000000008</v>
      </c>
      <c r="O108" s="6">
        <v>1.9503870000000003E-3</v>
      </c>
      <c r="P108" s="3">
        <v>0.56000000000000005</v>
      </c>
      <c r="Q108" s="5">
        <v>1.1199999999999999E-3</v>
      </c>
      <c r="R108" s="3">
        <v>8.93</v>
      </c>
      <c r="S108" s="7">
        <v>34</v>
      </c>
      <c r="T108" s="7">
        <v>96</v>
      </c>
      <c r="U108" s="3">
        <v>23.97</v>
      </c>
      <c r="V108" s="3">
        <v>0.51500000000000001</v>
      </c>
      <c r="W108" s="3">
        <f t="shared" si="1"/>
        <v>2.1485189820609096</v>
      </c>
      <c r="X108" s="3">
        <v>0.81499999999999995</v>
      </c>
      <c r="Y108" s="3">
        <v>24.07</v>
      </c>
      <c r="Z108" s="8">
        <v>1.93</v>
      </c>
      <c r="AA108" s="8">
        <v>2.0099999999999998</v>
      </c>
      <c r="AB108" s="3">
        <v>22.62</v>
      </c>
      <c r="AC108" s="8">
        <v>1.01</v>
      </c>
      <c r="AD108" s="8">
        <v>1.88</v>
      </c>
      <c r="AE108" s="9">
        <v>99.6</v>
      </c>
    </row>
    <row r="109" spans="1:31" ht="14.25" customHeight="1" x14ac:dyDescent="0.15">
      <c r="A109" s="15" t="s">
        <v>3</v>
      </c>
      <c r="B109" s="7">
        <v>17</v>
      </c>
      <c r="C109" s="14" t="s">
        <v>139</v>
      </c>
      <c r="D109" s="7">
        <v>750</v>
      </c>
      <c r="E109" s="7">
        <v>1174</v>
      </c>
      <c r="F109" s="4">
        <v>0.36899999999999999</v>
      </c>
      <c r="G109" s="3">
        <v>258.08</v>
      </c>
      <c r="H109" s="6">
        <v>3.8747675139491635E-3</v>
      </c>
      <c r="I109" s="3">
        <v>2.3199999999999998</v>
      </c>
      <c r="J109" s="6">
        <v>8.9894606323620587E-5</v>
      </c>
      <c r="K109" s="5">
        <v>4.7129999999999998E-2</v>
      </c>
      <c r="L109" s="3">
        <v>9.0399999999999991</v>
      </c>
      <c r="M109" s="5">
        <v>2.5180000000000001E-2</v>
      </c>
      <c r="N109" s="3">
        <v>9.1</v>
      </c>
      <c r="O109" s="6">
        <v>2.29138E-3</v>
      </c>
      <c r="P109" s="3">
        <v>0.56000000000000005</v>
      </c>
      <c r="Q109" s="5">
        <v>1.0200000000000001E-3</v>
      </c>
      <c r="R109" s="3">
        <v>9.8000000000000007</v>
      </c>
      <c r="S109" s="7">
        <v>56</v>
      </c>
      <c r="T109" s="7">
        <v>108</v>
      </c>
      <c r="U109" s="3">
        <v>24.93</v>
      </c>
      <c r="V109" s="3">
        <v>0.57999999999999996</v>
      </c>
      <c r="W109" s="3">
        <f t="shared" si="1"/>
        <v>2.3265142398716407</v>
      </c>
      <c r="X109" s="3">
        <v>0.86</v>
      </c>
      <c r="Y109" s="3">
        <v>25.25</v>
      </c>
      <c r="Z109" s="8">
        <v>2.2650000000000001</v>
      </c>
      <c r="AA109" s="8">
        <v>2.355</v>
      </c>
      <c r="AB109" s="3">
        <v>20.61</v>
      </c>
      <c r="AC109" s="8">
        <v>1.01</v>
      </c>
      <c r="AD109" s="8">
        <v>1.7649999999999999</v>
      </c>
      <c r="AE109" s="9">
        <v>98.7</v>
      </c>
    </row>
    <row r="110" spans="1:31" ht="14.25" customHeight="1" x14ac:dyDescent="0.15">
      <c r="A110" s="15" t="s">
        <v>3</v>
      </c>
      <c r="B110" s="7">
        <v>18</v>
      </c>
      <c r="C110" s="14" t="s">
        <v>140</v>
      </c>
      <c r="D110" s="7">
        <v>688</v>
      </c>
      <c r="E110" s="7">
        <v>1115</v>
      </c>
      <c r="F110" s="4">
        <v>0.30299999999999999</v>
      </c>
      <c r="G110" s="3">
        <v>264.88</v>
      </c>
      <c r="H110" s="6">
        <v>3.7752944729688917E-3</v>
      </c>
      <c r="I110" s="3">
        <v>3.18</v>
      </c>
      <c r="J110" s="6">
        <v>1.2005436424041077E-4</v>
      </c>
      <c r="K110" s="5">
        <v>4.8939999999999997E-2</v>
      </c>
      <c r="L110" s="9">
        <v>13.9</v>
      </c>
      <c r="M110" s="5">
        <v>2.5479999999999999E-2</v>
      </c>
      <c r="N110" s="9">
        <v>13.8</v>
      </c>
      <c r="O110" s="6">
        <v>3.5162400000000003E-3</v>
      </c>
      <c r="P110" s="3">
        <v>0.55000000000000004</v>
      </c>
      <c r="Q110" s="5">
        <v>1.3500000000000001E-3</v>
      </c>
      <c r="R110" s="3">
        <v>11.85</v>
      </c>
      <c r="S110" s="7">
        <v>145</v>
      </c>
      <c r="T110" s="7">
        <v>163.5</v>
      </c>
      <c r="U110" s="3">
        <v>24.29</v>
      </c>
      <c r="V110" s="3">
        <v>0.77</v>
      </c>
      <c r="W110" s="3">
        <f t="shared" si="1"/>
        <v>3.1700288184438041</v>
      </c>
      <c r="X110" s="3">
        <v>0.7</v>
      </c>
      <c r="Y110" s="3">
        <v>25.55</v>
      </c>
      <c r="Z110" s="8">
        <v>3.48</v>
      </c>
      <c r="AA110" s="8">
        <v>3.48</v>
      </c>
      <c r="AB110" s="3">
        <v>27.27</v>
      </c>
      <c r="AC110" s="8">
        <v>1.615</v>
      </c>
      <c r="AD110" s="8">
        <v>1.73</v>
      </c>
      <c r="AE110" s="9">
        <v>95.1</v>
      </c>
    </row>
    <row r="111" spans="1:31" ht="14.25" customHeight="1" x14ac:dyDescent="0.15">
      <c r="A111" s="15" t="s">
        <v>3</v>
      </c>
      <c r="B111" s="7">
        <v>19</v>
      </c>
      <c r="C111" s="14" t="s">
        <v>141</v>
      </c>
      <c r="D111" s="7">
        <v>431</v>
      </c>
      <c r="E111" s="7">
        <v>731</v>
      </c>
      <c r="F111" s="4">
        <v>0.26100000000000001</v>
      </c>
      <c r="G111" s="3">
        <v>274.31</v>
      </c>
      <c r="H111" s="6">
        <v>3.6455105537530532E-3</v>
      </c>
      <c r="I111" s="3">
        <v>2.19</v>
      </c>
      <c r="J111" s="6">
        <v>7.9836681127191865E-5</v>
      </c>
      <c r="K111" s="5">
        <v>5.0250000000000003E-2</v>
      </c>
      <c r="L111" s="3">
        <v>9.5500000000000007</v>
      </c>
      <c r="M111" s="5">
        <v>2.5260000000000001E-2</v>
      </c>
      <c r="N111" s="9">
        <v>10</v>
      </c>
      <c r="O111" s="6">
        <v>2.5260000000000005E-3</v>
      </c>
      <c r="P111" s="3">
        <v>0.55000000000000004</v>
      </c>
      <c r="Q111" s="5">
        <v>8.0000000000000004E-4</v>
      </c>
      <c r="R111" s="3">
        <v>11.25</v>
      </c>
      <c r="S111" s="7">
        <v>207</v>
      </c>
      <c r="T111" s="7">
        <v>111</v>
      </c>
      <c r="U111" s="3">
        <v>23.46</v>
      </c>
      <c r="V111" s="3">
        <v>0.51500000000000001</v>
      </c>
      <c r="W111" s="3">
        <f t="shared" si="1"/>
        <v>2.1952259164535382</v>
      </c>
      <c r="X111" s="3">
        <v>0.66500000000000004</v>
      </c>
      <c r="Y111" s="3">
        <v>25.33</v>
      </c>
      <c r="Z111" s="8">
        <v>2.5</v>
      </c>
      <c r="AA111" s="8">
        <v>2.375</v>
      </c>
      <c r="AB111" s="3">
        <v>16.16</v>
      </c>
      <c r="AC111" s="8">
        <v>0.91</v>
      </c>
      <c r="AD111" s="8">
        <v>1.38</v>
      </c>
      <c r="AE111" s="9">
        <v>92.6</v>
      </c>
    </row>
    <row r="112" spans="1:31" ht="14.25" customHeight="1" x14ac:dyDescent="0.15">
      <c r="A112" s="15" t="s">
        <v>3</v>
      </c>
      <c r="B112" s="7">
        <v>20</v>
      </c>
      <c r="C112" s="14" t="s">
        <v>142</v>
      </c>
      <c r="D112" s="7">
        <v>443</v>
      </c>
      <c r="E112" s="7">
        <v>730</v>
      </c>
      <c r="F112" s="4">
        <v>0.25800000000000001</v>
      </c>
      <c r="G112" s="3">
        <v>264.86</v>
      </c>
      <c r="H112" s="6">
        <v>3.7755795514611491E-3</v>
      </c>
      <c r="I112" s="3">
        <v>2.38</v>
      </c>
      <c r="J112" s="6">
        <v>8.9858793324775344E-5</v>
      </c>
      <c r="K112" s="5">
        <v>2.8559999999999999E-2</v>
      </c>
      <c r="L112" s="9">
        <v>13.2</v>
      </c>
      <c r="M112" s="5">
        <v>1.487E-2</v>
      </c>
      <c r="N112" s="9">
        <v>13.3</v>
      </c>
      <c r="O112" s="6">
        <v>1.9777100000000001E-3</v>
      </c>
      <c r="P112" s="3">
        <v>0.54</v>
      </c>
      <c r="Q112" s="5">
        <v>1.0200000000000001E-3</v>
      </c>
      <c r="R112" s="3">
        <v>10.78</v>
      </c>
      <c r="S112" s="7">
        <v>-1313</v>
      </c>
      <c r="T112" s="7">
        <v>210.5</v>
      </c>
      <c r="U112" s="3">
        <v>24.29</v>
      </c>
      <c r="V112" s="3">
        <v>0.57999999999999996</v>
      </c>
      <c r="W112" s="3">
        <f t="shared" si="1"/>
        <v>2.3878139151914368</v>
      </c>
      <c r="X112" s="3">
        <v>0.88500000000000001</v>
      </c>
      <c r="Y112" s="3">
        <v>14.98</v>
      </c>
      <c r="Z112" s="8">
        <v>1.97</v>
      </c>
      <c r="AA112" s="8">
        <v>1.92</v>
      </c>
      <c r="AB112" s="3">
        <v>20.61</v>
      </c>
      <c r="AC112" s="8">
        <v>1.1100000000000001</v>
      </c>
      <c r="AD112" s="8">
        <v>2.0049999999999999</v>
      </c>
      <c r="AE112" s="9">
        <v>162.1</v>
      </c>
    </row>
    <row r="113" spans="1:31" ht="14.25" customHeight="1" x14ac:dyDescent="0.15">
      <c r="A113" s="15" t="s">
        <v>3</v>
      </c>
      <c r="B113" s="7">
        <v>21</v>
      </c>
      <c r="C113" s="14" t="s">
        <v>143</v>
      </c>
      <c r="D113" s="7">
        <v>359</v>
      </c>
      <c r="E113" s="7">
        <v>576</v>
      </c>
      <c r="F113" s="4">
        <v>0.33600000000000002</v>
      </c>
      <c r="G113" s="3">
        <v>256.08</v>
      </c>
      <c r="H113" s="6">
        <v>3.9050296782255547E-3</v>
      </c>
      <c r="I113" s="3">
        <v>2.82</v>
      </c>
      <c r="J113" s="6">
        <v>1.1012183692596063E-4</v>
      </c>
      <c r="K113" s="5">
        <v>4.6519999999999999E-2</v>
      </c>
      <c r="L113" s="9">
        <v>12.5</v>
      </c>
      <c r="M113" s="5">
        <v>2.5049999999999999E-2</v>
      </c>
      <c r="N113" s="9">
        <v>12.4</v>
      </c>
      <c r="O113" s="6">
        <v>3.1061999999999999E-3</v>
      </c>
      <c r="P113" s="3">
        <v>0.55000000000000004</v>
      </c>
      <c r="Q113" s="5">
        <v>9.3000000000000005E-4</v>
      </c>
      <c r="R113" s="3">
        <v>11.83</v>
      </c>
      <c r="S113" s="7">
        <v>25</v>
      </c>
      <c r="T113" s="7">
        <v>150</v>
      </c>
      <c r="U113" s="3">
        <v>25.12</v>
      </c>
      <c r="V113" s="3">
        <v>0.70499999999999996</v>
      </c>
      <c r="W113" s="3">
        <f t="shared" si="1"/>
        <v>2.8065286624203818</v>
      </c>
      <c r="X113" s="3">
        <v>1.1000000000000001</v>
      </c>
      <c r="Y113" s="3">
        <v>25.12</v>
      </c>
      <c r="Z113" s="8">
        <v>3.0750000000000002</v>
      </c>
      <c r="AA113" s="8">
        <v>3.2</v>
      </c>
      <c r="AB113" s="3">
        <v>18.79</v>
      </c>
      <c r="AC113" s="8">
        <v>1.1100000000000001</v>
      </c>
      <c r="AD113" s="8">
        <v>2.0350000000000001</v>
      </c>
      <c r="AE113" s="9">
        <v>100</v>
      </c>
    </row>
    <row r="114" spans="1:31" ht="14.25" customHeight="1" x14ac:dyDescent="0.15">
      <c r="A114" s="15" t="s">
        <v>3</v>
      </c>
      <c r="B114" s="7">
        <v>22</v>
      </c>
      <c r="C114" s="14" t="s">
        <v>144</v>
      </c>
      <c r="D114" s="7">
        <v>871</v>
      </c>
      <c r="E114" s="7">
        <v>1407</v>
      </c>
      <c r="F114" s="4">
        <v>0.28399999999999997</v>
      </c>
      <c r="G114" s="3">
        <v>255.4</v>
      </c>
      <c r="H114" s="6">
        <v>3.9154267815191858E-3</v>
      </c>
      <c r="I114" s="3">
        <v>2.04</v>
      </c>
      <c r="J114" s="6">
        <v>7.9874706342991395E-5</v>
      </c>
      <c r="K114" s="5">
        <v>4.6640000000000001E-2</v>
      </c>
      <c r="L114" s="3">
        <v>7.18</v>
      </c>
      <c r="M114" s="5">
        <v>2.5180000000000001E-2</v>
      </c>
      <c r="N114" s="3">
        <v>7.39</v>
      </c>
      <c r="O114" s="6">
        <v>1.8608019999999999E-3</v>
      </c>
      <c r="P114" s="3">
        <v>0.56999999999999995</v>
      </c>
      <c r="Q114" s="5">
        <v>1.5100000000000001E-3</v>
      </c>
      <c r="R114" s="3">
        <v>9.27</v>
      </c>
      <c r="S114" s="7">
        <v>31</v>
      </c>
      <c r="T114" s="7">
        <v>86</v>
      </c>
      <c r="U114" s="3">
        <v>25.19</v>
      </c>
      <c r="V114" s="3">
        <v>0.51500000000000001</v>
      </c>
      <c r="W114" s="3">
        <f t="shared" si="1"/>
        <v>2.0444620881302105</v>
      </c>
      <c r="X114" s="3">
        <v>0.78500000000000003</v>
      </c>
      <c r="Y114" s="3">
        <v>25.25</v>
      </c>
      <c r="Z114" s="8">
        <v>1.84</v>
      </c>
      <c r="AA114" s="8">
        <v>2.0150000000000001</v>
      </c>
      <c r="AB114" s="3">
        <v>30.5</v>
      </c>
      <c r="AC114" s="8">
        <v>1.415</v>
      </c>
      <c r="AD114" s="8">
        <v>2.5449999999999999</v>
      </c>
      <c r="AE114" s="9">
        <v>99.8</v>
      </c>
    </row>
    <row r="115" spans="1:31" ht="14.25" customHeight="1" x14ac:dyDescent="0.15">
      <c r="A115" s="15" t="s">
        <v>3</v>
      </c>
      <c r="B115" s="7">
        <v>23</v>
      </c>
      <c r="C115" s="14" t="s">
        <v>145</v>
      </c>
      <c r="D115" s="7">
        <v>406</v>
      </c>
      <c r="E115" s="7">
        <v>683</v>
      </c>
      <c r="F115" s="4">
        <v>0.29099999999999998</v>
      </c>
      <c r="G115" s="3">
        <v>260.06</v>
      </c>
      <c r="H115" s="6">
        <v>3.8452664769668536E-3</v>
      </c>
      <c r="I115" s="3">
        <v>2.86</v>
      </c>
      <c r="J115" s="6">
        <v>1.0997462124125202E-4</v>
      </c>
      <c r="K115" s="5">
        <v>5.5710000000000003E-2</v>
      </c>
      <c r="L115" s="9">
        <v>11.8</v>
      </c>
      <c r="M115" s="5">
        <v>2.954E-2</v>
      </c>
      <c r="N115" s="9">
        <v>11.8</v>
      </c>
      <c r="O115" s="6">
        <v>3.4857200000000003E-3</v>
      </c>
      <c r="P115" s="3">
        <v>0.55000000000000004</v>
      </c>
      <c r="Q115" s="5">
        <v>6.4000000000000005E-4</v>
      </c>
      <c r="R115" s="3">
        <v>15.63</v>
      </c>
      <c r="S115" s="7">
        <v>441</v>
      </c>
      <c r="T115" s="7">
        <v>131.5</v>
      </c>
      <c r="U115" s="3">
        <v>24.74</v>
      </c>
      <c r="V115" s="3">
        <v>0.70499999999999996</v>
      </c>
      <c r="W115" s="3">
        <f t="shared" si="1"/>
        <v>2.849636216653193</v>
      </c>
      <c r="X115" s="3">
        <v>1.1200000000000001</v>
      </c>
      <c r="Y115" s="3">
        <v>29.56</v>
      </c>
      <c r="Z115" s="8">
        <v>3.4449999999999998</v>
      </c>
      <c r="AA115" s="8">
        <v>3.585</v>
      </c>
      <c r="AB115" s="3">
        <v>12.93</v>
      </c>
      <c r="AC115" s="8">
        <v>1.01</v>
      </c>
      <c r="AD115" s="8">
        <v>1.885</v>
      </c>
      <c r="AE115" s="9">
        <v>83.7</v>
      </c>
    </row>
    <row r="116" spans="1:31" ht="14.25" customHeight="1" x14ac:dyDescent="0.15">
      <c r="A116" s="15" t="s">
        <v>3</v>
      </c>
      <c r="B116" s="7">
        <v>24</v>
      </c>
      <c r="C116" s="14" t="s">
        <v>51</v>
      </c>
      <c r="D116" s="7">
        <v>1374</v>
      </c>
      <c r="E116" s="7">
        <v>2391</v>
      </c>
      <c r="F116" s="4">
        <v>0.40200000000000002</v>
      </c>
      <c r="G116" s="3">
        <v>266.33999999999997</v>
      </c>
      <c r="H116" s="6">
        <v>3.7545993842457012E-3</v>
      </c>
      <c r="I116" s="3">
        <v>1.86</v>
      </c>
      <c r="J116" s="6">
        <v>6.9835548546970052E-5</v>
      </c>
      <c r="K116" s="5">
        <v>4.5510000000000002E-2</v>
      </c>
      <c r="L116" s="3">
        <v>6.04</v>
      </c>
      <c r="M116" s="5">
        <v>2.3560000000000001E-2</v>
      </c>
      <c r="N116" s="3">
        <v>6.24</v>
      </c>
      <c r="O116" s="6">
        <v>1.4701440000000003E-3</v>
      </c>
      <c r="P116" s="3">
        <v>0.57999999999999996</v>
      </c>
      <c r="Q116" s="5">
        <v>1.2800000000000001E-3</v>
      </c>
      <c r="R116" s="3">
        <v>10.16</v>
      </c>
      <c r="S116" s="7">
        <v>-29</v>
      </c>
      <c r="T116" s="7">
        <v>73</v>
      </c>
      <c r="U116" s="3">
        <v>24.16</v>
      </c>
      <c r="V116" s="3">
        <v>0.45</v>
      </c>
      <c r="W116" s="3">
        <f t="shared" si="1"/>
        <v>1.8625827814569538</v>
      </c>
      <c r="X116" s="3">
        <v>0.71</v>
      </c>
      <c r="Y116" s="3">
        <v>23.64</v>
      </c>
      <c r="Z116" s="8">
        <v>1.4550000000000001</v>
      </c>
      <c r="AA116" s="8">
        <v>1.5</v>
      </c>
      <c r="AB116" s="3">
        <v>25.86</v>
      </c>
      <c r="AC116" s="8">
        <v>1.31</v>
      </c>
      <c r="AD116" s="8">
        <v>2.4449999999999998</v>
      </c>
      <c r="AE116" s="9">
        <v>102.2</v>
      </c>
    </row>
    <row r="117" spans="1:31" ht="14.25" customHeight="1" x14ac:dyDescent="0.15">
      <c r="A117" s="15" t="s">
        <v>3</v>
      </c>
      <c r="B117" s="7">
        <v>25</v>
      </c>
      <c r="C117" s="14" t="s">
        <v>54</v>
      </c>
      <c r="D117" s="7">
        <v>713</v>
      </c>
      <c r="E117" s="7">
        <v>1365</v>
      </c>
      <c r="F117" s="4">
        <v>0.33600000000000002</v>
      </c>
      <c r="G117" s="3">
        <v>291.12</v>
      </c>
      <c r="H117" s="6">
        <v>3.4350096180269306E-3</v>
      </c>
      <c r="I117" s="3">
        <v>2.91</v>
      </c>
      <c r="J117" s="6">
        <v>9.9958779884583678E-5</v>
      </c>
      <c r="K117" s="5">
        <v>4.8259999999999997E-2</v>
      </c>
      <c r="L117" s="9">
        <v>12.6</v>
      </c>
      <c r="M117" s="5">
        <v>2.2859999999999998E-2</v>
      </c>
      <c r="N117" s="9">
        <v>13.1</v>
      </c>
      <c r="O117" s="6">
        <v>2.9946600000000001E-3</v>
      </c>
      <c r="P117" s="3">
        <v>0.55000000000000004</v>
      </c>
      <c r="Q117" s="5">
        <v>1.08E-3</v>
      </c>
      <c r="R117" s="3">
        <v>12.96</v>
      </c>
      <c r="S117" s="7">
        <v>112</v>
      </c>
      <c r="T117" s="7">
        <v>149</v>
      </c>
      <c r="U117" s="3">
        <v>22.11</v>
      </c>
      <c r="V117" s="3">
        <v>0.64</v>
      </c>
      <c r="W117" s="3">
        <f t="shared" si="1"/>
        <v>2.8946178199909545</v>
      </c>
      <c r="X117" s="3">
        <v>0.94</v>
      </c>
      <c r="Y117" s="3">
        <v>22.95</v>
      </c>
      <c r="Z117" s="8">
        <v>2.9750000000000001</v>
      </c>
      <c r="AA117" s="8">
        <v>2.92</v>
      </c>
      <c r="AB117" s="3">
        <v>21.82</v>
      </c>
      <c r="AC117" s="8">
        <v>1.415</v>
      </c>
      <c r="AD117" s="8">
        <v>2.4300000000000002</v>
      </c>
      <c r="AE117" s="9">
        <v>96.3</v>
      </c>
    </row>
    <row r="118" spans="1:31" ht="14.25" customHeight="1" x14ac:dyDescent="0.15">
      <c r="A118" s="15" t="s">
        <v>3</v>
      </c>
      <c r="B118" s="7">
        <v>26</v>
      </c>
      <c r="C118" s="14" t="s">
        <v>55</v>
      </c>
      <c r="D118" s="7">
        <v>785</v>
      </c>
      <c r="E118" s="7">
        <v>1366</v>
      </c>
      <c r="F118" s="4">
        <v>0.33900000000000002</v>
      </c>
      <c r="G118" s="3">
        <v>262.12</v>
      </c>
      <c r="H118" s="6">
        <v>3.8150465435678313E-3</v>
      </c>
      <c r="I118" s="3">
        <v>2.1</v>
      </c>
      <c r="J118" s="6">
        <v>8.0115977414924456E-5</v>
      </c>
      <c r="K118" s="5">
        <v>4.6949999999999999E-2</v>
      </c>
      <c r="L118" s="3">
        <v>8.75</v>
      </c>
      <c r="M118" s="5">
        <v>2.47E-2</v>
      </c>
      <c r="N118" s="3">
        <v>9.07</v>
      </c>
      <c r="O118" s="6">
        <v>2.2402900000000002E-3</v>
      </c>
      <c r="P118" s="3">
        <v>0.56000000000000005</v>
      </c>
      <c r="Q118" s="5">
        <v>1.1900000000000001E-3</v>
      </c>
      <c r="R118" s="3">
        <v>11.76</v>
      </c>
      <c r="S118" s="7">
        <v>47</v>
      </c>
      <c r="T118" s="7">
        <v>104.5</v>
      </c>
      <c r="U118" s="3">
        <v>24.55</v>
      </c>
      <c r="V118" s="3">
        <v>0.51500000000000001</v>
      </c>
      <c r="W118" s="3">
        <f t="shared" si="1"/>
        <v>2.0977596741344193</v>
      </c>
      <c r="X118" s="3">
        <v>0.74</v>
      </c>
      <c r="Y118" s="3">
        <v>24.77</v>
      </c>
      <c r="Z118" s="8">
        <v>2.2149999999999999</v>
      </c>
      <c r="AA118" s="8">
        <v>2.1949999999999998</v>
      </c>
      <c r="AB118" s="3">
        <v>24.04</v>
      </c>
      <c r="AC118" s="8">
        <v>1.415</v>
      </c>
      <c r="AD118" s="8">
        <v>2.39</v>
      </c>
      <c r="AE118" s="9">
        <v>99.1</v>
      </c>
    </row>
    <row r="119" spans="1:31" ht="14.25" customHeight="1" x14ac:dyDescent="0.15">
      <c r="A119" s="15" t="s">
        <v>3</v>
      </c>
      <c r="B119" s="7">
        <v>27</v>
      </c>
      <c r="C119" s="14" t="s">
        <v>56</v>
      </c>
      <c r="D119" s="7">
        <v>646</v>
      </c>
      <c r="E119" s="7">
        <v>1158</v>
      </c>
      <c r="F119" s="4">
        <v>0.34499999999999997</v>
      </c>
      <c r="G119" s="3">
        <v>267.74</v>
      </c>
      <c r="H119" s="6">
        <v>3.7349667587958466E-3</v>
      </c>
      <c r="I119" s="3">
        <v>2.68</v>
      </c>
      <c r="J119" s="6">
        <v>1.0009710913572869E-4</v>
      </c>
      <c r="K119" s="5">
        <v>4.6789999999999998E-2</v>
      </c>
      <c r="L119" s="9">
        <v>11.1</v>
      </c>
      <c r="M119" s="5">
        <v>2.41E-2</v>
      </c>
      <c r="N119" s="9">
        <v>11.4</v>
      </c>
      <c r="O119" s="6">
        <v>2.7474000000000001E-3</v>
      </c>
      <c r="P119" s="3">
        <v>0.56000000000000005</v>
      </c>
      <c r="Q119" s="5">
        <v>1.15E-3</v>
      </c>
      <c r="R119" s="3">
        <v>13.04</v>
      </c>
      <c r="S119" s="7">
        <v>39</v>
      </c>
      <c r="T119" s="7">
        <v>133</v>
      </c>
      <c r="U119" s="3">
        <v>24.03</v>
      </c>
      <c r="V119" s="3">
        <v>0.64</v>
      </c>
      <c r="W119" s="3">
        <f t="shared" si="1"/>
        <v>2.6633374947981689</v>
      </c>
      <c r="X119" s="3">
        <v>0.91500000000000004</v>
      </c>
      <c r="Y119" s="3">
        <v>24.18</v>
      </c>
      <c r="Z119" s="8">
        <v>2.7149999999999999</v>
      </c>
      <c r="AA119" s="8">
        <v>2.93</v>
      </c>
      <c r="AB119" s="3">
        <v>23.23</v>
      </c>
      <c r="AC119" s="8">
        <v>1.5149999999999999</v>
      </c>
      <c r="AD119" s="8">
        <v>2.5449999999999999</v>
      </c>
      <c r="AE119" s="9">
        <v>99.4</v>
      </c>
    </row>
    <row r="120" spans="1:31" ht="14.25" customHeight="1" x14ac:dyDescent="0.15">
      <c r="A120" s="15" t="s">
        <v>3</v>
      </c>
      <c r="B120" s="7">
        <v>28</v>
      </c>
      <c r="C120" s="14" t="s">
        <v>57</v>
      </c>
      <c r="D120" s="7">
        <v>245</v>
      </c>
      <c r="E120" s="7">
        <v>424</v>
      </c>
      <c r="F120" s="4">
        <v>0.28000000000000003</v>
      </c>
      <c r="G120" s="3">
        <v>255.4</v>
      </c>
      <c r="H120" s="6">
        <v>3.9154267815191858E-3</v>
      </c>
      <c r="I120" s="3">
        <v>3.32</v>
      </c>
      <c r="J120" s="6">
        <v>1.2999216914643698E-4</v>
      </c>
      <c r="K120" s="5">
        <v>4.7559999999999998E-2</v>
      </c>
      <c r="L120" s="9">
        <v>14.8</v>
      </c>
      <c r="M120" s="5">
        <v>2.5680000000000001E-2</v>
      </c>
      <c r="N120" s="9">
        <v>15.1</v>
      </c>
      <c r="O120" s="6">
        <v>3.8776800000000001E-3</v>
      </c>
      <c r="P120" s="3">
        <v>0.55000000000000004</v>
      </c>
      <c r="Q120" s="5">
        <v>5.6999999999999998E-4</v>
      </c>
      <c r="R120" s="3">
        <v>21.05</v>
      </c>
      <c r="S120" s="7">
        <v>78</v>
      </c>
      <c r="T120" s="7">
        <v>175.5</v>
      </c>
      <c r="U120" s="3">
        <v>25.19</v>
      </c>
      <c r="V120" s="3">
        <v>0.83499999999999996</v>
      </c>
      <c r="W120" s="3">
        <f t="shared" si="1"/>
        <v>3.3148074632790783</v>
      </c>
      <c r="X120" s="3">
        <v>1.1950000000000001</v>
      </c>
      <c r="Y120" s="3">
        <v>25.74</v>
      </c>
      <c r="Z120" s="8">
        <v>3.835</v>
      </c>
      <c r="AA120" s="8">
        <v>4.3550000000000004</v>
      </c>
      <c r="AB120" s="3">
        <v>11.52</v>
      </c>
      <c r="AC120" s="8">
        <v>1.21</v>
      </c>
      <c r="AD120" s="8">
        <v>2.0449999999999999</v>
      </c>
      <c r="AE120" s="9">
        <v>97.9</v>
      </c>
    </row>
    <row r="121" spans="1:31" ht="14.25" customHeight="1" x14ac:dyDescent="0.15">
      <c r="A121" s="15" t="s">
        <v>3</v>
      </c>
      <c r="B121" s="7">
        <v>29</v>
      </c>
      <c r="C121" s="14" t="s">
        <v>59</v>
      </c>
      <c r="D121" s="7">
        <v>983</v>
      </c>
      <c r="E121" s="7">
        <v>1902</v>
      </c>
      <c r="F121" s="4">
        <v>0.41399999999999998</v>
      </c>
      <c r="G121" s="3">
        <v>280.54000000000002</v>
      </c>
      <c r="H121" s="6">
        <v>3.5645540742853068E-3</v>
      </c>
      <c r="I121" s="3">
        <v>3.65</v>
      </c>
      <c r="J121" s="6">
        <v>1.3010622371141368E-4</v>
      </c>
      <c r="K121" s="5">
        <v>4.7750000000000001E-2</v>
      </c>
      <c r="L121" s="9">
        <v>15.9</v>
      </c>
      <c r="M121" s="5">
        <v>2.3470000000000001E-2</v>
      </c>
      <c r="N121" s="9">
        <v>15.7</v>
      </c>
      <c r="O121" s="6">
        <v>3.6847900000000003E-3</v>
      </c>
      <c r="P121" s="3">
        <v>0.55000000000000004</v>
      </c>
      <c r="Q121" s="5">
        <v>1.3600000000000001E-3</v>
      </c>
      <c r="R121" s="3">
        <v>12.5</v>
      </c>
      <c r="S121" s="7">
        <v>87</v>
      </c>
      <c r="T121" s="7">
        <v>188</v>
      </c>
      <c r="U121" s="3">
        <v>22.94</v>
      </c>
      <c r="V121" s="3">
        <v>0.83499999999999996</v>
      </c>
      <c r="W121" s="3">
        <f t="shared" si="1"/>
        <v>3.6399302528334778</v>
      </c>
      <c r="X121" s="3">
        <v>1.23</v>
      </c>
      <c r="Y121" s="3">
        <v>23.55</v>
      </c>
      <c r="Z121" s="8">
        <v>3.6549999999999998</v>
      </c>
      <c r="AA121" s="8">
        <v>4.2450000000000001</v>
      </c>
      <c r="AB121" s="3">
        <v>27.47</v>
      </c>
      <c r="AC121" s="8">
        <v>1.7150000000000001</v>
      </c>
      <c r="AD121" s="8">
        <v>2.9750000000000001</v>
      </c>
      <c r="AE121" s="9">
        <v>97.4</v>
      </c>
    </row>
    <row r="122" spans="1:31" ht="14.25" customHeight="1" x14ac:dyDescent="0.15">
      <c r="A122" s="15" t="s">
        <v>3</v>
      </c>
      <c r="B122" s="7">
        <v>30</v>
      </c>
      <c r="C122" s="14" t="s">
        <v>146</v>
      </c>
      <c r="D122" s="7">
        <v>246</v>
      </c>
      <c r="E122" s="7">
        <v>454</v>
      </c>
      <c r="F122" s="4">
        <v>0.24199999999999999</v>
      </c>
      <c r="G122" s="3">
        <v>264.85000000000002</v>
      </c>
      <c r="H122" s="6">
        <v>3.7757221068529354E-3</v>
      </c>
      <c r="I122" s="3">
        <v>5.83</v>
      </c>
      <c r="J122" s="6">
        <v>2.2012459882952612E-4</v>
      </c>
      <c r="K122" s="5">
        <v>4.4310000000000002E-2</v>
      </c>
      <c r="L122" s="9">
        <v>30.2</v>
      </c>
      <c r="M122" s="5">
        <v>2.307E-2</v>
      </c>
      <c r="N122" s="9">
        <v>28.4</v>
      </c>
      <c r="O122" s="6">
        <v>6.5518799999999995E-3</v>
      </c>
      <c r="P122" s="3">
        <v>0.54</v>
      </c>
      <c r="Q122" s="5">
        <v>1.8E-3</v>
      </c>
      <c r="R122" s="3">
        <v>22.22</v>
      </c>
      <c r="S122" s="7">
        <v>-93</v>
      </c>
      <c r="T122" s="7">
        <v>371</v>
      </c>
      <c r="U122" s="3">
        <v>24.29</v>
      </c>
      <c r="V122" s="3">
        <v>1.415</v>
      </c>
      <c r="W122" s="3">
        <f t="shared" si="1"/>
        <v>5.8254425689584197</v>
      </c>
      <c r="X122" s="3">
        <v>2.145</v>
      </c>
      <c r="Y122" s="3">
        <v>23.16</v>
      </c>
      <c r="Z122" s="8">
        <v>6.49</v>
      </c>
      <c r="AA122" s="8">
        <v>7.2350000000000003</v>
      </c>
      <c r="AB122" s="3">
        <v>36.35</v>
      </c>
      <c r="AC122" s="8">
        <v>4.0350000000000001</v>
      </c>
      <c r="AD122" s="8">
        <v>7.2050000000000001</v>
      </c>
      <c r="AE122" s="9">
        <v>104.9</v>
      </c>
    </row>
    <row r="123" spans="1:31" ht="14.25" customHeight="1" x14ac:dyDescent="0.15">
      <c r="A123" s="15" t="s">
        <v>3</v>
      </c>
      <c r="B123" s="7">
        <v>31</v>
      </c>
      <c r="C123" s="14" t="s">
        <v>147</v>
      </c>
      <c r="D123" s="7">
        <v>400</v>
      </c>
      <c r="E123" s="7">
        <v>762</v>
      </c>
      <c r="F123" s="4">
        <v>0.26100000000000001</v>
      </c>
      <c r="G123" s="3">
        <v>272.07</v>
      </c>
      <c r="H123" s="6">
        <v>3.6755246811482341E-3</v>
      </c>
      <c r="I123" s="3">
        <v>4.3499999999999996</v>
      </c>
      <c r="J123" s="6">
        <v>1.5988532362994816E-4</v>
      </c>
      <c r="K123" s="5">
        <v>4.6190000000000002E-2</v>
      </c>
      <c r="L123" s="9">
        <v>21.9</v>
      </c>
      <c r="M123" s="5">
        <v>2.341E-2</v>
      </c>
      <c r="N123" s="9">
        <v>21.7</v>
      </c>
      <c r="O123" s="6">
        <v>5.0799699999999996E-3</v>
      </c>
      <c r="P123" s="3">
        <v>0.54</v>
      </c>
      <c r="Q123" s="5">
        <v>1.5100000000000001E-3</v>
      </c>
      <c r="R123" s="3">
        <v>17.22</v>
      </c>
      <c r="S123" s="7">
        <v>7</v>
      </c>
      <c r="T123" s="7">
        <v>264</v>
      </c>
      <c r="U123" s="3">
        <v>23.65</v>
      </c>
      <c r="V123" s="3">
        <v>1.03</v>
      </c>
      <c r="W123" s="3">
        <f t="shared" si="1"/>
        <v>4.3551797040169138</v>
      </c>
      <c r="X123" s="3">
        <v>1.385</v>
      </c>
      <c r="Y123" s="3">
        <v>23.49</v>
      </c>
      <c r="Z123" s="8">
        <v>5.0199999999999996</v>
      </c>
      <c r="AA123" s="8">
        <v>5.28</v>
      </c>
      <c r="AB123" s="3">
        <v>30.5</v>
      </c>
      <c r="AC123" s="8">
        <v>2.625</v>
      </c>
      <c r="AD123" s="8">
        <v>4.165</v>
      </c>
      <c r="AE123" s="9">
        <v>100.7</v>
      </c>
    </row>
    <row r="124" spans="1:31" ht="14.25" customHeight="1" x14ac:dyDescent="0.15">
      <c r="A124" s="15" t="s">
        <v>3</v>
      </c>
      <c r="B124" s="7">
        <v>32</v>
      </c>
      <c r="C124" s="14" t="s">
        <v>148</v>
      </c>
      <c r="D124" s="7">
        <v>344</v>
      </c>
      <c r="E124" s="7">
        <v>643</v>
      </c>
      <c r="F124" s="4">
        <v>0.31900000000000001</v>
      </c>
      <c r="G124" s="3">
        <v>264.89</v>
      </c>
      <c r="H124" s="6">
        <v>3.7751519498659823E-3</v>
      </c>
      <c r="I124" s="3">
        <v>2.38</v>
      </c>
      <c r="J124" s="6">
        <v>8.9848616406810371E-5</v>
      </c>
      <c r="K124" s="5">
        <v>4.5330000000000002E-2</v>
      </c>
      <c r="L124" s="9">
        <v>13.8</v>
      </c>
      <c r="M124" s="5">
        <v>2.3599999999999999E-2</v>
      </c>
      <c r="N124" s="9">
        <v>13.4</v>
      </c>
      <c r="O124" s="6">
        <v>3.1624000000000001E-3</v>
      </c>
      <c r="P124" s="3">
        <v>0.54</v>
      </c>
      <c r="Q124" s="5">
        <v>1.2700000000000001E-3</v>
      </c>
      <c r="R124" s="3">
        <v>12.6</v>
      </c>
      <c r="S124" s="7">
        <v>-38</v>
      </c>
      <c r="T124" s="7">
        <v>167</v>
      </c>
      <c r="U124" s="3">
        <v>24.29</v>
      </c>
      <c r="V124" s="3">
        <v>0.57999999999999996</v>
      </c>
      <c r="W124" s="3">
        <f t="shared" si="1"/>
        <v>2.3878139151914368</v>
      </c>
      <c r="X124" s="3">
        <v>0.8</v>
      </c>
      <c r="Y124" s="3">
        <v>23.68</v>
      </c>
      <c r="Z124" s="8">
        <v>3.13</v>
      </c>
      <c r="AA124" s="8">
        <v>3.34</v>
      </c>
      <c r="AB124" s="3">
        <v>25.65</v>
      </c>
      <c r="AC124" s="8">
        <v>1.615</v>
      </c>
      <c r="AD124" s="8">
        <v>2.625</v>
      </c>
      <c r="AE124" s="9">
        <v>102.6</v>
      </c>
    </row>
    <row r="125" spans="1:31" ht="14.25" customHeight="1" x14ac:dyDescent="0.15">
      <c r="A125" s="15" t="s">
        <v>3</v>
      </c>
      <c r="B125" s="7">
        <v>33</v>
      </c>
      <c r="C125" s="14" t="s">
        <v>149</v>
      </c>
      <c r="D125" s="7">
        <v>762</v>
      </c>
      <c r="E125" s="7">
        <v>1416</v>
      </c>
      <c r="F125" s="4">
        <v>0.30399999999999999</v>
      </c>
      <c r="G125" s="3">
        <v>262.8</v>
      </c>
      <c r="H125" s="6">
        <v>3.8051750380517502E-3</v>
      </c>
      <c r="I125" s="3">
        <v>2.37</v>
      </c>
      <c r="J125" s="6">
        <v>9.0182648401826492E-5</v>
      </c>
      <c r="K125" s="5">
        <v>4.5220000000000003E-2</v>
      </c>
      <c r="L125" s="3">
        <v>9.5500000000000007</v>
      </c>
      <c r="M125" s="5">
        <v>2.3730000000000001E-2</v>
      </c>
      <c r="N125" s="3">
        <v>9.36</v>
      </c>
      <c r="O125" s="6">
        <v>2.2211279999999997E-3</v>
      </c>
      <c r="P125" s="3">
        <v>0.56000000000000005</v>
      </c>
      <c r="Q125" s="5">
        <v>1.5399999999999999E-3</v>
      </c>
      <c r="R125" s="3">
        <v>11.04</v>
      </c>
      <c r="S125" s="7">
        <v>-44</v>
      </c>
      <c r="T125" s="7">
        <v>116</v>
      </c>
      <c r="U125" s="3">
        <v>24.48</v>
      </c>
      <c r="V125" s="3">
        <v>0.57999999999999996</v>
      </c>
      <c r="W125" s="3">
        <f t="shared" si="1"/>
        <v>2.369281045751634</v>
      </c>
      <c r="X125" s="3">
        <v>0.78</v>
      </c>
      <c r="Y125" s="3">
        <v>23.81</v>
      </c>
      <c r="Z125" s="8">
        <v>2.2000000000000002</v>
      </c>
      <c r="AA125" s="8">
        <v>2.4550000000000001</v>
      </c>
      <c r="AB125" s="3">
        <v>31.1</v>
      </c>
      <c r="AC125" s="8">
        <v>1.7150000000000001</v>
      </c>
      <c r="AD125" s="8">
        <v>2.7250000000000001</v>
      </c>
      <c r="AE125" s="9">
        <v>102.8</v>
      </c>
    </row>
    <row r="126" spans="1:31" ht="14.25" customHeight="1" x14ac:dyDescent="0.15">
      <c r="A126" s="15" t="s">
        <v>3</v>
      </c>
      <c r="B126" s="7">
        <v>34</v>
      </c>
      <c r="C126" s="14" t="s">
        <v>150</v>
      </c>
      <c r="D126" s="7">
        <v>1339</v>
      </c>
      <c r="E126" s="7">
        <v>2895</v>
      </c>
      <c r="F126" s="4">
        <v>0.34100000000000003</v>
      </c>
      <c r="G126" s="3">
        <v>303.49</v>
      </c>
      <c r="H126" s="6">
        <v>3.2950014827506672E-3</v>
      </c>
      <c r="I126" s="3">
        <v>3.03</v>
      </c>
      <c r="J126" s="6">
        <v>9.9838544927345206E-5</v>
      </c>
      <c r="K126" s="5">
        <v>5.203E-2</v>
      </c>
      <c r="L126" s="9">
        <v>13</v>
      </c>
      <c r="M126" s="5">
        <v>2.3640000000000001E-2</v>
      </c>
      <c r="N126" s="9">
        <v>12.6</v>
      </c>
      <c r="O126" s="6">
        <v>2.9786400000000003E-3</v>
      </c>
      <c r="P126" s="3">
        <v>0.55000000000000004</v>
      </c>
      <c r="Q126" s="5">
        <v>1.1800000000000001E-3</v>
      </c>
      <c r="R126" s="3">
        <v>14.41</v>
      </c>
      <c r="S126" s="7">
        <v>287</v>
      </c>
      <c r="T126" s="7">
        <v>148.5</v>
      </c>
      <c r="U126" s="3">
        <v>21.21</v>
      </c>
      <c r="V126" s="3">
        <v>0.64</v>
      </c>
      <c r="W126" s="3">
        <f t="shared" si="1"/>
        <v>3.0174446016030174</v>
      </c>
      <c r="X126" s="3">
        <v>0.88500000000000001</v>
      </c>
      <c r="Y126" s="3">
        <v>23.72</v>
      </c>
      <c r="Z126" s="8">
        <v>2.94</v>
      </c>
      <c r="AA126" s="8">
        <v>3.18</v>
      </c>
      <c r="AB126" s="3">
        <v>23.84</v>
      </c>
      <c r="AC126" s="8">
        <v>1.7150000000000001</v>
      </c>
      <c r="AD126" s="8">
        <v>2.79</v>
      </c>
      <c r="AE126" s="9">
        <v>89.4</v>
      </c>
    </row>
    <row r="127" spans="1:31" ht="14.25" customHeight="1" x14ac:dyDescent="0.15">
      <c r="A127" s="15" t="s">
        <v>3</v>
      </c>
      <c r="B127" s="7">
        <v>35</v>
      </c>
      <c r="C127" s="14" t="s">
        <v>61</v>
      </c>
      <c r="D127" s="7">
        <v>722</v>
      </c>
      <c r="E127" s="7">
        <v>1477</v>
      </c>
      <c r="F127" s="4">
        <v>0.33600000000000002</v>
      </c>
      <c r="G127" s="3">
        <v>285.3</v>
      </c>
      <c r="H127" s="6">
        <v>3.5050823694356818E-3</v>
      </c>
      <c r="I127" s="3">
        <v>3.42</v>
      </c>
      <c r="J127" s="6">
        <v>1.1987381703470032E-4</v>
      </c>
      <c r="K127" s="5">
        <v>4.4830000000000002E-2</v>
      </c>
      <c r="L127" s="9">
        <v>17.399999999999999</v>
      </c>
      <c r="M127" s="5">
        <v>2.1669999999999998E-2</v>
      </c>
      <c r="N127" s="9">
        <v>16.600000000000001</v>
      </c>
      <c r="O127" s="6">
        <v>3.5972199999999999E-3</v>
      </c>
      <c r="P127" s="3">
        <v>0.55000000000000004</v>
      </c>
      <c r="Q127" s="5">
        <v>1.4300000000000001E-3</v>
      </c>
      <c r="R127" s="3">
        <v>15.38</v>
      </c>
      <c r="S127" s="7">
        <v>-65</v>
      </c>
      <c r="T127" s="7">
        <v>212</v>
      </c>
      <c r="U127" s="3">
        <v>22.56</v>
      </c>
      <c r="V127" s="3">
        <v>0.77</v>
      </c>
      <c r="W127" s="3">
        <f t="shared" si="1"/>
        <v>3.4131205673758864</v>
      </c>
      <c r="X127" s="3">
        <v>1.135</v>
      </c>
      <c r="Y127" s="3">
        <v>21.77</v>
      </c>
      <c r="Z127" s="8">
        <v>3.57</v>
      </c>
      <c r="AA127" s="8">
        <v>3.81</v>
      </c>
      <c r="AB127" s="3">
        <v>28.88</v>
      </c>
      <c r="AC127" s="8">
        <v>2.2200000000000002</v>
      </c>
      <c r="AD127" s="8">
        <v>3.85</v>
      </c>
      <c r="AE127" s="9">
        <v>103.6</v>
      </c>
    </row>
    <row r="128" spans="1:31" ht="14.25" customHeight="1" x14ac:dyDescent="0.15">
      <c r="A128" s="15" t="s">
        <v>3</v>
      </c>
      <c r="B128" s="7">
        <v>36</v>
      </c>
      <c r="C128" s="14" t="s">
        <v>151</v>
      </c>
      <c r="D128" s="7">
        <v>417</v>
      </c>
      <c r="E128" s="7">
        <v>898</v>
      </c>
      <c r="F128" s="4">
        <v>0.308</v>
      </c>
      <c r="G128" s="3">
        <v>298.04000000000002</v>
      </c>
      <c r="H128" s="6">
        <v>3.3552543282780833E-3</v>
      </c>
      <c r="I128" s="3">
        <v>3.28</v>
      </c>
      <c r="J128" s="6">
        <v>1.1005234196752112E-4</v>
      </c>
      <c r="K128" s="5">
        <v>4.6769999999999999E-2</v>
      </c>
      <c r="L128" s="9">
        <v>14.9</v>
      </c>
      <c r="M128" s="5">
        <v>2.164E-2</v>
      </c>
      <c r="N128" s="9">
        <v>14.9</v>
      </c>
      <c r="O128" s="6">
        <v>3.2243599999999999E-3</v>
      </c>
      <c r="P128" s="3">
        <v>0.55000000000000004</v>
      </c>
      <c r="Q128" s="5">
        <v>1.3600000000000001E-3</v>
      </c>
      <c r="R128" s="3">
        <v>15.44</v>
      </c>
      <c r="S128" s="7">
        <v>38</v>
      </c>
      <c r="T128" s="7">
        <v>178</v>
      </c>
      <c r="U128" s="3">
        <v>21.59</v>
      </c>
      <c r="V128" s="3">
        <v>0.70499999999999996</v>
      </c>
      <c r="W128" s="3">
        <f t="shared" si="1"/>
        <v>3.2654006484483555</v>
      </c>
      <c r="X128" s="3">
        <v>0.95</v>
      </c>
      <c r="Y128" s="3">
        <v>21.74</v>
      </c>
      <c r="Z128" s="8">
        <v>3.2050000000000001</v>
      </c>
      <c r="AA128" s="8">
        <v>3.41</v>
      </c>
      <c r="AB128" s="3">
        <v>27.47</v>
      </c>
      <c r="AC128" s="8">
        <v>2.12</v>
      </c>
      <c r="AD128" s="8">
        <v>3.35</v>
      </c>
      <c r="AE128" s="9">
        <v>99.3</v>
      </c>
    </row>
    <row r="129" spans="1:31" ht="14.25" customHeight="1" x14ac:dyDescent="0.15">
      <c r="A129" s="15" t="s">
        <v>3</v>
      </c>
      <c r="B129" s="7">
        <v>37</v>
      </c>
      <c r="C129" s="14" t="s">
        <v>152</v>
      </c>
      <c r="D129" s="7">
        <v>693</v>
      </c>
      <c r="E129" s="7">
        <v>1420</v>
      </c>
      <c r="F129" s="4">
        <v>0.27300000000000002</v>
      </c>
      <c r="G129" s="3">
        <v>278.13</v>
      </c>
      <c r="H129" s="6">
        <v>3.5954409808362994E-3</v>
      </c>
      <c r="I129" s="3">
        <v>1.95</v>
      </c>
      <c r="J129" s="6">
        <v>7.0111099126307836E-5</v>
      </c>
      <c r="K129" s="5">
        <v>4.5560000000000003E-2</v>
      </c>
      <c r="L129" s="3">
        <v>8.65</v>
      </c>
      <c r="M129" s="5">
        <v>2.2589999999999999E-2</v>
      </c>
      <c r="N129" s="3">
        <v>8.7200000000000006</v>
      </c>
      <c r="O129" s="6">
        <v>1.9698479999999997E-3</v>
      </c>
      <c r="P129" s="3">
        <v>0.56000000000000005</v>
      </c>
      <c r="Q129" s="5">
        <v>1.7700000000000001E-3</v>
      </c>
      <c r="R129" s="3">
        <v>14.12</v>
      </c>
      <c r="S129" s="7">
        <v>-25</v>
      </c>
      <c r="T129" s="7">
        <v>104.5</v>
      </c>
      <c r="U129" s="3">
        <v>23.14</v>
      </c>
      <c r="V129" s="3">
        <v>0.45</v>
      </c>
      <c r="W129" s="3">
        <f t="shared" si="1"/>
        <v>1.9446845289541919</v>
      </c>
      <c r="X129" s="3">
        <v>0.64500000000000002</v>
      </c>
      <c r="Y129" s="3">
        <v>22.68</v>
      </c>
      <c r="Z129" s="8">
        <v>1.9550000000000001</v>
      </c>
      <c r="AA129" s="8">
        <v>2.1800000000000002</v>
      </c>
      <c r="AB129" s="3">
        <v>35.74</v>
      </c>
      <c r="AC129" s="8">
        <v>2.52</v>
      </c>
      <c r="AD129" s="8">
        <v>4.2549999999999999</v>
      </c>
      <c r="AE129" s="9">
        <v>102</v>
      </c>
    </row>
    <row r="130" spans="1:31" ht="14.25" customHeight="1" x14ac:dyDescent="0.15">
      <c r="A130" s="15" t="s">
        <v>3</v>
      </c>
      <c r="B130" s="7">
        <v>38</v>
      </c>
      <c r="C130" s="14" t="s">
        <v>153</v>
      </c>
      <c r="D130" s="7">
        <v>373</v>
      </c>
      <c r="E130" s="7">
        <v>735</v>
      </c>
      <c r="F130" s="4">
        <v>0.317</v>
      </c>
      <c r="G130" s="3">
        <v>264.89</v>
      </c>
      <c r="H130" s="6">
        <v>3.7751519498659823E-3</v>
      </c>
      <c r="I130" s="3">
        <v>2.38</v>
      </c>
      <c r="J130" s="6">
        <v>8.9848616406810371E-5</v>
      </c>
      <c r="K130" s="5">
        <v>4.6280000000000002E-2</v>
      </c>
      <c r="L130" s="9">
        <v>13</v>
      </c>
      <c r="M130" s="5">
        <v>2.409E-2</v>
      </c>
      <c r="N130" s="9">
        <v>13</v>
      </c>
      <c r="O130" s="6">
        <v>3.1317000000000003E-3</v>
      </c>
      <c r="P130" s="3">
        <v>0.55000000000000004</v>
      </c>
      <c r="Q130" s="5">
        <v>1.7899999999999999E-3</v>
      </c>
      <c r="R130" s="3">
        <v>15.64</v>
      </c>
      <c r="S130" s="7">
        <v>12</v>
      </c>
      <c r="T130" s="7">
        <v>156.5</v>
      </c>
      <c r="U130" s="3">
        <v>24.29</v>
      </c>
      <c r="V130" s="3">
        <v>0.57999999999999996</v>
      </c>
      <c r="W130" s="3">
        <f t="shared" si="1"/>
        <v>2.3878139151914368</v>
      </c>
      <c r="X130" s="3">
        <v>0.85</v>
      </c>
      <c r="Y130" s="3">
        <v>24.17</v>
      </c>
      <c r="Z130" s="8">
        <v>3.11</v>
      </c>
      <c r="AA130" s="8">
        <v>3.34</v>
      </c>
      <c r="AB130" s="3">
        <v>36.15</v>
      </c>
      <c r="AC130" s="8">
        <v>2.8250000000000002</v>
      </c>
      <c r="AD130" s="8">
        <v>4.8949999999999996</v>
      </c>
      <c r="AE130" s="9">
        <v>100.5</v>
      </c>
    </row>
    <row r="131" spans="1:31" ht="14.25" customHeight="1" x14ac:dyDescent="0.15">
      <c r="A131" s="15" t="s">
        <v>3</v>
      </c>
      <c r="B131" s="7">
        <v>39</v>
      </c>
      <c r="C131" s="14" t="s">
        <v>154</v>
      </c>
      <c r="D131" s="7">
        <v>449</v>
      </c>
      <c r="E131" s="7">
        <v>919</v>
      </c>
      <c r="F131" s="4">
        <v>0.32100000000000001</v>
      </c>
      <c r="G131" s="3">
        <v>273.58999999999997</v>
      </c>
      <c r="H131" s="6">
        <v>3.655104353229285E-3</v>
      </c>
      <c r="I131" s="3">
        <v>2.46</v>
      </c>
      <c r="J131" s="6">
        <v>8.9915567089440411E-5</v>
      </c>
      <c r="K131" s="5">
        <v>4.6940000000000003E-2</v>
      </c>
      <c r="L131" s="9">
        <v>11.1</v>
      </c>
      <c r="M131" s="5">
        <v>2.366E-2</v>
      </c>
      <c r="N131" s="9">
        <v>11.3</v>
      </c>
      <c r="O131" s="6">
        <v>2.6735800000000001E-3</v>
      </c>
      <c r="P131" s="3">
        <v>0.55000000000000004</v>
      </c>
      <c r="Q131" s="5">
        <v>1.7700000000000001E-3</v>
      </c>
      <c r="R131" s="3">
        <v>16.38</v>
      </c>
      <c r="S131" s="7">
        <v>46</v>
      </c>
      <c r="T131" s="7">
        <v>132</v>
      </c>
      <c r="U131" s="3">
        <v>23.52</v>
      </c>
      <c r="V131" s="3">
        <v>0.57999999999999996</v>
      </c>
      <c r="W131" s="3">
        <f t="shared" ref="W131:W194" si="2">V131/U131*100</f>
        <v>2.4659863945578229</v>
      </c>
      <c r="X131" s="3">
        <v>0.85</v>
      </c>
      <c r="Y131" s="3">
        <v>23.74</v>
      </c>
      <c r="Z131" s="8">
        <v>2.6549999999999998</v>
      </c>
      <c r="AA131" s="8">
        <v>2.7050000000000001</v>
      </c>
      <c r="AB131" s="3">
        <v>35.74</v>
      </c>
      <c r="AC131" s="8">
        <v>2.9249999999999998</v>
      </c>
      <c r="AD131" s="8">
        <v>5.07</v>
      </c>
      <c r="AE131" s="9">
        <v>99.1</v>
      </c>
    </row>
    <row r="132" spans="1:31" ht="14.25" customHeight="1" x14ac:dyDescent="0.15">
      <c r="A132" s="15" t="s">
        <v>3</v>
      </c>
      <c r="B132" s="7">
        <v>40</v>
      </c>
      <c r="C132" s="14" t="s">
        <v>155</v>
      </c>
      <c r="D132" s="7">
        <v>397</v>
      </c>
      <c r="E132" s="7">
        <v>819</v>
      </c>
      <c r="F132" s="4">
        <v>0.28199999999999997</v>
      </c>
      <c r="G132" s="3">
        <v>273.57</v>
      </c>
      <c r="H132" s="6">
        <v>3.65537156851994E-3</v>
      </c>
      <c r="I132" s="3">
        <v>2.46</v>
      </c>
      <c r="J132" s="6">
        <v>8.992214058559053E-5</v>
      </c>
      <c r="K132" s="5">
        <v>5.1360000000000003E-2</v>
      </c>
      <c r="L132" s="3">
        <v>9.99</v>
      </c>
      <c r="M132" s="5">
        <v>2.589E-2</v>
      </c>
      <c r="N132" s="9">
        <v>10</v>
      </c>
      <c r="O132" s="6">
        <v>2.5890000000000002E-3</v>
      </c>
      <c r="P132" s="3">
        <v>0.56000000000000005</v>
      </c>
      <c r="Q132" s="5">
        <v>1.5399999999999999E-3</v>
      </c>
      <c r="R132" s="3">
        <v>17.53</v>
      </c>
      <c r="S132" s="7">
        <v>257</v>
      </c>
      <c r="T132" s="7">
        <v>115</v>
      </c>
      <c r="U132" s="3">
        <v>23.52</v>
      </c>
      <c r="V132" s="3">
        <v>0.57999999999999996</v>
      </c>
      <c r="W132" s="3">
        <f t="shared" si="2"/>
        <v>2.4659863945578229</v>
      </c>
      <c r="X132" s="3">
        <v>0.88500000000000001</v>
      </c>
      <c r="Y132" s="3">
        <v>25.95</v>
      </c>
      <c r="Z132" s="8">
        <v>2.57</v>
      </c>
      <c r="AA132" s="8">
        <v>2.66</v>
      </c>
      <c r="AB132" s="3">
        <v>31.1</v>
      </c>
      <c r="AC132" s="8">
        <v>2.7250000000000001</v>
      </c>
      <c r="AD132" s="8">
        <v>4.9050000000000002</v>
      </c>
      <c r="AE132" s="9">
        <v>90.6</v>
      </c>
    </row>
    <row r="133" spans="1:31" ht="14.25" customHeight="1" x14ac:dyDescent="0.15">
      <c r="A133" s="15" t="s">
        <v>3</v>
      </c>
      <c r="B133" s="7">
        <v>41</v>
      </c>
      <c r="C133" s="14" t="s">
        <v>156</v>
      </c>
      <c r="D133" s="7">
        <v>294</v>
      </c>
      <c r="E133" s="7">
        <v>558</v>
      </c>
      <c r="F133" s="4">
        <v>0.31900000000000001</v>
      </c>
      <c r="G133" s="3">
        <v>250.3</v>
      </c>
      <c r="H133" s="6">
        <v>3.9952057530962841E-3</v>
      </c>
      <c r="I133" s="3">
        <v>3.5</v>
      </c>
      <c r="J133" s="6">
        <v>1.3983220135836995E-4</v>
      </c>
      <c r="K133" s="5">
        <v>4.8759999999999998E-2</v>
      </c>
      <c r="L133" s="9">
        <v>15.3</v>
      </c>
      <c r="M133" s="5">
        <v>2.6859999999999998E-2</v>
      </c>
      <c r="N133" s="9">
        <v>15.7</v>
      </c>
      <c r="O133" s="6">
        <v>4.2170200000000001E-3</v>
      </c>
      <c r="P133" s="3">
        <v>0.55000000000000004</v>
      </c>
      <c r="Q133" s="5">
        <v>1.9400000000000001E-3</v>
      </c>
      <c r="R133" s="3">
        <v>20.62</v>
      </c>
      <c r="S133" s="7">
        <v>136</v>
      </c>
      <c r="T133" s="7">
        <v>179.5</v>
      </c>
      <c r="U133" s="3">
        <v>25.7</v>
      </c>
      <c r="V133" s="3">
        <v>0.9</v>
      </c>
      <c r="W133" s="3">
        <f t="shared" si="2"/>
        <v>3.5019455252918288</v>
      </c>
      <c r="X133" s="3">
        <v>1.2150000000000001</v>
      </c>
      <c r="Y133" s="3">
        <v>26.91</v>
      </c>
      <c r="Z133" s="8">
        <v>4.1749999999999998</v>
      </c>
      <c r="AA133" s="8">
        <v>4.4850000000000003</v>
      </c>
      <c r="AB133" s="3">
        <v>39.17</v>
      </c>
      <c r="AC133" s="8">
        <v>4.0350000000000001</v>
      </c>
      <c r="AD133" s="8">
        <v>6.4050000000000002</v>
      </c>
      <c r="AE133" s="9">
        <v>95.5</v>
      </c>
    </row>
    <row r="134" spans="1:31" ht="14.25" customHeight="1" x14ac:dyDescent="0.15">
      <c r="A134" s="15" t="s">
        <v>3</v>
      </c>
      <c r="B134" s="7">
        <v>42</v>
      </c>
      <c r="C134" s="14" t="s">
        <v>65</v>
      </c>
      <c r="D134" s="7">
        <v>126</v>
      </c>
      <c r="E134" s="7">
        <v>216</v>
      </c>
      <c r="F134" s="4">
        <v>0.32500000000000001</v>
      </c>
      <c r="G134" s="3">
        <v>223.46</v>
      </c>
      <c r="H134" s="6">
        <v>4.4750738387183391E-3</v>
      </c>
      <c r="I134" s="3">
        <v>5.14</v>
      </c>
      <c r="J134" s="6">
        <v>2.300187953101226E-4</v>
      </c>
      <c r="K134" s="5">
        <v>5.0139999999999997E-2</v>
      </c>
      <c r="L134" s="9">
        <v>26.9</v>
      </c>
      <c r="M134" s="5">
        <v>3.0939999999999999E-2</v>
      </c>
      <c r="N134" s="9">
        <v>24.9</v>
      </c>
      <c r="O134" s="6">
        <v>7.7040599999999996E-3</v>
      </c>
      <c r="P134" s="3">
        <v>0.55000000000000004</v>
      </c>
      <c r="Q134" s="5">
        <v>2.7799999999999999E-3</v>
      </c>
      <c r="R134" s="3">
        <v>23.74</v>
      </c>
      <c r="S134" s="7">
        <v>201</v>
      </c>
      <c r="T134" s="7">
        <v>312</v>
      </c>
      <c r="U134" s="3">
        <v>28.78</v>
      </c>
      <c r="V134" s="3">
        <v>1.4750000000000001</v>
      </c>
      <c r="W134" s="3">
        <f t="shared" si="2"/>
        <v>5.1250868658790827</v>
      </c>
      <c r="X134" s="3">
        <v>2.1749999999999998</v>
      </c>
      <c r="Y134" s="3">
        <v>30.94</v>
      </c>
      <c r="Z134" s="8">
        <v>7.5449999999999999</v>
      </c>
      <c r="AA134" s="8">
        <v>8.2149999999999999</v>
      </c>
      <c r="AB134" s="3">
        <v>56.11</v>
      </c>
      <c r="AC134" s="8">
        <v>6.65</v>
      </c>
      <c r="AD134" s="8">
        <v>11.525</v>
      </c>
      <c r="AE134" s="9">
        <v>93</v>
      </c>
    </row>
    <row r="135" spans="1:31" ht="14.25" customHeight="1" x14ac:dyDescent="0.15">
      <c r="A135" s="15" t="s">
        <v>4</v>
      </c>
      <c r="B135" s="7">
        <v>1</v>
      </c>
      <c r="C135" s="14" t="s">
        <v>157</v>
      </c>
      <c r="D135" s="7">
        <v>787</v>
      </c>
      <c r="E135" s="7">
        <v>937</v>
      </c>
      <c r="F135" s="4">
        <v>0.33500000000000002</v>
      </c>
      <c r="G135" s="3">
        <v>252.2</v>
      </c>
      <c r="H135" s="6">
        <v>3.9651070578905628E-3</v>
      </c>
      <c r="I135" s="3">
        <v>2.27</v>
      </c>
      <c r="J135" s="6">
        <v>9.0007930214115785E-5</v>
      </c>
      <c r="K135" s="5">
        <v>4.4150000000000002E-2</v>
      </c>
      <c r="L135" s="9">
        <v>10</v>
      </c>
      <c r="M135" s="5">
        <v>2.4140000000000002E-2</v>
      </c>
      <c r="N135" s="9">
        <v>10.5</v>
      </c>
      <c r="O135" s="6">
        <v>2.5347E-3</v>
      </c>
      <c r="P135" s="3">
        <v>0.56000000000000005</v>
      </c>
      <c r="Q135" s="5">
        <v>1.1999999999999999E-3</v>
      </c>
      <c r="R135" s="3">
        <v>11.67</v>
      </c>
      <c r="S135" s="7">
        <v>-102</v>
      </c>
      <c r="T135" s="7">
        <v>246.5</v>
      </c>
      <c r="U135" s="3">
        <v>25.59</v>
      </c>
      <c r="V135" s="3">
        <v>0.59499999999999997</v>
      </c>
      <c r="W135" s="3">
        <f t="shared" si="2"/>
        <v>2.3251270027354436</v>
      </c>
      <c r="X135" s="3">
        <v>0.85499999999999998</v>
      </c>
      <c r="Y135" s="8">
        <v>24.22</v>
      </c>
      <c r="Z135" s="8">
        <v>2.5150000000000001</v>
      </c>
      <c r="AA135" s="8">
        <v>2.92</v>
      </c>
      <c r="AB135" s="8">
        <v>24.24</v>
      </c>
      <c r="AC135" s="8">
        <v>2.8250000000000002</v>
      </c>
      <c r="AD135" s="8">
        <v>0</v>
      </c>
      <c r="AE135" s="16">
        <v>105.7</v>
      </c>
    </row>
    <row r="136" spans="1:31" ht="14.25" customHeight="1" x14ac:dyDescent="0.15">
      <c r="A136" s="15" t="s">
        <v>4</v>
      </c>
      <c r="B136" s="7">
        <v>2</v>
      </c>
      <c r="C136" s="14" t="s">
        <v>158</v>
      </c>
      <c r="D136" s="7">
        <v>510</v>
      </c>
      <c r="E136" s="7">
        <v>522</v>
      </c>
      <c r="F136" s="4">
        <v>0.33200000000000002</v>
      </c>
      <c r="G136" s="3">
        <v>255.42</v>
      </c>
      <c r="H136" s="6">
        <v>3.9151201941899621E-3</v>
      </c>
      <c r="I136" s="3">
        <v>4.8499999999999996</v>
      </c>
      <c r="J136" s="6">
        <v>1.8988332941821315E-4</v>
      </c>
      <c r="K136" s="5">
        <v>4.7469999999999998E-2</v>
      </c>
      <c r="L136" s="9">
        <v>24.9</v>
      </c>
      <c r="M136" s="5">
        <v>2.563E-2</v>
      </c>
      <c r="N136" s="9">
        <v>25.9</v>
      </c>
      <c r="O136" s="6">
        <v>6.6381700000000005E-3</v>
      </c>
      <c r="P136" s="3">
        <v>0.54</v>
      </c>
      <c r="Q136" s="5">
        <v>1.0300000000000001E-3</v>
      </c>
      <c r="R136" s="3">
        <v>21.36</v>
      </c>
      <c r="S136" s="7">
        <v>73</v>
      </c>
      <c r="T136" s="7">
        <v>591.5</v>
      </c>
      <c r="U136" s="3">
        <v>25.16</v>
      </c>
      <c r="V136" s="3">
        <v>1.2749999999999999</v>
      </c>
      <c r="W136" s="3">
        <f t="shared" si="2"/>
        <v>5.0675675675675675</v>
      </c>
      <c r="X136" s="3">
        <v>1.4450000000000001</v>
      </c>
      <c r="Y136" s="3">
        <v>25.69</v>
      </c>
      <c r="Z136" s="8">
        <v>6.55</v>
      </c>
      <c r="AA136" s="8">
        <v>8.6349999999999998</v>
      </c>
      <c r="AB136" s="3">
        <v>20.81</v>
      </c>
      <c r="AC136" s="8">
        <v>4.4400000000000004</v>
      </c>
      <c r="AD136" s="8">
        <v>9.8699999999999992</v>
      </c>
      <c r="AE136" s="9">
        <v>97.9</v>
      </c>
    </row>
    <row r="137" spans="1:31" ht="14.25" customHeight="1" x14ac:dyDescent="0.15">
      <c r="A137" s="15" t="s">
        <v>4</v>
      </c>
      <c r="B137" s="7">
        <v>3</v>
      </c>
      <c r="C137" s="14" t="s">
        <v>159</v>
      </c>
      <c r="D137" s="7">
        <v>439</v>
      </c>
      <c r="E137" s="7">
        <v>866</v>
      </c>
      <c r="F137" s="4">
        <v>0.33100000000000002</v>
      </c>
      <c r="G137" s="3">
        <v>262.81</v>
      </c>
      <c r="H137" s="6">
        <v>3.8050302499904876E-3</v>
      </c>
      <c r="I137" s="3">
        <v>2.37</v>
      </c>
      <c r="J137" s="6">
        <v>9.0179216924774562E-5</v>
      </c>
      <c r="K137" s="5">
        <v>4.5929999999999999E-2</v>
      </c>
      <c r="L137" s="9">
        <v>11.5</v>
      </c>
      <c r="M137" s="5">
        <v>2.41E-2</v>
      </c>
      <c r="N137" s="9">
        <v>11.8</v>
      </c>
      <c r="O137" s="6">
        <v>2.8438000000000001E-3</v>
      </c>
      <c r="P137" s="3">
        <v>0.55000000000000004</v>
      </c>
      <c r="Q137" s="5">
        <v>1.33E-3</v>
      </c>
      <c r="R137" s="3">
        <v>12.78</v>
      </c>
      <c r="S137" s="7">
        <v>-6</v>
      </c>
      <c r="T137" s="7">
        <v>277</v>
      </c>
      <c r="U137" s="3">
        <v>24.5</v>
      </c>
      <c r="V137" s="3">
        <v>0.6</v>
      </c>
      <c r="W137" s="3">
        <f t="shared" si="2"/>
        <v>2.4489795918367347</v>
      </c>
      <c r="X137" s="3">
        <v>0.79500000000000004</v>
      </c>
      <c r="Y137" s="3">
        <v>24.18</v>
      </c>
      <c r="Z137" s="8">
        <v>2.82</v>
      </c>
      <c r="AA137" s="8">
        <v>4.0650000000000004</v>
      </c>
      <c r="AB137" s="3">
        <v>26.86</v>
      </c>
      <c r="AC137" s="8">
        <v>3.43</v>
      </c>
      <c r="AD137" s="8">
        <v>8.8949999999999996</v>
      </c>
      <c r="AE137" s="9">
        <v>101.3</v>
      </c>
    </row>
    <row r="138" spans="1:31" ht="14.25" customHeight="1" x14ac:dyDescent="0.15">
      <c r="A138" s="15" t="s">
        <v>4</v>
      </c>
      <c r="B138" s="7">
        <v>4</v>
      </c>
      <c r="C138" s="14" t="s">
        <v>160</v>
      </c>
      <c r="D138" s="7">
        <v>699</v>
      </c>
      <c r="E138" s="7">
        <v>864</v>
      </c>
      <c r="F138" s="4">
        <v>0.45300000000000001</v>
      </c>
      <c r="G138" s="3">
        <v>252.26</v>
      </c>
      <c r="H138" s="6">
        <v>3.9641639578212959E-3</v>
      </c>
      <c r="I138" s="3">
        <v>2.27</v>
      </c>
      <c r="J138" s="6">
        <v>8.9986521842543422E-5</v>
      </c>
      <c r="K138" s="5">
        <v>5.892E-2</v>
      </c>
      <c r="L138" s="3">
        <v>9.3000000000000007</v>
      </c>
      <c r="M138" s="5">
        <v>3.2210000000000003E-2</v>
      </c>
      <c r="N138" s="9">
        <v>10</v>
      </c>
      <c r="O138" s="6">
        <v>3.2210000000000003E-3</v>
      </c>
      <c r="P138" s="3">
        <v>0.56000000000000005</v>
      </c>
      <c r="Q138" s="5">
        <v>1.1800000000000001E-3</v>
      </c>
      <c r="R138" s="3">
        <v>12.71</v>
      </c>
      <c r="S138" s="7">
        <v>564</v>
      </c>
      <c r="T138" s="7">
        <v>202.5</v>
      </c>
      <c r="U138" s="3">
        <v>25.11</v>
      </c>
      <c r="V138" s="3">
        <v>0.6</v>
      </c>
      <c r="W138" s="3">
        <f t="shared" si="2"/>
        <v>2.3894862604540026</v>
      </c>
      <c r="X138" s="3">
        <v>0.72499999999999998</v>
      </c>
      <c r="Y138" s="3">
        <v>32.19</v>
      </c>
      <c r="Z138" s="8">
        <v>3.17</v>
      </c>
      <c r="AA138" s="8">
        <v>4.7149999999999999</v>
      </c>
      <c r="AB138" s="3">
        <v>23.84</v>
      </c>
      <c r="AC138" s="8">
        <v>3.03</v>
      </c>
      <c r="AD138" s="8">
        <v>7.1849999999999996</v>
      </c>
      <c r="AE138" s="9">
        <v>78</v>
      </c>
    </row>
    <row r="139" spans="1:31" ht="14.25" customHeight="1" x14ac:dyDescent="0.15">
      <c r="A139" s="15" t="s">
        <v>4</v>
      </c>
      <c r="B139" s="7">
        <v>5</v>
      </c>
      <c r="C139" s="14" t="s">
        <v>161</v>
      </c>
      <c r="D139" s="7">
        <v>726</v>
      </c>
      <c r="E139" s="7">
        <v>1443</v>
      </c>
      <c r="F139" s="4">
        <v>0.316</v>
      </c>
      <c r="G139" s="3">
        <v>252.83</v>
      </c>
      <c r="H139" s="6">
        <v>3.9552268322588296E-3</v>
      </c>
      <c r="I139" s="3">
        <v>2.02</v>
      </c>
      <c r="J139" s="6">
        <v>7.9895582011628352E-5</v>
      </c>
      <c r="K139" s="5">
        <v>4.9410000000000003E-2</v>
      </c>
      <c r="L139" s="3">
        <v>8.3800000000000008</v>
      </c>
      <c r="M139" s="5">
        <v>2.6950000000000002E-2</v>
      </c>
      <c r="N139" s="3">
        <v>9.17</v>
      </c>
      <c r="O139" s="6">
        <v>2.4713150000000004E-3</v>
      </c>
      <c r="P139" s="3">
        <v>0.56999999999999995</v>
      </c>
      <c r="Q139" s="5">
        <v>1.15E-3</v>
      </c>
      <c r="R139" s="3">
        <v>13.04</v>
      </c>
      <c r="S139" s="7">
        <v>168</v>
      </c>
      <c r="T139" s="7">
        <v>195.5</v>
      </c>
      <c r="U139" s="3">
        <v>25.35</v>
      </c>
      <c r="V139" s="3">
        <v>0.53</v>
      </c>
      <c r="W139" s="3">
        <f t="shared" si="2"/>
        <v>2.0907297830374754</v>
      </c>
      <c r="X139" s="3">
        <v>0.7</v>
      </c>
      <c r="Y139" s="3">
        <v>27</v>
      </c>
      <c r="Z139" s="8">
        <v>2.44</v>
      </c>
      <c r="AA139" s="8">
        <v>3.415</v>
      </c>
      <c r="AB139" s="3">
        <v>23.23</v>
      </c>
      <c r="AC139" s="8">
        <v>3.03</v>
      </c>
      <c r="AD139" s="8">
        <v>7.85</v>
      </c>
      <c r="AE139" s="9">
        <v>93.9</v>
      </c>
    </row>
    <row r="140" spans="1:31" ht="14.25" customHeight="1" x14ac:dyDescent="0.15">
      <c r="A140" s="15" t="s">
        <v>4</v>
      </c>
      <c r="B140" s="7">
        <v>6</v>
      </c>
      <c r="C140" s="14" t="s">
        <v>162</v>
      </c>
      <c r="D140" s="7">
        <v>1209</v>
      </c>
      <c r="E140" s="7">
        <v>1711</v>
      </c>
      <c r="F140" s="4">
        <v>0.35299999999999998</v>
      </c>
      <c r="G140" s="3">
        <v>255.43</v>
      </c>
      <c r="H140" s="6">
        <v>3.9149669185295386E-3</v>
      </c>
      <c r="I140" s="3">
        <v>2.04</v>
      </c>
      <c r="J140" s="6">
        <v>7.986532513800259E-5</v>
      </c>
      <c r="K140" s="5">
        <v>4.2729999999999997E-2</v>
      </c>
      <c r="L140" s="3">
        <v>8.49</v>
      </c>
      <c r="M140" s="5">
        <v>2.307E-2</v>
      </c>
      <c r="N140" s="3">
        <v>9.32</v>
      </c>
      <c r="O140" s="6">
        <v>2.1501240000000002E-3</v>
      </c>
      <c r="P140" s="3">
        <v>0.56999999999999995</v>
      </c>
      <c r="Q140" s="5">
        <v>1.16E-3</v>
      </c>
      <c r="R140" s="3">
        <v>13.79</v>
      </c>
      <c r="S140" s="7">
        <v>-183</v>
      </c>
      <c r="T140" s="7">
        <v>212</v>
      </c>
      <c r="U140" s="3">
        <v>25.31</v>
      </c>
      <c r="V140" s="3">
        <v>0.53</v>
      </c>
      <c r="W140" s="3">
        <f t="shared" si="2"/>
        <v>2.0940339786645596</v>
      </c>
      <c r="X140" s="3">
        <v>0.63</v>
      </c>
      <c r="Y140" s="3">
        <v>23.16</v>
      </c>
      <c r="Z140" s="8">
        <v>2.13</v>
      </c>
      <c r="AA140" s="8">
        <v>2.88</v>
      </c>
      <c r="AB140" s="3">
        <v>23.43</v>
      </c>
      <c r="AC140" s="8">
        <v>3.23</v>
      </c>
      <c r="AD140" s="8">
        <v>7.5350000000000001</v>
      </c>
      <c r="AE140" s="9">
        <v>109.3</v>
      </c>
    </row>
    <row r="141" spans="1:31" ht="14.25" customHeight="1" x14ac:dyDescent="0.15">
      <c r="A141" s="15" t="s">
        <v>4</v>
      </c>
      <c r="B141" s="7">
        <v>7</v>
      </c>
      <c r="C141" s="14" t="s">
        <v>163</v>
      </c>
      <c r="D141" s="7">
        <v>1418</v>
      </c>
      <c r="E141" s="7">
        <v>1293</v>
      </c>
      <c r="F141" s="4">
        <v>0.23300000000000001</v>
      </c>
      <c r="G141" s="3">
        <v>248.4</v>
      </c>
      <c r="H141" s="6">
        <v>4.0257648953301124E-3</v>
      </c>
      <c r="I141" s="3">
        <v>2.73</v>
      </c>
      <c r="J141" s="6">
        <v>1.0990338164251208E-4</v>
      </c>
      <c r="K141" s="5">
        <v>4.6080000000000003E-2</v>
      </c>
      <c r="L141" s="9">
        <v>12.3</v>
      </c>
      <c r="M141" s="5">
        <v>2.5579999999999999E-2</v>
      </c>
      <c r="N141" s="9">
        <v>13.2</v>
      </c>
      <c r="O141" s="6">
        <v>3.3765599999999998E-3</v>
      </c>
      <c r="P141" s="3">
        <v>0.55000000000000004</v>
      </c>
      <c r="Q141" s="5">
        <v>1.2700000000000001E-3</v>
      </c>
      <c r="R141" s="3">
        <v>12.6</v>
      </c>
      <c r="S141" s="7">
        <v>2</v>
      </c>
      <c r="T141" s="7">
        <v>297</v>
      </c>
      <c r="U141" s="3">
        <v>25.91</v>
      </c>
      <c r="V141" s="3">
        <v>0.73</v>
      </c>
      <c r="W141" s="3">
        <f t="shared" si="2"/>
        <v>2.8174450019297566</v>
      </c>
      <c r="X141" s="3">
        <v>0.93</v>
      </c>
      <c r="Y141" s="3">
        <v>25.64</v>
      </c>
      <c r="Z141" s="8">
        <v>3.33</v>
      </c>
      <c r="AA141" s="8">
        <v>4.4950000000000001</v>
      </c>
      <c r="AB141" s="3">
        <v>25.65</v>
      </c>
      <c r="AC141" s="8">
        <v>3.23</v>
      </c>
      <c r="AD141" s="8">
        <v>8.0749999999999993</v>
      </c>
      <c r="AE141" s="9">
        <v>101.1</v>
      </c>
    </row>
    <row r="142" spans="1:31" ht="14.25" customHeight="1" x14ac:dyDescent="0.15">
      <c r="A142" s="15" t="s">
        <v>4</v>
      </c>
      <c r="B142" s="7">
        <v>8</v>
      </c>
      <c r="C142" s="14" t="s">
        <v>164</v>
      </c>
      <c r="D142" s="7">
        <v>1113</v>
      </c>
      <c r="E142" s="7">
        <v>1402</v>
      </c>
      <c r="F142" s="4">
        <v>0.32900000000000001</v>
      </c>
      <c r="G142" s="3">
        <v>262.81</v>
      </c>
      <c r="H142" s="6">
        <v>3.8050302499904876E-3</v>
      </c>
      <c r="I142" s="3">
        <v>2.37</v>
      </c>
      <c r="J142" s="6">
        <v>9.0179216924774562E-5</v>
      </c>
      <c r="K142" s="5">
        <v>4.8710000000000003E-2</v>
      </c>
      <c r="L142" s="3">
        <v>9.7100000000000009</v>
      </c>
      <c r="M142" s="5">
        <v>2.5559999999999999E-2</v>
      </c>
      <c r="N142" s="9">
        <v>10.199999999999999</v>
      </c>
      <c r="O142" s="6">
        <v>2.6071199999999997E-3</v>
      </c>
      <c r="P142" s="3">
        <v>0.56000000000000005</v>
      </c>
      <c r="Q142" s="5">
        <v>1.15E-3</v>
      </c>
      <c r="R142" s="3">
        <v>10.43</v>
      </c>
      <c r="S142" s="7">
        <v>134</v>
      </c>
      <c r="T142" s="7">
        <v>228</v>
      </c>
      <c r="U142" s="3">
        <v>24.42</v>
      </c>
      <c r="V142" s="3">
        <v>0.59499999999999997</v>
      </c>
      <c r="W142" s="3">
        <f t="shared" si="2"/>
        <v>2.4365274365274363</v>
      </c>
      <c r="X142" s="3">
        <v>0.73</v>
      </c>
      <c r="Y142" s="3">
        <v>25.62</v>
      </c>
      <c r="Z142" s="8">
        <v>2.57</v>
      </c>
      <c r="AA142" s="8">
        <v>3.5649999999999999</v>
      </c>
      <c r="AB142" s="3">
        <v>23.23</v>
      </c>
      <c r="AC142" s="8">
        <v>2.4249999999999998</v>
      </c>
      <c r="AD142" s="8">
        <v>5.85</v>
      </c>
      <c r="AE142" s="9">
        <v>95.3</v>
      </c>
    </row>
    <row r="143" spans="1:31" ht="14.25" customHeight="1" x14ac:dyDescent="0.15">
      <c r="A143" s="15" t="s">
        <v>4</v>
      </c>
      <c r="B143" s="7">
        <v>9</v>
      </c>
      <c r="C143" s="14" t="s">
        <v>165</v>
      </c>
      <c r="D143" s="7">
        <v>1142</v>
      </c>
      <c r="E143" s="7">
        <v>1490</v>
      </c>
      <c r="F143" s="4">
        <v>0.52500000000000002</v>
      </c>
      <c r="G143" s="3">
        <v>278.26</v>
      </c>
      <c r="H143" s="6">
        <v>3.5937612305038456E-3</v>
      </c>
      <c r="I143" s="3">
        <v>2.78</v>
      </c>
      <c r="J143" s="6">
        <v>9.9906562208006903E-5</v>
      </c>
      <c r="K143" s="5">
        <v>4.8469999999999999E-2</v>
      </c>
      <c r="L143" s="9">
        <v>11.9</v>
      </c>
      <c r="M143" s="5">
        <v>2.402E-2</v>
      </c>
      <c r="N143" s="9">
        <v>12</v>
      </c>
      <c r="O143" s="6">
        <v>2.8823999999999998E-3</v>
      </c>
      <c r="P143" s="3">
        <v>0.55000000000000004</v>
      </c>
      <c r="Q143" s="5">
        <v>1.07E-3</v>
      </c>
      <c r="R143" s="3">
        <v>11.21</v>
      </c>
      <c r="S143" s="7">
        <v>122</v>
      </c>
      <c r="T143" s="7">
        <v>279.5</v>
      </c>
      <c r="U143" s="3">
        <v>23.07</v>
      </c>
      <c r="V143" s="3">
        <v>0.66</v>
      </c>
      <c r="W143" s="3">
        <f t="shared" si="2"/>
        <v>2.860858257477243</v>
      </c>
      <c r="X143" s="3">
        <v>0.89</v>
      </c>
      <c r="Y143" s="3">
        <v>24.1</v>
      </c>
      <c r="Z143" s="8">
        <v>2.86</v>
      </c>
      <c r="AA143" s="8">
        <v>3.97</v>
      </c>
      <c r="AB143" s="3">
        <v>21.62</v>
      </c>
      <c r="AC143" s="8">
        <v>2.4249999999999998</v>
      </c>
      <c r="AD143" s="8">
        <v>6.4</v>
      </c>
      <c r="AE143" s="9">
        <v>95.7</v>
      </c>
    </row>
    <row r="144" spans="1:31" ht="14.25" customHeight="1" x14ac:dyDescent="0.15">
      <c r="A144" s="15" t="s">
        <v>4</v>
      </c>
      <c r="B144" s="7">
        <v>10</v>
      </c>
      <c r="C144" s="14" t="s">
        <v>166</v>
      </c>
      <c r="D144" s="7">
        <v>1147</v>
      </c>
      <c r="E144" s="7">
        <v>891</v>
      </c>
      <c r="F144" s="4">
        <v>0.36199999999999999</v>
      </c>
      <c r="G144" s="3">
        <v>262.13</v>
      </c>
      <c r="H144" s="6">
        <v>3.8149010033189639E-3</v>
      </c>
      <c r="I144" s="3">
        <v>2.36</v>
      </c>
      <c r="J144" s="6">
        <v>9.0031663678327551E-5</v>
      </c>
      <c r="K144" s="5">
        <v>4.6989999999999997E-2</v>
      </c>
      <c r="L144" s="9">
        <v>11.2</v>
      </c>
      <c r="M144" s="5">
        <v>2.4719999999999999E-2</v>
      </c>
      <c r="N144" s="9">
        <v>11.4</v>
      </c>
      <c r="O144" s="6">
        <v>2.8180800000000002E-3</v>
      </c>
      <c r="P144" s="3">
        <v>0.55000000000000004</v>
      </c>
      <c r="Q144" s="5">
        <v>1.2899999999999999E-3</v>
      </c>
      <c r="R144" s="3">
        <v>10.85</v>
      </c>
      <c r="S144" s="7">
        <v>49</v>
      </c>
      <c r="T144" s="7">
        <v>268.5</v>
      </c>
      <c r="U144" s="3">
        <v>24.53</v>
      </c>
      <c r="V144" s="3">
        <v>0.6</v>
      </c>
      <c r="W144" s="3">
        <f t="shared" si="2"/>
        <v>2.4459845087647776</v>
      </c>
      <c r="X144" s="3">
        <v>0.79500000000000004</v>
      </c>
      <c r="Y144" s="3">
        <v>24.79</v>
      </c>
      <c r="Z144" s="8">
        <v>2.79</v>
      </c>
      <c r="AA144" s="8">
        <v>3.6749999999999998</v>
      </c>
      <c r="AB144" s="3">
        <v>26.06</v>
      </c>
      <c r="AC144" s="8">
        <v>2.8250000000000002</v>
      </c>
      <c r="AD144" s="8">
        <v>7.3250000000000002</v>
      </c>
      <c r="AE144" s="9">
        <v>98.9</v>
      </c>
    </row>
    <row r="145" spans="1:31" ht="14.25" customHeight="1" x14ac:dyDescent="0.15">
      <c r="A145" s="15" t="s">
        <v>4</v>
      </c>
      <c r="B145" s="7">
        <v>11</v>
      </c>
      <c r="C145" s="14" t="s">
        <v>167</v>
      </c>
      <c r="D145" s="7">
        <v>730</v>
      </c>
      <c r="E145" s="7">
        <v>1056</v>
      </c>
      <c r="F145" s="4">
        <v>0.34799999999999998</v>
      </c>
      <c r="G145" s="3">
        <v>268.45999999999998</v>
      </c>
      <c r="H145" s="6">
        <v>3.7249497131788723E-3</v>
      </c>
      <c r="I145" s="3">
        <v>2.95</v>
      </c>
      <c r="J145" s="6">
        <v>1.0988601653877673E-4</v>
      </c>
      <c r="K145" s="5">
        <v>5.3710000000000001E-2</v>
      </c>
      <c r="L145" s="9">
        <v>12.1</v>
      </c>
      <c r="M145" s="5">
        <v>2.759E-2</v>
      </c>
      <c r="N145" s="9">
        <v>12.3</v>
      </c>
      <c r="O145" s="6">
        <v>3.3935700000000003E-3</v>
      </c>
      <c r="P145" s="3">
        <v>0.56000000000000005</v>
      </c>
      <c r="Q145" s="5">
        <v>1.1299999999999999E-3</v>
      </c>
      <c r="R145" s="3">
        <v>12.39</v>
      </c>
      <c r="S145" s="7">
        <v>359</v>
      </c>
      <c r="T145" s="7">
        <v>274</v>
      </c>
      <c r="U145" s="3">
        <v>23.75</v>
      </c>
      <c r="V145" s="3">
        <v>0.73</v>
      </c>
      <c r="W145" s="3">
        <f t="shared" si="2"/>
        <v>3.0736842105263156</v>
      </c>
      <c r="X145" s="3">
        <v>0.82499999999999996</v>
      </c>
      <c r="Y145" s="3">
        <v>27.63</v>
      </c>
      <c r="Z145" s="8">
        <v>3.355</v>
      </c>
      <c r="AA145" s="8">
        <v>4.53</v>
      </c>
      <c r="AB145" s="3">
        <v>22.83</v>
      </c>
      <c r="AC145" s="8">
        <v>2.8250000000000002</v>
      </c>
      <c r="AD145" s="8">
        <v>6.28</v>
      </c>
      <c r="AE145" s="9">
        <v>86</v>
      </c>
    </row>
    <row r="146" spans="1:31" ht="14.25" customHeight="1" x14ac:dyDescent="0.15">
      <c r="A146" s="15" t="s">
        <v>4</v>
      </c>
      <c r="B146" s="7">
        <v>12</v>
      </c>
      <c r="C146" s="14" t="s">
        <v>168</v>
      </c>
      <c r="D146" s="7">
        <v>842</v>
      </c>
      <c r="E146" s="7">
        <v>696</v>
      </c>
      <c r="F146" s="4">
        <v>0.34699999999999998</v>
      </c>
      <c r="G146" s="3">
        <v>268.45999999999998</v>
      </c>
      <c r="H146" s="6">
        <v>3.7249497131788723E-3</v>
      </c>
      <c r="I146" s="3">
        <v>4.3</v>
      </c>
      <c r="J146" s="6">
        <v>1.601728376666915E-4</v>
      </c>
      <c r="K146" s="5">
        <v>4.8809999999999999E-2</v>
      </c>
      <c r="L146" s="9">
        <v>20.100000000000001</v>
      </c>
      <c r="M146" s="5">
        <v>2.5069999999999999E-2</v>
      </c>
      <c r="N146" s="9">
        <v>21</v>
      </c>
      <c r="O146" s="6">
        <v>5.2646999999999998E-3</v>
      </c>
      <c r="P146" s="3">
        <v>0.55000000000000004</v>
      </c>
      <c r="Q146" s="5">
        <v>1.4599999999999999E-3</v>
      </c>
      <c r="R146" s="3">
        <v>15.75</v>
      </c>
      <c r="S146" s="7">
        <v>139</v>
      </c>
      <c r="T146" s="7">
        <v>472</v>
      </c>
      <c r="U146" s="3">
        <v>23.9</v>
      </c>
      <c r="V146" s="3">
        <v>1.0649999999999999</v>
      </c>
      <c r="W146" s="3">
        <f t="shared" si="2"/>
        <v>4.4560669456066941</v>
      </c>
      <c r="X146" s="3">
        <v>1.36</v>
      </c>
      <c r="Y146" s="3">
        <v>25.14</v>
      </c>
      <c r="Z146" s="8">
        <v>5.2050000000000001</v>
      </c>
      <c r="AA146" s="8">
        <v>7.29</v>
      </c>
      <c r="AB146" s="3">
        <v>29.49</v>
      </c>
      <c r="AC146" s="8">
        <v>4.6399999999999997</v>
      </c>
      <c r="AD146" s="8">
        <v>11.605</v>
      </c>
      <c r="AE146" s="9">
        <v>95.1</v>
      </c>
    </row>
    <row r="147" spans="1:31" ht="14.25" customHeight="1" x14ac:dyDescent="0.15">
      <c r="A147" s="15" t="s">
        <v>4</v>
      </c>
      <c r="B147" s="7">
        <v>13</v>
      </c>
      <c r="C147" s="14" t="s">
        <v>169</v>
      </c>
      <c r="D147" s="7">
        <v>557</v>
      </c>
      <c r="E147" s="7">
        <v>937</v>
      </c>
      <c r="F147" s="4">
        <v>0.19400000000000001</v>
      </c>
      <c r="G147" s="3">
        <v>264.13</v>
      </c>
      <c r="H147" s="6">
        <v>3.7860144625752471E-3</v>
      </c>
      <c r="I147" s="3">
        <v>2.64</v>
      </c>
      <c r="J147" s="6">
        <v>9.9950781811986519E-5</v>
      </c>
      <c r="K147" s="5">
        <v>4.8140000000000002E-2</v>
      </c>
      <c r="L147" s="9">
        <v>13.3</v>
      </c>
      <c r="M147" s="5">
        <v>2.513E-2</v>
      </c>
      <c r="N147" s="9">
        <v>13.6</v>
      </c>
      <c r="O147" s="6">
        <v>3.4176800000000002E-3</v>
      </c>
      <c r="P147" s="3">
        <v>0.55000000000000004</v>
      </c>
      <c r="Q147" s="5">
        <v>1.75E-3</v>
      </c>
      <c r="R147" s="3">
        <v>13.71</v>
      </c>
      <c r="S147" s="7">
        <v>106</v>
      </c>
      <c r="T147" s="7">
        <v>313</v>
      </c>
      <c r="U147" s="3">
        <v>24.31</v>
      </c>
      <c r="V147" s="3">
        <v>0.67</v>
      </c>
      <c r="W147" s="3">
        <f t="shared" si="2"/>
        <v>2.7560674619498151</v>
      </c>
      <c r="X147" s="3">
        <v>0.84</v>
      </c>
      <c r="Y147" s="3">
        <v>25.2</v>
      </c>
      <c r="Z147" s="8">
        <v>3.38</v>
      </c>
      <c r="AA147" s="8">
        <v>4.87</v>
      </c>
      <c r="AB147" s="3">
        <v>35.340000000000003</v>
      </c>
      <c r="AC147" s="8">
        <v>4.84</v>
      </c>
      <c r="AD147" s="8">
        <v>11.89</v>
      </c>
      <c r="AE147" s="9">
        <v>96.5</v>
      </c>
    </row>
    <row r="148" spans="1:31" ht="14.25" customHeight="1" x14ac:dyDescent="0.15">
      <c r="A148" s="15" t="s">
        <v>4</v>
      </c>
      <c r="B148" s="7">
        <v>14</v>
      </c>
      <c r="C148" s="14" t="s">
        <v>170</v>
      </c>
      <c r="D148" s="7">
        <v>761</v>
      </c>
      <c r="E148" s="7">
        <v>801</v>
      </c>
      <c r="F148" s="4">
        <v>0.22900000000000001</v>
      </c>
      <c r="G148" s="3">
        <v>275.81</v>
      </c>
      <c r="H148" s="6">
        <v>3.6256843479206698E-3</v>
      </c>
      <c r="I148" s="3">
        <v>3.86</v>
      </c>
      <c r="J148" s="6">
        <v>1.3995141582973783E-4</v>
      </c>
      <c r="K148" s="5">
        <v>4.7800000000000002E-2</v>
      </c>
      <c r="L148" s="9">
        <v>19</v>
      </c>
      <c r="M148" s="5">
        <v>2.3900000000000001E-2</v>
      </c>
      <c r="N148" s="9">
        <v>18.399999999999999</v>
      </c>
      <c r="O148" s="6">
        <v>4.3975999999999998E-3</v>
      </c>
      <c r="P148" s="3">
        <v>0.55000000000000004</v>
      </c>
      <c r="Q148" s="5">
        <v>9.5E-4</v>
      </c>
      <c r="R148" s="3">
        <v>20</v>
      </c>
      <c r="S148" s="7">
        <v>89</v>
      </c>
      <c r="T148" s="7">
        <v>450.5</v>
      </c>
      <c r="U148" s="3">
        <v>23.29</v>
      </c>
      <c r="V148" s="3">
        <v>0.93500000000000005</v>
      </c>
      <c r="W148" s="3">
        <f t="shared" si="2"/>
        <v>4.014598540145986</v>
      </c>
      <c r="X148" s="3">
        <v>1.115</v>
      </c>
      <c r="Y148" s="3">
        <v>23.98</v>
      </c>
      <c r="Z148" s="8">
        <v>4.3550000000000004</v>
      </c>
      <c r="AA148" s="8">
        <v>5.7350000000000003</v>
      </c>
      <c r="AB148" s="3">
        <v>19.190000000000001</v>
      </c>
      <c r="AC148" s="8">
        <v>3.835</v>
      </c>
      <c r="AD148" s="8">
        <v>8.9499999999999993</v>
      </c>
      <c r="AE148" s="9">
        <v>97.1</v>
      </c>
    </row>
    <row r="149" spans="1:31" ht="14.25" customHeight="1" x14ac:dyDescent="0.15">
      <c r="A149" s="15" t="s">
        <v>4</v>
      </c>
      <c r="B149" s="7">
        <v>15</v>
      </c>
      <c r="C149" s="14" t="s">
        <v>171</v>
      </c>
      <c r="D149" s="7">
        <v>628</v>
      </c>
      <c r="E149" s="7">
        <v>734</v>
      </c>
      <c r="F149" s="4">
        <v>0.221</v>
      </c>
      <c r="G149" s="3">
        <v>263.45</v>
      </c>
      <c r="H149" s="6">
        <v>3.7957866767887646E-3</v>
      </c>
      <c r="I149" s="3">
        <v>2.63</v>
      </c>
      <c r="J149" s="6">
        <v>9.9829189599544516E-5</v>
      </c>
      <c r="K149" s="5">
        <v>4.7E-2</v>
      </c>
      <c r="L149" s="9">
        <v>14</v>
      </c>
      <c r="M149" s="5">
        <v>2.46E-2</v>
      </c>
      <c r="N149" s="9">
        <v>14.4</v>
      </c>
      <c r="O149" s="6">
        <v>3.5424000000000007E-3</v>
      </c>
      <c r="P149" s="3">
        <v>0.55000000000000004</v>
      </c>
      <c r="Q149" s="5">
        <v>1.41E-3</v>
      </c>
      <c r="R149" s="3">
        <v>15.6</v>
      </c>
      <c r="S149" s="7">
        <v>49</v>
      </c>
      <c r="T149" s="7">
        <v>333.5</v>
      </c>
      <c r="U149" s="3">
        <v>24.41</v>
      </c>
      <c r="V149" s="3">
        <v>0.67500000000000004</v>
      </c>
      <c r="W149" s="3">
        <f t="shared" si="2"/>
        <v>2.7652601392871774</v>
      </c>
      <c r="X149" s="3">
        <v>0.79</v>
      </c>
      <c r="Y149" s="3">
        <v>24.67</v>
      </c>
      <c r="Z149" s="8">
        <v>3.49</v>
      </c>
      <c r="AA149" s="8">
        <v>4.5999999999999996</v>
      </c>
      <c r="AB149" s="3">
        <v>28.48</v>
      </c>
      <c r="AC149" s="8">
        <v>4.4400000000000004</v>
      </c>
      <c r="AD149" s="8">
        <v>10.19</v>
      </c>
      <c r="AE149" s="9">
        <v>98.9</v>
      </c>
    </row>
    <row r="150" spans="1:31" ht="14.25" customHeight="1" x14ac:dyDescent="0.15">
      <c r="A150" s="15" t="s">
        <v>4</v>
      </c>
      <c r="B150" s="7">
        <v>16</v>
      </c>
      <c r="C150" s="14" t="s">
        <v>172</v>
      </c>
      <c r="D150" s="7">
        <v>912</v>
      </c>
      <c r="E150" s="7">
        <v>981</v>
      </c>
      <c r="F150" s="4">
        <v>0.433</v>
      </c>
      <c r="G150" s="3">
        <v>253.53</v>
      </c>
      <c r="H150" s="6">
        <v>3.9443063937206644E-3</v>
      </c>
      <c r="I150" s="3">
        <v>2.54</v>
      </c>
      <c r="J150" s="6">
        <v>1.0018538240050487E-4</v>
      </c>
      <c r="K150" s="5">
        <v>4.7210000000000002E-2</v>
      </c>
      <c r="L150" s="9">
        <v>11.6</v>
      </c>
      <c r="M150" s="5">
        <v>2.5680000000000001E-2</v>
      </c>
      <c r="N150" s="9">
        <v>11.9</v>
      </c>
      <c r="O150" s="6">
        <v>3.0559200000000006E-3</v>
      </c>
      <c r="P150" s="3">
        <v>0.55000000000000004</v>
      </c>
      <c r="Q150" s="5">
        <v>1.24E-3</v>
      </c>
      <c r="R150" s="3">
        <v>13.71</v>
      </c>
      <c r="S150" s="7">
        <v>60</v>
      </c>
      <c r="T150" s="7">
        <v>276.5</v>
      </c>
      <c r="U150" s="3">
        <v>25.36</v>
      </c>
      <c r="V150" s="3">
        <v>0.66500000000000004</v>
      </c>
      <c r="W150" s="3">
        <f t="shared" si="2"/>
        <v>2.6222397476340698</v>
      </c>
      <c r="X150" s="3">
        <v>0.82</v>
      </c>
      <c r="Y150" s="3">
        <v>25.74</v>
      </c>
      <c r="Z150" s="8">
        <v>3.0249999999999999</v>
      </c>
      <c r="AA150" s="8">
        <v>3.8450000000000002</v>
      </c>
      <c r="AB150" s="3">
        <v>25.05</v>
      </c>
      <c r="AC150" s="8">
        <v>3.43</v>
      </c>
      <c r="AD150" s="8">
        <v>8.2850000000000001</v>
      </c>
      <c r="AE150" s="9">
        <v>98.5</v>
      </c>
    </row>
    <row r="151" spans="1:31" ht="14.25" customHeight="1" x14ac:dyDescent="0.15">
      <c r="A151" s="15" t="s">
        <v>4</v>
      </c>
      <c r="B151" s="7">
        <v>17</v>
      </c>
      <c r="C151" s="14" t="s">
        <v>173</v>
      </c>
      <c r="D151" s="7">
        <v>601</v>
      </c>
      <c r="E151" s="7">
        <v>791</v>
      </c>
      <c r="F151" s="4">
        <v>0.28999999999999998</v>
      </c>
      <c r="G151" s="3">
        <v>266.29000000000002</v>
      </c>
      <c r="H151" s="6">
        <v>3.755304367418979E-3</v>
      </c>
      <c r="I151" s="3">
        <v>3.46</v>
      </c>
      <c r="J151" s="6">
        <v>1.2993353111269667E-4</v>
      </c>
      <c r="K151" s="5">
        <v>4.6730000000000001E-2</v>
      </c>
      <c r="L151" s="9">
        <v>17.2</v>
      </c>
      <c r="M151" s="5">
        <v>2.4199999999999999E-2</v>
      </c>
      <c r="N151" s="9">
        <v>16.899999999999999</v>
      </c>
      <c r="O151" s="6">
        <v>4.0897999999999993E-3</v>
      </c>
      <c r="P151" s="3">
        <v>0.55000000000000004</v>
      </c>
      <c r="Q151" s="5">
        <v>1.2700000000000001E-3</v>
      </c>
      <c r="R151" s="3">
        <v>17.32</v>
      </c>
      <c r="S151" s="7">
        <v>36</v>
      </c>
      <c r="T151" s="7">
        <v>413</v>
      </c>
      <c r="U151" s="3">
        <v>24.16</v>
      </c>
      <c r="V151" s="3">
        <v>0.87</v>
      </c>
      <c r="W151" s="3">
        <f t="shared" si="2"/>
        <v>3.6009933774834435</v>
      </c>
      <c r="X151" s="3">
        <v>1.07</v>
      </c>
      <c r="Y151" s="3">
        <v>24.28</v>
      </c>
      <c r="Z151" s="8">
        <v>4.0449999999999999</v>
      </c>
      <c r="AA151" s="8">
        <v>5.8250000000000002</v>
      </c>
      <c r="AB151" s="3">
        <v>25.65</v>
      </c>
      <c r="AC151" s="8">
        <v>4.4400000000000004</v>
      </c>
      <c r="AD151" s="8">
        <v>10.72</v>
      </c>
      <c r="AE151" s="9">
        <v>99.5</v>
      </c>
    </row>
    <row r="152" spans="1:31" ht="14" x14ac:dyDescent="0.15">
      <c r="A152" s="15" t="s">
        <v>4</v>
      </c>
      <c r="B152" s="7">
        <v>18</v>
      </c>
      <c r="C152" s="14" t="s">
        <v>174</v>
      </c>
      <c r="D152" s="7">
        <v>832</v>
      </c>
      <c r="E152" s="7">
        <v>1077</v>
      </c>
      <c r="F152" s="4">
        <v>0.36699999999999999</v>
      </c>
      <c r="G152" s="3">
        <v>243.02</v>
      </c>
      <c r="H152" s="6">
        <v>4.1148876635667842E-3</v>
      </c>
      <c r="I152" s="3">
        <v>2.4300000000000002</v>
      </c>
      <c r="J152" s="6">
        <v>9.9991770224672872E-5</v>
      </c>
      <c r="K152" s="5">
        <v>4.573E-2</v>
      </c>
      <c r="L152" s="9">
        <v>11.5</v>
      </c>
      <c r="M152" s="5">
        <v>2.5950000000000001E-2</v>
      </c>
      <c r="N152" s="9">
        <v>12</v>
      </c>
      <c r="O152" s="6">
        <v>3.114E-3</v>
      </c>
      <c r="P152" s="3">
        <v>0.55000000000000004</v>
      </c>
      <c r="Q152" s="5">
        <v>1.31E-3</v>
      </c>
      <c r="R152" s="3">
        <v>15.27</v>
      </c>
      <c r="S152" s="7">
        <v>-16</v>
      </c>
      <c r="T152" s="7">
        <v>279</v>
      </c>
      <c r="U152" s="3">
        <v>26.5</v>
      </c>
      <c r="V152" s="3">
        <v>0.66500000000000004</v>
      </c>
      <c r="W152" s="3">
        <f t="shared" si="2"/>
        <v>2.5094339622641511</v>
      </c>
      <c r="X152" s="3">
        <v>0.86499999999999999</v>
      </c>
      <c r="Y152" s="3">
        <v>26.01</v>
      </c>
      <c r="Z152" s="8">
        <v>3.0750000000000002</v>
      </c>
      <c r="AA152" s="8">
        <v>4.4249999999999998</v>
      </c>
      <c r="AB152" s="3">
        <v>26.46</v>
      </c>
      <c r="AC152" s="8">
        <v>4.0350000000000001</v>
      </c>
      <c r="AD152" s="8">
        <v>10.275</v>
      </c>
      <c r="AE152" s="9">
        <v>101.9</v>
      </c>
    </row>
    <row r="153" spans="1:31" ht="14.25" customHeight="1" x14ac:dyDescent="0.15">
      <c r="A153" s="15" t="s">
        <v>4</v>
      </c>
      <c r="B153" s="7">
        <v>19</v>
      </c>
      <c r="C153" s="14" t="s">
        <v>175</v>
      </c>
      <c r="D153" s="7">
        <v>639</v>
      </c>
      <c r="E153" s="7">
        <v>815</v>
      </c>
      <c r="F153" s="4">
        <v>0.28299999999999997</v>
      </c>
      <c r="G153" s="3">
        <v>255.4</v>
      </c>
      <c r="H153" s="6">
        <v>3.9154267815191858E-3</v>
      </c>
      <c r="I153" s="3">
        <v>2.2999999999999998</v>
      </c>
      <c r="J153" s="6">
        <v>9.0054815974941277E-5</v>
      </c>
      <c r="K153" s="5">
        <v>4.521E-2</v>
      </c>
      <c r="L153" s="9">
        <v>11.4</v>
      </c>
      <c r="M153" s="5">
        <v>2.4410000000000001E-2</v>
      </c>
      <c r="N153" s="9">
        <v>11.7</v>
      </c>
      <c r="O153" s="6">
        <v>2.8559699999999998E-3</v>
      </c>
      <c r="P153" s="3">
        <v>0.55000000000000004</v>
      </c>
      <c r="Q153" s="5">
        <v>1.2700000000000001E-3</v>
      </c>
      <c r="R153" s="3">
        <v>11.81</v>
      </c>
      <c r="S153" s="7">
        <v>-44</v>
      </c>
      <c r="T153" s="7">
        <v>276.5</v>
      </c>
      <c r="U153" s="3">
        <v>25.23</v>
      </c>
      <c r="V153" s="3">
        <v>0.6</v>
      </c>
      <c r="W153" s="3">
        <f t="shared" si="2"/>
        <v>2.3781212841854931</v>
      </c>
      <c r="X153" s="3">
        <v>0.73</v>
      </c>
      <c r="Y153" s="3">
        <v>24.49</v>
      </c>
      <c r="Z153" s="8">
        <v>2.83</v>
      </c>
      <c r="AA153" s="8">
        <v>4.0750000000000002</v>
      </c>
      <c r="AB153" s="3">
        <v>25.65</v>
      </c>
      <c r="AC153" s="8">
        <v>3.03</v>
      </c>
      <c r="AD153" s="8">
        <v>7.1849999999999996</v>
      </c>
      <c r="AE153" s="9">
        <v>103.1</v>
      </c>
    </row>
    <row r="154" spans="1:31" ht="14.25" customHeight="1" x14ac:dyDescent="0.15">
      <c r="A154" s="15" t="s">
        <v>4</v>
      </c>
      <c r="B154" s="7">
        <v>20</v>
      </c>
      <c r="C154" s="14" t="s">
        <v>176</v>
      </c>
      <c r="D154" s="7">
        <v>953</v>
      </c>
      <c r="E154" s="7">
        <v>1106</v>
      </c>
      <c r="F154" s="4">
        <v>0.379</v>
      </c>
      <c r="G154" s="3">
        <v>250.33</v>
      </c>
      <c r="H154" s="6">
        <v>3.9947269604122555E-3</v>
      </c>
      <c r="I154" s="3">
        <v>2</v>
      </c>
      <c r="J154" s="6">
        <v>7.9894539208245116E-5</v>
      </c>
      <c r="K154" s="5">
        <v>4.6240000000000003E-2</v>
      </c>
      <c r="L154" s="3">
        <v>9.17</v>
      </c>
      <c r="M154" s="5">
        <v>2.547E-2</v>
      </c>
      <c r="N154" s="3">
        <v>9.27</v>
      </c>
      <c r="O154" s="6">
        <v>2.3610689999999999E-3</v>
      </c>
      <c r="P154" s="3">
        <v>0.55000000000000004</v>
      </c>
      <c r="Q154" s="5">
        <v>1.42E-3</v>
      </c>
      <c r="R154" s="3">
        <v>9.86</v>
      </c>
      <c r="S154" s="7">
        <v>10</v>
      </c>
      <c r="T154" s="7">
        <v>220.5</v>
      </c>
      <c r="U154" s="3">
        <v>25.71</v>
      </c>
      <c r="V154" s="3">
        <v>0.53</v>
      </c>
      <c r="W154" s="3">
        <f t="shared" si="2"/>
        <v>2.0614546868922599</v>
      </c>
      <c r="X154" s="3">
        <v>0.68</v>
      </c>
      <c r="Y154" s="3">
        <v>25.54</v>
      </c>
      <c r="Z154" s="8">
        <v>2.335</v>
      </c>
      <c r="AA154" s="8">
        <v>3.27</v>
      </c>
      <c r="AB154" s="3">
        <v>28.68</v>
      </c>
      <c r="AC154" s="8">
        <v>2.8250000000000002</v>
      </c>
      <c r="AD154" s="8">
        <v>7.0650000000000004</v>
      </c>
      <c r="AE154" s="9">
        <v>100.7</v>
      </c>
    </row>
    <row r="155" spans="1:31" ht="14.25" customHeight="1" x14ac:dyDescent="0.15">
      <c r="A155" s="15" t="s">
        <v>4</v>
      </c>
      <c r="B155" s="7">
        <v>21</v>
      </c>
      <c r="C155" s="14" t="s">
        <v>177</v>
      </c>
      <c r="D155" s="7">
        <v>682</v>
      </c>
      <c r="E155" s="7">
        <v>1181</v>
      </c>
      <c r="F155" s="4">
        <v>0.30399999999999999</v>
      </c>
      <c r="G155" s="3">
        <v>258.72000000000003</v>
      </c>
      <c r="H155" s="6">
        <v>3.8651824366110078E-3</v>
      </c>
      <c r="I155" s="3">
        <v>2.0699999999999998</v>
      </c>
      <c r="J155" s="6">
        <v>8.0009276437847859E-5</v>
      </c>
      <c r="K155" s="5">
        <v>5.1839999999999997E-2</v>
      </c>
      <c r="L155" s="3">
        <v>8.99</v>
      </c>
      <c r="M155" s="5">
        <v>2.7629999999999998E-2</v>
      </c>
      <c r="N155" s="3">
        <v>9.19</v>
      </c>
      <c r="O155" s="6">
        <v>2.5391969999999995E-3</v>
      </c>
      <c r="P155" s="3">
        <v>0.56000000000000005</v>
      </c>
      <c r="Q155" s="5">
        <v>1.2700000000000001E-3</v>
      </c>
      <c r="R155" s="3">
        <v>11.81</v>
      </c>
      <c r="S155" s="7">
        <v>278</v>
      </c>
      <c r="T155" s="7">
        <v>206</v>
      </c>
      <c r="U155" s="3">
        <v>24.7</v>
      </c>
      <c r="V155" s="3">
        <v>0.53</v>
      </c>
      <c r="W155" s="3">
        <f t="shared" si="2"/>
        <v>2.1457489878542511</v>
      </c>
      <c r="X155" s="3">
        <v>0.66500000000000004</v>
      </c>
      <c r="Y155" s="3">
        <v>27.67</v>
      </c>
      <c r="Z155" s="8">
        <v>2.5049999999999999</v>
      </c>
      <c r="AA155" s="8">
        <v>3.23</v>
      </c>
      <c r="AB155" s="3">
        <v>25.65</v>
      </c>
      <c r="AC155" s="8">
        <v>3.03</v>
      </c>
      <c r="AD155" s="8">
        <v>7.4349999999999996</v>
      </c>
      <c r="AE155" s="9">
        <v>89.3</v>
      </c>
    </row>
    <row r="156" spans="1:31" ht="14.25" customHeight="1" x14ac:dyDescent="0.15">
      <c r="A156" s="15" t="s">
        <v>4</v>
      </c>
      <c r="B156" s="7">
        <v>22</v>
      </c>
      <c r="C156" s="14" t="s">
        <v>178</v>
      </c>
      <c r="D156" s="7">
        <v>680</v>
      </c>
      <c r="E156" s="7">
        <v>879</v>
      </c>
      <c r="F156" s="4">
        <v>0.43099999999999999</v>
      </c>
      <c r="G156" s="3">
        <v>268.5</v>
      </c>
      <c r="H156" s="6">
        <v>3.7243947858472998E-3</v>
      </c>
      <c r="I156" s="3">
        <v>2.95</v>
      </c>
      <c r="J156" s="6">
        <v>1.0986964618249536E-4</v>
      </c>
      <c r="K156" s="5">
        <v>4.5949999999999998E-2</v>
      </c>
      <c r="L156" s="9">
        <v>14.4</v>
      </c>
      <c r="M156" s="5">
        <v>2.3599999999999999E-2</v>
      </c>
      <c r="N156" s="9">
        <v>14.7</v>
      </c>
      <c r="O156" s="6">
        <v>3.4691999999999995E-3</v>
      </c>
      <c r="P156" s="3">
        <v>0.55000000000000004</v>
      </c>
      <c r="Q156" s="5">
        <v>1.31E-3</v>
      </c>
      <c r="R156" s="3">
        <v>14.5</v>
      </c>
      <c r="S156" s="7">
        <v>-5</v>
      </c>
      <c r="T156" s="7">
        <v>348</v>
      </c>
      <c r="U156" s="3">
        <v>23.98</v>
      </c>
      <c r="V156" s="3">
        <v>0.73499999999999999</v>
      </c>
      <c r="W156" s="3">
        <f t="shared" si="2"/>
        <v>3.0650542118432025</v>
      </c>
      <c r="X156" s="3">
        <v>0.84499999999999997</v>
      </c>
      <c r="Y156" s="3">
        <v>23.68</v>
      </c>
      <c r="Z156" s="8">
        <v>3.4449999999999998</v>
      </c>
      <c r="AA156" s="8">
        <v>4.96</v>
      </c>
      <c r="AB156" s="3">
        <v>26.46</v>
      </c>
      <c r="AC156" s="8">
        <v>3.835</v>
      </c>
      <c r="AD156" s="8">
        <v>8.66</v>
      </c>
      <c r="AE156" s="9">
        <v>101.3</v>
      </c>
    </row>
    <row r="157" spans="1:31" ht="14.25" customHeight="1" x14ac:dyDescent="0.15">
      <c r="A157" s="15" t="s">
        <v>4</v>
      </c>
      <c r="B157" s="7">
        <v>23</v>
      </c>
      <c r="C157" s="14" t="s">
        <v>179</v>
      </c>
      <c r="D157" s="7">
        <v>932</v>
      </c>
      <c r="E157" s="7">
        <v>551</v>
      </c>
      <c r="F157" s="4">
        <v>7.4999999999999997E-2</v>
      </c>
      <c r="G157" s="3">
        <v>274.20999999999998</v>
      </c>
      <c r="H157" s="6">
        <v>3.6468400131286242E-3</v>
      </c>
      <c r="I157" s="3">
        <v>3.02</v>
      </c>
      <c r="J157" s="6">
        <v>1.1013456839648446E-4</v>
      </c>
      <c r="K157" s="5">
        <v>4.0899999999999999E-2</v>
      </c>
      <c r="L157" s="9">
        <v>17.600000000000001</v>
      </c>
      <c r="M157" s="5">
        <v>2.0570000000000001E-2</v>
      </c>
      <c r="N157" s="9">
        <v>17.5</v>
      </c>
      <c r="O157" s="6">
        <v>3.5997500000000001E-3</v>
      </c>
      <c r="P157" s="3">
        <v>0.54</v>
      </c>
      <c r="Q157" s="5">
        <v>1.8400000000000001E-3</v>
      </c>
      <c r="R157" s="3">
        <v>23.91</v>
      </c>
      <c r="S157" s="7">
        <v>-294</v>
      </c>
      <c r="T157" s="7">
        <v>449.5</v>
      </c>
      <c r="U157" s="3">
        <v>23.63</v>
      </c>
      <c r="V157" s="3">
        <v>0.745</v>
      </c>
      <c r="W157" s="3">
        <f t="shared" si="2"/>
        <v>3.152771900126957</v>
      </c>
      <c r="X157" s="3">
        <v>0.88500000000000001</v>
      </c>
      <c r="Y157" s="3">
        <v>20.67</v>
      </c>
      <c r="Z157" s="8">
        <v>3.5649999999999999</v>
      </c>
      <c r="AA157" s="8">
        <v>5.1349999999999998</v>
      </c>
      <c r="AB157" s="3">
        <v>37.159999999999997</v>
      </c>
      <c r="AC157" s="8">
        <v>8.875</v>
      </c>
      <c r="AD157" s="8">
        <v>20.71</v>
      </c>
      <c r="AE157" s="9">
        <v>114.3</v>
      </c>
    </row>
    <row r="158" spans="1:31" ht="14.25" customHeight="1" x14ac:dyDescent="0.15">
      <c r="A158" s="15" t="s">
        <v>4</v>
      </c>
      <c r="B158" s="7">
        <v>24</v>
      </c>
      <c r="C158" s="14" t="s">
        <v>180</v>
      </c>
      <c r="D158" s="7">
        <v>485</v>
      </c>
      <c r="E158" s="7">
        <v>471</v>
      </c>
      <c r="F158" s="4">
        <v>0.35</v>
      </c>
      <c r="G158" s="3">
        <v>271.38</v>
      </c>
      <c r="H158" s="6">
        <v>3.6848699240916798E-3</v>
      </c>
      <c r="I158" s="3">
        <v>3.26</v>
      </c>
      <c r="J158" s="6">
        <v>1.2012675952538874E-4</v>
      </c>
      <c r="K158" s="5">
        <v>4.6699999999999998E-2</v>
      </c>
      <c r="L158" s="9">
        <v>18</v>
      </c>
      <c r="M158" s="5">
        <v>2.3730000000000001E-2</v>
      </c>
      <c r="N158" s="9">
        <v>17.399999999999999</v>
      </c>
      <c r="O158" s="6">
        <v>4.1290199999999997E-3</v>
      </c>
      <c r="P158" s="3">
        <v>0.54</v>
      </c>
      <c r="Q158" s="5">
        <v>1.2099999999999999E-3</v>
      </c>
      <c r="R158" s="3">
        <v>17.36</v>
      </c>
      <c r="S158" s="7">
        <v>34</v>
      </c>
      <c r="T158" s="7">
        <v>431</v>
      </c>
      <c r="U158" s="3">
        <v>23.71</v>
      </c>
      <c r="V158" s="3">
        <v>0.81</v>
      </c>
      <c r="W158" s="3">
        <f t="shared" si="2"/>
        <v>3.4162800506115567</v>
      </c>
      <c r="X158" s="3">
        <v>1.0149999999999999</v>
      </c>
      <c r="Y158" s="3">
        <v>23.81</v>
      </c>
      <c r="Z158" s="8">
        <v>4.0999999999999996</v>
      </c>
      <c r="AA158" s="8">
        <v>5.68</v>
      </c>
      <c r="AB158" s="3">
        <v>24.44</v>
      </c>
      <c r="AC158" s="8">
        <v>4.24</v>
      </c>
      <c r="AD158" s="8">
        <v>10.41</v>
      </c>
      <c r="AE158" s="9">
        <v>99.6</v>
      </c>
    </row>
    <row r="159" spans="1:31" ht="14.25" customHeight="1" x14ac:dyDescent="0.15">
      <c r="A159" s="15" t="s">
        <v>4</v>
      </c>
      <c r="B159" s="7">
        <v>25</v>
      </c>
      <c r="C159" s="14" t="s">
        <v>181</v>
      </c>
      <c r="D159" s="7">
        <v>959</v>
      </c>
      <c r="E159" s="7">
        <v>1134</v>
      </c>
      <c r="F159" s="4">
        <v>0.45300000000000001</v>
      </c>
      <c r="G159" s="3">
        <v>252.25</v>
      </c>
      <c r="H159" s="6">
        <v>3.9643211100099107E-3</v>
      </c>
      <c r="I159" s="3">
        <v>2.27</v>
      </c>
      <c r="J159" s="6">
        <v>8.9990089197224975E-5</v>
      </c>
      <c r="K159" s="5">
        <v>4.632E-2</v>
      </c>
      <c r="L159" s="3">
        <v>9.7799999999999994</v>
      </c>
      <c r="M159" s="5">
        <v>2.5319999999999999E-2</v>
      </c>
      <c r="N159" s="3">
        <v>9.8000000000000007</v>
      </c>
      <c r="O159" s="6">
        <v>2.4813600000000002E-3</v>
      </c>
      <c r="P159" s="3">
        <v>0.56000000000000005</v>
      </c>
      <c r="Q159" s="5">
        <v>1.31E-3</v>
      </c>
      <c r="R159" s="3">
        <v>15.27</v>
      </c>
      <c r="S159" s="7">
        <v>14</v>
      </c>
      <c r="T159" s="7">
        <v>235</v>
      </c>
      <c r="U159" s="3">
        <v>25.51</v>
      </c>
      <c r="V159" s="3">
        <v>0.59499999999999997</v>
      </c>
      <c r="W159" s="3">
        <f t="shared" si="2"/>
        <v>2.3324186593492744</v>
      </c>
      <c r="X159" s="3">
        <v>0.77500000000000002</v>
      </c>
      <c r="Y159" s="3">
        <v>25.39</v>
      </c>
      <c r="Z159" s="8">
        <v>2.4550000000000001</v>
      </c>
      <c r="AA159" s="8">
        <v>3.4</v>
      </c>
      <c r="AB159" s="3">
        <v>26.46</v>
      </c>
      <c r="AC159" s="8">
        <v>4.0350000000000001</v>
      </c>
      <c r="AD159" s="8">
        <v>10.275</v>
      </c>
      <c r="AE159" s="9">
        <v>100.5</v>
      </c>
    </row>
    <row r="160" spans="1:31" ht="14.25" customHeight="1" x14ac:dyDescent="0.15">
      <c r="A160" s="15" t="s">
        <v>4</v>
      </c>
      <c r="B160" s="7">
        <v>26</v>
      </c>
      <c r="C160" s="14" t="s">
        <v>182</v>
      </c>
      <c r="D160" s="7">
        <v>758</v>
      </c>
      <c r="E160" s="7">
        <v>1248</v>
      </c>
      <c r="F160" s="4">
        <v>0.48399999999999999</v>
      </c>
      <c r="G160" s="3">
        <v>253.55</v>
      </c>
      <c r="H160" s="6">
        <v>3.9439952672056791E-3</v>
      </c>
      <c r="I160" s="3">
        <v>2.2799999999999998</v>
      </c>
      <c r="J160" s="6">
        <v>8.9923092092289469E-5</v>
      </c>
      <c r="K160" s="5">
        <v>4.3279999999999999E-2</v>
      </c>
      <c r="L160" s="3">
        <v>9.5</v>
      </c>
      <c r="M160" s="5">
        <v>2.3539999999999998E-2</v>
      </c>
      <c r="N160" s="3">
        <v>9.9</v>
      </c>
      <c r="O160" s="6">
        <v>2.3304599999999999E-3</v>
      </c>
      <c r="P160" s="3">
        <v>0.56000000000000005</v>
      </c>
      <c r="Q160" s="5">
        <v>1.42E-3</v>
      </c>
      <c r="R160" s="3">
        <v>15.49</v>
      </c>
      <c r="S160" s="7">
        <v>-151</v>
      </c>
      <c r="T160" s="7">
        <v>235.5</v>
      </c>
      <c r="U160" s="3">
        <v>25.48</v>
      </c>
      <c r="V160" s="3">
        <v>0.59499999999999997</v>
      </c>
      <c r="W160" s="3">
        <f t="shared" si="2"/>
        <v>2.3351648351648349</v>
      </c>
      <c r="X160" s="3">
        <v>0.66500000000000004</v>
      </c>
      <c r="Y160" s="3">
        <v>23.62</v>
      </c>
      <c r="Z160" s="8">
        <v>2.31</v>
      </c>
      <c r="AA160" s="8">
        <v>3.3250000000000002</v>
      </c>
      <c r="AB160" s="3">
        <v>28.68</v>
      </c>
      <c r="AC160" s="8">
        <v>4.4400000000000004</v>
      </c>
      <c r="AD160" s="8">
        <v>9.7100000000000009</v>
      </c>
      <c r="AE160" s="9">
        <v>107.9</v>
      </c>
    </row>
    <row r="161" spans="1:31" ht="14.25" customHeight="1" x14ac:dyDescent="0.15">
      <c r="A161" s="15" t="s">
        <v>4</v>
      </c>
      <c r="B161" s="7">
        <v>27</v>
      </c>
      <c r="C161" s="14" t="s">
        <v>183</v>
      </c>
      <c r="D161" s="7">
        <v>773</v>
      </c>
      <c r="E161" s="7">
        <v>775</v>
      </c>
      <c r="F161" s="4">
        <v>0.33900000000000002</v>
      </c>
      <c r="G161" s="3">
        <v>262.81</v>
      </c>
      <c r="H161" s="6">
        <v>3.8050302499904876E-3</v>
      </c>
      <c r="I161" s="3">
        <v>2.63</v>
      </c>
      <c r="J161" s="6">
        <v>1.0007229557474983E-4</v>
      </c>
      <c r="K161" s="5">
        <v>5.1339999999999997E-2</v>
      </c>
      <c r="L161" s="9">
        <v>11.4</v>
      </c>
      <c r="M161" s="5">
        <v>2.6939999999999999E-2</v>
      </c>
      <c r="N161" s="9">
        <v>11.4</v>
      </c>
      <c r="O161" s="6">
        <v>3.0711599999999999E-3</v>
      </c>
      <c r="P161" s="3">
        <v>0.56000000000000005</v>
      </c>
      <c r="Q161" s="5">
        <v>1.42E-3</v>
      </c>
      <c r="R161" s="3">
        <v>16.899999999999999</v>
      </c>
      <c r="S161" s="7">
        <v>256</v>
      </c>
      <c r="T161" s="7">
        <v>262.5</v>
      </c>
      <c r="U161" s="3">
        <v>24.33</v>
      </c>
      <c r="V161" s="3">
        <v>0.66500000000000004</v>
      </c>
      <c r="W161" s="3">
        <f t="shared" si="2"/>
        <v>2.733251130291821</v>
      </c>
      <c r="X161" s="3">
        <v>0.79</v>
      </c>
      <c r="Y161" s="3">
        <v>26.99</v>
      </c>
      <c r="Z161" s="8">
        <v>3.04</v>
      </c>
      <c r="AA161" s="8">
        <v>4.1050000000000004</v>
      </c>
      <c r="AB161" s="3">
        <v>28.68</v>
      </c>
      <c r="AC161" s="8">
        <v>4.8449999999999998</v>
      </c>
      <c r="AD161" s="8">
        <v>11.3</v>
      </c>
      <c r="AE161" s="9">
        <v>90.2</v>
      </c>
    </row>
    <row r="162" spans="1:31" ht="14.25" customHeight="1" x14ac:dyDescent="0.15">
      <c r="A162" s="15" t="s">
        <v>4</v>
      </c>
      <c r="B162" s="7">
        <v>28</v>
      </c>
      <c r="C162" s="14" t="s">
        <v>184</v>
      </c>
      <c r="D162" s="7">
        <v>598</v>
      </c>
      <c r="E162" s="7">
        <v>91</v>
      </c>
      <c r="F162" s="4">
        <v>3.0000000000000001E-3</v>
      </c>
      <c r="G162" s="3">
        <v>273.43</v>
      </c>
      <c r="H162" s="6">
        <v>3.65724317009838E-3</v>
      </c>
      <c r="I162" s="3">
        <v>2.73</v>
      </c>
      <c r="J162" s="6">
        <v>9.9842738543685772E-5</v>
      </c>
      <c r="K162" s="5">
        <v>4.7210000000000002E-2</v>
      </c>
      <c r="L162" s="9">
        <v>13.9</v>
      </c>
      <c r="M162" s="5">
        <v>2.3810000000000001E-2</v>
      </c>
      <c r="N162" s="9">
        <v>13.8</v>
      </c>
      <c r="O162" s="6">
        <v>3.2857800000000003E-3</v>
      </c>
      <c r="P162" s="3">
        <v>0.55000000000000004</v>
      </c>
      <c r="Q162" s="5">
        <v>1.41E-3</v>
      </c>
      <c r="R162" s="3">
        <v>12.77</v>
      </c>
      <c r="S162" s="7">
        <v>60</v>
      </c>
      <c r="T162" s="7">
        <v>330</v>
      </c>
      <c r="U162" s="3">
        <v>23.51</v>
      </c>
      <c r="V162" s="3">
        <v>0.67</v>
      </c>
      <c r="W162" s="3">
        <f t="shared" si="2"/>
        <v>2.8498511271799232</v>
      </c>
      <c r="X162" s="3">
        <v>0.8</v>
      </c>
      <c r="Y162" s="3">
        <v>23.89</v>
      </c>
      <c r="Z162" s="8">
        <v>3.25</v>
      </c>
      <c r="AA162" s="8">
        <v>4.5049999999999999</v>
      </c>
      <c r="AB162" s="3">
        <v>28.48</v>
      </c>
      <c r="AC162" s="8">
        <v>3.6349999999999998</v>
      </c>
      <c r="AD162" s="8">
        <v>8.4749999999999996</v>
      </c>
      <c r="AE162" s="9">
        <v>98.4</v>
      </c>
    </row>
    <row r="163" spans="1:31" ht="14.25" customHeight="1" x14ac:dyDescent="0.15">
      <c r="A163" s="15" t="s">
        <v>4</v>
      </c>
      <c r="B163" s="7">
        <v>29</v>
      </c>
      <c r="C163" s="14" t="s">
        <v>185</v>
      </c>
      <c r="D163" s="7">
        <v>676</v>
      </c>
      <c r="E163" s="7">
        <v>245</v>
      </c>
      <c r="F163" s="4">
        <v>8.0000000000000002E-3</v>
      </c>
      <c r="G163" s="3">
        <v>265.45</v>
      </c>
      <c r="H163" s="6">
        <v>3.7671877943115466E-3</v>
      </c>
      <c r="I163" s="3">
        <v>2.65</v>
      </c>
      <c r="J163" s="6">
        <v>9.9830476549255987E-5</v>
      </c>
      <c r="K163" s="5">
        <v>4.6580000000000003E-2</v>
      </c>
      <c r="L163" s="9">
        <v>12.9</v>
      </c>
      <c r="M163" s="5">
        <v>2.4199999999999999E-2</v>
      </c>
      <c r="N163" s="9">
        <v>12.6</v>
      </c>
      <c r="O163" s="6">
        <v>3.0491999999999997E-3</v>
      </c>
      <c r="P163" s="3">
        <v>0.55000000000000004</v>
      </c>
      <c r="Q163" s="5">
        <v>1.39E-3</v>
      </c>
      <c r="R163" s="3">
        <v>12.23</v>
      </c>
      <c r="S163" s="7">
        <v>28</v>
      </c>
      <c r="T163" s="7">
        <v>308.5</v>
      </c>
      <c r="U163" s="3">
        <v>24.24</v>
      </c>
      <c r="V163" s="3">
        <v>0.67</v>
      </c>
      <c r="W163" s="3">
        <f t="shared" si="2"/>
        <v>2.7640264026402646</v>
      </c>
      <c r="X163" s="3">
        <v>0.81</v>
      </c>
      <c r="Y163" s="3">
        <v>24.28</v>
      </c>
      <c r="Z163" s="8">
        <v>3.03</v>
      </c>
      <c r="AA163" s="8">
        <v>4.2</v>
      </c>
      <c r="AB163" s="3">
        <v>28.08</v>
      </c>
      <c r="AC163" s="8">
        <v>3.43</v>
      </c>
      <c r="AD163" s="8">
        <v>8.14</v>
      </c>
      <c r="AE163" s="9">
        <v>99.8</v>
      </c>
    </row>
    <row r="164" spans="1:31" ht="14.25" customHeight="1" x14ac:dyDescent="0.15">
      <c r="A164" s="15" t="s">
        <v>4</v>
      </c>
      <c r="B164" s="7">
        <v>30</v>
      </c>
      <c r="C164" s="14" t="s">
        <v>186</v>
      </c>
      <c r="D164" s="7">
        <v>418</v>
      </c>
      <c r="E164" s="7">
        <v>505</v>
      </c>
      <c r="F164" s="4">
        <v>2.5999999999999999E-2</v>
      </c>
      <c r="G164" s="3">
        <v>284.32</v>
      </c>
      <c r="H164" s="6">
        <v>3.5171637591446259E-3</v>
      </c>
      <c r="I164" s="3">
        <v>2.84</v>
      </c>
      <c r="J164" s="6">
        <v>9.9887450759707366E-5</v>
      </c>
      <c r="K164" s="5">
        <v>4.6429999999999999E-2</v>
      </c>
      <c r="L164" s="9">
        <v>13.8</v>
      </c>
      <c r="M164" s="5">
        <v>2.2519999999999998E-2</v>
      </c>
      <c r="N164" s="9">
        <v>13.9</v>
      </c>
      <c r="O164" s="6">
        <v>3.13028E-3</v>
      </c>
      <c r="P164" s="3">
        <v>0.55000000000000004</v>
      </c>
      <c r="Q164" s="5">
        <v>1.32E-3</v>
      </c>
      <c r="R164" s="3">
        <v>14.39</v>
      </c>
      <c r="S164" s="7">
        <v>20</v>
      </c>
      <c r="T164" s="7">
        <v>330.5</v>
      </c>
      <c r="U164" s="3">
        <v>22.63</v>
      </c>
      <c r="V164" s="3">
        <v>0.67</v>
      </c>
      <c r="W164" s="3">
        <f t="shared" si="2"/>
        <v>2.9606716747680073</v>
      </c>
      <c r="X164" s="3">
        <v>0.80500000000000005</v>
      </c>
      <c r="Y164" s="3">
        <v>22.61</v>
      </c>
      <c r="Z164" s="8">
        <v>3.0950000000000002</v>
      </c>
      <c r="AA164" s="8">
        <v>4.29</v>
      </c>
      <c r="AB164" s="3">
        <v>26.66</v>
      </c>
      <c r="AC164" s="8">
        <v>3.835</v>
      </c>
      <c r="AD164" s="8">
        <v>9.0649999999999995</v>
      </c>
      <c r="AE164" s="9">
        <v>100.1</v>
      </c>
    </row>
    <row r="165" spans="1:31" ht="14.25" customHeight="1" x14ac:dyDescent="0.15">
      <c r="A165" s="15" t="s">
        <v>4</v>
      </c>
      <c r="B165" s="7">
        <v>31</v>
      </c>
      <c r="C165" s="14" t="s">
        <v>187</v>
      </c>
      <c r="D165" s="7">
        <v>360</v>
      </c>
      <c r="E165" s="7">
        <v>647</v>
      </c>
      <c r="F165" s="4">
        <v>2.9000000000000001E-2</v>
      </c>
      <c r="G165" s="3">
        <v>271.22000000000003</v>
      </c>
      <c r="H165" s="6">
        <v>3.6870437283386178E-3</v>
      </c>
      <c r="I165" s="3">
        <v>2.44</v>
      </c>
      <c r="J165" s="6">
        <v>8.9963866971462265E-5</v>
      </c>
      <c r="K165" s="5">
        <v>4.7699999999999999E-2</v>
      </c>
      <c r="L165" s="9">
        <v>10.199999999999999</v>
      </c>
      <c r="M165" s="5">
        <v>2.4250000000000001E-2</v>
      </c>
      <c r="N165" s="9">
        <v>10.1</v>
      </c>
      <c r="O165" s="6">
        <v>2.44925E-3</v>
      </c>
      <c r="P165" s="3">
        <v>0.56000000000000005</v>
      </c>
      <c r="Q165" s="5">
        <v>1.24E-3</v>
      </c>
      <c r="R165" s="3">
        <v>11.29</v>
      </c>
      <c r="S165" s="7">
        <v>84</v>
      </c>
      <c r="T165" s="7">
        <v>242.5</v>
      </c>
      <c r="U165" s="3">
        <v>23.69</v>
      </c>
      <c r="V165" s="3">
        <v>0.59499999999999997</v>
      </c>
      <c r="W165" s="3">
        <f t="shared" si="2"/>
        <v>2.511608273533136</v>
      </c>
      <c r="X165" s="3">
        <v>0.76</v>
      </c>
      <c r="Y165" s="3">
        <v>24.33</v>
      </c>
      <c r="Z165" s="8">
        <v>2.4249999999999998</v>
      </c>
      <c r="AA165" s="8">
        <v>3.4950000000000001</v>
      </c>
      <c r="AB165" s="3">
        <v>25.05</v>
      </c>
      <c r="AC165" s="8">
        <v>2.8250000000000002</v>
      </c>
      <c r="AD165" s="8">
        <v>7.0650000000000004</v>
      </c>
      <c r="AE165" s="9">
        <v>97.4</v>
      </c>
    </row>
    <row r="166" spans="1:31" ht="14.25" customHeight="1" x14ac:dyDescent="0.15">
      <c r="A166" s="15" t="s">
        <v>4</v>
      </c>
      <c r="B166" s="7">
        <v>32</v>
      </c>
      <c r="C166" s="14" t="s">
        <v>188</v>
      </c>
      <c r="D166" s="7">
        <v>622</v>
      </c>
      <c r="E166" s="7">
        <v>1644</v>
      </c>
      <c r="F166" s="4">
        <v>4.2000000000000003E-2</v>
      </c>
      <c r="G166" s="3">
        <v>268.31</v>
      </c>
      <c r="H166" s="6">
        <v>3.7270321642875778E-3</v>
      </c>
      <c r="I166" s="3">
        <v>3.49</v>
      </c>
      <c r="J166" s="6">
        <v>1.3007342253363647E-4</v>
      </c>
      <c r="K166" s="5">
        <v>5.6599999999999998E-2</v>
      </c>
      <c r="L166" s="9">
        <v>17.8</v>
      </c>
      <c r="M166" s="5">
        <v>2.9090000000000001E-2</v>
      </c>
      <c r="N166" s="9">
        <v>17.899999999999999</v>
      </c>
      <c r="O166" s="6">
        <v>5.20711E-3</v>
      </c>
      <c r="P166" s="3">
        <v>0.55000000000000004</v>
      </c>
      <c r="Q166" s="5">
        <v>1.58E-3</v>
      </c>
      <c r="R166" s="3">
        <v>17.72</v>
      </c>
      <c r="S166" s="7">
        <v>476</v>
      </c>
      <c r="T166" s="7">
        <v>392.5</v>
      </c>
      <c r="U166" s="3">
        <v>23.68</v>
      </c>
      <c r="V166" s="3">
        <v>0.88</v>
      </c>
      <c r="W166" s="3">
        <f t="shared" si="2"/>
        <v>3.7162162162162162</v>
      </c>
      <c r="X166" s="3">
        <v>1.1200000000000001</v>
      </c>
      <c r="Y166" s="3">
        <v>29.11</v>
      </c>
      <c r="Z166" s="8">
        <v>5.125</v>
      </c>
      <c r="AA166" s="8">
        <v>7.3849999999999998</v>
      </c>
      <c r="AB166" s="3">
        <v>31.91</v>
      </c>
      <c r="AC166" s="8">
        <v>5.65</v>
      </c>
      <c r="AD166" s="8">
        <v>14.125</v>
      </c>
      <c r="AE166" s="9">
        <v>81.3</v>
      </c>
    </row>
    <row r="167" spans="1:31" ht="14.25" customHeight="1" x14ac:dyDescent="0.15">
      <c r="A167" s="15" t="s">
        <v>4</v>
      </c>
      <c r="B167" s="7">
        <v>33</v>
      </c>
      <c r="C167" s="14" t="s">
        <v>189</v>
      </c>
      <c r="D167" s="7">
        <v>912</v>
      </c>
      <c r="E167" s="7">
        <v>293</v>
      </c>
      <c r="F167" s="4">
        <v>3.0000000000000001E-3</v>
      </c>
      <c r="G167" s="3">
        <v>271.94</v>
      </c>
      <c r="H167" s="6">
        <v>3.6772817533279401E-3</v>
      </c>
      <c r="I167" s="3">
        <v>2.99</v>
      </c>
      <c r="J167" s="6">
        <v>1.0995072442450543E-4</v>
      </c>
      <c r="K167" s="5">
        <v>4.6030000000000001E-2</v>
      </c>
      <c r="L167" s="9">
        <v>14.9</v>
      </c>
      <c r="M167" s="5">
        <v>2.334E-2</v>
      </c>
      <c r="N167" s="9">
        <v>15.3</v>
      </c>
      <c r="O167" s="6">
        <v>3.5710199999999998E-3</v>
      </c>
      <c r="P167" s="3">
        <v>0.55000000000000004</v>
      </c>
      <c r="Q167" s="5">
        <v>1.1100000000000001E-3</v>
      </c>
      <c r="R167" s="3">
        <v>14.41</v>
      </c>
      <c r="S167" s="7">
        <v>-1</v>
      </c>
      <c r="T167" s="7">
        <v>360.5</v>
      </c>
      <c r="U167" s="3">
        <v>23.68</v>
      </c>
      <c r="V167" s="3">
        <v>0.73499999999999999</v>
      </c>
      <c r="W167" s="3">
        <f t="shared" si="2"/>
        <v>3.1038851351351351</v>
      </c>
      <c r="X167" s="3">
        <v>0.875</v>
      </c>
      <c r="Y167" s="3">
        <v>23.42</v>
      </c>
      <c r="Z167" s="8">
        <v>3.5350000000000001</v>
      </c>
      <c r="AA167" s="8">
        <v>4.7750000000000004</v>
      </c>
      <c r="AB167" s="3">
        <v>22.42</v>
      </c>
      <c r="AC167" s="8">
        <v>3.23</v>
      </c>
      <c r="AD167" s="8">
        <v>7.5350000000000001</v>
      </c>
      <c r="AE167" s="9">
        <v>101.1</v>
      </c>
    </row>
    <row r="168" spans="1:31" ht="14.25" customHeight="1" x14ac:dyDescent="0.15">
      <c r="A168" s="15" t="s">
        <v>4</v>
      </c>
      <c r="B168" s="7">
        <v>34</v>
      </c>
      <c r="C168" s="14" t="s">
        <v>190</v>
      </c>
      <c r="D168" s="7">
        <v>996</v>
      </c>
      <c r="E168" s="7">
        <v>379</v>
      </c>
      <c r="F168" s="4">
        <v>3.0000000000000001E-3</v>
      </c>
      <c r="G168" s="3">
        <v>271.94</v>
      </c>
      <c r="H168" s="6">
        <v>3.6772817533279401E-3</v>
      </c>
      <c r="I168" s="3">
        <v>2.72</v>
      </c>
      <c r="J168" s="6">
        <v>1.0002206369051998E-4</v>
      </c>
      <c r="K168" s="5">
        <v>4.8869999999999997E-2</v>
      </c>
      <c r="L168" s="9">
        <v>13.9</v>
      </c>
      <c r="M168" s="5">
        <v>2.478E-2</v>
      </c>
      <c r="N168" s="9">
        <v>14.5</v>
      </c>
      <c r="O168" s="6">
        <v>3.5930999999999997E-3</v>
      </c>
      <c r="P168" s="3">
        <v>0.55000000000000004</v>
      </c>
      <c r="Q168" s="5">
        <v>1.2199999999999999E-3</v>
      </c>
      <c r="R168" s="3">
        <v>15.57</v>
      </c>
      <c r="S168" s="7">
        <v>142</v>
      </c>
      <c r="T168" s="7">
        <v>325.5</v>
      </c>
      <c r="U168" s="3">
        <v>23.59</v>
      </c>
      <c r="V168" s="3">
        <v>0.67</v>
      </c>
      <c r="W168" s="3">
        <f t="shared" si="2"/>
        <v>2.8401865197117426</v>
      </c>
      <c r="X168" s="3">
        <v>0.82499999999999996</v>
      </c>
      <c r="Y168" s="3">
        <v>24.85</v>
      </c>
      <c r="Z168" s="8">
        <v>3.55</v>
      </c>
      <c r="AA168" s="8">
        <v>5.48</v>
      </c>
      <c r="AB168" s="3">
        <v>24.64</v>
      </c>
      <c r="AC168" s="8">
        <v>3.835</v>
      </c>
      <c r="AD168" s="8">
        <v>9.26</v>
      </c>
      <c r="AE168" s="9">
        <v>94.9</v>
      </c>
    </row>
    <row r="169" spans="1:31" ht="14.25" customHeight="1" x14ac:dyDescent="0.15">
      <c r="A169" s="15" t="s">
        <v>4</v>
      </c>
      <c r="B169" s="7">
        <v>35</v>
      </c>
      <c r="C169" s="14" t="s">
        <v>191</v>
      </c>
      <c r="D169" s="7">
        <v>595</v>
      </c>
      <c r="E169" s="7">
        <v>853</v>
      </c>
      <c r="F169" s="4">
        <v>8.0000000000000002E-3</v>
      </c>
      <c r="G169" s="3">
        <v>269.74</v>
      </c>
      <c r="H169" s="6">
        <v>3.707273670942389E-3</v>
      </c>
      <c r="I169" s="3">
        <v>2.4300000000000002</v>
      </c>
      <c r="J169" s="6">
        <v>9.0086750203900064E-5</v>
      </c>
      <c r="K169" s="5">
        <v>4.6030000000000001E-2</v>
      </c>
      <c r="L169" s="9">
        <v>10.7</v>
      </c>
      <c r="M169" s="5">
        <v>2.3529999999999999E-2</v>
      </c>
      <c r="N169" s="9">
        <v>11.2</v>
      </c>
      <c r="O169" s="6">
        <v>2.6353599999999998E-3</v>
      </c>
      <c r="P169" s="3">
        <v>0.56000000000000005</v>
      </c>
      <c r="Q169" s="5">
        <v>1.2199999999999999E-3</v>
      </c>
      <c r="R169" s="3">
        <v>13.11</v>
      </c>
      <c r="S169" s="7">
        <v>-1</v>
      </c>
      <c r="T169" s="7">
        <v>259</v>
      </c>
      <c r="U169" s="3">
        <v>23.87</v>
      </c>
      <c r="V169" s="3">
        <v>0.59499999999999997</v>
      </c>
      <c r="W169" s="3">
        <f t="shared" si="2"/>
        <v>2.4926686217008798</v>
      </c>
      <c r="X169" s="3">
        <v>0.71</v>
      </c>
      <c r="Y169" s="3">
        <v>23.61</v>
      </c>
      <c r="Z169" s="8">
        <v>2.605</v>
      </c>
      <c r="AA169" s="8">
        <v>4.0199999999999996</v>
      </c>
      <c r="AB169" s="3">
        <v>24.64</v>
      </c>
      <c r="AC169" s="8">
        <v>3.23</v>
      </c>
      <c r="AD169" s="8">
        <v>7.5350000000000001</v>
      </c>
      <c r="AE169" s="9">
        <v>101.1</v>
      </c>
    </row>
    <row r="170" spans="1:31" ht="14.25" customHeight="1" x14ac:dyDescent="0.15">
      <c r="A170" s="15" t="s">
        <v>4</v>
      </c>
      <c r="B170" s="7">
        <v>36</v>
      </c>
      <c r="C170" s="14" t="s">
        <v>192</v>
      </c>
      <c r="D170" s="7">
        <v>857</v>
      </c>
      <c r="E170" s="7">
        <v>1156</v>
      </c>
      <c r="F170" s="4">
        <v>8.0000000000000002E-3</v>
      </c>
      <c r="G170" s="3">
        <v>254.63</v>
      </c>
      <c r="H170" s="6">
        <v>3.9272670148843419E-3</v>
      </c>
      <c r="I170" s="3">
        <v>3.31</v>
      </c>
      <c r="J170" s="6">
        <v>1.2999253819267171E-4</v>
      </c>
      <c r="K170" s="5">
        <v>5.3089999999999998E-2</v>
      </c>
      <c r="L170" s="9">
        <v>14.7</v>
      </c>
      <c r="M170" s="5">
        <v>2.8750000000000001E-2</v>
      </c>
      <c r="N170" s="9">
        <v>15.1</v>
      </c>
      <c r="O170" s="6">
        <v>4.3412499999999996E-3</v>
      </c>
      <c r="P170" s="3">
        <v>0.55000000000000004</v>
      </c>
      <c r="Q170" s="5">
        <v>1.4499999999999999E-3</v>
      </c>
      <c r="R170" s="3">
        <v>15.86</v>
      </c>
      <c r="S170" s="7">
        <v>333</v>
      </c>
      <c r="T170" s="7">
        <v>333</v>
      </c>
      <c r="U170" s="3">
        <v>25.06</v>
      </c>
      <c r="V170" s="3">
        <v>0.86499999999999999</v>
      </c>
      <c r="W170" s="3">
        <f t="shared" si="2"/>
        <v>3.4517158818834797</v>
      </c>
      <c r="X170" s="3">
        <v>1.105</v>
      </c>
      <c r="Y170" s="3">
        <v>28.78</v>
      </c>
      <c r="Z170" s="8">
        <v>4.2649999999999997</v>
      </c>
      <c r="AA170" s="8">
        <v>6.31</v>
      </c>
      <c r="AB170" s="3">
        <v>29.29</v>
      </c>
      <c r="AC170" s="8">
        <v>4.6399999999999997</v>
      </c>
      <c r="AD170" s="8">
        <v>11.605</v>
      </c>
      <c r="AE170" s="9">
        <v>87.1</v>
      </c>
    </row>
    <row r="171" spans="1:31" ht="14.25" customHeight="1" x14ac:dyDescent="0.15">
      <c r="A171" s="15" t="s">
        <v>5</v>
      </c>
      <c r="B171" s="7">
        <v>1</v>
      </c>
      <c r="C171" s="14" t="s">
        <v>37</v>
      </c>
      <c r="D171" s="7">
        <v>721</v>
      </c>
      <c r="E171" s="7">
        <v>881</v>
      </c>
      <c r="F171" s="4">
        <v>0.32500000000000001</v>
      </c>
      <c r="G171" s="3">
        <v>269.89999999999998</v>
      </c>
      <c r="H171" s="6">
        <v>3.7050759540570586E-3</v>
      </c>
      <c r="I171" s="3">
        <v>3.78</v>
      </c>
      <c r="J171" s="6">
        <v>1.4005187106335681E-4</v>
      </c>
      <c r="K171" s="5">
        <v>4.6129999999999997E-2</v>
      </c>
      <c r="L171" s="9">
        <v>17.899999999999999</v>
      </c>
      <c r="M171" s="5">
        <v>2.3570000000000001E-2</v>
      </c>
      <c r="N171" s="9">
        <v>17.5</v>
      </c>
      <c r="O171" s="6">
        <v>4.1247499999999999E-3</v>
      </c>
      <c r="P171" s="3">
        <v>0.55000000000000004</v>
      </c>
      <c r="Q171" s="5">
        <v>1.5299999999999999E-3</v>
      </c>
      <c r="R171" s="3">
        <v>15.03</v>
      </c>
      <c r="S171" s="7">
        <v>5</v>
      </c>
      <c r="T171" s="7">
        <v>215.5</v>
      </c>
      <c r="U171" s="3">
        <v>23.84</v>
      </c>
      <c r="V171" s="3">
        <v>0.9</v>
      </c>
      <c r="W171" s="3">
        <f t="shared" si="2"/>
        <v>3.7751677852348995</v>
      </c>
      <c r="X171" s="3">
        <v>1.0900000000000001</v>
      </c>
      <c r="Y171" s="8">
        <v>23.65</v>
      </c>
      <c r="Z171" s="8">
        <v>4.09</v>
      </c>
      <c r="AA171" s="8">
        <v>6.0750000000000002</v>
      </c>
      <c r="AB171" s="8">
        <v>30.9</v>
      </c>
      <c r="AC171" s="8">
        <v>2.3199999999999998</v>
      </c>
      <c r="AD171" s="8">
        <v>5.5049999999999999</v>
      </c>
      <c r="AE171" s="16">
        <v>100.8</v>
      </c>
    </row>
    <row r="172" spans="1:31" ht="14.25" customHeight="1" x14ac:dyDescent="0.15">
      <c r="A172" s="15" t="s">
        <v>5</v>
      </c>
      <c r="B172" s="7">
        <v>2</v>
      </c>
      <c r="C172" s="14" t="s">
        <v>128</v>
      </c>
      <c r="D172" s="7">
        <v>615</v>
      </c>
      <c r="E172" s="7">
        <v>738</v>
      </c>
      <c r="F172" s="4">
        <v>0.33300000000000002</v>
      </c>
      <c r="G172" s="3">
        <v>265.60000000000002</v>
      </c>
      <c r="H172" s="6">
        <v>3.765060240963855E-3</v>
      </c>
      <c r="I172" s="3">
        <v>2.12</v>
      </c>
      <c r="J172" s="6">
        <v>7.9819277108433723E-5</v>
      </c>
      <c r="K172" s="5">
        <v>4.7840000000000001E-2</v>
      </c>
      <c r="L172" s="3">
        <v>8.61</v>
      </c>
      <c r="M172" s="5">
        <v>2.4840000000000001E-2</v>
      </c>
      <c r="N172" s="3">
        <v>8.66</v>
      </c>
      <c r="O172" s="6">
        <v>2.1511439999999998E-3</v>
      </c>
      <c r="P172" s="3">
        <v>0.56000000000000005</v>
      </c>
      <c r="Q172" s="5">
        <v>1.3699999999999999E-3</v>
      </c>
      <c r="R172" s="3">
        <v>10.95</v>
      </c>
      <c r="S172" s="7">
        <v>92</v>
      </c>
      <c r="T172" s="7">
        <v>102</v>
      </c>
      <c r="U172" s="3">
        <v>24.23</v>
      </c>
      <c r="V172" s="3">
        <v>0.51500000000000001</v>
      </c>
      <c r="W172" s="3">
        <f t="shared" si="2"/>
        <v>2.1254643004539826</v>
      </c>
      <c r="X172" s="3">
        <v>0.65500000000000003</v>
      </c>
      <c r="Y172" s="3">
        <v>24.91</v>
      </c>
      <c r="Z172" s="8">
        <v>2.13</v>
      </c>
      <c r="AA172" s="8">
        <v>2.875</v>
      </c>
      <c r="AB172" s="3">
        <v>27.67</v>
      </c>
      <c r="AC172" s="8">
        <v>1.5149999999999999</v>
      </c>
      <c r="AD172" s="8">
        <v>3.7850000000000001</v>
      </c>
      <c r="AE172" s="9">
        <v>97.2</v>
      </c>
    </row>
    <row r="173" spans="1:31" ht="14.25" customHeight="1" x14ac:dyDescent="0.15">
      <c r="A173" s="15" t="s">
        <v>5</v>
      </c>
      <c r="B173" s="7">
        <v>3</v>
      </c>
      <c r="C173" s="14" t="s">
        <v>127</v>
      </c>
      <c r="D173" s="7">
        <v>372</v>
      </c>
      <c r="E173" s="7">
        <v>485</v>
      </c>
      <c r="F173" s="4">
        <v>0.25800000000000001</v>
      </c>
      <c r="G173" s="3">
        <v>287.72000000000003</v>
      </c>
      <c r="H173" s="6">
        <v>3.4756012790212705E-3</v>
      </c>
      <c r="I173" s="3">
        <v>2.88</v>
      </c>
      <c r="J173" s="6">
        <v>1.0009731683581259E-4</v>
      </c>
      <c r="K173" s="5">
        <v>4.7260000000000003E-2</v>
      </c>
      <c r="L173" s="9">
        <v>13.6</v>
      </c>
      <c r="M173" s="5">
        <v>2.265E-2</v>
      </c>
      <c r="N173" s="9">
        <v>13.6</v>
      </c>
      <c r="O173" s="6">
        <v>3.0804000000000001E-3</v>
      </c>
      <c r="P173" s="3">
        <v>0.55000000000000004</v>
      </c>
      <c r="Q173" s="5">
        <v>2.0100000000000001E-3</v>
      </c>
      <c r="R173" s="3">
        <v>11.94</v>
      </c>
      <c r="S173" s="7">
        <v>62</v>
      </c>
      <c r="T173" s="7">
        <v>162.5</v>
      </c>
      <c r="U173" s="3">
        <v>22.37</v>
      </c>
      <c r="V173" s="3">
        <v>0.64</v>
      </c>
      <c r="W173" s="3">
        <f t="shared" si="2"/>
        <v>2.8609745194456861</v>
      </c>
      <c r="X173" s="3">
        <v>0.70499999999999996</v>
      </c>
      <c r="Y173" s="3">
        <v>22.74</v>
      </c>
      <c r="Z173" s="8">
        <v>3.0449999999999999</v>
      </c>
      <c r="AA173" s="8">
        <v>4.3849999999999998</v>
      </c>
      <c r="AB173" s="3">
        <v>40.590000000000003</v>
      </c>
      <c r="AC173" s="8">
        <v>2.42</v>
      </c>
      <c r="AD173" s="8">
        <v>5.2149999999999999</v>
      </c>
      <c r="AE173" s="9">
        <v>98.4</v>
      </c>
    </row>
    <row r="174" spans="1:31" ht="14.25" customHeight="1" x14ac:dyDescent="0.15">
      <c r="A174" s="15" t="s">
        <v>5</v>
      </c>
      <c r="B174" s="7">
        <v>4</v>
      </c>
      <c r="C174" s="14" t="s">
        <v>193</v>
      </c>
      <c r="D174" s="7">
        <v>585</v>
      </c>
      <c r="E174" s="7">
        <v>721</v>
      </c>
      <c r="F174" s="4">
        <v>0.372</v>
      </c>
      <c r="G174" s="3">
        <v>272.87</v>
      </c>
      <c r="H174" s="6">
        <v>3.66474878147103E-3</v>
      </c>
      <c r="I174" s="3">
        <v>2.73</v>
      </c>
      <c r="J174" s="6">
        <v>1.0004764173415913E-4</v>
      </c>
      <c r="K174" s="5">
        <v>4.4600000000000001E-2</v>
      </c>
      <c r="L174" s="9">
        <v>12.1</v>
      </c>
      <c r="M174" s="5">
        <v>2.2540000000000001E-2</v>
      </c>
      <c r="N174" s="9">
        <v>11.7</v>
      </c>
      <c r="O174" s="6">
        <v>2.6371799999999998E-3</v>
      </c>
      <c r="P174" s="3">
        <v>0.55000000000000004</v>
      </c>
      <c r="Q174" s="5">
        <v>1.4499999999999999E-3</v>
      </c>
      <c r="R174" s="3">
        <v>11.72</v>
      </c>
      <c r="S174" s="7">
        <v>-77</v>
      </c>
      <c r="T174" s="7">
        <v>148</v>
      </c>
      <c r="U174" s="3">
        <v>23.58</v>
      </c>
      <c r="V174" s="3">
        <v>0.64</v>
      </c>
      <c r="W174" s="3">
        <f t="shared" si="2"/>
        <v>2.7141645462256152</v>
      </c>
      <c r="X174" s="3">
        <v>0.80500000000000005</v>
      </c>
      <c r="Y174" s="3">
        <v>22.63</v>
      </c>
      <c r="Z174" s="8">
        <v>2.62</v>
      </c>
      <c r="AA174" s="8">
        <v>3.665</v>
      </c>
      <c r="AB174" s="3">
        <v>29.29</v>
      </c>
      <c r="AC174" s="8">
        <v>1.7150000000000001</v>
      </c>
      <c r="AD174" s="8">
        <v>4.2149999999999999</v>
      </c>
      <c r="AE174" s="9">
        <v>104.2</v>
      </c>
    </row>
    <row r="175" spans="1:31" ht="14.25" customHeight="1" x14ac:dyDescent="0.15">
      <c r="A175" s="15" t="s">
        <v>5</v>
      </c>
      <c r="B175" s="7">
        <v>5</v>
      </c>
      <c r="C175" s="14" t="s">
        <v>39</v>
      </c>
      <c r="D175" s="7">
        <v>475</v>
      </c>
      <c r="E175" s="7">
        <v>572</v>
      </c>
      <c r="F175" s="4">
        <v>0.438</v>
      </c>
      <c r="G175" s="3">
        <v>266.36</v>
      </c>
      <c r="H175" s="6">
        <v>3.7543174650848474E-3</v>
      </c>
      <c r="I175" s="3">
        <v>2.4</v>
      </c>
      <c r="J175" s="6">
        <v>9.010361916203634E-5</v>
      </c>
      <c r="K175" s="5">
        <v>4.4909999999999999E-2</v>
      </c>
      <c r="L175" s="3">
        <v>9.82</v>
      </c>
      <c r="M175" s="5">
        <v>2.325E-2</v>
      </c>
      <c r="N175" s="3">
        <v>9.64</v>
      </c>
      <c r="O175" s="6">
        <v>2.2412999999999999E-3</v>
      </c>
      <c r="P175" s="3">
        <v>0.56000000000000005</v>
      </c>
      <c r="Q175" s="5">
        <v>1.56E-3</v>
      </c>
      <c r="R175" s="3">
        <v>10.9</v>
      </c>
      <c r="S175" s="7">
        <v>-61</v>
      </c>
      <c r="T175" s="7">
        <v>119.5</v>
      </c>
      <c r="U175" s="3">
        <v>24.16</v>
      </c>
      <c r="V175" s="3">
        <v>0.57999999999999996</v>
      </c>
      <c r="W175" s="3">
        <f t="shared" si="2"/>
        <v>2.4006622516556289</v>
      </c>
      <c r="X175" s="3">
        <v>0.75</v>
      </c>
      <c r="Y175" s="3">
        <v>23.33</v>
      </c>
      <c r="Z175" s="8">
        <v>2.2200000000000002</v>
      </c>
      <c r="AA175" s="8">
        <v>2.9950000000000001</v>
      </c>
      <c r="AB175" s="3">
        <v>31.51</v>
      </c>
      <c r="AC175" s="8">
        <v>1.7150000000000001</v>
      </c>
      <c r="AD175" s="8">
        <v>4.3650000000000002</v>
      </c>
      <c r="AE175" s="9">
        <v>103.5</v>
      </c>
    </row>
    <row r="176" spans="1:31" ht="14.25" customHeight="1" x14ac:dyDescent="0.15">
      <c r="A176" s="15" t="s">
        <v>5</v>
      </c>
      <c r="B176" s="7">
        <v>6</v>
      </c>
      <c r="C176" s="14" t="s">
        <v>41</v>
      </c>
      <c r="D176" s="7">
        <v>387</v>
      </c>
      <c r="E176" s="7">
        <v>489</v>
      </c>
      <c r="F176" s="4">
        <v>0.374</v>
      </c>
      <c r="G176" s="3">
        <v>279.74</v>
      </c>
      <c r="H176" s="6">
        <v>3.5747479802673912E-3</v>
      </c>
      <c r="I176" s="3">
        <v>2.8</v>
      </c>
      <c r="J176" s="6">
        <v>1.0009294344748694E-4</v>
      </c>
      <c r="K176" s="5">
        <v>4.4810000000000003E-2</v>
      </c>
      <c r="L176" s="9">
        <v>13.4</v>
      </c>
      <c r="M176" s="5">
        <v>2.2089999999999999E-2</v>
      </c>
      <c r="N176" s="9">
        <v>12.9</v>
      </c>
      <c r="O176" s="6">
        <v>2.8496099999999998E-3</v>
      </c>
      <c r="P176" s="3">
        <v>0.55000000000000004</v>
      </c>
      <c r="Q176" s="5">
        <v>2.0100000000000001E-3</v>
      </c>
      <c r="R176" s="3">
        <v>11.94</v>
      </c>
      <c r="S176" s="7">
        <v>-66</v>
      </c>
      <c r="T176" s="7">
        <v>164</v>
      </c>
      <c r="U176" s="3">
        <v>23</v>
      </c>
      <c r="V176" s="3">
        <v>0.64</v>
      </c>
      <c r="W176" s="3">
        <f t="shared" si="2"/>
        <v>2.7826086956521738</v>
      </c>
      <c r="X176" s="3">
        <v>0.75</v>
      </c>
      <c r="Y176" s="3">
        <v>22.18</v>
      </c>
      <c r="Z176" s="8">
        <v>2.835</v>
      </c>
      <c r="AA176" s="8">
        <v>3.97</v>
      </c>
      <c r="AB176" s="3">
        <v>40.590000000000003</v>
      </c>
      <c r="AC176" s="8">
        <v>2.42</v>
      </c>
      <c r="AD176" s="8">
        <v>5.5549999999999997</v>
      </c>
      <c r="AE176" s="9">
        <v>103.7</v>
      </c>
    </row>
    <row r="177" spans="1:31" ht="14.25" customHeight="1" x14ac:dyDescent="0.15">
      <c r="A177" s="15" t="s">
        <v>5</v>
      </c>
      <c r="B177" s="7">
        <v>7</v>
      </c>
      <c r="C177" s="14" t="s">
        <v>42</v>
      </c>
      <c r="D177" s="7">
        <v>316</v>
      </c>
      <c r="E177" s="7">
        <v>366</v>
      </c>
      <c r="F177" s="4">
        <v>0.26800000000000002</v>
      </c>
      <c r="G177" s="3">
        <v>256.70999999999998</v>
      </c>
      <c r="H177" s="6">
        <v>3.8954462233648868E-3</v>
      </c>
      <c r="I177" s="3">
        <v>2.57</v>
      </c>
      <c r="J177" s="6">
        <v>1.0011296794047759E-4</v>
      </c>
      <c r="K177" s="5">
        <v>4.4940000000000001E-2</v>
      </c>
      <c r="L177" s="9">
        <v>11.7</v>
      </c>
      <c r="M177" s="5">
        <v>2.4140000000000002E-2</v>
      </c>
      <c r="N177" s="9">
        <v>11.4</v>
      </c>
      <c r="O177" s="6">
        <v>2.7519600000000003E-3</v>
      </c>
      <c r="P177" s="3">
        <v>0.55000000000000004</v>
      </c>
      <c r="Q177" s="5">
        <v>1.07E-3</v>
      </c>
      <c r="R177" s="3">
        <v>15.89</v>
      </c>
      <c r="S177" s="7">
        <v>-59</v>
      </c>
      <c r="T177" s="7">
        <v>142.5</v>
      </c>
      <c r="U177" s="3">
        <v>25.06</v>
      </c>
      <c r="V177" s="3">
        <v>0.64</v>
      </c>
      <c r="W177" s="3">
        <f t="shared" si="2"/>
        <v>2.5538707102952913</v>
      </c>
      <c r="X177" s="3">
        <v>0.66</v>
      </c>
      <c r="Y177" s="3">
        <v>24.22</v>
      </c>
      <c r="Z177" s="8">
        <v>2.7250000000000001</v>
      </c>
      <c r="AA177" s="8">
        <v>2.6549999999999998</v>
      </c>
      <c r="AB177" s="3">
        <v>21.62</v>
      </c>
      <c r="AC177" s="8">
        <v>1.7150000000000001</v>
      </c>
      <c r="AD177" s="8">
        <v>3.45</v>
      </c>
      <c r="AE177" s="9">
        <v>103.5</v>
      </c>
    </row>
    <row r="178" spans="1:31" ht="14.25" customHeight="1" x14ac:dyDescent="0.15">
      <c r="A178" s="15" t="s">
        <v>5</v>
      </c>
      <c r="B178" s="7">
        <v>8</v>
      </c>
      <c r="C178" s="14" t="s">
        <v>194</v>
      </c>
      <c r="D178" s="7">
        <v>396</v>
      </c>
      <c r="E178" s="7">
        <v>458</v>
      </c>
      <c r="F178" s="4">
        <v>0.23499999999999999</v>
      </c>
      <c r="G178" s="3">
        <v>256.69</v>
      </c>
      <c r="H178" s="6">
        <v>3.8957497370368929E-3</v>
      </c>
      <c r="I178" s="3">
        <v>2.57</v>
      </c>
      <c r="J178" s="6">
        <v>1.0012076824184813E-4</v>
      </c>
      <c r="K178" s="5">
        <v>4.4339999999999997E-2</v>
      </c>
      <c r="L178" s="9">
        <v>11.7</v>
      </c>
      <c r="M178" s="5">
        <v>2.3820000000000001E-2</v>
      </c>
      <c r="N178" s="9">
        <v>11.2</v>
      </c>
      <c r="O178" s="6">
        <v>2.6678399999999999E-3</v>
      </c>
      <c r="P178" s="3">
        <v>0.55000000000000004</v>
      </c>
      <c r="Q178" s="5">
        <v>9.1E-4</v>
      </c>
      <c r="R178" s="3">
        <v>18.68</v>
      </c>
      <c r="S178" s="7">
        <v>-92</v>
      </c>
      <c r="T178" s="7">
        <v>143.5</v>
      </c>
      <c r="U178" s="3">
        <v>25.06</v>
      </c>
      <c r="V178" s="3">
        <v>0.64</v>
      </c>
      <c r="W178" s="3">
        <f t="shared" si="2"/>
        <v>2.5538707102952913</v>
      </c>
      <c r="X178" s="3">
        <v>0.54</v>
      </c>
      <c r="Y178" s="3">
        <v>23.9</v>
      </c>
      <c r="Z178" s="8">
        <v>2.6349999999999998</v>
      </c>
      <c r="AA178" s="8">
        <v>2.6349999999999998</v>
      </c>
      <c r="AB178" s="3">
        <v>18.38</v>
      </c>
      <c r="AC178" s="8">
        <v>1.7150000000000001</v>
      </c>
      <c r="AD178" s="8">
        <v>2.82</v>
      </c>
      <c r="AE178" s="9">
        <v>104.9</v>
      </c>
    </row>
    <row r="179" spans="1:31" ht="14.25" customHeight="1" x14ac:dyDescent="0.15">
      <c r="A179" s="15" t="s">
        <v>5</v>
      </c>
      <c r="B179" s="7">
        <v>9</v>
      </c>
      <c r="C179" s="14" t="s">
        <v>131</v>
      </c>
      <c r="D179" s="7">
        <v>414</v>
      </c>
      <c r="E179" s="7">
        <v>485</v>
      </c>
      <c r="F179" s="4">
        <v>0.308</v>
      </c>
      <c r="G179" s="3">
        <v>259.39</v>
      </c>
      <c r="H179" s="6">
        <v>3.855198735494815E-3</v>
      </c>
      <c r="I179" s="3">
        <v>2.33</v>
      </c>
      <c r="J179" s="6">
        <v>8.9826130537029201E-5</v>
      </c>
      <c r="K179" s="5">
        <v>4.7329999999999997E-2</v>
      </c>
      <c r="L179" s="9">
        <v>10.4</v>
      </c>
      <c r="M179" s="5">
        <v>2.5159999999999998E-2</v>
      </c>
      <c r="N179" s="9">
        <v>10.8</v>
      </c>
      <c r="O179" s="6">
        <v>2.7172800000000003E-3</v>
      </c>
      <c r="P179" s="3">
        <v>0.55000000000000004</v>
      </c>
      <c r="Q179" s="5">
        <v>2.0300000000000001E-3</v>
      </c>
      <c r="R179" s="3">
        <v>13.79</v>
      </c>
      <c r="S179" s="7">
        <v>66</v>
      </c>
      <c r="T179" s="7">
        <v>123.5</v>
      </c>
      <c r="U179" s="3">
        <v>24.8</v>
      </c>
      <c r="V179" s="3">
        <v>0.57999999999999996</v>
      </c>
      <c r="W179" s="3">
        <f t="shared" si="2"/>
        <v>2.3387096774193545</v>
      </c>
      <c r="X179" s="3">
        <v>0.79500000000000004</v>
      </c>
      <c r="Y179" s="3">
        <v>25.23</v>
      </c>
      <c r="Z179" s="8">
        <v>2.68</v>
      </c>
      <c r="AA179" s="8">
        <v>2.7050000000000001</v>
      </c>
      <c r="AB179" s="3">
        <v>40.99</v>
      </c>
      <c r="AC179" s="8">
        <v>2.8250000000000002</v>
      </c>
      <c r="AD179" s="8">
        <v>4.57</v>
      </c>
      <c r="AE179" s="9">
        <v>98.3</v>
      </c>
    </row>
    <row r="180" spans="1:31" ht="14.25" customHeight="1" x14ac:dyDescent="0.15">
      <c r="A180" s="15" t="s">
        <v>5</v>
      </c>
      <c r="B180" s="7">
        <v>10</v>
      </c>
      <c r="C180" s="14" t="s">
        <v>132</v>
      </c>
      <c r="D180" s="7">
        <v>440</v>
      </c>
      <c r="E180" s="7">
        <v>510</v>
      </c>
      <c r="F180" s="4">
        <v>0.29099999999999998</v>
      </c>
      <c r="G180" s="3">
        <v>257.38</v>
      </c>
      <c r="H180" s="6">
        <v>3.8853057735643796E-3</v>
      </c>
      <c r="I180" s="3">
        <v>2.57</v>
      </c>
      <c r="J180" s="6">
        <v>9.9852358380604549E-5</v>
      </c>
      <c r="K180" s="5">
        <v>4.7500000000000001E-2</v>
      </c>
      <c r="L180" s="9">
        <v>10.3</v>
      </c>
      <c r="M180" s="5">
        <v>2.545E-2</v>
      </c>
      <c r="N180" s="9">
        <v>10.6</v>
      </c>
      <c r="O180" s="6">
        <v>2.6976999999999999E-3</v>
      </c>
      <c r="P180" s="3">
        <v>0.56000000000000005</v>
      </c>
      <c r="Q180" s="5">
        <v>1.5900000000000001E-3</v>
      </c>
      <c r="R180" s="3">
        <v>15.09</v>
      </c>
      <c r="S180" s="7">
        <v>75</v>
      </c>
      <c r="T180" s="7">
        <v>122</v>
      </c>
      <c r="U180" s="3">
        <v>25</v>
      </c>
      <c r="V180" s="3">
        <v>0.64</v>
      </c>
      <c r="W180" s="3">
        <f t="shared" si="2"/>
        <v>2.56</v>
      </c>
      <c r="X180" s="3">
        <v>0.91</v>
      </c>
      <c r="Y180" s="3">
        <v>25.52</v>
      </c>
      <c r="Z180" s="8">
        <v>2.68</v>
      </c>
      <c r="AA180" s="8">
        <v>2.6549999999999998</v>
      </c>
      <c r="AB180" s="3">
        <v>32.11</v>
      </c>
      <c r="AC180" s="8">
        <v>2.42</v>
      </c>
      <c r="AD180" s="8">
        <v>4.0350000000000001</v>
      </c>
      <c r="AE180" s="9">
        <v>98</v>
      </c>
    </row>
    <row r="181" spans="1:31" ht="14.25" customHeight="1" x14ac:dyDescent="0.15">
      <c r="A181" s="15" t="s">
        <v>5</v>
      </c>
      <c r="B181" s="7">
        <v>11</v>
      </c>
      <c r="C181" s="14" t="s">
        <v>43</v>
      </c>
      <c r="D181" s="7">
        <v>568</v>
      </c>
      <c r="E181" s="7">
        <v>682</v>
      </c>
      <c r="F181" s="4">
        <v>0.375</v>
      </c>
      <c r="G181" s="3">
        <v>266.33</v>
      </c>
      <c r="H181" s="6">
        <v>3.7547403597041266E-3</v>
      </c>
      <c r="I181" s="3">
        <v>2.13</v>
      </c>
      <c r="J181" s="6">
        <v>7.9975969661697893E-5</v>
      </c>
      <c r="K181" s="5">
        <v>4.7489999999999997E-2</v>
      </c>
      <c r="L181" s="3">
        <v>8.1300000000000008</v>
      </c>
      <c r="M181" s="5">
        <v>2.4590000000000001E-2</v>
      </c>
      <c r="N181" s="3">
        <v>8.3800000000000008</v>
      </c>
      <c r="O181" s="6">
        <v>2.0606420000000005E-3</v>
      </c>
      <c r="P181" s="3">
        <v>0.56999999999999995</v>
      </c>
      <c r="Q181" s="5">
        <v>1.65E-3</v>
      </c>
      <c r="R181" s="3">
        <v>14.55</v>
      </c>
      <c r="S181" s="7">
        <v>74</v>
      </c>
      <c r="T181" s="7">
        <v>96.5</v>
      </c>
      <c r="U181" s="3">
        <v>24.16</v>
      </c>
      <c r="V181" s="3">
        <v>0.51500000000000001</v>
      </c>
      <c r="W181" s="3">
        <f t="shared" si="2"/>
        <v>2.1316225165562916</v>
      </c>
      <c r="X181" s="3">
        <v>0.65</v>
      </c>
      <c r="Y181" s="3">
        <v>24.66</v>
      </c>
      <c r="Z181" s="8">
        <v>2.04</v>
      </c>
      <c r="AA181" s="8">
        <v>1.895</v>
      </c>
      <c r="AB181" s="3">
        <v>33.32</v>
      </c>
      <c r="AC181" s="8">
        <v>2.42</v>
      </c>
      <c r="AD181" s="8">
        <v>3.6</v>
      </c>
      <c r="AE181" s="9">
        <v>98</v>
      </c>
    </row>
    <row r="182" spans="1:31" ht="14.25" customHeight="1" x14ac:dyDescent="0.15">
      <c r="A182" s="15" t="s">
        <v>5</v>
      </c>
      <c r="B182" s="7">
        <v>12</v>
      </c>
      <c r="C182" s="14" t="s">
        <v>44</v>
      </c>
      <c r="D182" s="7">
        <v>473</v>
      </c>
      <c r="E182" s="7">
        <v>549</v>
      </c>
      <c r="F182" s="4">
        <v>0.33700000000000002</v>
      </c>
      <c r="G182" s="3">
        <v>258.06</v>
      </c>
      <c r="H182" s="6">
        <v>3.8750678136867393E-3</v>
      </c>
      <c r="I182" s="3">
        <v>2.3199999999999998</v>
      </c>
      <c r="J182" s="6">
        <v>8.9901573277532344E-5</v>
      </c>
      <c r="K182" s="5">
        <v>4.6710000000000002E-2</v>
      </c>
      <c r="L182" s="3">
        <v>9.8000000000000007</v>
      </c>
      <c r="M182" s="5">
        <v>2.496E-2</v>
      </c>
      <c r="N182" s="9">
        <v>10.1</v>
      </c>
      <c r="O182" s="6">
        <v>2.5209599999999996E-3</v>
      </c>
      <c r="P182" s="3">
        <v>0.56000000000000005</v>
      </c>
      <c r="Q182" s="5">
        <v>2.0899999999999998E-3</v>
      </c>
      <c r="R182" s="3">
        <v>15.31</v>
      </c>
      <c r="S182" s="7">
        <v>34</v>
      </c>
      <c r="T182" s="7">
        <v>117.5</v>
      </c>
      <c r="U182" s="3">
        <v>24.93</v>
      </c>
      <c r="V182" s="3">
        <v>0.57999999999999996</v>
      </c>
      <c r="W182" s="3">
        <f t="shared" si="2"/>
        <v>2.3265142398716407</v>
      </c>
      <c r="X182" s="3">
        <v>0.82</v>
      </c>
      <c r="Y182" s="3">
        <v>25.03</v>
      </c>
      <c r="Z182" s="8">
        <v>2.4849999999999999</v>
      </c>
      <c r="AA182" s="8">
        <v>2.42</v>
      </c>
      <c r="AB182" s="3">
        <v>42.2</v>
      </c>
      <c r="AC182" s="8">
        <v>3.2250000000000001</v>
      </c>
      <c r="AD182" s="8">
        <v>5.38</v>
      </c>
      <c r="AE182" s="9">
        <v>99.6</v>
      </c>
    </row>
    <row r="183" spans="1:31" ht="14.25" customHeight="1" x14ac:dyDescent="0.15">
      <c r="A183" s="15" t="s">
        <v>5</v>
      </c>
      <c r="B183" s="7">
        <v>13</v>
      </c>
      <c r="C183" s="14" t="s">
        <v>134</v>
      </c>
      <c r="D183" s="7">
        <v>567</v>
      </c>
      <c r="E183" s="7">
        <v>637</v>
      </c>
      <c r="F183" s="4">
        <v>0.34899999999999998</v>
      </c>
      <c r="G183" s="3">
        <v>250.94</v>
      </c>
      <c r="H183" s="6">
        <v>3.9850163385669879E-3</v>
      </c>
      <c r="I183" s="3">
        <v>2.2599999999999998</v>
      </c>
      <c r="J183" s="6">
        <v>9.0061369251613922E-5</v>
      </c>
      <c r="K183" s="5">
        <v>4.5400000000000003E-2</v>
      </c>
      <c r="L183" s="3">
        <v>9.0500000000000007</v>
      </c>
      <c r="M183" s="5">
        <v>2.495E-2</v>
      </c>
      <c r="N183" s="3">
        <v>9.26</v>
      </c>
      <c r="O183" s="6">
        <v>2.31037E-3</v>
      </c>
      <c r="P183" s="3">
        <v>0.56999999999999995</v>
      </c>
      <c r="Q183" s="5">
        <v>2.0600000000000002E-3</v>
      </c>
      <c r="R183" s="3">
        <v>15.53</v>
      </c>
      <c r="S183" s="7">
        <v>-34</v>
      </c>
      <c r="T183" s="7">
        <v>110</v>
      </c>
      <c r="U183" s="3">
        <v>25.64</v>
      </c>
      <c r="V183" s="3">
        <v>0.57999999999999996</v>
      </c>
      <c r="W183" s="3">
        <f t="shared" si="2"/>
        <v>2.2620904836193443</v>
      </c>
      <c r="X183" s="3">
        <v>0.74</v>
      </c>
      <c r="Y183" s="3">
        <v>25.02</v>
      </c>
      <c r="Z183" s="8">
        <v>2.2850000000000001</v>
      </c>
      <c r="AA183" s="8">
        <v>2.3250000000000002</v>
      </c>
      <c r="AB183" s="3">
        <v>41.59</v>
      </c>
      <c r="AC183" s="8">
        <v>3.2250000000000001</v>
      </c>
      <c r="AD183" s="8">
        <v>4.8600000000000003</v>
      </c>
      <c r="AE183" s="9">
        <v>102.5</v>
      </c>
    </row>
    <row r="184" spans="1:31" ht="14.25" customHeight="1" x14ac:dyDescent="0.15">
      <c r="A184" s="15" t="s">
        <v>5</v>
      </c>
      <c r="B184" s="7">
        <v>14</v>
      </c>
      <c r="C184" s="14" t="s">
        <v>133</v>
      </c>
      <c r="D184" s="7">
        <v>642</v>
      </c>
      <c r="E184" s="7">
        <v>802</v>
      </c>
      <c r="F184" s="4">
        <v>0.36799999999999999</v>
      </c>
      <c r="G184" s="3">
        <v>278.18</v>
      </c>
      <c r="H184" s="6">
        <v>3.5947947372205048E-3</v>
      </c>
      <c r="I184" s="3">
        <v>2.78</v>
      </c>
      <c r="J184" s="6">
        <v>9.9935293694730033E-5</v>
      </c>
      <c r="K184" s="5">
        <v>4.6980000000000001E-2</v>
      </c>
      <c r="L184" s="9">
        <v>12</v>
      </c>
      <c r="M184" s="5">
        <v>2.3290000000000002E-2</v>
      </c>
      <c r="N184" s="9">
        <v>12.1</v>
      </c>
      <c r="O184" s="6">
        <v>2.8180900000000001E-3</v>
      </c>
      <c r="P184" s="3">
        <v>0.56000000000000005</v>
      </c>
      <c r="Q184" s="5">
        <v>2.1900000000000001E-3</v>
      </c>
      <c r="R184" s="3">
        <v>16.89</v>
      </c>
      <c r="S184" s="7">
        <v>48</v>
      </c>
      <c r="T184" s="7">
        <v>144</v>
      </c>
      <c r="U184" s="3">
        <v>23.13</v>
      </c>
      <c r="V184" s="3">
        <v>0.64</v>
      </c>
      <c r="W184" s="3">
        <f t="shared" si="2"/>
        <v>2.7669693039342849</v>
      </c>
      <c r="X184" s="3">
        <v>1.02</v>
      </c>
      <c r="Y184" s="3">
        <v>23.37</v>
      </c>
      <c r="Z184" s="8">
        <v>2.7949999999999999</v>
      </c>
      <c r="AA184" s="8">
        <v>2.9049999999999998</v>
      </c>
      <c r="AB184" s="3">
        <v>44.22</v>
      </c>
      <c r="AC184" s="8">
        <v>3.73</v>
      </c>
      <c r="AD184" s="8">
        <v>6.9550000000000001</v>
      </c>
      <c r="AE184" s="9">
        <v>99</v>
      </c>
    </row>
    <row r="185" spans="1:31" ht="14.25" customHeight="1" x14ac:dyDescent="0.15">
      <c r="A185" s="15" t="s">
        <v>5</v>
      </c>
      <c r="B185" s="7">
        <v>15</v>
      </c>
      <c r="C185" s="14" t="s">
        <v>195</v>
      </c>
      <c r="D185" s="7">
        <v>526</v>
      </c>
      <c r="E185" s="7">
        <v>641</v>
      </c>
      <c r="F185" s="4">
        <v>0.35499999999999998</v>
      </c>
      <c r="G185" s="3">
        <v>270.64</v>
      </c>
      <c r="H185" s="6">
        <v>3.6949453148093412E-3</v>
      </c>
      <c r="I185" s="3">
        <v>2.44</v>
      </c>
      <c r="J185" s="6">
        <v>9.0156665681347917E-5</v>
      </c>
      <c r="K185" s="5">
        <v>4.4920000000000002E-2</v>
      </c>
      <c r="L185" s="9">
        <v>10.199999999999999</v>
      </c>
      <c r="M185" s="5">
        <v>2.2890000000000001E-2</v>
      </c>
      <c r="N185" s="9">
        <v>10.3</v>
      </c>
      <c r="O185" s="6">
        <v>2.3576700000000001E-3</v>
      </c>
      <c r="P185" s="3">
        <v>0.56000000000000005</v>
      </c>
      <c r="Q185" s="5">
        <v>2.4199999999999998E-3</v>
      </c>
      <c r="R185" s="3">
        <v>16.940000000000001</v>
      </c>
      <c r="S185" s="7">
        <v>-60</v>
      </c>
      <c r="T185" s="7">
        <v>124.5</v>
      </c>
      <c r="U185" s="3">
        <v>23.77</v>
      </c>
      <c r="V185" s="3">
        <v>0.57999999999999996</v>
      </c>
      <c r="W185" s="3">
        <f t="shared" si="2"/>
        <v>2.440050483803113</v>
      </c>
      <c r="X185" s="3">
        <v>0.86</v>
      </c>
      <c r="Y185" s="3">
        <v>22.98</v>
      </c>
      <c r="Z185" s="8">
        <v>2.33</v>
      </c>
      <c r="AA185" s="8">
        <v>2.4249999999999998</v>
      </c>
      <c r="AB185" s="3">
        <v>48.85</v>
      </c>
      <c r="AC185" s="8">
        <v>4.1349999999999998</v>
      </c>
      <c r="AD185" s="8">
        <v>7.2149999999999999</v>
      </c>
      <c r="AE185" s="9">
        <v>103.5</v>
      </c>
    </row>
    <row r="186" spans="1:31" ht="14.25" customHeight="1" x14ac:dyDescent="0.15">
      <c r="A186" s="15" t="s">
        <v>5</v>
      </c>
      <c r="B186" s="7">
        <v>16</v>
      </c>
      <c r="C186" s="14" t="s">
        <v>135</v>
      </c>
      <c r="D186" s="7">
        <v>817</v>
      </c>
      <c r="E186" s="7">
        <v>1068</v>
      </c>
      <c r="F186" s="4">
        <v>0.56499999999999995</v>
      </c>
      <c r="G186" s="3">
        <v>285.43</v>
      </c>
      <c r="H186" s="6">
        <v>3.5034859685386961E-3</v>
      </c>
      <c r="I186" s="3">
        <v>2</v>
      </c>
      <c r="J186" s="6">
        <v>7.0069719370773924E-5</v>
      </c>
      <c r="K186" s="5">
        <v>4.4940000000000001E-2</v>
      </c>
      <c r="L186" s="3">
        <v>8.66</v>
      </c>
      <c r="M186" s="5">
        <v>2.171E-2</v>
      </c>
      <c r="N186" s="3">
        <v>8.43</v>
      </c>
      <c r="O186" s="6">
        <v>1.8301529999999999E-3</v>
      </c>
      <c r="P186" s="3">
        <v>0.56000000000000005</v>
      </c>
      <c r="Q186" s="5">
        <v>1.99E-3</v>
      </c>
      <c r="R186" s="3">
        <v>9.0500000000000007</v>
      </c>
      <c r="S186" s="7">
        <v>-59</v>
      </c>
      <c r="T186" s="7">
        <v>105.5</v>
      </c>
      <c r="U186" s="3">
        <v>22.55</v>
      </c>
      <c r="V186" s="3">
        <v>0.45</v>
      </c>
      <c r="W186" s="3">
        <f t="shared" si="2"/>
        <v>1.9955654101995564</v>
      </c>
      <c r="X186" s="3">
        <v>0.41</v>
      </c>
      <c r="Y186" s="3">
        <v>21.81</v>
      </c>
      <c r="Z186" s="8">
        <v>1.8149999999999999</v>
      </c>
      <c r="AA186" s="8">
        <v>1.8149999999999999</v>
      </c>
      <c r="AB186" s="3">
        <v>40.18</v>
      </c>
      <c r="AC186" s="8">
        <v>1.8149999999999999</v>
      </c>
      <c r="AD186" s="8">
        <v>1.94</v>
      </c>
      <c r="AE186" s="9">
        <v>103.4</v>
      </c>
    </row>
    <row r="187" spans="1:31" ht="14.25" customHeight="1" x14ac:dyDescent="0.15">
      <c r="A187" s="15" t="s">
        <v>5</v>
      </c>
      <c r="B187" s="7">
        <v>17</v>
      </c>
      <c r="C187" s="14" t="s">
        <v>196</v>
      </c>
      <c r="D187" s="7">
        <v>537</v>
      </c>
      <c r="E187" s="7">
        <v>668</v>
      </c>
      <c r="F187" s="4">
        <v>0.41699999999999998</v>
      </c>
      <c r="G187" s="3">
        <v>272.14999999999998</v>
      </c>
      <c r="H187" s="6">
        <v>3.6744442403086534E-3</v>
      </c>
      <c r="I187" s="3">
        <v>2.72</v>
      </c>
      <c r="J187" s="6">
        <v>9.994488333639538E-5</v>
      </c>
      <c r="K187" s="5">
        <v>4.632E-2</v>
      </c>
      <c r="L187" s="9">
        <v>11.7</v>
      </c>
      <c r="M187" s="5">
        <v>2.3470000000000001E-2</v>
      </c>
      <c r="N187" s="9">
        <v>11.6</v>
      </c>
      <c r="O187" s="6">
        <v>2.72252E-3</v>
      </c>
      <c r="P187" s="3">
        <v>0.55000000000000004</v>
      </c>
      <c r="Q187" s="5">
        <v>1.8E-3</v>
      </c>
      <c r="R187" s="3">
        <v>11.11</v>
      </c>
      <c r="S187" s="7">
        <v>14</v>
      </c>
      <c r="T187" s="7">
        <v>141</v>
      </c>
      <c r="U187" s="3">
        <v>23.64</v>
      </c>
      <c r="V187" s="3">
        <v>0.64</v>
      </c>
      <c r="W187" s="3">
        <f t="shared" si="2"/>
        <v>2.7072758037225042</v>
      </c>
      <c r="X187" s="3">
        <v>0.83</v>
      </c>
      <c r="Y187" s="3">
        <v>23.55</v>
      </c>
      <c r="Z187" s="8">
        <v>2.6949999999999998</v>
      </c>
      <c r="AA187" s="8">
        <v>2.5550000000000002</v>
      </c>
      <c r="AB187" s="3">
        <v>36.35</v>
      </c>
      <c r="AC187" s="8">
        <v>2.0150000000000001</v>
      </c>
      <c r="AD187" s="8">
        <v>3.0649999999999999</v>
      </c>
      <c r="AE187" s="9">
        <v>100.4</v>
      </c>
    </row>
    <row r="188" spans="1:31" ht="14.25" customHeight="1" x14ac:dyDescent="0.15">
      <c r="A188" s="15" t="s">
        <v>5</v>
      </c>
      <c r="B188" s="7">
        <v>18</v>
      </c>
      <c r="C188" s="14" t="s">
        <v>136</v>
      </c>
      <c r="D188" s="7">
        <v>856</v>
      </c>
      <c r="E188" s="7">
        <v>1130</v>
      </c>
      <c r="F188" s="4">
        <v>0.38900000000000001</v>
      </c>
      <c r="G188" s="3">
        <v>287.8</v>
      </c>
      <c r="H188" s="6">
        <v>3.4746351633078527E-3</v>
      </c>
      <c r="I188" s="3">
        <v>2.0099999999999998</v>
      </c>
      <c r="J188" s="6">
        <v>6.9840166782487827E-5</v>
      </c>
      <c r="K188" s="5">
        <v>4.5600000000000002E-2</v>
      </c>
      <c r="L188" s="3">
        <v>8.73</v>
      </c>
      <c r="M188" s="5">
        <v>2.1850000000000001E-2</v>
      </c>
      <c r="N188" s="3">
        <v>8.61</v>
      </c>
      <c r="O188" s="6">
        <v>1.8812850000000001E-3</v>
      </c>
      <c r="P188" s="3">
        <v>0.55000000000000004</v>
      </c>
      <c r="Q188" s="5">
        <v>1.9400000000000001E-3</v>
      </c>
      <c r="R188" s="3">
        <v>9.2799999999999994</v>
      </c>
      <c r="S188" s="7">
        <v>-23</v>
      </c>
      <c r="T188" s="7">
        <v>105.5</v>
      </c>
      <c r="U188" s="3">
        <v>22.36</v>
      </c>
      <c r="V188" s="3">
        <v>0.45</v>
      </c>
      <c r="W188" s="3">
        <f t="shared" si="2"/>
        <v>2.0125223613595709</v>
      </c>
      <c r="X188" s="3">
        <v>0.69</v>
      </c>
      <c r="Y188" s="3">
        <v>21.94</v>
      </c>
      <c r="Z188" s="8">
        <v>1.865</v>
      </c>
      <c r="AA188" s="8">
        <v>1.82</v>
      </c>
      <c r="AB188" s="3">
        <v>39.17</v>
      </c>
      <c r="AC188" s="8">
        <v>1.8149999999999999</v>
      </c>
      <c r="AD188" s="8">
        <v>3.2749999999999999</v>
      </c>
      <c r="AE188" s="9">
        <v>101.9</v>
      </c>
    </row>
    <row r="189" spans="1:31" ht="14.25" customHeight="1" x14ac:dyDescent="0.15">
      <c r="A189" s="15" t="s">
        <v>5</v>
      </c>
      <c r="B189" s="7">
        <v>19</v>
      </c>
      <c r="C189" s="14" t="s">
        <v>197</v>
      </c>
      <c r="D189" s="7">
        <v>589</v>
      </c>
      <c r="E189" s="7">
        <v>722</v>
      </c>
      <c r="F189" s="4">
        <v>0.38200000000000001</v>
      </c>
      <c r="G189" s="3">
        <v>267.04000000000002</v>
      </c>
      <c r="H189" s="6">
        <v>3.7447573397243854E-3</v>
      </c>
      <c r="I189" s="3">
        <v>2.14</v>
      </c>
      <c r="J189" s="6">
        <v>8.0137807070101852E-5</v>
      </c>
      <c r="K189" s="5">
        <v>4.6940000000000003E-2</v>
      </c>
      <c r="L189" s="3">
        <v>8.59</v>
      </c>
      <c r="M189" s="5">
        <v>2.4240000000000001E-2</v>
      </c>
      <c r="N189" s="3">
        <v>8.42</v>
      </c>
      <c r="O189" s="6">
        <v>2.041008E-3</v>
      </c>
      <c r="P189" s="3">
        <v>0.56000000000000005</v>
      </c>
      <c r="Q189" s="5">
        <v>1.7700000000000001E-3</v>
      </c>
      <c r="R189" s="3">
        <v>9.6</v>
      </c>
      <c r="S189" s="7">
        <v>46</v>
      </c>
      <c r="T189" s="7">
        <v>102.5</v>
      </c>
      <c r="U189" s="3">
        <v>24.09</v>
      </c>
      <c r="V189" s="3">
        <v>0.51500000000000001</v>
      </c>
      <c r="W189" s="3">
        <f t="shared" si="2"/>
        <v>2.1378165213781655</v>
      </c>
      <c r="X189" s="3">
        <v>0.8</v>
      </c>
      <c r="Y189" s="3">
        <v>24.32</v>
      </c>
      <c r="Z189" s="8">
        <v>2.02</v>
      </c>
      <c r="AA189" s="8">
        <v>2.1</v>
      </c>
      <c r="AB189" s="3">
        <v>35.74</v>
      </c>
      <c r="AC189" s="8">
        <v>1.7150000000000001</v>
      </c>
      <c r="AD189" s="8">
        <v>3.145</v>
      </c>
      <c r="AE189" s="9">
        <v>99.1</v>
      </c>
    </row>
    <row r="190" spans="1:31" ht="14.25" customHeight="1" x14ac:dyDescent="0.15">
      <c r="A190" s="15" t="s">
        <v>5</v>
      </c>
      <c r="B190" s="7">
        <v>20</v>
      </c>
      <c r="C190" s="14" t="s">
        <v>198</v>
      </c>
      <c r="D190" s="7">
        <v>556</v>
      </c>
      <c r="E190" s="7">
        <v>676</v>
      </c>
      <c r="F190" s="4">
        <v>0.32</v>
      </c>
      <c r="G190" s="3">
        <v>264.89</v>
      </c>
      <c r="H190" s="6">
        <v>3.7751519498659823E-3</v>
      </c>
      <c r="I190" s="3">
        <v>2.12</v>
      </c>
      <c r="J190" s="6">
        <v>8.0033221337158831E-5</v>
      </c>
      <c r="K190" s="5">
        <v>4.5870000000000001E-2</v>
      </c>
      <c r="L190" s="3">
        <v>8.35</v>
      </c>
      <c r="M190" s="5">
        <v>2.3879999999999998E-2</v>
      </c>
      <c r="N190" s="3">
        <v>8.33</v>
      </c>
      <c r="O190" s="6">
        <v>1.9892040000000001E-3</v>
      </c>
      <c r="P190" s="3">
        <v>0.56000000000000005</v>
      </c>
      <c r="Q190" s="5">
        <v>1.5E-3</v>
      </c>
      <c r="R190" s="3">
        <v>10</v>
      </c>
      <c r="S190" s="7">
        <v>-9</v>
      </c>
      <c r="T190" s="7">
        <v>101</v>
      </c>
      <c r="U190" s="3">
        <v>24.29</v>
      </c>
      <c r="V190" s="3">
        <v>0.51500000000000001</v>
      </c>
      <c r="W190" s="3">
        <f t="shared" si="2"/>
        <v>2.1202140798682585</v>
      </c>
      <c r="X190" s="3">
        <v>0.78500000000000003</v>
      </c>
      <c r="Y190" s="3">
        <v>23.96</v>
      </c>
      <c r="Z190" s="8">
        <v>1.97</v>
      </c>
      <c r="AA190" s="8">
        <v>2.16</v>
      </c>
      <c r="AB190" s="3">
        <v>30.3</v>
      </c>
      <c r="AC190" s="8">
        <v>1.5149999999999999</v>
      </c>
      <c r="AD190" s="8">
        <v>2.73</v>
      </c>
      <c r="AE190" s="9">
        <v>101.4</v>
      </c>
    </row>
    <row r="191" spans="1:31" ht="14.25" customHeight="1" x14ac:dyDescent="0.15">
      <c r="A191" s="15" t="s">
        <v>5</v>
      </c>
      <c r="B191" s="7">
        <v>21</v>
      </c>
      <c r="C191" s="14" t="s">
        <v>199</v>
      </c>
      <c r="D191" s="7">
        <v>470</v>
      </c>
      <c r="E191" s="7">
        <v>586</v>
      </c>
      <c r="F191" s="4">
        <v>0.32100000000000001</v>
      </c>
      <c r="G191" s="3">
        <v>270.63</v>
      </c>
      <c r="H191" s="6">
        <v>3.6950818460628906E-3</v>
      </c>
      <c r="I191" s="3">
        <v>2.71</v>
      </c>
      <c r="J191" s="6">
        <v>1.0013671802830433E-4</v>
      </c>
      <c r="K191" s="5">
        <v>4.5569999999999999E-2</v>
      </c>
      <c r="L191" s="9">
        <v>13.6</v>
      </c>
      <c r="M191" s="5">
        <v>2.3220000000000001E-2</v>
      </c>
      <c r="N191" s="9">
        <v>13.2</v>
      </c>
      <c r="O191" s="6">
        <v>3.0650400000000002E-3</v>
      </c>
      <c r="P191" s="3">
        <v>0.55000000000000004</v>
      </c>
      <c r="Q191" s="5">
        <v>1.3500000000000001E-3</v>
      </c>
      <c r="R191" s="3">
        <v>12.59</v>
      </c>
      <c r="S191" s="7">
        <v>-25</v>
      </c>
      <c r="T191" s="7">
        <v>164.5</v>
      </c>
      <c r="U191" s="3">
        <v>23.78</v>
      </c>
      <c r="V191" s="3">
        <v>0.64</v>
      </c>
      <c r="W191" s="3">
        <f t="shared" si="2"/>
        <v>2.6913372582001682</v>
      </c>
      <c r="X191" s="3">
        <v>1.02</v>
      </c>
      <c r="Y191" s="3">
        <v>23.3</v>
      </c>
      <c r="Z191" s="8">
        <v>3.04</v>
      </c>
      <c r="AA191" s="8">
        <v>3.165</v>
      </c>
      <c r="AB191" s="3">
        <v>27.27</v>
      </c>
      <c r="AC191" s="8">
        <v>1.7150000000000001</v>
      </c>
      <c r="AD191" s="8">
        <v>3.2</v>
      </c>
      <c r="AE191" s="9">
        <v>102</v>
      </c>
    </row>
    <row r="192" spans="1:31" ht="14.25" customHeight="1" x14ac:dyDescent="0.15">
      <c r="A192" s="15" t="s">
        <v>5</v>
      </c>
      <c r="B192" s="7">
        <v>22</v>
      </c>
      <c r="C192" s="14" t="s">
        <v>200</v>
      </c>
      <c r="D192" s="7">
        <v>410</v>
      </c>
      <c r="E192" s="7">
        <v>501</v>
      </c>
      <c r="F192" s="4">
        <v>0.39200000000000002</v>
      </c>
      <c r="G192" s="3">
        <v>264.93</v>
      </c>
      <c r="H192" s="6">
        <v>3.774581965047371E-3</v>
      </c>
      <c r="I192" s="3">
        <v>2.38</v>
      </c>
      <c r="J192" s="6">
        <v>8.9835050768127423E-5</v>
      </c>
      <c r="K192" s="5">
        <v>4.6190000000000002E-2</v>
      </c>
      <c r="L192" s="9">
        <v>10.6</v>
      </c>
      <c r="M192" s="5">
        <v>2.4039999999999999E-2</v>
      </c>
      <c r="N192" s="9">
        <v>10.5</v>
      </c>
      <c r="O192" s="6">
        <v>2.5241999999999999E-3</v>
      </c>
      <c r="P192" s="3">
        <v>0.55000000000000004</v>
      </c>
      <c r="Q192" s="5">
        <v>1.6900000000000001E-3</v>
      </c>
      <c r="R192" s="3">
        <v>10.65</v>
      </c>
      <c r="S192" s="7">
        <v>7</v>
      </c>
      <c r="T192" s="7">
        <v>127</v>
      </c>
      <c r="U192" s="3">
        <v>24.29</v>
      </c>
      <c r="V192" s="3">
        <v>0.57999999999999996</v>
      </c>
      <c r="W192" s="3">
        <f t="shared" si="2"/>
        <v>2.3878139151914368</v>
      </c>
      <c r="X192" s="3">
        <v>0.91500000000000004</v>
      </c>
      <c r="Y192" s="3">
        <v>24.12</v>
      </c>
      <c r="Z192" s="8">
        <v>2.4950000000000001</v>
      </c>
      <c r="AA192" s="8">
        <v>2.5649999999999999</v>
      </c>
      <c r="AB192" s="3">
        <v>34.130000000000003</v>
      </c>
      <c r="AC192" s="8">
        <v>1.8149999999999999</v>
      </c>
      <c r="AD192" s="8">
        <v>3.3849999999999998</v>
      </c>
      <c r="AE192" s="9">
        <v>100.7</v>
      </c>
    </row>
    <row r="193" spans="1:31" ht="14.25" customHeight="1" x14ac:dyDescent="0.15">
      <c r="A193" s="15" t="s">
        <v>5</v>
      </c>
      <c r="B193" s="7">
        <v>23</v>
      </c>
      <c r="C193" s="14" t="s">
        <v>49</v>
      </c>
      <c r="D193" s="7">
        <v>529</v>
      </c>
      <c r="E193" s="7">
        <v>648</v>
      </c>
      <c r="F193" s="4">
        <v>0.48899999999999999</v>
      </c>
      <c r="G193" s="3">
        <v>265.68</v>
      </c>
      <c r="H193" s="6">
        <v>3.7639265281541705E-3</v>
      </c>
      <c r="I193" s="3">
        <v>2.13</v>
      </c>
      <c r="J193" s="6">
        <v>8.0171635049683835E-5</v>
      </c>
      <c r="K193" s="5">
        <v>4.5310000000000003E-2</v>
      </c>
      <c r="L193" s="3">
        <v>9.91</v>
      </c>
      <c r="M193" s="5">
        <v>2.3519999999999999E-2</v>
      </c>
      <c r="N193" s="3">
        <v>9.61</v>
      </c>
      <c r="O193" s="6">
        <v>2.2602719999999998E-3</v>
      </c>
      <c r="P193" s="3">
        <v>0.55000000000000004</v>
      </c>
      <c r="Q193" s="5">
        <v>1.83E-3</v>
      </c>
      <c r="R193" s="3">
        <v>9.84</v>
      </c>
      <c r="S193" s="7">
        <v>-39</v>
      </c>
      <c r="T193" s="7">
        <v>120.5</v>
      </c>
      <c r="U193" s="3">
        <v>24.22</v>
      </c>
      <c r="V193" s="3">
        <v>0.51500000000000001</v>
      </c>
      <c r="W193" s="3">
        <f t="shared" si="2"/>
        <v>2.1263418662262596</v>
      </c>
      <c r="X193" s="3">
        <v>0.75</v>
      </c>
      <c r="Y193" s="3">
        <v>23.6</v>
      </c>
      <c r="Z193" s="8">
        <v>2.2400000000000002</v>
      </c>
      <c r="AA193" s="8">
        <v>2.2000000000000002</v>
      </c>
      <c r="AB193" s="3">
        <v>36.950000000000003</v>
      </c>
      <c r="AC193" s="8">
        <v>1.8149999999999999</v>
      </c>
      <c r="AD193" s="8">
        <v>3.12</v>
      </c>
      <c r="AE193" s="9">
        <v>102.6</v>
      </c>
    </row>
    <row r="194" spans="1:31" ht="14.25" customHeight="1" x14ac:dyDescent="0.15">
      <c r="A194" s="15" t="s">
        <v>5</v>
      </c>
      <c r="B194" s="7">
        <v>24</v>
      </c>
      <c r="C194" s="14" t="s">
        <v>138</v>
      </c>
      <c r="D194" s="7">
        <v>602</v>
      </c>
      <c r="E194" s="7">
        <v>761</v>
      </c>
      <c r="F194" s="4">
        <v>0.33100000000000002</v>
      </c>
      <c r="G194" s="3">
        <v>272.85000000000002</v>
      </c>
      <c r="H194" s="6">
        <v>3.6650174088326917E-3</v>
      </c>
      <c r="I194" s="3">
        <v>2.1800000000000002</v>
      </c>
      <c r="J194" s="6">
        <v>7.9897379512552675E-5</v>
      </c>
      <c r="K194" s="5">
        <v>4.5940000000000002E-2</v>
      </c>
      <c r="L194" s="3">
        <v>8.66</v>
      </c>
      <c r="M194" s="5">
        <v>2.3220000000000001E-2</v>
      </c>
      <c r="N194" s="3">
        <v>8.6999999999999993</v>
      </c>
      <c r="O194" s="6">
        <v>2.0201400000000001E-3</v>
      </c>
      <c r="P194" s="3">
        <v>0.56000000000000005</v>
      </c>
      <c r="Q194" s="5">
        <v>1.7899999999999999E-3</v>
      </c>
      <c r="R194" s="3">
        <v>10.06</v>
      </c>
      <c r="S194" s="7">
        <v>-5</v>
      </c>
      <c r="T194" s="7">
        <v>104.5</v>
      </c>
      <c r="U194" s="3">
        <v>23.58</v>
      </c>
      <c r="V194" s="3">
        <v>0.51500000000000001</v>
      </c>
      <c r="W194" s="3">
        <f t="shared" si="2"/>
        <v>2.1840542832909247</v>
      </c>
      <c r="X194" s="3">
        <v>0.74</v>
      </c>
      <c r="Y194" s="3">
        <v>23.3</v>
      </c>
      <c r="Z194" s="8">
        <v>2.0049999999999999</v>
      </c>
      <c r="AA194" s="8">
        <v>1.9850000000000001</v>
      </c>
      <c r="AB194" s="3">
        <v>36.15</v>
      </c>
      <c r="AC194" s="8">
        <v>1.8149999999999999</v>
      </c>
      <c r="AD194" s="8">
        <v>3.0750000000000002</v>
      </c>
      <c r="AE194" s="9">
        <v>101.2</v>
      </c>
    </row>
    <row r="195" spans="1:31" ht="14.25" customHeight="1" x14ac:dyDescent="0.15">
      <c r="A195" s="15" t="s">
        <v>5</v>
      </c>
      <c r="B195" s="7">
        <v>25</v>
      </c>
      <c r="C195" s="14" t="s">
        <v>139</v>
      </c>
      <c r="D195" s="7">
        <v>318</v>
      </c>
      <c r="E195" s="7">
        <v>392</v>
      </c>
      <c r="F195" s="4">
        <v>0.35699999999999998</v>
      </c>
      <c r="G195" s="3">
        <v>265.61</v>
      </c>
      <c r="H195" s="6">
        <v>3.7649184895147017E-3</v>
      </c>
      <c r="I195" s="3">
        <v>2.39</v>
      </c>
      <c r="J195" s="6">
        <v>8.9981551899401374E-5</v>
      </c>
      <c r="K195" s="5">
        <v>4.58E-2</v>
      </c>
      <c r="L195" s="9">
        <v>11.4</v>
      </c>
      <c r="M195" s="5">
        <v>2.3779999999999999E-2</v>
      </c>
      <c r="N195" s="9">
        <v>11.4</v>
      </c>
      <c r="O195" s="6">
        <v>2.7109199999999999E-3</v>
      </c>
      <c r="P195" s="3">
        <v>0.55000000000000004</v>
      </c>
      <c r="Q195" s="5">
        <v>1.75E-3</v>
      </c>
      <c r="R195" s="3">
        <v>10.29</v>
      </c>
      <c r="S195" s="7">
        <v>-13</v>
      </c>
      <c r="T195" s="7">
        <v>137.5</v>
      </c>
      <c r="U195" s="3">
        <v>24.22</v>
      </c>
      <c r="V195" s="3">
        <v>0.57999999999999996</v>
      </c>
      <c r="W195" s="3">
        <f t="shared" ref="W195:W258" si="3">V195/U195*100</f>
        <v>2.3947151114781171</v>
      </c>
      <c r="X195" s="3">
        <v>0.82499999999999996</v>
      </c>
      <c r="Y195" s="3">
        <v>23.86</v>
      </c>
      <c r="Z195" s="8">
        <v>2.6749999999999998</v>
      </c>
      <c r="AA195" s="8">
        <v>2.89</v>
      </c>
      <c r="AB195" s="3">
        <v>35.340000000000003</v>
      </c>
      <c r="AC195" s="8">
        <v>1.8149999999999999</v>
      </c>
      <c r="AD195" s="8">
        <v>3.05</v>
      </c>
      <c r="AE195" s="9">
        <v>101.5</v>
      </c>
    </row>
    <row r="196" spans="1:31" ht="14.25" customHeight="1" x14ac:dyDescent="0.15">
      <c r="A196" s="15" t="s">
        <v>5</v>
      </c>
      <c r="B196" s="7">
        <v>26</v>
      </c>
      <c r="C196" s="14" t="s">
        <v>140</v>
      </c>
      <c r="D196" s="7">
        <v>618</v>
      </c>
      <c r="E196" s="7">
        <v>764</v>
      </c>
      <c r="F196" s="4">
        <v>0.44800000000000001</v>
      </c>
      <c r="G196" s="3">
        <v>267.07</v>
      </c>
      <c r="H196" s="6">
        <v>3.744336690755233E-3</v>
      </c>
      <c r="I196" s="3">
        <v>2.67</v>
      </c>
      <c r="J196" s="6">
        <v>9.9973789643164712E-5</v>
      </c>
      <c r="K196" s="5">
        <v>4.8129999999999999E-2</v>
      </c>
      <c r="L196" s="9">
        <v>10.5</v>
      </c>
      <c r="M196" s="5">
        <v>2.4850000000000001E-2</v>
      </c>
      <c r="N196" s="9">
        <v>10.9</v>
      </c>
      <c r="O196" s="6">
        <v>2.7086499999999999E-3</v>
      </c>
      <c r="P196" s="3">
        <v>0.56000000000000005</v>
      </c>
      <c r="Q196" s="5">
        <v>1.41E-3</v>
      </c>
      <c r="R196" s="3">
        <v>11.35</v>
      </c>
      <c r="S196" s="7">
        <v>106</v>
      </c>
      <c r="T196" s="7">
        <v>124.5</v>
      </c>
      <c r="U196" s="3">
        <v>24.09</v>
      </c>
      <c r="V196" s="3">
        <v>0.64</v>
      </c>
      <c r="W196" s="3">
        <f t="shared" si="3"/>
        <v>2.6567040265670401</v>
      </c>
      <c r="X196" s="3">
        <v>0.92</v>
      </c>
      <c r="Y196" s="3">
        <v>24.92</v>
      </c>
      <c r="Z196" s="8">
        <v>2.67</v>
      </c>
      <c r="AA196" s="8">
        <v>3.0350000000000001</v>
      </c>
      <c r="AB196" s="3">
        <v>28.48</v>
      </c>
      <c r="AC196" s="8">
        <v>1.615</v>
      </c>
      <c r="AD196" s="8">
        <v>2.7250000000000001</v>
      </c>
      <c r="AE196" s="9">
        <v>96.7</v>
      </c>
    </row>
    <row r="197" spans="1:31" ht="14.25" customHeight="1" x14ac:dyDescent="0.15">
      <c r="A197" s="15" t="s">
        <v>5</v>
      </c>
      <c r="B197" s="7">
        <v>27</v>
      </c>
      <c r="C197" s="14" t="s">
        <v>142</v>
      </c>
      <c r="D197" s="7">
        <v>542</v>
      </c>
      <c r="E197" s="7">
        <v>705</v>
      </c>
      <c r="F197" s="4">
        <v>0.27700000000000002</v>
      </c>
      <c r="G197" s="3">
        <v>278.13</v>
      </c>
      <c r="H197" s="6">
        <v>3.5954409808362994E-3</v>
      </c>
      <c r="I197" s="3">
        <v>2.5</v>
      </c>
      <c r="J197" s="6">
        <v>8.9886024520907494E-5</v>
      </c>
      <c r="K197" s="5">
        <v>4.4900000000000002E-2</v>
      </c>
      <c r="L197" s="9">
        <v>10.1</v>
      </c>
      <c r="M197" s="5">
        <v>2.2259999999999999E-2</v>
      </c>
      <c r="N197" s="9">
        <v>10.199999999999999</v>
      </c>
      <c r="O197" s="6">
        <v>2.2705199999999998E-3</v>
      </c>
      <c r="P197" s="3">
        <v>0.56999999999999995</v>
      </c>
      <c r="Q197" s="5">
        <v>9.7999999999999997E-4</v>
      </c>
      <c r="R197" s="3">
        <v>13.27</v>
      </c>
      <c r="S197" s="7">
        <v>-61</v>
      </c>
      <c r="T197" s="7">
        <v>123</v>
      </c>
      <c r="U197" s="3">
        <v>23.14</v>
      </c>
      <c r="V197" s="3">
        <v>0.57999999999999996</v>
      </c>
      <c r="W197" s="3">
        <f t="shared" si="3"/>
        <v>2.5064822817631804</v>
      </c>
      <c r="X197" s="3">
        <v>0.85</v>
      </c>
      <c r="Y197" s="3">
        <v>22.35</v>
      </c>
      <c r="Z197" s="8">
        <v>2.25</v>
      </c>
      <c r="AA197" s="8">
        <v>2.6150000000000002</v>
      </c>
      <c r="AB197" s="3">
        <v>19.8</v>
      </c>
      <c r="AC197" s="8">
        <v>1.31</v>
      </c>
      <c r="AD197" s="8">
        <v>2.2749999999999999</v>
      </c>
      <c r="AE197" s="9">
        <v>103.5</v>
      </c>
    </row>
    <row r="198" spans="1:31" ht="14.25" customHeight="1" x14ac:dyDescent="0.15">
      <c r="A198" s="15" t="s">
        <v>5</v>
      </c>
      <c r="B198" s="7">
        <v>28</v>
      </c>
      <c r="C198" s="14" t="s">
        <v>141</v>
      </c>
      <c r="D198" s="7">
        <v>289</v>
      </c>
      <c r="E198" s="7">
        <v>342</v>
      </c>
      <c r="F198" s="4">
        <v>0.28199999999999997</v>
      </c>
      <c r="G198" s="3">
        <v>254.75</v>
      </c>
      <c r="H198" s="6">
        <v>3.9254170755642784E-3</v>
      </c>
      <c r="I198" s="3">
        <v>3.31</v>
      </c>
      <c r="J198" s="6">
        <v>1.299313052011776E-4</v>
      </c>
      <c r="K198" s="5">
        <v>4.7E-2</v>
      </c>
      <c r="L198" s="9">
        <v>16.3</v>
      </c>
      <c r="M198" s="5">
        <v>2.5440000000000001E-2</v>
      </c>
      <c r="N198" s="9">
        <v>16.5</v>
      </c>
      <c r="O198" s="6">
        <v>4.1976000000000001E-3</v>
      </c>
      <c r="P198" s="3">
        <v>0.55000000000000004</v>
      </c>
      <c r="Q198" s="5">
        <v>3.8999999999999999E-4</v>
      </c>
      <c r="R198" s="3">
        <v>28.21</v>
      </c>
      <c r="S198" s="7">
        <v>49</v>
      </c>
      <c r="T198" s="7">
        <v>194.5</v>
      </c>
      <c r="U198" s="3">
        <v>25.26</v>
      </c>
      <c r="V198" s="3">
        <v>0.83499999999999996</v>
      </c>
      <c r="W198" s="3">
        <f t="shared" si="3"/>
        <v>3.305621536025336</v>
      </c>
      <c r="X198" s="3">
        <v>1.2649999999999999</v>
      </c>
      <c r="Y198" s="3">
        <v>25.51</v>
      </c>
      <c r="Z198" s="8">
        <v>4.1399999999999997</v>
      </c>
      <c r="AA198" s="8">
        <v>4.6150000000000002</v>
      </c>
      <c r="AB198" s="3">
        <v>7.88</v>
      </c>
      <c r="AC198" s="8">
        <v>1.1100000000000001</v>
      </c>
      <c r="AD198" s="8">
        <v>1.9850000000000001</v>
      </c>
      <c r="AE198" s="9">
        <v>99</v>
      </c>
    </row>
    <row r="199" spans="1:31" ht="14.25" customHeight="1" x14ac:dyDescent="0.15">
      <c r="A199" s="15" t="s">
        <v>5</v>
      </c>
      <c r="B199" s="7">
        <v>29</v>
      </c>
      <c r="C199" s="14" t="s">
        <v>53</v>
      </c>
      <c r="D199" s="7">
        <v>537</v>
      </c>
      <c r="E199" s="7">
        <v>674</v>
      </c>
      <c r="F199" s="4">
        <v>0.34499999999999997</v>
      </c>
      <c r="G199" s="3">
        <v>269.91000000000003</v>
      </c>
      <c r="H199" s="6">
        <v>3.7049386832647916E-3</v>
      </c>
      <c r="I199" s="3">
        <v>2.16</v>
      </c>
      <c r="J199" s="6">
        <v>8.0026675558519508E-5</v>
      </c>
      <c r="K199" s="5">
        <v>4.666E-2</v>
      </c>
      <c r="L199" s="3">
        <v>8.89</v>
      </c>
      <c r="M199" s="5">
        <v>2.384E-2</v>
      </c>
      <c r="N199" s="3">
        <v>9.23</v>
      </c>
      <c r="O199" s="6">
        <v>2.200432E-3</v>
      </c>
      <c r="P199" s="3">
        <v>0.56000000000000005</v>
      </c>
      <c r="Q199" s="5">
        <v>1.4400000000000001E-3</v>
      </c>
      <c r="R199" s="3">
        <v>10.42</v>
      </c>
      <c r="S199" s="7">
        <v>32</v>
      </c>
      <c r="T199" s="7">
        <v>106.5</v>
      </c>
      <c r="U199" s="3">
        <v>23.84</v>
      </c>
      <c r="V199" s="3">
        <v>0.51500000000000001</v>
      </c>
      <c r="W199" s="3">
        <f t="shared" si="3"/>
        <v>2.1602348993288589</v>
      </c>
      <c r="X199" s="3">
        <v>0.69499999999999995</v>
      </c>
      <c r="Y199" s="3">
        <v>23.92</v>
      </c>
      <c r="Z199" s="8">
        <v>2.1800000000000002</v>
      </c>
      <c r="AA199" s="8">
        <v>2.2949999999999999</v>
      </c>
      <c r="AB199" s="3">
        <v>29.08</v>
      </c>
      <c r="AC199" s="8">
        <v>1.5149999999999999</v>
      </c>
      <c r="AD199" s="8">
        <v>2.4049999999999998</v>
      </c>
      <c r="AE199" s="9">
        <v>99.7</v>
      </c>
    </row>
    <row r="200" spans="1:31" ht="14.25" customHeight="1" x14ac:dyDescent="0.15">
      <c r="A200" s="15" t="s">
        <v>5</v>
      </c>
      <c r="B200" s="7">
        <v>30</v>
      </c>
      <c r="C200" s="14" t="s">
        <v>201</v>
      </c>
      <c r="D200" s="7">
        <v>592</v>
      </c>
      <c r="E200" s="7">
        <v>745</v>
      </c>
      <c r="F200" s="4">
        <v>0.43</v>
      </c>
      <c r="G200" s="3">
        <v>271.41000000000003</v>
      </c>
      <c r="H200" s="6">
        <v>3.6844626211267081E-3</v>
      </c>
      <c r="I200" s="3">
        <v>2.17</v>
      </c>
      <c r="J200" s="6">
        <v>7.9952838878449571E-5</v>
      </c>
      <c r="K200" s="5">
        <v>4.6249999999999999E-2</v>
      </c>
      <c r="L200" s="3">
        <v>8.3000000000000007</v>
      </c>
      <c r="M200" s="5">
        <v>2.35E-2</v>
      </c>
      <c r="N200" s="3">
        <v>8.64</v>
      </c>
      <c r="O200" s="6">
        <v>2.0303999999999999E-3</v>
      </c>
      <c r="P200" s="3">
        <v>0.56999999999999995</v>
      </c>
      <c r="Q200" s="5">
        <v>1.3699999999999999E-3</v>
      </c>
      <c r="R200" s="3">
        <v>10.220000000000001</v>
      </c>
      <c r="S200" s="7">
        <v>11</v>
      </c>
      <c r="T200" s="7">
        <v>100</v>
      </c>
      <c r="U200" s="3">
        <v>23.71</v>
      </c>
      <c r="V200" s="3">
        <v>0.51500000000000001</v>
      </c>
      <c r="W200" s="3">
        <f t="shared" si="3"/>
        <v>2.1720792914382119</v>
      </c>
      <c r="X200" s="3">
        <v>0.71</v>
      </c>
      <c r="Y200" s="3">
        <v>23.58</v>
      </c>
      <c r="Z200" s="8">
        <v>2.0099999999999998</v>
      </c>
      <c r="AA200" s="8">
        <v>2.145</v>
      </c>
      <c r="AB200" s="3">
        <v>27.67</v>
      </c>
      <c r="AC200" s="8">
        <v>1.415</v>
      </c>
      <c r="AD200" s="8">
        <v>2.2949999999999999</v>
      </c>
      <c r="AE200" s="9">
        <v>100.5</v>
      </c>
    </row>
    <row r="201" spans="1:31" ht="14.25" customHeight="1" x14ac:dyDescent="0.15">
      <c r="A201" s="15" t="s">
        <v>6</v>
      </c>
      <c r="B201" s="7">
        <v>1</v>
      </c>
      <c r="C201" s="14" t="s">
        <v>202</v>
      </c>
      <c r="D201" s="7">
        <v>918</v>
      </c>
      <c r="E201" s="7">
        <v>592</v>
      </c>
      <c r="F201" s="4">
        <v>0.14699999999999999</v>
      </c>
      <c r="G201" s="3">
        <v>266.93</v>
      </c>
      <c r="H201" s="6">
        <v>3.7463005282283744E-3</v>
      </c>
      <c r="I201" s="3">
        <v>2.14</v>
      </c>
      <c r="J201" s="6">
        <v>8.0170831304087227E-5</v>
      </c>
      <c r="K201" s="5">
        <v>4.7129999999999998E-2</v>
      </c>
      <c r="L201" s="3">
        <v>9.2100000000000009</v>
      </c>
      <c r="M201" s="5">
        <v>2.4029999999999999E-2</v>
      </c>
      <c r="N201" s="3">
        <v>9.4499999999999993</v>
      </c>
      <c r="O201" s="6">
        <v>2.2708349999999997E-3</v>
      </c>
      <c r="P201" s="3">
        <v>0.56000000000000005</v>
      </c>
      <c r="Q201" s="5">
        <v>1.4499999999999999E-3</v>
      </c>
      <c r="R201" s="3">
        <v>11.72</v>
      </c>
      <c r="S201" s="7">
        <v>55</v>
      </c>
      <c r="T201" s="7">
        <v>103.5</v>
      </c>
      <c r="U201" s="3">
        <v>24.11</v>
      </c>
      <c r="V201" s="3">
        <v>0.51500000000000001</v>
      </c>
      <c r="W201" s="3">
        <f t="shared" si="3"/>
        <v>2.1360431356283698</v>
      </c>
      <c r="X201" s="3">
        <v>0.755</v>
      </c>
      <c r="Y201" s="8">
        <v>24.1</v>
      </c>
      <c r="Z201" s="8">
        <v>1.125</v>
      </c>
      <c r="AA201" s="8">
        <v>1.2</v>
      </c>
      <c r="AB201" s="8">
        <v>29.2</v>
      </c>
      <c r="AC201" s="8">
        <v>1.7050000000000001</v>
      </c>
      <c r="AD201" s="8">
        <v>2.9550000000000001</v>
      </c>
      <c r="AE201" s="16">
        <v>100</v>
      </c>
    </row>
    <row r="202" spans="1:31" ht="14.25" customHeight="1" x14ac:dyDescent="0.15">
      <c r="A202" s="15" t="s">
        <v>6</v>
      </c>
      <c r="B202" s="7">
        <v>2</v>
      </c>
      <c r="C202" s="14" t="s">
        <v>203</v>
      </c>
      <c r="D202" s="7">
        <v>1242</v>
      </c>
      <c r="E202" s="7">
        <v>796</v>
      </c>
      <c r="F202" s="4">
        <v>0.219</v>
      </c>
      <c r="G202" s="3">
        <v>267.68</v>
      </c>
      <c r="H202" s="6">
        <v>3.7358039450089658E-3</v>
      </c>
      <c r="I202" s="3">
        <v>2.14</v>
      </c>
      <c r="J202" s="6">
        <v>7.9946204423191872E-5</v>
      </c>
      <c r="K202" s="5">
        <v>4.3720000000000002E-2</v>
      </c>
      <c r="L202" s="3">
        <v>9.9</v>
      </c>
      <c r="M202" s="5">
        <v>2.2200000000000001E-2</v>
      </c>
      <c r="N202" s="9">
        <v>10.1</v>
      </c>
      <c r="O202" s="6">
        <v>2.2421999999999997E-3</v>
      </c>
      <c r="P202" s="3">
        <v>0.55000000000000004</v>
      </c>
      <c r="Q202" s="5">
        <v>1.57E-3</v>
      </c>
      <c r="R202" s="3">
        <v>11.46</v>
      </c>
      <c r="S202" s="7">
        <v>0</v>
      </c>
      <c r="T202" s="7">
        <v>51</v>
      </c>
      <c r="U202" s="3">
        <v>24.04</v>
      </c>
      <c r="V202" s="3">
        <v>0.51500000000000001</v>
      </c>
      <c r="W202" s="3">
        <f t="shared" si="3"/>
        <v>2.1422628951747091</v>
      </c>
      <c r="X202" s="3">
        <v>0.69</v>
      </c>
      <c r="Y202" s="3">
        <v>22.2</v>
      </c>
      <c r="Z202" s="8">
        <v>1.1200000000000001</v>
      </c>
      <c r="AA202" s="8">
        <v>1.19</v>
      </c>
      <c r="AB202" s="3">
        <v>31.8</v>
      </c>
      <c r="AC202" s="8">
        <v>1.8049999999999999</v>
      </c>
      <c r="AD202" s="8">
        <v>2.85</v>
      </c>
      <c r="AE202" s="9">
        <v>108.3</v>
      </c>
    </row>
    <row r="203" spans="1:31" ht="14" x14ac:dyDescent="0.15">
      <c r="A203" s="15" t="s">
        <v>6</v>
      </c>
      <c r="B203" s="7">
        <v>3</v>
      </c>
      <c r="C203" s="14" t="s">
        <v>204</v>
      </c>
      <c r="D203" s="7">
        <v>631</v>
      </c>
      <c r="E203" s="7">
        <v>833</v>
      </c>
      <c r="F203" s="4">
        <v>0.21199999999999999</v>
      </c>
      <c r="G203" s="3">
        <v>258.67</v>
      </c>
      <c r="H203" s="6">
        <v>3.865929562763366E-3</v>
      </c>
      <c r="I203" s="3">
        <v>2.0699999999999998</v>
      </c>
      <c r="J203" s="6">
        <v>8.002474194920168E-5</v>
      </c>
      <c r="K203" s="5">
        <v>4.5060000000000003E-2</v>
      </c>
      <c r="L203" s="3">
        <v>8.2799999999999994</v>
      </c>
      <c r="M203" s="5">
        <v>2.4340000000000001E-2</v>
      </c>
      <c r="N203" s="3">
        <v>8.67</v>
      </c>
      <c r="O203" s="6">
        <v>2.1102780000000002E-3</v>
      </c>
      <c r="P203" s="3">
        <v>0.56999999999999995</v>
      </c>
      <c r="Q203" s="5">
        <v>1.5499999999999999E-3</v>
      </c>
      <c r="R203" s="3">
        <v>11.61</v>
      </c>
      <c r="S203" s="7">
        <v>0</v>
      </c>
      <c r="T203" s="7">
        <v>68.5</v>
      </c>
      <c r="U203" s="3">
        <v>24.87</v>
      </c>
      <c r="V203" s="3">
        <v>0.51500000000000001</v>
      </c>
      <c r="W203" s="3">
        <f t="shared" si="3"/>
        <v>2.070767993566546</v>
      </c>
      <c r="X203" s="3">
        <v>0.73499999999999999</v>
      </c>
      <c r="Y203" s="3">
        <v>24.4</v>
      </c>
      <c r="Z203" s="8">
        <v>1.0449999999999999</v>
      </c>
      <c r="AA203" s="8">
        <v>1.165</v>
      </c>
      <c r="AB203" s="3">
        <v>31.4</v>
      </c>
      <c r="AC203" s="8">
        <v>1.855</v>
      </c>
      <c r="AD203" s="8">
        <v>3.13</v>
      </c>
      <c r="AE203" s="9">
        <v>101.9</v>
      </c>
    </row>
    <row r="204" spans="1:31" ht="14.25" customHeight="1" x14ac:dyDescent="0.15">
      <c r="A204" s="15" t="s">
        <v>6</v>
      </c>
      <c r="B204" s="7">
        <v>4</v>
      </c>
      <c r="C204" s="14" t="s">
        <v>205</v>
      </c>
      <c r="D204" s="7">
        <v>1366</v>
      </c>
      <c r="E204" s="7">
        <v>449</v>
      </c>
      <c r="F204" s="4">
        <v>0.20100000000000001</v>
      </c>
      <c r="G204" s="3">
        <v>253.42</v>
      </c>
      <c r="H204" s="6">
        <v>3.9460184673664276E-3</v>
      </c>
      <c r="I204" s="3">
        <v>2.2799999999999998</v>
      </c>
      <c r="J204" s="6">
        <v>8.9969221055954539E-5</v>
      </c>
      <c r="K204" s="5">
        <v>4.4889999999999999E-2</v>
      </c>
      <c r="L204" s="9">
        <v>10.6</v>
      </c>
      <c r="M204" s="5">
        <v>2.478E-2</v>
      </c>
      <c r="N204" s="9">
        <v>10.9</v>
      </c>
      <c r="O204" s="6">
        <v>2.7010200000000002E-3</v>
      </c>
      <c r="P204" s="3">
        <v>0.55000000000000004</v>
      </c>
      <c r="Q204" s="5">
        <v>1.41E-3</v>
      </c>
      <c r="R204" s="3">
        <v>13.48</v>
      </c>
      <c r="S204" s="7">
        <v>0</v>
      </c>
      <c r="T204" s="7">
        <v>89.5</v>
      </c>
      <c r="U204" s="3">
        <v>25.39</v>
      </c>
      <c r="V204" s="3">
        <v>0.57999999999999996</v>
      </c>
      <c r="W204" s="3">
        <f t="shared" si="3"/>
        <v>2.2843639228042534</v>
      </c>
      <c r="X204" s="3">
        <v>0.85</v>
      </c>
      <c r="Y204" s="3">
        <v>24.8</v>
      </c>
      <c r="Z204" s="8">
        <v>1.345</v>
      </c>
      <c r="AA204" s="8">
        <v>1.4450000000000001</v>
      </c>
      <c r="AB204" s="3">
        <v>28.6</v>
      </c>
      <c r="AC204" s="8">
        <v>1.92</v>
      </c>
      <c r="AD204" s="8">
        <v>3.33</v>
      </c>
      <c r="AE204" s="9">
        <v>102.4</v>
      </c>
    </row>
    <row r="205" spans="1:31" ht="14.25" customHeight="1" x14ac:dyDescent="0.15">
      <c r="A205" s="15" t="s">
        <v>6</v>
      </c>
      <c r="B205" s="7">
        <v>5</v>
      </c>
      <c r="C205" s="14" t="s">
        <v>206</v>
      </c>
      <c r="D205" s="7">
        <v>888</v>
      </c>
      <c r="E205" s="7">
        <v>474</v>
      </c>
      <c r="F205" s="4">
        <v>0.14099999999999999</v>
      </c>
      <c r="G205" s="3">
        <v>262.77</v>
      </c>
      <c r="H205" s="6">
        <v>3.8056094683563573E-3</v>
      </c>
      <c r="I205" s="3">
        <v>2.36</v>
      </c>
      <c r="J205" s="6">
        <v>8.9812383453210035E-5</v>
      </c>
      <c r="K205" s="5">
        <v>4.6399999999999997E-2</v>
      </c>
      <c r="L205" s="9">
        <v>10.8</v>
      </c>
      <c r="M205" s="5">
        <v>2.4410000000000001E-2</v>
      </c>
      <c r="N205" s="9">
        <v>10.9</v>
      </c>
      <c r="O205" s="6">
        <v>2.6606900000000003E-3</v>
      </c>
      <c r="P205" s="3">
        <v>0.55000000000000004</v>
      </c>
      <c r="Q205" s="5">
        <v>1.5399999999999999E-3</v>
      </c>
      <c r="R205" s="3">
        <v>11.04</v>
      </c>
      <c r="S205" s="7">
        <v>18</v>
      </c>
      <c r="T205" s="7">
        <v>121</v>
      </c>
      <c r="U205" s="3">
        <v>24.49</v>
      </c>
      <c r="V205" s="3">
        <v>0.57999999999999996</v>
      </c>
      <c r="W205" s="3">
        <f t="shared" si="3"/>
        <v>2.3683135973866882</v>
      </c>
      <c r="X205" s="3">
        <v>0.85</v>
      </c>
      <c r="Y205" s="3">
        <v>24.4</v>
      </c>
      <c r="Z205" s="8">
        <v>1.32</v>
      </c>
      <c r="AA205" s="8">
        <v>1.345</v>
      </c>
      <c r="AB205" s="3">
        <v>31.2</v>
      </c>
      <c r="AC205" s="8">
        <v>1.7150000000000001</v>
      </c>
      <c r="AD205" s="8">
        <v>2.9750000000000001</v>
      </c>
      <c r="AE205" s="9">
        <v>100.4</v>
      </c>
    </row>
    <row r="206" spans="1:31" ht="14.25" customHeight="1" x14ac:dyDescent="0.15">
      <c r="A206" s="15" t="s">
        <v>6</v>
      </c>
      <c r="B206" s="7">
        <v>6</v>
      </c>
      <c r="C206" s="14" t="s">
        <v>207</v>
      </c>
      <c r="D206" s="7">
        <v>763</v>
      </c>
      <c r="E206" s="7">
        <v>623</v>
      </c>
      <c r="F206" s="4">
        <v>0.24299999999999999</v>
      </c>
      <c r="G206" s="3">
        <v>264.86</v>
      </c>
      <c r="H206" s="6">
        <v>3.7755795514611491E-3</v>
      </c>
      <c r="I206" s="3">
        <v>2.12</v>
      </c>
      <c r="J206" s="6">
        <v>8.0042286490976359E-5</v>
      </c>
      <c r="K206" s="5">
        <v>4.9520000000000002E-2</v>
      </c>
      <c r="L206" s="3">
        <v>8.66</v>
      </c>
      <c r="M206" s="5">
        <v>2.5999999999999999E-2</v>
      </c>
      <c r="N206" s="3">
        <v>8.77</v>
      </c>
      <c r="O206" s="6">
        <v>2.2802E-3</v>
      </c>
      <c r="P206" s="3">
        <v>0.56000000000000005</v>
      </c>
      <c r="Q206" s="5">
        <v>1.39E-3</v>
      </c>
      <c r="R206" s="3">
        <v>10.79</v>
      </c>
      <c r="S206" s="7">
        <v>173</v>
      </c>
      <c r="T206" s="7">
        <v>95</v>
      </c>
      <c r="U206" s="3">
        <v>24.29</v>
      </c>
      <c r="V206" s="3">
        <v>0.51500000000000001</v>
      </c>
      <c r="W206" s="3">
        <f t="shared" si="3"/>
        <v>2.1202140798682585</v>
      </c>
      <c r="X206" s="3">
        <v>0.78500000000000003</v>
      </c>
      <c r="Y206" s="3">
        <v>26</v>
      </c>
      <c r="Z206" s="8">
        <v>1.1299999999999999</v>
      </c>
      <c r="AA206" s="8">
        <v>1.17</v>
      </c>
      <c r="AB206" s="3">
        <v>28.1</v>
      </c>
      <c r="AC206" s="8">
        <v>1.48</v>
      </c>
      <c r="AD206" s="8">
        <v>2.665</v>
      </c>
      <c r="AE206" s="9">
        <v>93.4</v>
      </c>
    </row>
    <row r="207" spans="1:31" ht="14.25" customHeight="1" x14ac:dyDescent="0.15">
      <c r="A207" s="15" t="s">
        <v>6</v>
      </c>
      <c r="B207" s="7">
        <v>7</v>
      </c>
      <c r="C207" s="14" t="s">
        <v>208</v>
      </c>
      <c r="D207" s="7">
        <v>1007</v>
      </c>
      <c r="E207" s="7">
        <v>675</v>
      </c>
      <c r="F207" s="4">
        <v>0.248</v>
      </c>
      <c r="G207" s="3">
        <v>265.62</v>
      </c>
      <c r="H207" s="6">
        <v>3.7647767487387998E-3</v>
      </c>
      <c r="I207" s="3">
        <v>2.12</v>
      </c>
      <c r="J207" s="6">
        <v>7.9813267073262556E-5</v>
      </c>
      <c r="K207" s="5">
        <v>4.9390000000000003E-2</v>
      </c>
      <c r="L207" s="3">
        <v>8.42</v>
      </c>
      <c r="M207" s="5">
        <v>2.5340000000000001E-2</v>
      </c>
      <c r="N207" s="3">
        <v>8.56</v>
      </c>
      <c r="O207" s="6">
        <v>2.1691040000000003E-3</v>
      </c>
      <c r="P207" s="3">
        <v>0.56000000000000005</v>
      </c>
      <c r="Q207" s="5">
        <v>1.49E-3</v>
      </c>
      <c r="R207" s="3">
        <v>9.4</v>
      </c>
      <c r="S207" s="7">
        <v>166</v>
      </c>
      <c r="T207" s="7">
        <v>93</v>
      </c>
      <c r="U207" s="3">
        <v>24.22</v>
      </c>
      <c r="V207" s="3">
        <v>0.51500000000000001</v>
      </c>
      <c r="W207" s="3">
        <f t="shared" si="3"/>
        <v>2.1263418662262596</v>
      </c>
      <c r="X207" s="3">
        <v>0.69499999999999995</v>
      </c>
      <c r="Y207" s="3">
        <v>25.4</v>
      </c>
      <c r="Z207" s="8">
        <v>1.075</v>
      </c>
      <c r="AA207" s="8">
        <v>1.155</v>
      </c>
      <c r="AB207" s="3">
        <v>30.1</v>
      </c>
      <c r="AC207" s="8">
        <v>1.4550000000000001</v>
      </c>
      <c r="AD207" s="8">
        <v>2.31</v>
      </c>
      <c r="AE207" s="9">
        <v>95.4</v>
      </c>
    </row>
    <row r="208" spans="1:31" ht="14.25" customHeight="1" x14ac:dyDescent="0.15">
      <c r="A208" s="15" t="s">
        <v>6</v>
      </c>
      <c r="B208" s="7">
        <v>8</v>
      </c>
      <c r="C208" s="14" t="s">
        <v>209</v>
      </c>
      <c r="D208" s="7">
        <v>869</v>
      </c>
      <c r="E208" s="7">
        <v>837</v>
      </c>
      <c r="F208" s="4">
        <v>0.38</v>
      </c>
      <c r="G208" s="3">
        <v>265.60000000000002</v>
      </c>
      <c r="H208" s="6">
        <v>3.765060240963855E-3</v>
      </c>
      <c r="I208" s="3">
        <v>2.66</v>
      </c>
      <c r="J208" s="6">
        <v>1.0015060240963855E-4</v>
      </c>
      <c r="K208" s="5">
        <v>4.8349999999999997E-2</v>
      </c>
      <c r="L208" s="9">
        <v>12.3</v>
      </c>
      <c r="M208" s="5">
        <v>2.5090000000000001E-2</v>
      </c>
      <c r="N208" s="9">
        <v>12.4</v>
      </c>
      <c r="O208" s="6">
        <v>3.11116E-3</v>
      </c>
      <c r="P208" s="3">
        <v>0.55000000000000004</v>
      </c>
      <c r="Q208" s="5">
        <v>1.41E-3</v>
      </c>
      <c r="R208" s="3">
        <v>12.06</v>
      </c>
      <c r="S208" s="7">
        <v>117</v>
      </c>
      <c r="T208" s="7">
        <v>134</v>
      </c>
      <c r="U208" s="3">
        <v>24.23</v>
      </c>
      <c r="V208" s="3">
        <v>0.64</v>
      </c>
      <c r="W208" s="3">
        <f t="shared" si="3"/>
        <v>2.6413536937680564</v>
      </c>
      <c r="X208" s="3">
        <v>0.94499999999999995</v>
      </c>
      <c r="Y208" s="3">
        <v>25.1</v>
      </c>
      <c r="Z208" s="8">
        <v>1.5349999999999999</v>
      </c>
      <c r="AA208" s="8">
        <v>1.67</v>
      </c>
      <c r="AB208" s="3">
        <v>28.5</v>
      </c>
      <c r="AC208" s="8">
        <v>1.69</v>
      </c>
      <c r="AD208" s="8">
        <v>2.93</v>
      </c>
      <c r="AE208" s="9">
        <v>96.5</v>
      </c>
    </row>
    <row r="209" spans="1:31" ht="14.25" customHeight="1" x14ac:dyDescent="0.15">
      <c r="A209" s="15" t="s">
        <v>6</v>
      </c>
      <c r="B209" s="7">
        <v>9</v>
      </c>
      <c r="C209" s="14" t="s">
        <v>210</v>
      </c>
      <c r="D209" s="7">
        <v>935</v>
      </c>
      <c r="E209" s="7">
        <v>611</v>
      </c>
      <c r="F209" s="4">
        <v>0.34</v>
      </c>
      <c r="G209" s="3">
        <v>261.38</v>
      </c>
      <c r="H209" s="6">
        <v>3.8258474252046829E-3</v>
      </c>
      <c r="I209" s="3">
        <v>2.61</v>
      </c>
      <c r="J209" s="6">
        <v>9.9854617797842218E-5</v>
      </c>
      <c r="K209" s="5">
        <v>5.2690000000000001E-2</v>
      </c>
      <c r="L209" s="9">
        <v>12.4</v>
      </c>
      <c r="M209" s="5">
        <v>2.8119999999999999E-2</v>
      </c>
      <c r="N209" s="9">
        <v>12.4</v>
      </c>
      <c r="O209" s="6">
        <v>3.4868799999999999E-3</v>
      </c>
      <c r="P209" s="3">
        <v>0.55000000000000004</v>
      </c>
      <c r="Q209" s="5">
        <v>1.8799999999999999E-3</v>
      </c>
      <c r="R209" s="3">
        <v>12.77</v>
      </c>
      <c r="S209" s="7">
        <v>316</v>
      </c>
      <c r="T209" s="7">
        <v>129.5</v>
      </c>
      <c r="U209" s="3">
        <v>24.62</v>
      </c>
      <c r="V209" s="3">
        <v>0.64</v>
      </c>
      <c r="W209" s="3">
        <f t="shared" si="3"/>
        <v>2.5995125913891144</v>
      </c>
      <c r="X209" s="3">
        <v>0.92</v>
      </c>
      <c r="Y209" s="3">
        <v>28.1</v>
      </c>
      <c r="Z209" s="8">
        <v>1.7250000000000001</v>
      </c>
      <c r="AA209" s="8">
        <v>1.895</v>
      </c>
      <c r="AB209" s="3">
        <v>37.9</v>
      </c>
      <c r="AC209" s="8">
        <v>2.4249999999999998</v>
      </c>
      <c r="AD209" s="8">
        <v>4.09</v>
      </c>
      <c r="AE209" s="9">
        <v>87.6</v>
      </c>
    </row>
    <row r="210" spans="1:31" ht="14.25" customHeight="1" x14ac:dyDescent="0.15">
      <c r="A210" s="15" t="s">
        <v>6</v>
      </c>
      <c r="B210" s="7">
        <v>10</v>
      </c>
      <c r="C210" s="14" t="s">
        <v>211</v>
      </c>
      <c r="D210" s="7">
        <v>1160</v>
      </c>
      <c r="E210" s="7">
        <v>560</v>
      </c>
      <c r="F210" s="4">
        <v>0.20599999999999999</v>
      </c>
      <c r="G210" s="3">
        <v>267.05</v>
      </c>
      <c r="H210" s="6">
        <v>3.7446171129002057E-3</v>
      </c>
      <c r="I210" s="3">
        <v>2.14</v>
      </c>
      <c r="J210" s="6">
        <v>8.013480621606441E-5</v>
      </c>
      <c r="K210" s="5">
        <v>5.3370000000000001E-2</v>
      </c>
      <c r="L210" s="3">
        <v>9.52</v>
      </c>
      <c r="M210" s="5">
        <v>2.6610000000000002E-2</v>
      </c>
      <c r="N210" s="3">
        <v>9.6999999999999993</v>
      </c>
      <c r="O210" s="6">
        <v>2.5811699999999998E-3</v>
      </c>
      <c r="P210" s="3">
        <v>0.55000000000000004</v>
      </c>
      <c r="Q210" s="5">
        <v>1.3600000000000001E-3</v>
      </c>
      <c r="R210" s="3">
        <v>12.5</v>
      </c>
      <c r="S210" s="7">
        <v>344</v>
      </c>
      <c r="T210" s="7">
        <v>101</v>
      </c>
      <c r="U210" s="3">
        <v>24.09</v>
      </c>
      <c r="V210" s="3">
        <v>0.51500000000000001</v>
      </c>
      <c r="W210" s="3">
        <f t="shared" si="3"/>
        <v>2.1378165213781655</v>
      </c>
      <c r="X210" s="3">
        <v>0.73499999999999999</v>
      </c>
      <c r="Y210" s="3">
        <v>26.6</v>
      </c>
      <c r="Z210" s="8">
        <v>1.28</v>
      </c>
      <c r="AA210" s="8">
        <v>1.385</v>
      </c>
      <c r="AB210" s="3">
        <v>27.4</v>
      </c>
      <c r="AC210" s="8">
        <v>1.665</v>
      </c>
      <c r="AD210" s="8">
        <v>2.81</v>
      </c>
      <c r="AE210" s="9">
        <v>90.6</v>
      </c>
    </row>
    <row r="211" spans="1:31" ht="14.25" customHeight="1" x14ac:dyDescent="0.15">
      <c r="A211" s="15" t="s">
        <v>6</v>
      </c>
      <c r="B211" s="7">
        <v>11</v>
      </c>
      <c r="C211" s="14" t="s">
        <v>212</v>
      </c>
      <c r="D211" s="7">
        <v>848</v>
      </c>
      <c r="E211" s="7">
        <v>358</v>
      </c>
      <c r="F211" s="4">
        <v>0.221</v>
      </c>
      <c r="G211" s="3">
        <v>269.18</v>
      </c>
      <c r="H211" s="6">
        <v>3.7149862545508582E-3</v>
      </c>
      <c r="I211" s="3">
        <v>1.88</v>
      </c>
      <c r="J211" s="6">
        <v>6.9841741585556131E-5</v>
      </c>
      <c r="K211" s="5">
        <v>4.8860000000000001E-2</v>
      </c>
      <c r="L211" s="3">
        <v>7.25</v>
      </c>
      <c r="M211" s="5">
        <v>2.4309999999999998E-2</v>
      </c>
      <c r="N211" s="3">
        <v>7.65</v>
      </c>
      <c r="O211" s="6">
        <v>1.8597149999999998E-3</v>
      </c>
      <c r="P211" s="3">
        <v>0.56999999999999995</v>
      </c>
      <c r="Q211" s="5">
        <v>1.56E-3</v>
      </c>
      <c r="R211" s="3">
        <v>12.18</v>
      </c>
      <c r="S211" s="7">
        <v>141</v>
      </c>
      <c r="T211" s="7">
        <v>81</v>
      </c>
      <c r="U211" s="3">
        <v>23.9</v>
      </c>
      <c r="V211" s="3">
        <v>0.45</v>
      </c>
      <c r="W211" s="3">
        <f t="shared" si="3"/>
        <v>1.882845188284519</v>
      </c>
      <c r="X211" s="3">
        <v>0.51500000000000001</v>
      </c>
      <c r="Y211" s="3">
        <v>24.3</v>
      </c>
      <c r="Z211" s="8">
        <v>0.92</v>
      </c>
      <c r="AA211" s="8">
        <v>1.0649999999999999</v>
      </c>
      <c r="AB211" s="3">
        <v>31.5</v>
      </c>
      <c r="AC211" s="8">
        <v>1.925</v>
      </c>
      <c r="AD211" s="8">
        <v>0</v>
      </c>
      <c r="AE211" s="9">
        <v>98.4</v>
      </c>
    </row>
    <row r="212" spans="1:31" ht="14.25" customHeight="1" x14ac:dyDescent="0.15">
      <c r="A212" s="15" t="s">
        <v>6</v>
      </c>
      <c r="B212" s="7">
        <v>12</v>
      </c>
      <c r="C212" s="14" t="s">
        <v>213</v>
      </c>
      <c r="D212" s="7">
        <v>702</v>
      </c>
      <c r="E212" s="7">
        <v>667</v>
      </c>
      <c r="F212" s="4">
        <v>0.436</v>
      </c>
      <c r="G212" s="3">
        <v>267.01</v>
      </c>
      <c r="H212" s="6">
        <v>3.7451780832178571E-3</v>
      </c>
      <c r="I212" s="3">
        <v>2.4</v>
      </c>
      <c r="J212" s="6">
        <v>8.9884273997228574E-5</v>
      </c>
      <c r="K212" s="5">
        <v>4.1599999999999998E-2</v>
      </c>
      <c r="L212" s="9">
        <v>11</v>
      </c>
      <c r="M212" s="5">
        <v>2.1360000000000001E-2</v>
      </c>
      <c r="N212" s="9">
        <v>11.2</v>
      </c>
      <c r="O212" s="6">
        <v>2.3923199999999999E-3</v>
      </c>
      <c r="P212" s="3">
        <v>0.55000000000000004</v>
      </c>
      <c r="Q212" s="5">
        <v>1.49E-3</v>
      </c>
      <c r="R212" s="3">
        <v>13.42</v>
      </c>
      <c r="S212" s="7">
        <v>0</v>
      </c>
      <c r="T212" s="7">
        <v>3.5</v>
      </c>
      <c r="U212" s="3">
        <v>24.1</v>
      </c>
      <c r="V212" s="3">
        <v>0.57999999999999996</v>
      </c>
      <c r="W212" s="3">
        <f t="shared" si="3"/>
        <v>2.4066390041493775</v>
      </c>
      <c r="X212" s="3">
        <v>0.67500000000000004</v>
      </c>
      <c r="Y212" s="3">
        <v>21.4</v>
      </c>
      <c r="Z212" s="8">
        <v>1.19</v>
      </c>
      <c r="AA212" s="8">
        <v>1.57</v>
      </c>
      <c r="AB212" s="3">
        <v>30</v>
      </c>
      <c r="AC212" s="8">
        <v>2.0249999999999999</v>
      </c>
      <c r="AD212" s="8">
        <v>4.5</v>
      </c>
      <c r="AE212" s="9">
        <v>112.6</v>
      </c>
    </row>
    <row r="213" spans="1:31" ht="14.25" customHeight="1" x14ac:dyDescent="0.15">
      <c r="A213" s="15" t="s">
        <v>6</v>
      </c>
      <c r="B213" s="7">
        <v>13</v>
      </c>
      <c r="C213" s="14" t="s">
        <v>214</v>
      </c>
      <c r="D213" s="7">
        <v>507</v>
      </c>
      <c r="E213" s="7">
        <v>617</v>
      </c>
      <c r="F213" s="4">
        <v>0.39500000000000002</v>
      </c>
      <c r="G213" s="3">
        <v>270.64999999999998</v>
      </c>
      <c r="H213" s="6">
        <v>3.6948087936449292E-3</v>
      </c>
      <c r="I213" s="3">
        <v>2.44</v>
      </c>
      <c r="J213" s="6">
        <v>9.0153334564936264E-5</v>
      </c>
      <c r="K213" s="5">
        <v>4.7980000000000002E-2</v>
      </c>
      <c r="L213" s="3">
        <v>9.82</v>
      </c>
      <c r="M213" s="5">
        <v>2.3890000000000002E-2</v>
      </c>
      <c r="N213" s="9">
        <v>10.1</v>
      </c>
      <c r="O213" s="6">
        <v>2.41289E-3</v>
      </c>
      <c r="P213" s="3">
        <v>0.56000000000000005</v>
      </c>
      <c r="Q213" s="5">
        <v>1.67E-3</v>
      </c>
      <c r="R213" s="3">
        <v>13.77</v>
      </c>
      <c r="S213" s="7">
        <v>97</v>
      </c>
      <c r="T213" s="7">
        <v>109.5</v>
      </c>
      <c r="U213" s="3">
        <v>23.77</v>
      </c>
      <c r="V213" s="3">
        <v>0.57999999999999996</v>
      </c>
      <c r="W213" s="3">
        <f t="shared" si="3"/>
        <v>2.440050483803113</v>
      </c>
      <c r="X213" s="3">
        <v>0.79</v>
      </c>
      <c r="Y213" s="3">
        <v>23.9</v>
      </c>
      <c r="Z213" s="8">
        <v>1.1950000000000001</v>
      </c>
      <c r="AA213" s="8">
        <v>1.72</v>
      </c>
      <c r="AB213" s="3">
        <v>33.700000000000003</v>
      </c>
      <c r="AC213" s="8">
        <v>2.2799999999999998</v>
      </c>
      <c r="AD213" s="8">
        <v>5.91</v>
      </c>
      <c r="AE213" s="9">
        <v>99.5</v>
      </c>
    </row>
    <row r="214" spans="1:31" ht="14.25" customHeight="1" x14ac:dyDescent="0.15">
      <c r="A214" s="15" t="s">
        <v>6</v>
      </c>
      <c r="B214" s="7">
        <v>14</v>
      </c>
      <c r="C214" s="14" t="s">
        <v>215</v>
      </c>
      <c r="D214" s="7">
        <v>880</v>
      </c>
      <c r="E214" s="7">
        <v>1283</v>
      </c>
      <c r="F214" s="4">
        <v>0.34699999999999998</v>
      </c>
      <c r="G214" s="3">
        <v>269.16000000000003</v>
      </c>
      <c r="H214" s="6">
        <v>3.7152622975182045E-3</v>
      </c>
      <c r="I214" s="3">
        <v>2.69</v>
      </c>
      <c r="J214" s="6">
        <v>9.9940555803239704E-5</v>
      </c>
      <c r="K214" s="5">
        <v>4.8059999999999999E-2</v>
      </c>
      <c r="L214" s="3">
        <v>12.17</v>
      </c>
      <c r="M214" s="5">
        <v>2.3120000000000002E-2</v>
      </c>
      <c r="N214" s="9">
        <v>12.2</v>
      </c>
      <c r="O214" s="6">
        <v>2.8206400000000001E-3</v>
      </c>
      <c r="P214" s="3">
        <v>0.55000000000000004</v>
      </c>
      <c r="Q214" s="5">
        <v>1.5200000000000001E-3</v>
      </c>
      <c r="R214" s="3">
        <v>11.84</v>
      </c>
      <c r="S214" s="7">
        <v>102</v>
      </c>
      <c r="T214" s="7">
        <v>132.5</v>
      </c>
      <c r="U214" s="3">
        <v>23.91</v>
      </c>
      <c r="V214" s="3">
        <v>0.64</v>
      </c>
      <c r="W214" s="3">
        <f t="shared" si="3"/>
        <v>2.6767043078209953</v>
      </c>
      <c r="X214" s="3">
        <v>0.80500000000000005</v>
      </c>
      <c r="Y214" s="3">
        <v>23.2</v>
      </c>
      <c r="Z214" s="8">
        <v>1.4</v>
      </c>
      <c r="AA214" s="8">
        <v>2.08</v>
      </c>
      <c r="AB214" s="3">
        <v>30.6</v>
      </c>
      <c r="AC214" s="8">
        <v>1.7749999999999999</v>
      </c>
      <c r="AD214" s="8">
        <v>4.21</v>
      </c>
      <c r="AE214" s="9">
        <v>103</v>
      </c>
    </row>
    <row r="215" spans="1:31" ht="14.25" customHeight="1" x14ac:dyDescent="0.15">
      <c r="A215" s="15" t="s">
        <v>6</v>
      </c>
      <c r="B215" s="7">
        <v>15</v>
      </c>
      <c r="C215" s="14" t="s">
        <v>216</v>
      </c>
      <c r="D215" s="7">
        <v>4390</v>
      </c>
      <c r="E215" s="7">
        <v>1191</v>
      </c>
      <c r="F215" s="4">
        <v>0.33900000000000002</v>
      </c>
      <c r="G215" s="3">
        <v>264.25</v>
      </c>
      <c r="H215" s="6">
        <v>3.7842951750236518E-3</v>
      </c>
      <c r="I215" s="3">
        <v>2.38</v>
      </c>
      <c r="J215" s="6">
        <v>9.0066225165562913E-5</v>
      </c>
      <c r="K215" s="5">
        <v>4.897E-2</v>
      </c>
      <c r="L215" s="3">
        <v>10.27</v>
      </c>
      <c r="M215" s="5">
        <v>2.4320000000000001E-2</v>
      </c>
      <c r="N215" s="9">
        <v>10.4</v>
      </c>
      <c r="O215" s="6">
        <v>2.5292800000000005E-3</v>
      </c>
      <c r="P215" s="3">
        <v>0.56000000000000005</v>
      </c>
      <c r="Q215" s="5">
        <v>1.57E-3</v>
      </c>
      <c r="R215" s="3">
        <v>10.19</v>
      </c>
      <c r="S215" s="7">
        <v>146</v>
      </c>
      <c r="T215" s="7">
        <v>112</v>
      </c>
      <c r="U215" s="3">
        <v>24.35</v>
      </c>
      <c r="V215" s="3">
        <v>0.57999999999999996</v>
      </c>
      <c r="W215" s="3">
        <f t="shared" si="3"/>
        <v>2.3819301848049279</v>
      </c>
      <c r="X215" s="3">
        <v>0.79</v>
      </c>
      <c r="Y215" s="3">
        <v>24.4</v>
      </c>
      <c r="Z215" s="8">
        <v>1.2549999999999999</v>
      </c>
      <c r="AA215" s="8">
        <v>1.7549999999999999</v>
      </c>
      <c r="AB215" s="3">
        <v>31.6</v>
      </c>
      <c r="AC215" s="8">
        <v>1.655</v>
      </c>
      <c r="AD215" s="8">
        <v>4.29</v>
      </c>
      <c r="AE215" s="9">
        <v>99.8</v>
      </c>
    </row>
    <row r="216" spans="1:31" ht="14.25" customHeight="1" x14ac:dyDescent="0.15">
      <c r="A216" s="15" t="s">
        <v>6</v>
      </c>
      <c r="B216" s="7">
        <v>16</v>
      </c>
      <c r="C216" s="14" t="s">
        <v>217</v>
      </c>
      <c r="D216" s="7">
        <v>3819</v>
      </c>
      <c r="E216" s="7">
        <v>617</v>
      </c>
      <c r="F216" s="4">
        <v>0.312</v>
      </c>
      <c r="G216" s="3">
        <v>264.83999999999997</v>
      </c>
      <c r="H216" s="6">
        <v>3.7758646730101197E-3</v>
      </c>
      <c r="I216" s="3">
        <v>2.12</v>
      </c>
      <c r="J216" s="6">
        <v>8.0048331067814537E-5</v>
      </c>
      <c r="K216" s="5">
        <v>5.0790000000000002E-2</v>
      </c>
      <c r="L216" s="3">
        <v>9.8800000000000008</v>
      </c>
      <c r="M216" s="5">
        <v>2.5229999999999999E-2</v>
      </c>
      <c r="N216" s="9">
        <v>10</v>
      </c>
      <c r="O216" s="6">
        <v>2.5230000000000001E-3</v>
      </c>
      <c r="P216" s="3">
        <v>0.55000000000000004</v>
      </c>
      <c r="Q216" s="5">
        <v>1.39E-3</v>
      </c>
      <c r="R216" s="9">
        <v>12.2</v>
      </c>
      <c r="S216" s="7">
        <v>232</v>
      </c>
      <c r="T216" s="7">
        <v>106.5</v>
      </c>
      <c r="U216" s="3">
        <v>24.29</v>
      </c>
      <c r="V216" s="3">
        <v>0.51500000000000001</v>
      </c>
      <c r="W216" s="3">
        <f t="shared" si="3"/>
        <v>2.1202140798682585</v>
      </c>
      <c r="X216" s="3">
        <v>0.63</v>
      </c>
      <c r="Y216" s="3">
        <v>25.3</v>
      </c>
      <c r="Z216" s="8">
        <v>1.2549999999999999</v>
      </c>
      <c r="AA216" s="8">
        <v>1.6950000000000001</v>
      </c>
      <c r="AB216" s="3">
        <v>28.1</v>
      </c>
      <c r="AC216" s="8">
        <v>1.73</v>
      </c>
      <c r="AD216" s="8">
        <v>4.0350000000000001</v>
      </c>
      <c r="AE216" s="9">
        <v>96</v>
      </c>
    </row>
    <row r="217" spans="1:31" ht="14.25" customHeight="1" x14ac:dyDescent="0.15">
      <c r="A217" s="15" t="s">
        <v>6</v>
      </c>
      <c r="B217" s="7">
        <v>17</v>
      </c>
      <c r="C217" s="14" t="s">
        <v>218</v>
      </c>
      <c r="D217" s="7">
        <v>1643</v>
      </c>
      <c r="E217" s="7">
        <v>1206</v>
      </c>
      <c r="F217" s="4">
        <v>0.376</v>
      </c>
      <c r="G217" s="3">
        <v>257.37</v>
      </c>
      <c r="H217" s="6">
        <v>3.885456735439251E-3</v>
      </c>
      <c r="I217" s="3">
        <v>2.3199999999999998</v>
      </c>
      <c r="J217" s="6">
        <v>9.0142596262190615E-5</v>
      </c>
      <c r="K217" s="5">
        <v>5.0290000000000001E-2</v>
      </c>
      <c r="L217" s="9">
        <v>11</v>
      </c>
      <c r="M217" s="5">
        <v>2.605E-2</v>
      </c>
      <c r="N217" s="9">
        <v>11.1</v>
      </c>
      <c r="O217" s="6">
        <v>2.8915500000000001E-3</v>
      </c>
      <c r="P217" s="3">
        <v>0.55000000000000004</v>
      </c>
      <c r="Q217" s="5">
        <v>1.6999999999999999E-3</v>
      </c>
      <c r="R217" s="9">
        <v>11.8</v>
      </c>
      <c r="S217" s="7">
        <v>208</v>
      </c>
      <c r="T217" s="7">
        <v>118.5</v>
      </c>
      <c r="U217" s="3">
        <v>25</v>
      </c>
      <c r="V217" s="3">
        <v>0.57999999999999996</v>
      </c>
      <c r="W217" s="3">
        <f t="shared" si="3"/>
        <v>2.3199999999999998</v>
      </c>
      <c r="X217" s="3">
        <v>0.76</v>
      </c>
      <c r="Y217" s="3">
        <v>26.1</v>
      </c>
      <c r="Z217" s="8">
        <v>1.4350000000000001</v>
      </c>
      <c r="AA217" s="8">
        <v>1.9350000000000001</v>
      </c>
      <c r="AB217" s="3">
        <v>34.4</v>
      </c>
      <c r="AC217" s="8">
        <v>2.0449999999999999</v>
      </c>
      <c r="AD217" s="8">
        <v>5.1150000000000002</v>
      </c>
      <c r="AE217" s="9">
        <v>95.8</v>
      </c>
    </row>
    <row r="218" spans="1:31" ht="14.25" customHeight="1" x14ac:dyDescent="0.15">
      <c r="A218" s="15" t="s">
        <v>6</v>
      </c>
      <c r="B218" s="7">
        <v>18</v>
      </c>
      <c r="C218" s="14" t="s">
        <v>219</v>
      </c>
      <c r="D218" s="7">
        <v>860</v>
      </c>
      <c r="E218" s="7">
        <v>674</v>
      </c>
      <c r="F218" s="4">
        <v>0.34799999999999998</v>
      </c>
      <c r="G218" s="3">
        <v>260.75</v>
      </c>
      <c r="H218" s="6">
        <v>3.8350910834132309E-3</v>
      </c>
      <c r="I218" s="3">
        <v>2.35</v>
      </c>
      <c r="J218" s="6">
        <v>9.0124640460210927E-5</v>
      </c>
      <c r="K218" s="5">
        <v>4.895E-2</v>
      </c>
      <c r="L218" s="3">
        <v>9.81</v>
      </c>
      <c r="M218" s="5">
        <v>2.4879999999999999E-2</v>
      </c>
      <c r="N218" s="9">
        <v>10</v>
      </c>
      <c r="O218" s="6">
        <v>2.4880000000000002E-3</v>
      </c>
      <c r="P218" s="3">
        <v>0.56000000000000005</v>
      </c>
      <c r="Q218" s="5">
        <v>1.2700000000000001E-3</v>
      </c>
      <c r="R218" s="9">
        <v>11.8</v>
      </c>
      <c r="S218" s="7">
        <v>145</v>
      </c>
      <c r="T218" s="7">
        <v>107.5</v>
      </c>
      <c r="U218" s="3">
        <v>24.68</v>
      </c>
      <c r="V218" s="3">
        <v>0.57999999999999996</v>
      </c>
      <c r="W218" s="3">
        <f t="shared" si="3"/>
        <v>2.3500810372771475</v>
      </c>
      <c r="X218" s="3">
        <v>0.73499999999999999</v>
      </c>
      <c r="Y218" s="3">
        <v>24.9</v>
      </c>
      <c r="Z218" s="8">
        <v>1.2350000000000001</v>
      </c>
      <c r="AA218" s="8">
        <v>1.7150000000000001</v>
      </c>
      <c r="AB218" s="3">
        <v>25.7</v>
      </c>
      <c r="AC218" s="8">
        <v>1.54</v>
      </c>
      <c r="AD218" s="8">
        <v>3.7149999999999999</v>
      </c>
      <c r="AE218" s="9">
        <v>99.1</v>
      </c>
    </row>
    <row r="219" spans="1:31" ht="14.25" customHeight="1" x14ac:dyDescent="0.15">
      <c r="A219" s="15" t="s">
        <v>6</v>
      </c>
      <c r="B219" s="7">
        <v>19</v>
      </c>
      <c r="C219" s="14" t="s">
        <v>220</v>
      </c>
      <c r="D219" s="7">
        <v>1660</v>
      </c>
      <c r="E219" s="7">
        <v>1865</v>
      </c>
      <c r="F219" s="4">
        <v>5.0000000000000001E-3</v>
      </c>
      <c r="G219" s="3">
        <v>262.75</v>
      </c>
      <c r="H219" s="6">
        <v>3.8058991436726928E-3</v>
      </c>
      <c r="I219" s="3">
        <v>3.42</v>
      </c>
      <c r="J219" s="6">
        <v>1.3016175071360611E-4</v>
      </c>
      <c r="K219" s="5">
        <v>5.518E-2</v>
      </c>
      <c r="L219" s="9">
        <v>16.399999999999999</v>
      </c>
      <c r="M219" s="5">
        <v>2.8629999999999999E-2</v>
      </c>
      <c r="N219" s="9">
        <v>16.399999999999999</v>
      </c>
      <c r="O219" s="6">
        <v>4.6953199999999994E-3</v>
      </c>
      <c r="P219" s="3">
        <v>0.55000000000000004</v>
      </c>
      <c r="Q219" s="5">
        <v>1.6999999999999999E-3</v>
      </c>
      <c r="R219" s="9">
        <v>17.100000000000001</v>
      </c>
      <c r="S219" s="7">
        <v>419</v>
      </c>
      <c r="T219" s="7">
        <v>165</v>
      </c>
      <c r="U219" s="3">
        <v>24.49</v>
      </c>
      <c r="V219" s="3">
        <v>0.83499999999999996</v>
      </c>
      <c r="W219" s="3">
        <f t="shared" si="3"/>
        <v>3.4095549203756641</v>
      </c>
      <c r="X219" s="3">
        <v>1.1599999999999999</v>
      </c>
      <c r="Y219" s="3">
        <v>28.6</v>
      </c>
      <c r="Z219" s="8">
        <v>2.3199999999999998</v>
      </c>
      <c r="AA219" s="8">
        <v>3.2149999999999999</v>
      </c>
      <c r="AB219" s="3">
        <v>34.4</v>
      </c>
      <c r="AC219" s="8">
        <v>2.89</v>
      </c>
      <c r="AD219" s="8">
        <v>7.6349999999999998</v>
      </c>
      <c r="AE219" s="9">
        <v>85.6</v>
      </c>
    </row>
    <row r="220" spans="1:31" ht="14.25" customHeight="1" x14ac:dyDescent="0.15">
      <c r="A220" s="15" t="s">
        <v>6</v>
      </c>
      <c r="B220" s="7">
        <v>20</v>
      </c>
      <c r="C220" s="14" t="s">
        <v>221</v>
      </c>
      <c r="D220" s="7">
        <v>926</v>
      </c>
      <c r="E220" s="7">
        <v>667</v>
      </c>
      <c r="F220" s="4">
        <v>0.31</v>
      </c>
      <c r="G220" s="3">
        <v>258.77</v>
      </c>
      <c r="H220" s="6">
        <v>3.86443559918074E-3</v>
      </c>
      <c r="I220" s="3">
        <v>2.33</v>
      </c>
      <c r="J220" s="6">
        <v>9.0041349460911246E-5</v>
      </c>
      <c r="K220" s="5">
        <v>4.2979999999999997E-2</v>
      </c>
      <c r="L220" s="9">
        <v>11.3</v>
      </c>
      <c r="M220" s="5">
        <v>2.1850000000000001E-2</v>
      </c>
      <c r="N220" s="9">
        <v>11.5</v>
      </c>
      <c r="O220" s="6">
        <v>2.5127500000000002E-3</v>
      </c>
      <c r="P220" s="3">
        <v>0.55000000000000004</v>
      </c>
      <c r="Q220" s="5">
        <v>1.4599999999999999E-3</v>
      </c>
      <c r="R220" s="9">
        <v>12.3</v>
      </c>
      <c r="S220" s="7">
        <v>0</v>
      </c>
      <c r="T220" s="7">
        <v>44.5</v>
      </c>
      <c r="U220" s="3">
        <v>24.86</v>
      </c>
      <c r="V220" s="3">
        <v>0.57999999999999996</v>
      </c>
      <c r="W220" s="3">
        <f t="shared" si="3"/>
        <v>2.3330651649235716</v>
      </c>
      <c r="X220" s="3">
        <v>0.79</v>
      </c>
      <c r="Y220" s="3">
        <v>21.9</v>
      </c>
      <c r="Z220" s="8">
        <v>1.25</v>
      </c>
      <c r="AA220" s="8">
        <v>1.645</v>
      </c>
      <c r="AB220" s="3">
        <v>29.5</v>
      </c>
      <c r="AC220" s="8">
        <v>1.865</v>
      </c>
      <c r="AD220" s="8">
        <v>4.835</v>
      </c>
      <c r="AE220" s="9">
        <v>113.5</v>
      </c>
    </row>
    <row r="221" spans="1:31" ht="14.25" customHeight="1" x14ac:dyDescent="0.15">
      <c r="A221" s="15" t="s">
        <v>6</v>
      </c>
      <c r="B221" s="7">
        <v>21</v>
      </c>
      <c r="C221" s="14" t="s">
        <v>222</v>
      </c>
      <c r="D221" s="7">
        <v>627</v>
      </c>
      <c r="E221" s="7">
        <v>469</v>
      </c>
      <c r="F221" s="4">
        <v>0.17899999999999999</v>
      </c>
      <c r="G221" s="3">
        <v>266.94</v>
      </c>
      <c r="H221" s="6">
        <v>3.7461601858095454E-3</v>
      </c>
      <c r="I221" s="3">
        <v>2.67</v>
      </c>
      <c r="J221" s="6">
        <v>1.0002247696111485E-4</v>
      </c>
      <c r="K221" s="5">
        <v>3.678E-2</v>
      </c>
      <c r="L221" s="9">
        <v>15.3</v>
      </c>
      <c r="M221" s="5">
        <v>1.9300000000000001E-2</v>
      </c>
      <c r="N221" s="9">
        <v>15.4</v>
      </c>
      <c r="O221" s="6">
        <v>2.9721999999999999E-3</v>
      </c>
      <c r="P221" s="3">
        <v>0.54</v>
      </c>
      <c r="Q221" s="5">
        <v>1.49E-3</v>
      </c>
      <c r="R221" s="9">
        <v>13.4</v>
      </c>
      <c r="S221" s="7">
        <v>0</v>
      </c>
      <c r="T221" s="7">
        <v>0</v>
      </c>
      <c r="U221" s="3">
        <v>24.1</v>
      </c>
      <c r="V221" s="3">
        <v>0.64</v>
      </c>
      <c r="W221" s="3">
        <f t="shared" si="3"/>
        <v>2.6556016597510372</v>
      </c>
      <c r="X221" s="3">
        <v>0.75</v>
      </c>
      <c r="Y221" s="3">
        <v>19.399999999999999</v>
      </c>
      <c r="Z221" s="8">
        <v>1.4850000000000001</v>
      </c>
      <c r="AA221" s="8">
        <v>2.0049999999999999</v>
      </c>
      <c r="AB221" s="3">
        <v>30.2</v>
      </c>
      <c r="AC221" s="8">
        <v>1.97</v>
      </c>
      <c r="AD221" s="8">
        <v>4.38</v>
      </c>
      <c r="AE221" s="9">
        <v>124.2</v>
      </c>
    </row>
    <row r="222" spans="1:31" ht="14.25" customHeight="1" x14ac:dyDescent="0.15">
      <c r="A222" s="15" t="s">
        <v>6</v>
      </c>
      <c r="B222" s="7">
        <v>22</v>
      </c>
      <c r="C222" s="14" t="s">
        <v>223</v>
      </c>
      <c r="D222" s="7">
        <v>946</v>
      </c>
      <c r="E222" s="7">
        <v>678</v>
      </c>
      <c r="F222" s="4">
        <v>0.438</v>
      </c>
      <c r="G222" s="3">
        <v>268.39</v>
      </c>
      <c r="H222" s="6">
        <v>3.7259212340251128E-3</v>
      </c>
      <c r="I222" s="3">
        <v>2.15</v>
      </c>
      <c r="J222" s="6">
        <v>8.0107306531539921E-5</v>
      </c>
      <c r="K222" s="5">
        <v>5.6210000000000003E-2</v>
      </c>
      <c r="L222" s="3">
        <v>9.07</v>
      </c>
      <c r="M222" s="5">
        <v>2.8750000000000001E-2</v>
      </c>
      <c r="N222" s="3">
        <v>9.43</v>
      </c>
      <c r="O222" s="6">
        <v>2.711125E-3</v>
      </c>
      <c r="P222" s="3">
        <v>0.56000000000000005</v>
      </c>
      <c r="Q222" s="5">
        <v>1.5100000000000001E-3</v>
      </c>
      <c r="R222" s="9">
        <v>12.6</v>
      </c>
      <c r="S222" s="7">
        <v>460</v>
      </c>
      <c r="T222" s="7">
        <v>95</v>
      </c>
      <c r="U222" s="3">
        <v>23.97</v>
      </c>
      <c r="V222" s="3">
        <v>0.51500000000000001</v>
      </c>
      <c r="W222" s="3">
        <f t="shared" si="3"/>
        <v>2.1485189820609096</v>
      </c>
      <c r="X222" s="3">
        <v>0.67500000000000004</v>
      </c>
      <c r="Y222" s="3">
        <v>28.7</v>
      </c>
      <c r="Z222" s="8">
        <v>1.34</v>
      </c>
      <c r="AA222" s="8">
        <v>1.875</v>
      </c>
      <c r="AB222" s="3">
        <v>30.4</v>
      </c>
      <c r="AC222" s="8">
        <v>1.92</v>
      </c>
      <c r="AD222" s="8">
        <v>4.8</v>
      </c>
      <c r="AE222" s="9">
        <v>83.5</v>
      </c>
    </row>
    <row r="223" spans="1:31" ht="14.25" customHeight="1" x14ac:dyDescent="0.15">
      <c r="A223" s="15" t="s">
        <v>6</v>
      </c>
      <c r="B223" s="7">
        <v>23</v>
      </c>
      <c r="C223" s="14" t="s">
        <v>224</v>
      </c>
      <c r="D223" s="7">
        <v>828</v>
      </c>
      <c r="E223" s="7">
        <v>597</v>
      </c>
      <c r="F223" s="4">
        <v>0.218</v>
      </c>
      <c r="G223" s="3">
        <v>259.31</v>
      </c>
      <c r="H223" s="6">
        <v>3.8563881068990782E-3</v>
      </c>
      <c r="I223" s="3">
        <v>2.33</v>
      </c>
      <c r="J223" s="6">
        <v>8.9853842890748526E-5</v>
      </c>
      <c r="K223" s="5">
        <v>4.9759999999999999E-2</v>
      </c>
      <c r="L223" s="9">
        <v>12.7</v>
      </c>
      <c r="M223" s="5">
        <v>2.894E-2</v>
      </c>
      <c r="N223" s="3">
        <v>9.68</v>
      </c>
      <c r="O223" s="6">
        <v>2.8013919999999998E-3</v>
      </c>
      <c r="P223" s="3">
        <v>0.56999999999999995</v>
      </c>
      <c r="Q223" s="5">
        <v>1.7899999999999999E-3</v>
      </c>
      <c r="R223" s="9">
        <v>14.5</v>
      </c>
      <c r="S223" s="7">
        <v>184</v>
      </c>
      <c r="T223" s="7">
        <v>135.5</v>
      </c>
      <c r="U223" s="3">
        <v>24.81</v>
      </c>
      <c r="V223" s="3">
        <v>0.57999999999999996</v>
      </c>
      <c r="W223" s="3">
        <f t="shared" si="3"/>
        <v>2.3377670294236195</v>
      </c>
      <c r="X223" s="3">
        <v>0.75</v>
      </c>
      <c r="Y223" s="3">
        <v>25.3</v>
      </c>
      <c r="Z223" s="8">
        <v>1.62</v>
      </c>
      <c r="AA223" s="8">
        <v>2.335</v>
      </c>
      <c r="AB223" s="3">
        <v>36.1</v>
      </c>
      <c r="AC223" s="8">
        <v>2.66</v>
      </c>
      <c r="AD223" s="8">
        <v>6.5350000000000001</v>
      </c>
      <c r="AE223" s="9">
        <v>98.1</v>
      </c>
    </row>
    <row r="224" spans="1:31" ht="14.25" customHeight="1" x14ac:dyDescent="0.15">
      <c r="A224" s="15" t="s">
        <v>6</v>
      </c>
      <c r="B224" s="7">
        <v>24</v>
      </c>
      <c r="C224" s="14" t="s">
        <v>225</v>
      </c>
      <c r="D224" s="7">
        <v>773</v>
      </c>
      <c r="E224" s="7">
        <v>544</v>
      </c>
      <c r="F224" s="4">
        <v>0.27300000000000002</v>
      </c>
      <c r="G224" s="3">
        <v>280.56</v>
      </c>
      <c r="H224" s="6">
        <v>3.5642999714856002E-3</v>
      </c>
      <c r="I224" s="3">
        <v>2.2400000000000002</v>
      </c>
      <c r="J224" s="6">
        <v>7.9840319361277462E-5</v>
      </c>
      <c r="K224" s="5">
        <v>4.725E-2</v>
      </c>
      <c r="L224" s="9">
        <v>10.8</v>
      </c>
      <c r="M224" s="5">
        <v>2.3099999999999999E-2</v>
      </c>
      <c r="N224" s="9">
        <v>10.9</v>
      </c>
      <c r="O224" s="6">
        <v>2.5179E-3</v>
      </c>
      <c r="P224" s="3">
        <v>0.55000000000000004</v>
      </c>
      <c r="Q224" s="5">
        <v>1.5200000000000001E-3</v>
      </c>
      <c r="R224" s="9">
        <v>11.2</v>
      </c>
      <c r="S224" s="7">
        <v>61</v>
      </c>
      <c r="T224" s="7">
        <v>119.5</v>
      </c>
      <c r="U224" s="3">
        <v>22.94</v>
      </c>
      <c r="V224" s="3">
        <v>0.51500000000000001</v>
      </c>
      <c r="W224" s="3">
        <f t="shared" si="3"/>
        <v>2.2449869224062771</v>
      </c>
      <c r="X224" s="3">
        <v>0.63</v>
      </c>
      <c r="Y224" s="3">
        <v>23.1</v>
      </c>
      <c r="Z224" s="8">
        <v>1.2450000000000001</v>
      </c>
      <c r="AA224" s="8">
        <v>1.64</v>
      </c>
      <c r="AB224" s="3">
        <v>30.7</v>
      </c>
      <c r="AC224" s="8">
        <v>1.68</v>
      </c>
      <c r="AD224" s="8">
        <v>3.92</v>
      </c>
      <c r="AE224" s="9">
        <v>99.3</v>
      </c>
    </row>
    <row r="225" spans="1:31" ht="14.25" customHeight="1" x14ac:dyDescent="0.15">
      <c r="A225" s="15" t="s">
        <v>6</v>
      </c>
      <c r="B225" s="7">
        <v>25</v>
      </c>
      <c r="C225" s="14" t="s">
        <v>226</v>
      </c>
      <c r="D225" s="7">
        <v>1006</v>
      </c>
      <c r="E225" s="7">
        <v>720</v>
      </c>
      <c r="F225" s="4">
        <v>0.32</v>
      </c>
      <c r="G225" s="3">
        <v>292.83</v>
      </c>
      <c r="H225" s="6">
        <v>3.4149506539630503E-3</v>
      </c>
      <c r="I225" s="3">
        <v>2.93</v>
      </c>
      <c r="J225" s="6">
        <v>1.0005805416111739E-4</v>
      </c>
      <c r="K225" s="5">
        <v>4.793E-2</v>
      </c>
      <c r="L225" s="9">
        <v>13.5</v>
      </c>
      <c r="M225" s="5">
        <v>2.2159999999999999E-2</v>
      </c>
      <c r="N225" s="9">
        <v>13.6</v>
      </c>
      <c r="O225" s="6">
        <v>3.0137600000000003E-3</v>
      </c>
      <c r="P225" s="3">
        <v>0.55000000000000004</v>
      </c>
      <c r="Q225" s="5">
        <v>1.5900000000000001E-3</v>
      </c>
      <c r="R225" s="9">
        <v>13.8</v>
      </c>
      <c r="S225" s="7">
        <v>95</v>
      </c>
      <c r="T225" s="7">
        <v>147</v>
      </c>
      <c r="U225" s="3">
        <v>21.98</v>
      </c>
      <c r="V225" s="3">
        <v>0.64</v>
      </c>
      <c r="W225" s="3">
        <f t="shared" si="3"/>
        <v>2.9117379435850776</v>
      </c>
      <c r="X225" s="3">
        <v>0.77500000000000002</v>
      </c>
      <c r="Y225" s="3">
        <v>22.2</v>
      </c>
      <c r="Z225" s="8">
        <v>1.4950000000000001</v>
      </c>
      <c r="AA225" s="8">
        <v>1.97</v>
      </c>
      <c r="AB225" s="3">
        <v>32.200000000000003</v>
      </c>
      <c r="AC225" s="8">
        <v>2.19</v>
      </c>
      <c r="AD225" s="8">
        <v>5.0250000000000004</v>
      </c>
      <c r="AE225" s="9">
        <v>99</v>
      </c>
    </row>
    <row r="226" spans="1:31" ht="14.25" customHeight="1" x14ac:dyDescent="0.15">
      <c r="A226" s="15" t="s">
        <v>6</v>
      </c>
      <c r="B226" s="7">
        <v>26</v>
      </c>
      <c r="C226" s="14" t="s">
        <v>227</v>
      </c>
      <c r="D226" s="7">
        <v>691</v>
      </c>
      <c r="E226" s="7">
        <v>502</v>
      </c>
      <c r="F226" s="4">
        <v>0.20499999999999999</v>
      </c>
      <c r="G226" s="3">
        <v>259.41000000000003</v>
      </c>
      <c r="H226" s="6">
        <v>3.8549015072664888E-3</v>
      </c>
      <c r="I226" s="3">
        <v>2.08</v>
      </c>
      <c r="J226" s="6">
        <v>8.0181951351142962E-5</v>
      </c>
      <c r="K226" s="5">
        <v>3.968E-2</v>
      </c>
      <c r="L226" s="9">
        <v>10.4</v>
      </c>
      <c r="M226" s="5">
        <v>2.0420000000000001E-2</v>
      </c>
      <c r="N226" s="9">
        <v>10.7</v>
      </c>
      <c r="O226" s="6">
        <v>2.1849400000000002E-3</v>
      </c>
      <c r="P226" s="3">
        <v>0.55000000000000004</v>
      </c>
      <c r="Q226" s="5">
        <v>1.4599999999999999E-3</v>
      </c>
      <c r="R226" s="9">
        <v>14.4</v>
      </c>
      <c r="S226" s="7">
        <v>0</v>
      </c>
      <c r="T226" s="7">
        <v>0</v>
      </c>
      <c r="U226" s="3">
        <v>24.8</v>
      </c>
      <c r="V226" s="3">
        <v>0.51500000000000001</v>
      </c>
      <c r="W226" s="3">
        <f t="shared" si="3"/>
        <v>2.0766129032258065</v>
      </c>
      <c r="X226" s="3">
        <v>0.65500000000000003</v>
      </c>
      <c r="Y226" s="3">
        <v>20.5</v>
      </c>
      <c r="Z226" s="8">
        <v>1.085</v>
      </c>
      <c r="AA226" s="8">
        <v>1.38</v>
      </c>
      <c r="AB226" s="3">
        <v>29.6</v>
      </c>
      <c r="AC226" s="8">
        <v>2.0699999999999998</v>
      </c>
      <c r="AD226" s="8">
        <v>4.9950000000000001</v>
      </c>
      <c r="AE226" s="9">
        <v>121</v>
      </c>
    </row>
    <row r="227" spans="1:31" ht="14.25" customHeight="1" x14ac:dyDescent="0.15">
      <c r="A227" s="15" t="s">
        <v>6</v>
      </c>
      <c r="B227" s="7">
        <v>27</v>
      </c>
      <c r="C227" s="14" t="s">
        <v>228</v>
      </c>
      <c r="D227" s="7">
        <v>3917</v>
      </c>
      <c r="E227" s="7">
        <v>798</v>
      </c>
      <c r="F227" s="4">
        <v>0.41399999999999998</v>
      </c>
      <c r="G227" s="3">
        <v>277.31</v>
      </c>
      <c r="H227" s="6">
        <v>3.6060726263026938E-3</v>
      </c>
      <c r="I227" s="3">
        <v>2.5</v>
      </c>
      <c r="J227" s="6">
        <v>9.0151815657567351E-5</v>
      </c>
      <c r="K227" s="5">
        <v>6.0990000000000003E-2</v>
      </c>
      <c r="L227" s="9">
        <v>11.2</v>
      </c>
      <c r="M227" s="5">
        <v>2.896E-2</v>
      </c>
      <c r="N227" s="9">
        <v>11.3</v>
      </c>
      <c r="O227" s="6">
        <v>3.2724799999999999E-3</v>
      </c>
      <c r="P227" s="3">
        <v>0.55000000000000004</v>
      </c>
      <c r="Q227" s="5">
        <v>2.0600000000000002E-3</v>
      </c>
      <c r="R227" s="9">
        <v>12.1</v>
      </c>
      <c r="S227" s="7">
        <v>102</v>
      </c>
      <c r="T227" s="7">
        <v>132.5</v>
      </c>
      <c r="U227" s="3">
        <v>23.2</v>
      </c>
      <c r="V227" s="3">
        <v>0.57999999999999996</v>
      </c>
      <c r="W227" s="3">
        <f t="shared" si="3"/>
        <v>2.5</v>
      </c>
      <c r="X227" s="3">
        <v>0.73499999999999999</v>
      </c>
      <c r="Y227" s="3">
        <v>23.2</v>
      </c>
      <c r="Z227" s="8">
        <v>1.4</v>
      </c>
      <c r="AA227" s="8">
        <v>2.0150000000000001</v>
      </c>
      <c r="AB227" s="3">
        <v>30.6</v>
      </c>
      <c r="AC227" s="8">
        <v>1.7749999999999999</v>
      </c>
      <c r="AD227" s="8">
        <v>4.2850000000000001</v>
      </c>
      <c r="AE227" s="9">
        <v>100</v>
      </c>
    </row>
    <row r="228" spans="1:31" ht="14.25" customHeight="1" x14ac:dyDescent="0.15">
      <c r="A228" s="15" t="s">
        <v>6</v>
      </c>
      <c r="B228" s="7">
        <v>28</v>
      </c>
      <c r="C228" s="14" t="s">
        <v>229</v>
      </c>
      <c r="D228" s="7">
        <v>1109</v>
      </c>
      <c r="E228" s="7">
        <v>1139</v>
      </c>
      <c r="F228" s="4">
        <v>0.374</v>
      </c>
      <c r="G228" s="3">
        <v>267.01</v>
      </c>
      <c r="H228" s="6">
        <v>3.7451780832178571E-3</v>
      </c>
      <c r="I228" s="3">
        <v>2.14</v>
      </c>
      <c r="J228" s="6">
        <v>8.0146810980862151E-5</v>
      </c>
      <c r="K228" s="5">
        <v>5.7790000000000001E-2</v>
      </c>
      <c r="L228" s="3">
        <v>8.81</v>
      </c>
      <c r="M228" s="5">
        <v>3.056E-2</v>
      </c>
      <c r="N228" s="3">
        <v>8.9700000000000006</v>
      </c>
      <c r="O228" s="6">
        <v>2.7412320000000001E-3</v>
      </c>
      <c r="P228" s="3">
        <v>0.56000000000000005</v>
      </c>
      <c r="Q228" s="5">
        <v>1.5E-3</v>
      </c>
      <c r="R228" s="9">
        <v>10</v>
      </c>
      <c r="S228" s="7">
        <v>522</v>
      </c>
      <c r="T228" s="7">
        <v>91.5</v>
      </c>
      <c r="U228" s="3">
        <v>24.1</v>
      </c>
      <c r="V228" s="3">
        <v>0.51500000000000001</v>
      </c>
      <c r="W228" s="3">
        <f t="shared" si="3"/>
        <v>2.1369294605809128</v>
      </c>
      <c r="X228" s="3">
        <v>0.69</v>
      </c>
      <c r="Y228" s="3">
        <v>30.5</v>
      </c>
      <c r="Z228" s="8">
        <v>1.35</v>
      </c>
      <c r="AA228" s="8">
        <v>1.9450000000000001</v>
      </c>
      <c r="AB228" s="3">
        <v>30.3</v>
      </c>
      <c r="AC228" s="8">
        <v>1.5649999999999999</v>
      </c>
      <c r="AD228" s="8">
        <v>3.9849999999999999</v>
      </c>
      <c r="AE228" s="9">
        <v>79</v>
      </c>
    </row>
    <row r="229" spans="1:31" ht="14.25" customHeight="1" x14ac:dyDescent="0.15">
      <c r="A229" s="15" t="s">
        <v>6</v>
      </c>
      <c r="B229" s="7">
        <v>29</v>
      </c>
      <c r="C229" s="14" t="s">
        <v>230</v>
      </c>
      <c r="D229" s="7">
        <v>1543</v>
      </c>
      <c r="E229" s="7">
        <v>1050</v>
      </c>
      <c r="F229" s="4">
        <v>0.34399999999999997</v>
      </c>
      <c r="G229" s="3">
        <v>260</v>
      </c>
      <c r="H229" s="6">
        <v>3.8461538461538464E-3</v>
      </c>
      <c r="I229" s="3">
        <v>2.08</v>
      </c>
      <c r="J229" s="6">
        <v>8.0000000000000007E-5</v>
      </c>
      <c r="K229" s="5">
        <v>4.1880000000000001E-2</v>
      </c>
      <c r="L229" s="3">
        <v>8.9499999999999993</v>
      </c>
      <c r="M229" s="5">
        <v>2.198E-2</v>
      </c>
      <c r="N229" s="3">
        <v>9.1</v>
      </c>
      <c r="O229" s="6">
        <v>2.0001799999999998E-3</v>
      </c>
      <c r="P229" s="3">
        <v>0.56000000000000005</v>
      </c>
      <c r="Q229" s="5">
        <v>1.6199999999999999E-3</v>
      </c>
      <c r="R229" s="9">
        <v>11.1</v>
      </c>
      <c r="S229" s="7">
        <v>0</v>
      </c>
      <c r="T229" s="7">
        <v>0</v>
      </c>
      <c r="U229" s="3">
        <v>24.75</v>
      </c>
      <c r="V229" s="3">
        <v>0.51500000000000001</v>
      </c>
      <c r="W229" s="3">
        <f t="shared" si="3"/>
        <v>2.0808080808080809</v>
      </c>
      <c r="X229" s="3">
        <v>0.64</v>
      </c>
      <c r="Y229" s="3">
        <v>22</v>
      </c>
      <c r="Z229" s="8">
        <v>0.995</v>
      </c>
      <c r="AA229" s="8">
        <v>1.4350000000000001</v>
      </c>
      <c r="AB229" s="3">
        <v>32.799999999999997</v>
      </c>
      <c r="AC229" s="8">
        <v>1.7949999999999999</v>
      </c>
      <c r="AD229" s="8">
        <v>4.26</v>
      </c>
      <c r="AE229" s="9">
        <v>112.5</v>
      </c>
    </row>
    <row r="230" spans="1:31" ht="14.25" customHeight="1" x14ac:dyDescent="0.15">
      <c r="A230" s="15" t="s">
        <v>6</v>
      </c>
      <c r="B230" s="7">
        <v>30</v>
      </c>
      <c r="C230" s="14" t="s">
        <v>231</v>
      </c>
      <c r="D230" s="7">
        <v>1443</v>
      </c>
      <c r="E230" s="7">
        <v>344</v>
      </c>
      <c r="F230" s="4">
        <v>0.217</v>
      </c>
      <c r="G230" s="3">
        <v>258.02</v>
      </c>
      <c r="H230" s="6">
        <v>3.8756685528253628E-3</v>
      </c>
      <c r="I230" s="3">
        <v>2.84</v>
      </c>
      <c r="J230" s="6">
        <v>1.100689869002403E-4</v>
      </c>
      <c r="K230" s="5">
        <v>3.9600000000000003E-2</v>
      </c>
      <c r="L230" s="9">
        <v>14.6</v>
      </c>
      <c r="M230" s="5">
        <v>2.0629999999999999E-2</v>
      </c>
      <c r="N230" s="9">
        <v>14.6</v>
      </c>
      <c r="O230" s="6">
        <v>3.0119799999999996E-3</v>
      </c>
      <c r="P230" s="3">
        <v>0.55000000000000004</v>
      </c>
      <c r="Q230" s="5">
        <v>1.3600000000000001E-3</v>
      </c>
      <c r="R230" s="9">
        <v>14</v>
      </c>
      <c r="S230" s="7">
        <v>0</v>
      </c>
      <c r="T230" s="7">
        <v>0</v>
      </c>
      <c r="U230" s="3">
        <v>24.94</v>
      </c>
      <c r="V230" s="3">
        <v>0.70499999999999996</v>
      </c>
      <c r="W230" s="3">
        <f t="shared" si="3"/>
        <v>2.8267842822774654</v>
      </c>
      <c r="X230" s="3">
        <v>0.93</v>
      </c>
      <c r="Y230" s="3">
        <v>20.7</v>
      </c>
      <c r="Z230" s="8">
        <v>1.4950000000000001</v>
      </c>
      <c r="AA230" s="8">
        <v>2.0950000000000002</v>
      </c>
      <c r="AB230" s="3">
        <v>27.4</v>
      </c>
      <c r="AC230" s="8">
        <v>1.89</v>
      </c>
      <c r="AD230" s="8">
        <v>4.7249999999999996</v>
      </c>
      <c r="AE230" s="9">
        <v>120.5</v>
      </c>
    </row>
    <row r="231" spans="1:31" ht="14.25" customHeight="1" x14ac:dyDescent="0.15">
      <c r="A231" s="15" t="s">
        <v>6</v>
      </c>
      <c r="B231" s="7">
        <v>31</v>
      </c>
      <c r="C231" s="14" t="s">
        <v>232</v>
      </c>
      <c r="D231" s="7">
        <v>456</v>
      </c>
      <c r="E231" s="7">
        <v>529</v>
      </c>
      <c r="F231" s="4">
        <v>0.37</v>
      </c>
      <c r="G231" s="3">
        <v>265.58</v>
      </c>
      <c r="H231" s="6">
        <v>3.7653437758867385E-3</v>
      </c>
      <c r="I231" s="3">
        <v>2.39</v>
      </c>
      <c r="J231" s="6">
        <v>8.9991716243693058E-5</v>
      </c>
      <c r="K231" s="5">
        <v>5.9290000000000002E-2</v>
      </c>
      <c r="L231" s="3">
        <v>9.8000000000000007</v>
      </c>
      <c r="M231" s="5">
        <v>3.065E-2</v>
      </c>
      <c r="N231" s="9">
        <v>10.1</v>
      </c>
      <c r="O231" s="6">
        <v>3.0956499999999997E-3</v>
      </c>
      <c r="P231" s="3">
        <v>0.56000000000000005</v>
      </c>
      <c r="Q231" s="5">
        <v>1.6199999999999999E-3</v>
      </c>
      <c r="R231" s="9">
        <v>13.6</v>
      </c>
      <c r="S231" s="7">
        <v>578</v>
      </c>
      <c r="T231" s="7">
        <v>100</v>
      </c>
      <c r="U231" s="3">
        <v>24.23</v>
      </c>
      <c r="V231" s="3">
        <v>0.57999999999999996</v>
      </c>
      <c r="W231" s="3">
        <f t="shared" si="3"/>
        <v>2.3937267849773005</v>
      </c>
      <c r="X231" s="3">
        <v>0.75</v>
      </c>
      <c r="Y231" s="3">
        <v>30.6</v>
      </c>
      <c r="Z231" s="8">
        <v>1.5349999999999999</v>
      </c>
      <c r="AA231" s="8">
        <v>1.98</v>
      </c>
      <c r="AB231" s="3">
        <v>32.700000000000003</v>
      </c>
      <c r="AC231" s="8">
        <v>2.23</v>
      </c>
      <c r="AD231" s="8">
        <v>5.4749999999999996</v>
      </c>
      <c r="AE231" s="9">
        <v>79.2</v>
      </c>
    </row>
    <row r="232" spans="1:31" ht="14.25" customHeight="1" x14ac:dyDescent="0.15">
      <c r="A232" s="15" t="s">
        <v>6</v>
      </c>
      <c r="B232" s="7">
        <v>32</v>
      </c>
      <c r="C232" s="14" t="s">
        <v>233</v>
      </c>
      <c r="D232" s="7">
        <v>700</v>
      </c>
      <c r="E232" s="7">
        <v>1589</v>
      </c>
      <c r="F232" s="4">
        <v>0.318</v>
      </c>
      <c r="G232" s="3">
        <v>274.29000000000002</v>
      </c>
      <c r="H232" s="6">
        <v>3.6457763680775817E-3</v>
      </c>
      <c r="I232" s="3">
        <v>3.02</v>
      </c>
      <c r="J232" s="6">
        <v>1.1010244631594297E-4</v>
      </c>
      <c r="K232" s="5">
        <v>6.0080000000000001E-2</v>
      </c>
      <c r="L232" s="9">
        <v>13.1</v>
      </c>
      <c r="M232" s="5">
        <v>3.0470000000000001E-2</v>
      </c>
      <c r="N232" s="9">
        <v>13.3</v>
      </c>
      <c r="O232" s="6">
        <v>4.0525100000000005E-3</v>
      </c>
      <c r="P232" s="3">
        <v>0.55000000000000004</v>
      </c>
      <c r="Q232" s="5">
        <v>1.32E-3</v>
      </c>
      <c r="R232" s="9">
        <v>16.7</v>
      </c>
      <c r="S232" s="7">
        <v>607</v>
      </c>
      <c r="T232" s="7">
        <v>130.5</v>
      </c>
      <c r="U232" s="3">
        <v>23.46</v>
      </c>
      <c r="V232" s="3">
        <v>0.70499999999999996</v>
      </c>
      <c r="W232" s="3">
        <f t="shared" si="3"/>
        <v>3.0051150895140664</v>
      </c>
      <c r="X232" s="3">
        <v>0.84</v>
      </c>
      <c r="Y232" s="3">
        <v>30.4</v>
      </c>
      <c r="Z232" s="8">
        <v>1.9950000000000001</v>
      </c>
      <c r="AA232" s="8">
        <v>2.875</v>
      </c>
      <c r="AB232" s="3">
        <v>26.7</v>
      </c>
      <c r="AC232" s="8">
        <v>2.2349999999999999</v>
      </c>
      <c r="AD232" s="8">
        <v>5.0449999999999999</v>
      </c>
      <c r="AE232" s="9">
        <v>77.2</v>
      </c>
    </row>
    <row r="233" spans="1:31" ht="14.25" customHeight="1" x14ac:dyDescent="0.15">
      <c r="A233" s="15" t="s">
        <v>6</v>
      </c>
      <c r="B233" s="7">
        <v>33</v>
      </c>
      <c r="C233" s="14" t="s">
        <v>234</v>
      </c>
      <c r="D233" s="7">
        <v>2062</v>
      </c>
      <c r="E233" s="7">
        <v>634</v>
      </c>
      <c r="F233" s="4">
        <v>0.27600000000000002</v>
      </c>
      <c r="G233" s="3">
        <v>269.88</v>
      </c>
      <c r="H233" s="6">
        <v>3.7053505261597747E-3</v>
      </c>
      <c r="I233" s="3">
        <v>2.7</v>
      </c>
      <c r="J233" s="6">
        <v>1.0004446420631392E-4</v>
      </c>
      <c r="K233" s="5">
        <v>4.7489999999999997E-2</v>
      </c>
      <c r="L233" s="9">
        <v>15.4</v>
      </c>
      <c r="M233" s="5">
        <v>1.7420000000000001E-2</v>
      </c>
      <c r="N233" s="9">
        <v>15.3</v>
      </c>
      <c r="O233" s="6">
        <v>2.66526E-3</v>
      </c>
      <c r="P233" s="3">
        <v>0.54</v>
      </c>
      <c r="Q233" s="5">
        <v>1.42E-3</v>
      </c>
      <c r="R233" s="9">
        <v>15.5</v>
      </c>
      <c r="S233" s="7">
        <v>73</v>
      </c>
      <c r="T233" s="7">
        <v>165.5</v>
      </c>
      <c r="U233" s="3">
        <v>23.84</v>
      </c>
      <c r="V233" s="3">
        <v>0.64</v>
      </c>
      <c r="W233" s="3">
        <f t="shared" si="3"/>
        <v>2.6845637583892619</v>
      </c>
      <c r="X233" s="3">
        <v>0.79</v>
      </c>
      <c r="Y233" s="3">
        <v>23.9</v>
      </c>
      <c r="Z233" s="8">
        <v>1.845</v>
      </c>
      <c r="AA233" s="8">
        <v>2.6549999999999998</v>
      </c>
      <c r="AB233" s="3">
        <v>28.6</v>
      </c>
      <c r="AC233" s="8">
        <v>2.23</v>
      </c>
      <c r="AD233" s="8">
        <v>5.2050000000000001</v>
      </c>
      <c r="AE233" s="9">
        <v>99.8</v>
      </c>
    </row>
    <row r="234" spans="1:31" ht="14.25" customHeight="1" x14ac:dyDescent="0.15">
      <c r="A234" s="15" t="s">
        <v>6</v>
      </c>
      <c r="B234" s="7">
        <v>34</v>
      </c>
      <c r="C234" s="14" t="s">
        <v>235</v>
      </c>
      <c r="D234" s="7">
        <v>827</v>
      </c>
      <c r="E234" s="7">
        <v>665</v>
      </c>
      <c r="F234" s="4">
        <v>0.308</v>
      </c>
      <c r="G234" s="3">
        <v>258.04000000000002</v>
      </c>
      <c r="H234" s="6">
        <v>3.8753681599751973E-3</v>
      </c>
      <c r="I234" s="3">
        <v>2.06</v>
      </c>
      <c r="J234" s="6">
        <v>7.9832584095489061E-5</v>
      </c>
      <c r="K234" s="5">
        <v>5.9360000000000003E-2</v>
      </c>
      <c r="L234" s="3">
        <v>8.5399999999999991</v>
      </c>
      <c r="M234" s="5">
        <v>3.1379999999999998E-2</v>
      </c>
      <c r="N234" s="3">
        <v>8.73</v>
      </c>
      <c r="O234" s="6">
        <v>2.739474E-3</v>
      </c>
      <c r="P234" s="3">
        <v>0.56000000000000005</v>
      </c>
      <c r="Q234" s="5">
        <v>1.89E-3</v>
      </c>
      <c r="R234" s="9">
        <v>10.1</v>
      </c>
      <c r="S234" s="7">
        <v>580</v>
      </c>
      <c r="T234" s="7">
        <v>87.5</v>
      </c>
      <c r="U234" s="3">
        <v>24.93</v>
      </c>
      <c r="V234" s="3">
        <v>0.51500000000000001</v>
      </c>
      <c r="W234" s="3">
        <f t="shared" si="3"/>
        <v>2.0657841957480949</v>
      </c>
      <c r="X234" s="3">
        <v>0.66500000000000004</v>
      </c>
      <c r="Y234" s="3">
        <v>31.3</v>
      </c>
      <c r="Z234" s="8">
        <v>1.35</v>
      </c>
      <c r="AA234" s="8">
        <v>1.87</v>
      </c>
      <c r="AB234" s="3">
        <v>38.1</v>
      </c>
      <c r="AC234" s="8">
        <v>1.9550000000000001</v>
      </c>
      <c r="AD234" s="8">
        <v>4.8</v>
      </c>
      <c r="AE234" s="9">
        <v>79.7</v>
      </c>
    </row>
    <row r="235" spans="1:31" ht="14.25" customHeight="1" x14ac:dyDescent="0.15">
      <c r="A235" s="15" t="s">
        <v>6</v>
      </c>
      <c r="B235" s="7">
        <v>35</v>
      </c>
      <c r="C235" s="14" t="s">
        <v>236</v>
      </c>
      <c r="D235" s="7">
        <v>771</v>
      </c>
      <c r="E235" s="7">
        <v>758</v>
      </c>
      <c r="F235" s="4">
        <v>0.17599999999999999</v>
      </c>
      <c r="G235" s="3">
        <v>263.52</v>
      </c>
      <c r="H235" s="6">
        <v>3.7947783849423197E-3</v>
      </c>
      <c r="I235" s="3">
        <v>2.11</v>
      </c>
      <c r="J235" s="6">
        <v>8.0069823922282934E-5</v>
      </c>
      <c r="K235" s="5">
        <v>4.861E-2</v>
      </c>
      <c r="L235" s="3">
        <v>7.88</v>
      </c>
      <c r="M235" s="5">
        <v>2.4539999999999999E-2</v>
      </c>
      <c r="N235" s="3">
        <v>8.35</v>
      </c>
      <c r="O235" s="6">
        <v>2.0490899999999995E-3</v>
      </c>
      <c r="P235" s="3">
        <v>0.56999999999999995</v>
      </c>
      <c r="Q235" s="5">
        <v>2.0600000000000002E-3</v>
      </c>
      <c r="R235" s="9">
        <v>12.1</v>
      </c>
      <c r="S235" s="7">
        <v>129</v>
      </c>
      <c r="T235" s="7">
        <v>88</v>
      </c>
      <c r="U235" s="3">
        <v>24.42</v>
      </c>
      <c r="V235" s="3">
        <v>0.51500000000000001</v>
      </c>
      <c r="W235" s="3">
        <f t="shared" si="3"/>
        <v>2.1089271089271087</v>
      </c>
      <c r="X235" s="3">
        <v>0.69</v>
      </c>
      <c r="Y235" s="3">
        <v>24.6</v>
      </c>
      <c r="Z235" s="8">
        <v>1.0149999999999999</v>
      </c>
      <c r="AA235" s="8">
        <v>1.405</v>
      </c>
      <c r="AB235" s="3">
        <v>34</v>
      </c>
      <c r="AC235" s="8">
        <v>2.1</v>
      </c>
      <c r="AD235" s="8">
        <v>5.3449999999999998</v>
      </c>
      <c r="AE235" s="9">
        <v>99.3</v>
      </c>
    </row>
    <row r="236" spans="1:31" ht="14.25" customHeight="1" x14ac:dyDescent="0.15">
      <c r="A236" s="15" t="s">
        <v>6</v>
      </c>
      <c r="B236" s="7">
        <v>36</v>
      </c>
      <c r="C236" s="14" t="s">
        <v>237</v>
      </c>
      <c r="D236" s="7">
        <v>1067</v>
      </c>
      <c r="E236" s="7">
        <v>597</v>
      </c>
      <c r="F236" s="4">
        <v>0.23300000000000001</v>
      </c>
      <c r="G236" s="3">
        <v>258.73</v>
      </c>
      <c r="H236" s="6">
        <v>3.8650330460325432E-3</v>
      </c>
      <c r="I236" s="3">
        <v>2.59</v>
      </c>
      <c r="J236" s="6">
        <v>1.0010435589224287E-4</v>
      </c>
      <c r="K236" s="5">
        <v>4.3979999999999998E-2</v>
      </c>
      <c r="L236" s="9">
        <v>12</v>
      </c>
      <c r="M236" s="5">
        <v>2.2120000000000001E-2</v>
      </c>
      <c r="N236" s="9">
        <v>12.3</v>
      </c>
      <c r="O236" s="6">
        <v>2.7207600000000005E-3</v>
      </c>
      <c r="P236" s="3">
        <v>0.55000000000000004</v>
      </c>
      <c r="Q236" s="5">
        <v>1.6800000000000001E-3</v>
      </c>
      <c r="R236" s="9">
        <v>12.5</v>
      </c>
      <c r="S236" s="7">
        <v>0</v>
      </c>
      <c r="T236" s="7">
        <v>80.5</v>
      </c>
      <c r="U236" s="3">
        <v>24.87</v>
      </c>
      <c r="V236" s="3">
        <v>0.64</v>
      </c>
      <c r="W236" s="3">
        <f t="shared" si="3"/>
        <v>2.5733815842380379</v>
      </c>
      <c r="X236" s="3">
        <v>0.74</v>
      </c>
      <c r="Y236" s="3">
        <v>22.2</v>
      </c>
      <c r="Z236" s="8">
        <v>1.35</v>
      </c>
      <c r="AA236" s="8">
        <v>1.9450000000000001</v>
      </c>
      <c r="AB236" s="3">
        <v>32.9</v>
      </c>
      <c r="AC236" s="8">
        <v>2.2650000000000001</v>
      </c>
      <c r="AD236" s="8">
        <v>4.9550000000000001</v>
      </c>
      <c r="AE236" s="9">
        <v>112</v>
      </c>
    </row>
    <row r="237" spans="1:31" ht="14.25" customHeight="1" x14ac:dyDescent="0.15">
      <c r="A237" s="15" t="s">
        <v>6</v>
      </c>
      <c r="B237" s="7">
        <v>37</v>
      </c>
      <c r="C237" s="14" t="s">
        <v>238</v>
      </c>
      <c r="D237" s="7">
        <v>1083</v>
      </c>
      <c r="E237" s="7">
        <v>604</v>
      </c>
      <c r="F237" s="4">
        <v>0.36499999999999999</v>
      </c>
      <c r="G237" s="3">
        <v>266.95999999999998</v>
      </c>
      <c r="H237" s="6">
        <v>3.7458795325142347E-3</v>
      </c>
      <c r="I237" s="3">
        <v>3.74</v>
      </c>
      <c r="J237" s="6">
        <v>1.4009589451603239E-4</v>
      </c>
      <c r="K237" s="5">
        <v>5.8310000000000001E-2</v>
      </c>
      <c r="L237" s="9">
        <v>18.3</v>
      </c>
      <c r="M237" s="5">
        <v>2.9010000000000001E-2</v>
      </c>
      <c r="N237" s="9">
        <v>18.3</v>
      </c>
      <c r="O237" s="6">
        <v>5.3088300000000005E-3</v>
      </c>
      <c r="P237" s="3">
        <v>0.55000000000000004</v>
      </c>
      <c r="Q237" s="5">
        <v>1.6299999999999999E-3</v>
      </c>
      <c r="R237" s="9">
        <v>13.5</v>
      </c>
      <c r="S237" s="7">
        <v>541</v>
      </c>
      <c r="T237" s="7">
        <v>178.5</v>
      </c>
      <c r="U237" s="3">
        <v>24.1</v>
      </c>
      <c r="V237" s="3">
        <v>0.9</v>
      </c>
      <c r="W237" s="3">
        <f t="shared" si="3"/>
        <v>3.7344398340248963</v>
      </c>
      <c r="X237" s="3">
        <v>1.105</v>
      </c>
      <c r="Y237" s="3">
        <v>29</v>
      </c>
      <c r="Z237" s="8">
        <v>2.625</v>
      </c>
      <c r="AA237" s="8">
        <v>3.5449999999999999</v>
      </c>
      <c r="AB237" s="3">
        <v>28</v>
      </c>
      <c r="AC237" s="8">
        <v>2.85</v>
      </c>
      <c r="AD237" s="8">
        <v>6.65</v>
      </c>
      <c r="AE237" s="9">
        <v>83.1</v>
      </c>
    </row>
    <row r="238" spans="1:31" ht="14.25" customHeight="1" x14ac:dyDescent="0.15">
      <c r="A238" s="15" t="s">
        <v>6</v>
      </c>
      <c r="B238" s="7">
        <v>38</v>
      </c>
      <c r="C238" s="14" t="s">
        <v>239</v>
      </c>
      <c r="D238" s="7">
        <v>909</v>
      </c>
      <c r="E238" s="7">
        <v>644</v>
      </c>
      <c r="F238" s="4">
        <v>0.33900000000000002</v>
      </c>
      <c r="G238" s="3">
        <v>265.62</v>
      </c>
      <c r="H238" s="6">
        <v>3.7647767487387998E-3</v>
      </c>
      <c r="I238" s="3">
        <v>2.39</v>
      </c>
      <c r="J238" s="6">
        <v>8.9978164294857312E-5</v>
      </c>
      <c r="K238" s="5">
        <v>5.5280000000000003E-2</v>
      </c>
      <c r="L238" s="9">
        <v>10.5</v>
      </c>
      <c r="M238" s="5">
        <v>2.7279999999999999E-2</v>
      </c>
      <c r="N238" s="9">
        <v>10.9</v>
      </c>
      <c r="O238" s="6">
        <v>2.9735199999999999E-3</v>
      </c>
      <c r="P238" s="3">
        <v>0.56000000000000005</v>
      </c>
      <c r="Q238" s="5">
        <v>1.39E-3</v>
      </c>
      <c r="R238" s="9">
        <v>20.100000000000001</v>
      </c>
      <c r="S238" s="7">
        <v>424</v>
      </c>
      <c r="T238" s="7">
        <v>109</v>
      </c>
      <c r="U238" s="3">
        <v>24.22</v>
      </c>
      <c r="V238" s="3">
        <v>0.57999999999999996</v>
      </c>
      <c r="W238" s="3">
        <f t="shared" si="3"/>
        <v>2.3947151114781171</v>
      </c>
      <c r="X238" s="3">
        <v>0.71</v>
      </c>
      <c r="Y238" s="3">
        <v>27.3</v>
      </c>
      <c r="Z238" s="8">
        <v>1.4650000000000001</v>
      </c>
      <c r="AA238" s="8">
        <v>2.0299999999999998</v>
      </c>
      <c r="AB238" s="3">
        <v>30</v>
      </c>
      <c r="AC238" s="8">
        <v>2.1749999999999998</v>
      </c>
      <c r="AD238" s="8">
        <v>5.0750000000000002</v>
      </c>
      <c r="AE238" s="9">
        <v>88.7</v>
      </c>
    </row>
    <row r="239" spans="1:31" ht="14.25" customHeight="1" x14ac:dyDescent="0.15">
      <c r="A239" s="15" t="s">
        <v>6</v>
      </c>
      <c r="B239" s="7">
        <v>39</v>
      </c>
      <c r="C239" s="14" t="s">
        <v>240</v>
      </c>
      <c r="D239" s="7">
        <v>1641</v>
      </c>
      <c r="E239" s="7">
        <v>564</v>
      </c>
      <c r="F239" s="4">
        <v>0.28499999999999998</v>
      </c>
      <c r="G239" s="3">
        <v>269.17</v>
      </c>
      <c r="H239" s="6">
        <v>3.7151242709068618E-3</v>
      </c>
      <c r="I239" s="3">
        <v>2.15</v>
      </c>
      <c r="J239" s="6">
        <v>7.9875171824497518E-5</v>
      </c>
      <c r="K239" s="5">
        <v>4.8860000000000001E-2</v>
      </c>
      <c r="L239" s="3">
        <v>9.2100000000000009</v>
      </c>
      <c r="M239" s="5">
        <v>2.4060000000000002E-2</v>
      </c>
      <c r="N239" s="3">
        <v>9.73</v>
      </c>
      <c r="O239" s="6">
        <v>2.3410380000000001E-3</v>
      </c>
      <c r="P239" s="3">
        <v>0.56000000000000005</v>
      </c>
      <c r="Q239" s="5">
        <v>1.49E-3</v>
      </c>
      <c r="R239" s="9">
        <v>14.8</v>
      </c>
      <c r="S239" s="7">
        <v>141</v>
      </c>
      <c r="T239" s="7">
        <v>101.5</v>
      </c>
      <c r="U239" s="3">
        <v>23.91</v>
      </c>
      <c r="V239" s="3">
        <v>0.51500000000000001</v>
      </c>
      <c r="W239" s="3">
        <f t="shared" si="3"/>
        <v>2.1539104976997074</v>
      </c>
      <c r="X239" s="3">
        <v>0.64</v>
      </c>
      <c r="Y239" s="3">
        <v>24.1</v>
      </c>
      <c r="Z239" s="8">
        <v>1.1599999999999999</v>
      </c>
      <c r="AA239" s="8">
        <v>1.61</v>
      </c>
      <c r="AB239" s="3">
        <v>33.799999999999997</v>
      </c>
      <c r="AC239" s="8">
        <v>2.4500000000000002</v>
      </c>
      <c r="AD239" s="8">
        <v>5.8150000000000004</v>
      </c>
      <c r="AE239" s="9">
        <v>99.2</v>
      </c>
    </row>
    <row r="240" spans="1:31" ht="14.25" customHeight="1" x14ac:dyDescent="0.15">
      <c r="A240" s="15" t="s">
        <v>6</v>
      </c>
      <c r="B240" s="7">
        <v>40</v>
      </c>
      <c r="C240" s="14" t="s">
        <v>241</v>
      </c>
      <c r="D240" s="7">
        <v>729</v>
      </c>
      <c r="E240" s="7">
        <v>987</v>
      </c>
      <c r="F240" s="4">
        <v>0.34300000000000003</v>
      </c>
      <c r="G240" s="3">
        <v>255.4</v>
      </c>
      <c r="H240" s="6">
        <v>3.9154267815191858E-3</v>
      </c>
      <c r="I240" s="3">
        <v>3.32</v>
      </c>
      <c r="J240" s="6">
        <v>1.2999216914643698E-4</v>
      </c>
      <c r="K240" s="5">
        <v>4.8000000000000001E-2</v>
      </c>
      <c r="L240" s="9">
        <v>15.6</v>
      </c>
      <c r="M240" s="5">
        <v>2.554E-2</v>
      </c>
      <c r="N240" s="9">
        <v>15.9</v>
      </c>
      <c r="O240" s="6">
        <v>4.0608600000000003E-3</v>
      </c>
      <c r="P240" s="3">
        <v>0.55000000000000004</v>
      </c>
      <c r="Q240" s="5">
        <v>1.6800000000000001E-3</v>
      </c>
      <c r="R240" s="9">
        <v>14.3</v>
      </c>
      <c r="S240" s="7">
        <v>98</v>
      </c>
      <c r="T240" s="7">
        <v>167</v>
      </c>
      <c r="U240" s="3">
        <v>25.19</v>
      </c>
      <c r="V240" s="3">
        <v>0.83499999999999996</v>
      </c>
      <c r="W240" s="3">
        <f t="shared" si="3"/>
        <v>3.3148074632790783</v>
      </c>
      <c r="X240" s="3">
        <v>1.04</v>
      </c>
      <c r="Y240" s="3">
        <v>25.6</v>
      </c>
      <c r="Z240" s="8">
        <v>2.0049999999999999</v>
      </c>
      <c r="AA240" s="8">
        <v>2.78</v>
      </c>
      <c r="AB240" s="3">
        <v>35.799999999999997</v>
      </c>
      <c r="AC240" s="8">
        <v>3.0649999999999999</v>
      </c>
      <c r="AD240" s="8">
        <v>7.2450000000000001</v>
      </c>
      <c r="AE240" s="9">
        <v>98.4</v>
      </c>
    </row>
    <row r="241" spans="1:31" ht="14.25" customHeight="1" x14ac:dyDescent="0.15">
      <c r="A241" s="15" t="s">
        <v>6</v>
      </c>
      <c r="B241" s="7">
        <v>41</v>
      </c>
      <c r="C241" s="14" t="s">
        <v>242</v>
      </c>
      <c r="D241" s="7">
        <v>1190</v>
      </c>
      <c r="E241" s="7">
        <v>538</v>
      </c>
      <c r="F241" s="4">
        <v>8.3000000000000004E-2</v>
      </c>
      <c r="G241" s="3">
        <v>265.62</v>
      </c>
      <c r="H241" s="6">
        <v>3.7647767487387998E-3</v>
      </c>
      <c r="I241" s="3">
        <v>2.39</v>
      </c>
      <c r="J241" s="6">
        <v>8.9978164294857312E-5</v>
      </c>
      <c r="K241" s="5">
        <v>4.301E-2</v>
      </c>
      <c r="L241" s="9">
        <v>12.1</v>
      </c>
      <c r="M241" s="5">
        <v>2.2079999999999999E-2</v>
      </c>
      <c r="N241" s="9">
        <v>12.2</v>
      </c>
      <c r="O241" s="6">
        <v>2.6937599999999999E-3</v>
      </c>
      <c r="P241" s="3">
        <v>0.55000000000000004</v>
      </c>
      <c r="Q241" s="5">
        <v>1.57E-3</v>
      </c>
      <c r="R241" s="9">
        <v>10.8</v>
      </c>
      <c r="S241" s="7">
        <v>0</v>
      </c>
      <c r="T241" s="7">
        <v>55</v>
      </c>
      <c r="U241" s="3">
        <v>24.22</v>
      </c>
      <c r="V241" s="3">
        <v>0.57999999999999996</v>
      </c>
      <c r="W241" s="3">
        <f t="shared" si="3"/>
        <v>2.3947151114781171</v>
      </c>
      <c r="X241" s="3">
        <v>0.76</v>
      </c>
      <c r="Y241" s="3">
        <v>22.1</v>
      </c>
      <c r="Z241" s="8">
        <v>1.335</v>
      </c>
      <c r="AA241" s="8">
        <v>1.92</v>
      </c>
      <c r="AB241" s="3">
        <v>31.8</v>
      </c>
      <c r="AC241" s="8">
        <v>1.7350000000000001</v>
      </c>
      <c r="AD241" s="8">
        <v>4.34</v>
      </c>
      <c r="AE241" s="9">
        <v>109.6</v>
      </c>
    </row>
    <row r="242" spans="1:31" ht="14.25" customHeight="1" x14ac:dyDescent="0.15">
      <c r="A242" s="15" t="s">
        <v>6</v>
      </c>
      <c r="B242" s="7">
        <v>42</v>
      </c>
      <c r="C242" s="14" t="s">
        <v>243</v>
      </c>
      <c r="D242" s="7">
        <v>785</v>
      </c>
      <c r="E242" s="7">
        <v>710</v>
      </c>
      <c r="F242" s="4">
        <v>0.308</v>
      </c>
      <c r="G242" s="3">
        <v>260.08</v>
      </c>
      <c r="H242" s="6">
        <v>3.8449707782220858E-3</v>
      </c>
      <c r="I242" s="3">
        <v>2.34</v>
      </c>
      <c r="J242" s="6">
        <v>8.99723162103968E-5</v>
      </c>
      <c r="K242" s="5">
        <v>4.6280000000000002E-2</v>
      </c>
      <c r="L242" s="9">
        <v>10.3</v>
      </c>
      <c r="M242" s="5">
        <v>2.4760000000000001E-2</v>
      </c>
      <c r="N242" s="9">
        <v>10.4</v>
      </c>
      <c r="O242" s="6">
        <v>2.5750400000000002E-3</v>
      </c>
      <c r="P242" s="3">
        <v>0.55000000000000004</v>
      </c>
      <c r="Q242" s="5">
        <v>1.39E-3</v>
      </c>
      <c r="R242" s="9">
        <v>10.8</v>
      </c>
      <c r="S242" s="7">
        <v>12</v>
      </c>
      <c r="T242" s="7">
        <v>115</v>
      </c>
      <c r="U242" s="3">
        <v>24.74</v>
      </c>
      <c r="V242" s="3">
        <v>0.57999999999999996</v>
      </c>
      <c r="W242" s="3">
        <f t="shared" si="3"/>
        <v>2.3443815683104283</v>
      </c>
      <c r="X242" s="3">
        <v>0.76</v>
      </c>
      <c r="Y242" s="3">
        <v>24.8</v>
      </c>
      <c r="Z242" s="8">
        <v>1.28</v>
      </c>
      <c r="AA242" s="8">
        <v>1.845</v>
      </c>
      <c r="AB242" s="3">
        <v>28.1</v>
      </c>
      <c r="AC242" s="8">
        <v>1.55</v>
      </c>
      <c r="AD242" s="8">
        <v>3.875</v>
      </c>
      <c r="AE242" s="9">
        <v>99.8</v>
      </c>
    </row>
    <row r="243" spans="1:31" ht="14.25" customHeight="1" x14ac:dyDescent="0.15">
      <c r="A243" s="15" t="s">
        <v>6</v>
      </c>
      <c r="B243" s="7">
        <v>43</v>
      </c>
      <c r="C243" s="14" t="s">
        <v>244</v>
      </c>
      <c r="D243" s="7">
        <v>967</v>
      </c>
      <c r="E243" s="7">
        <v>1028</v>
      </c>
      <c r="F243" s="4">
        <v>0.30299999999999999</v>
      </c>
      <c r="G243" s="3">
        <v>251.55</v>
      </c>
      <c r="H243" s="6">
        <v>3.9753528125621145E-3</v>
      </c>
      <c r="I243" s="3">
        <v>3.02</v>
      </c>
      <c r="J243" s="6">
        <v>1.2005565493937586E-4</v>
      </c>
      <c r="K243" s="5">
        <v>4.6080000000000003E-2</v>
      </c>
      <c r="L243" s="9">
        <v>14.1</v>
      </c>
      <c r="M243" s="5">
        <v>2.5489999999999999E-2</v>
      </c>
      <c r="N243" s="9">
        <v>14.1</v>
      </c>
      <c r="O243" s="6">
        <v>3.5940899999999994E-3</v>
      </c>
      <c r="P243" s="3">
        <v>0.55000000000000004</v>
      </c>
      <c r="Q243" s="5">
        <v>1.6900000000000001E-3</v>
      </c>
      <c r="R243" s="9">
        <v>13</v>
      </c>
      <c r="S243" s="7">
        <v>2</v>
      </c>
      <c r="T243" s="7">
        <v>154</v>
      </c>
      <c r="U243" s="3">
        <v>25.58</v>
      </c>
      <c r="V243" s="3">
        <v>0.77</v>
      </c>
      <c r="W243" s="3">
        <f t="shared" si="3"/>
        <v>3.0101641907740428</v>
      </c>
      <c r="X243" s="3">
        <v>0.94499999999999995</v>
      </c>
      <c r="Y243" s="3">
        <v>25.5</v>
      </c>
      <c r="Z243" s="8">
        <v>1.7849999999999999</v>
      </c>
      <c r="AA243" s="8">
        <v>2.41</v>
      </c>
      <c r="AB243" s="3">
        <v>34.200000000000003</v>
      </c>
      <c r="AC243" s="8">
        <v>2.2000000000000002</v>
      </c>
      <c r="AD243" s="8">
        <v>5.1349999999999998</v>
      </c>
      <c r="AE243" s="9">
        <v>100.3</v>
      </c>
    </row>
    <row r="244" spans="1:31" ht="14.25" customHeight="1" x14ac:dyDescent="0.15">
      <c r="A244" s="15" t="s">
        <v>6</v>
      </c>
      <c r="B244" s="7">
        <v>44</v>
      </c>
      <c r="C244" s="14" t="s">
        <v>245</v>
      </c>
      <c r="D244" s="7">
        <v>845</v>
      </c>
      <c r="E244" s="7">
        <v>1295</v>
      </c>
      <c r="F244" s="4">
        <v>0.38500000000000001</v>
      </c>
      <c r="G244" s="3">
        <v>258.73</v>
      </c>
      <c r="H244" s="6">
        <v>3.8650330460325432E-3</v>
      </c>
      <c r="I244" s="3">
        <v>2.85</v>
      </c>
      <c r="J244" s="6">
        <v>1.1015344181192748E-4</v>
      </c>
      <c r="K244" s="5">
        <v>4.7800000000000002E-2</v>
      </c>
      <c r="L244" s="9">
        <v>12.2</v>
      </c>
      <c r="M244" s="5">
        <v>2.4649999999999998E-2</v>
      </c>
      <c r="N244" s="9">
        <v>12.3</v>
      </c>
      <c r="O244" s="6">
        <v>3.0319500000000003E-3</v>
      </c>
      <c r="P244" s="3">
        <v>0.55000000000000004</v>
      </c>
      <c r="Q244" s="5">
        <v>1.49E-3</v>
      </c>
      <c r="R244" s="9">
        <v>12.1</v>
      </c>
      <c r="S244" s="7">
        <v>89</v>
      </c>
      <c r="T244" s="7">
        <v>134</v>
      </c>
      <c r="U244" s="3">
        <v>24.87</v>
      </c>
      <c r="V244" s="3">
        <v>0.70499999999999996</v>
      </c>
      <c r="W244" s="3">
        <f t="shared" si="3"/>
        <v>2.8347406513872131</v>
      </c>
      <c r="X244" s="3">
        <v>0.9</v>
      </c>
      <c r="Y244" s="3">
        <v>24.7</v>
      </c>
      <c r="Z244" s="8">
        <v>1.5049999999999999</v>
      </c>
      <c r="AA244" s="8">
        <v>2.3199999999999998</v>
      </c>
      <c r="AB244" s="3">
        <v>30.2</v>
      </c>
      <c r="AC244" s="8">
        <v>1.845</v>
      </c>
      <c r="AD244" s="8">
        <v>4.4550000000000001</v>
      </c>
      <c r="AE244" s="9">
        <v>100.7</v>
      </c>
    </row>
    <row r="245" spans="1:31" ht="14.25" customHeight="1" x14ac:dyDescent="0.15">
      <c r="A245" s="15" t="s">
        <v>6</v>
      </c>
      <c r="B245" s="7">
        <v>45</v>
      </c>
      <c r="C245" s="14" t="s">
        <v>246</v>
      </c>
      <c r="D245" s="7">
        <v>719</v>
      </c>
      <c r="E245" s="7">
        <v>536</v>
      </c>
      <c r="F245" s="4">
        <v>0.28100000000000003</v>
      </c>
      <c r="G245" s="3">
        <v>274.22000000000003</v>
      </c>
      <c r="H245" s="6">
        <v>3.6467070235577268E-3</v>
      </c>
      <c r="I245" s="3">
        <v>2.4700000000000002</v>
      </c>
      <c r="J245" s="6">
        <v>9.0073663481875861E-5</v>
      </c>
      <c r="K245" s="5">
        <v>5.2830000000000002E-2</v>
      </c>
      <c r="L245" s="9">
        <v>11.3</v>
      </c>
      <c r="M245" s="5">
        <v>2.6610000000000002E-2</v>
      </c>
      <c r="N245" s="9">
        <v>11.5</v>
      </c>
      <c r="O245" s="6">
        <v>3.0601500000000002E-3</v>
      </c>
      <c r="P245" s="3">
        <v>0.55000000000000004</v>
      </c>
      <c r="Q245" s="5">
        <v>1.49E-3</v>
      </c>
      <c r="R245" s="9">
        <v>18.8</v>
      </c>
      <c r="S245" s="7">
        <v>322</v>
      </c>
      <c r="T245" s="7">
        <v>119</v>
      </c>
      <c r="U245" s="3">
        <v>23.47</v>
      </c>
      <c r="V245" s="3">
        <v>0.57999999999999996</v>
      </c>
      <c r="W245" s="3">
        <f t="shared" si="3"/>
        <v>2.4712398806987643</v>
      </c>
      <c r="X245" s="3">
        <v>0.71</v>
      </c>
      <c r="Y245" s="3">
        <v>26.6</v>
      </c>
      <c r="Z245" s="8">
        <v>1.51</v>
      </c>
      <c r="AA245" s="8">
        <v>2.33</v>
      </c>
      <c r="AB245" s="3">
        <v>30.2</v>
      </c>
      <c r="AC245" s="8">
        <v>2.7949999999999999</v>
      </c>
      <c r="AD245" s="8">
        <v>6.52</v>
      </c>
      <c r="AE245" s="9">
        <v>88.2</v>
      </c>
    </row>
    <row r="246" spans="1:31" ht="14.25" customHeight="1" x14ac:dyDescent="0.15">
      <c r="A246" s="15" t="s">
        <v>6</v>
      </c>
      <c r="B246" s="7">
        <v>46</v>
      </c>
      <c r="C246" s="14" t="s">
        <v>247</v>
      </c>
      <c r="D246" s="7">
        <v>836</v>
      </c>
      <c r="E246" s="7">
        <v>720</v>
      </c>
      <c r="F246" s="4">
        <v>0.222</v>
      </c>
      <c r="G246" s="3">
        <v>268.44</v>
      </c>
      <c r="H246" s="6">
        <v>3.7252272388615705E-3</v>
      </c>
      <c r="I246" s="3">
        <v>2.42</v>
      </c>
      <c r="J246" s="6">
        <v>9.0150499180450009E-5</v>
      </c>
      <c r="K246" s="5">
        <v>4.3569999999999998E-2</v>
      </c>
      <c r="L246" s="9">
        <v>10.7</v>
      </c>
      <c r="M246" s="5">
        <v>2.2880000000000001E-2</v>
      </c>
      <c r="N246" s="9">
        <v>10.9</v>
      </c>
      <c r="O246" s="6">
        <v>2.4939200000000002E-3</v>
      </c>
      <c r="P246" s="3">
        <v>0.56000000000000005</v>
      </c>
      <c r="Q246" s="5">
        <v>1.34E-3</v>
      </c>
      <c r="R246" s="9">
        <v>12.7</v>
      </c>
      <c r="S246" s="7">
        <v>0</v>
      </c>
      <c r="T246" s="7">
        <v>55</v>
      </c>
      <c r="U246" s="3">
        <v>23.97</v>
      </c>
      <c r="V246" s="3">
        <v>0.57999999999999996</v>
      </c>
      <c r="W246" s="3">
        <f t="shared" si="3"/>
        <v>2.4196912807676259</v>
      </c>
      <c r="X246" s="3">
        <v>0.76</v>
      </c>
      <c r="Y246" s="3">
        <v>22.9</v>
      </c>
      <c r="Z246" s="8">
        <v>1.24</v>
      </c>
      <c r="AA246" s="8">
        <v>1.835</v>
      </c>
      <c r="AB246" s="3">
        <v>27.2</v>
      </c>
      <c r="AC246" s="8">
        <v>1.72</v>
      </c>
      <c r="AD246" s="8">
        <v>4.3</v>
      </c>
      <c r="AE246" s="9">
        <v>104.7</v>
      </c>
    </row>
    <row r="247" spans="1:31" ht="14.25" customHeight="1" x14ac:dyDescent="0.15">
      <c r="A247" s="15" t="s">
        <v>6</v>
      </c>
      <c r="B247" s="7">
        <v>47</v>
      </c>
      <c r="C247" s="14" t="s">
        <v>248</v>
      </c>
      <c r="D247" s="7">
        <v>904</v>
      </c>
      <c r="E247" s="7">
        <v>1005</v>
      </c>
      <c r="F247" s="4">
        <v>0.29399999999999998</v>
      </c>
      <c r="G247" s="3">
        <v>258.72000000000003</v>
      </c>
      <c r="H247" s="6">
        <v>3.8651824366110078E-3</v>
      </c>
      <c r="I247" s="3">
        <v>2.0699999999999998</v>
      </c>
      <c r="J247" s="6">
        <v>8.0009276437847859E-5</v>
      </c>
      <c r="K247" s="5">
        <v>4.9930000000000002E-2</v>
      </c>
      <c r="L247" s="3">
        <v>7.79</v>
      </c>
      <c r="M247" s="5">
        <v>2.6020000000000001E-2</v>
      </c>
      <c r="N247" s="3">
        <v>8.23</v>
      </c>
      <c r="O247" s="6">
        <v>2.141446E-3</v>
      </c>
      <c r="P247" s="3">
        <v>0.56999999999999995</v>
      </c>
      <c r="Q247" s="5">
        <v>1.41E-3</v>
      </c>
      <c r="R247" s="9">
        <v>12.1</v>
      </c>
      <c r="S247" s="7">
        <v>192</v>
      </c>
      <c r="T247" s="7">
        <v>86</v>
      </c>
      <c r="U247" s="3">
        <v>24.87</v>
      </c>
      <c r="V247" s="3">
        <v>0.51500000000000001</v>
      </c>
      <c r="W247" s="3">
        <f t="shared" si="3"/>
        <v>2.070767993566546</v>
      </c>
      <c r="X247" s="3">
        <v>0.69</v>
      </c>
      <c r="Y247" s="3">
        <v>26</v>
      </c>
      <c r="Z247" s="8">
        <v>1.06</v>
      </c>
      <c r="AA247" s="8">
        <v>1.4850000000000001</v>
      </c>
      <c r="AB247" s="3">
        <v>28.6</v>
      </c>
      <c r="AC247" s="8">
        <v>1.76</v>
      </c>
      <c r="AD247" s="8">
        <v>4.4800000000000004</v>
      </c>
      <c r="AE247" s="9">
        <v>95.6</v>
      </c>
    </row>
    <row r="248" spans="1:31" ht="14.25" customHeight="1" x14ac:dyDescent="0.15">
      <c r="A248" s="15" t="s">
        <v>6</v>
      </c>
      <c r="B248" s="7">
        <v>48</v>
      </c>
      <c r="C248" s="14" t="s">
        <v>249</v>
      </c>
      <c r="D248" s="7">
        <v>905</v>
      </c>
      <c r="E248" s="7">
        <v>692</v>
      </c>
      <c r="F248" s="4">
        <v>0.311</v>
      </c>
      <c r="G248" s="3">
        <v>264.22000000000003</v>
      </c>
      <c r="H248" s="6">
        <v>3.784724850503368E-3</v>
      </c>
      <c r="I248" s="3">
        <v>1.85</v>
      </c>
      <c r="J248" s="6">
        <v>7.0017409734312319E-5</v>
      </c>
      <c r="K248" s="5">
        <v>4.9520000000000002E-2</v>
      </c>
      <c r="L248" s="3">
        <v>7.19</v>
      </c>
      <c r="M248" s="5">
        <v>2.5649999999999999E-2</v>
      </c>
      <c r="N248" s="3">
        <v>7.72</v>
      </c>
      <c r="O248" s="6">
        <v>1.9801799999999998E-3</v>
      </c>
      <c r="P248" s="3">
        <v>0.56999999999999995</v>
      </c>
      <c r="Q248" s="5">
        <v>1.3699999999999999E-3</v>
      </c>
      <c r="R248" s="9">
        <v>12.4</v>
      </c>
      <c r="S248" s="7">
        <v>173</v>
      </c>
      <c r="T248" s="7">
        <v>80</v>
      </c>
      <c r="U248" s="3">
        <v>24.35</v>
      </c>
      <c r="V248" s="3">
        <v>0.45</v>
      </c>
      <c r="W248" s="3">
        <f t="shared" si="3"/>
        <v>1.8480492813141685</v>
      </c>
      <c r="X248" s="3">
        <v>0.56000000000000005</v>
      </c>
      <c r="Y248" s="3">
        <v>25.7</v>
      </c>
      <c r="Z248" s="8">
        <v>0.98</v>
      </c>
      <c r="AA248" s="8">
        <v>1.325</v>
      </c>
      <c r="AB248" s="3">
        <v>27.6</v>
      </c>
      <c r="AC248" s="8">
        <v>1.6950000000000001</v>
      </c>
      <c r="AD248" s="8">
        <v>4.0199999999999996</v>
      </c>
      <c r="AE248" s="9">
        <v>94.8</v>
      </c>
    </row>
    <row r="249" spans="1:31" ht="14.25" customHeight="1" x14ac:dyDescent="0.15">
      <c r="A249" s="15" t="s">
        <v>6</v>
      </c>
      <c r="B249" s="7">
        <v>49</v>
      </c>
      <c r="C249" s="14" t="s">
        <v>250</v>
      </c>
      <c r="D249" s="7">
        <v>1056</v>
      </c>
      <c r="E249" s="7">
        <v>785</v>
      </c>
      <c r="F249" s="4">
        <v>0.30599999999999999</v>
      </c>
      <c r="G249" s="3">
        <v>267.01</v>
      </c>
      <c r="H249" s="6">
        <v>3.7451780832178571E-3</v>
      </c>
      <c r="I249" s="3">
        <v>2.14</v>
      </c>
      <c r="J249" s="6">
        <v>8.0146810980862151E-5</v>
      </c>
      <c r="K249" s="5">
        <v>4.8809999999999999E-2</v>
      </c>
      <c r="L249" s="9">
        <v>10.1</v>
      </c>
      <c r="M249" s="5">
        <v>2.4709999999999999E-2</v>
      </c>
      <c r="N249" s="9">
        <v>10.199999999999999</v>
      </c>
      <c r="O249" s="6">
        <v>2.5204199999999998E-3</v>
      </c>
      <c r="P249" s="3">
        <v>0.55000000000000004</v>
      </c>
      <c r="Q249" s="5">
        <v>1.5100000000000001E-3</v>
      </c>
      <c r="R249" s="3">
        <v>9.93</v>
      </c>
      <c r="S249" s="7">
        <v>139</v>
      </c>
      <c r="T249" s="7">
        <v>110.5</v>
      </c>
      <c r="U249" s="3">
        <v>24.1</v>
      </c>
      <c r="V249" s="3">
        <v>0.51500000000000001</v>
      </c>
      <c r="W249" s="3">
        <f t="shared" si="3"/>
        <v>2.1369294605809128</v>
      </c>
      <c r="X249" s="3">
        <v>0.64</v>
      </c>
      <c r="Y249" s="3">
        <v>24.7</v>
      </c>
      <c r="Z249" s="8">
        <v>1.24</v>
      </c>
      <c r="AA249" s="8">
        <v>1.84</v>
      </c>
      <c r="AB249" s="3">
        <v>30.6</v>
      </c>
      <c r="AC249" s="8">
        <v>1.4750000000000001</v>
      </c>
      <c r="AD249" s="8">
        <v>3.5</v>
      </c>
      <c r="AE249" s="9">
        <v>97.6</v>
      </c>
    </row>
    <row r="250" spans="1:31" ht="14.25" customHeight="1" x14ac:dyDescent="0.15">
      <c r="A250" s="15" t="s">
        <v>6</v>
      </c>
      <c r="B250" s="7">
        <v>50</v>
      </c>
      <c r="C250" s="14" t="s">
        <v>251</v>
      </c>
      <c r="D250" s="7">
        <v>836</v>
      </c>
      <c r="E250" s="7">
        <v>458</v>
      </c>
      <c r="F250" s="4">
        <v>0.23699999999999999</v>
      </c>
      <c r="G250" s="3">
        <v>258.72000000000003</v>
      </c>
      <c r="H250" s="6">
        <v>3.8651824366110078E-3</v>
      </c>
      <c r="I250" s="3">
        <v>2.33</v>
      </c>
      <c r="J250" s="6">
        <v>9.0058750773036483E-5</v>
      </c>
      <c r="K250" s="5">
        <v>4.8719999999999999E-2</v>
      </c>
      <c r="L250" s="9">
        <v>10.5</v>
      </c>
      <c r="M250" s="5">
        <v>2.613E-2</v>
      </c>
      <c r="N250" s="9">
        <v>10.6</v>
      </c>
      <c r="O250" s="6">
        <v>2.7697799999999999E-3</v>
      </c>
      <c r="P250" s="3">
        <v>0.55000000000000004</v>
      </c>
      <c r="Q250" s="5">
        <v>1.6199999999999999E-3</v>
      </c>
      <c r="R250" s="3">
        <v>9.8800000000000008</v>
      </c>
      <c r="S250" s="7">
        <v>135</v>
      </c>
      <c r="T250" s="7">
        <v>115</v>
      </c>
      <c r="U250" s="3">
        <v>24.87</v>
      </c>
      <c r="V250" s="3">
        <v>0.57999999999999996</v>
      </c>
      <c r="W250" s="3">
        <f t="shared" si="3"/>
        <v>2.3321270607157216</v>
      </c>
      <c r="X250" s="3">
        <v>0.76</v>
      </c>
      <c r="Y250" s="3">
        <v>26.1</v>
      </c>
      <c r="Z250" s="8">
        <v>1.37</v>
      </c>
      <c r="AA250" s="8">
        <v>1.85</v>
      </c>
      <c r="AB250" s="3">
        <v>32.6</v>
      </c>
      <c r="AC250" s="8">
        <v>1.62</v>
      </c>
      <c r="AD250" s="8">
        <v>4.05</v>
      </c>
      <c r="AE250" s="9">
        <v>95.3</v>
      </c>
    </row>
    <row r="251" spans="1:31" ht="14.25" customHeight="1" x14ac:dyDescent="0.15">
      <c r="A251" s="15" t="s">
        <v>6</v>
      </c>
      <c r="B251" s="7">
        <v>51</v>
      </c>
      <c r="C251" s="14" t="s">
        <v>252</v>
      </c>
      <c r="D251" s="7">
        <v>819</v>
      </c>
      <c r="E251" s="7">
        <v>845</v>
      </c>
      <c r="F251" s="4">
        <v>0.26100000000000001</v>
      </c>
      <c r="G251" s="3">
        <v>258.02</v>
      </c>
      <c r="H251" s="6">
        <v>3.8756685528253628E-3</v>
      </c>
      <c r="I251" s="3">
        <v>2.58</v>
      </c>
      <c r="J251" s="6">
        <v>9.9992248662894367E-5</v>
      </c>
      <c r="K251" s="5">
        <v>4.5490000000000003E-2</v>
      </c>
      <c r="L251" s="9">
        <v>12.4</v>
      </c>
      <c r="M251" s="5">
        <v>2.4199999999999999E-2</v>
      </c>
      <c r="N251" s="9">
        <v>12.4</v>
      </c>
      <c r="O251" s="6">
        <v>3.0008000000000001E-3</v>
      </c>
      <c r="P251" s="3">
        <v>0.55000000000000004</v>
      </c>
      <c r="Q251" s="5">
        <v>1.4300000000000001E-3</v>
      </c>
      <c r="R251" s="9">
        <v>11.9</v>
      </c>
      <c r="S251" s="7">
        <v>0</v>
      </c>
      <c r="T251" s="7">
        <v>123</v>
      </c>
      <c r="U251" s="3">
        <v>24.94</v>
      </c>
      <c r="V251" s="3">
        <v>0.64</v>
      </c>
      <c r="W251" s="3">
        <f t="shared" si="3"/>
        <v>2.566158781074579</v>
      </c>
      <c r="X251" s="3">
        <v>0.73</v>
      </c>
      <c r="Y251" s="3">
        <v>24.2</v>
      </c>
      <c r="Z251" s="8">
        <v>1.49</v>
      </c>
      <c r="AA251" s="8">
        <v>2.145</v>
      </c>
      <c r="AB251" s="3">
        <v>28.8</v>
      </c>
      <c r="AC251" s="8">
        <v>1.7</v>
      </c>
      <c r="AD251" s="8">
        <v>3.66</v>
      </c>
      <c r="AE251" s="9">
        <v>103</v>
      </c>
    </row>
    <row r="252" spans="1:31" ht="14.25" customHeight="1" x14ac:dyDescent="0.15">
      <c r="A252" s="15" t="s">
        <v>6</v>
      </c>
      <c r="B252" s="7">
        <v>52</v>
      </c>
      <c r="C252" s="14" t="s">
        <v>253</v>
      </c>
      <c r="D252" s="7">
        <v>888</v>
      </c>
      <c r="E252" s="7">
        <v>600</v>
      </c>
      <c r="F252" s="4">
        <v>0.214</v>
      </c>
      <c r="G252" s="3">
        <v>266.27</v>
      </c>
      <c r="H252" s="6">
        <v>3.7555864348217975E-3</v>
      </c>
      <c r="I252" s="3">
        <v>2.13</v>
      </c>
      <c r="J252" s="6">
        <v>7.9993991061704279E-5</v>
      </c>
      <c r="K252" s="5">
        <v>4.7910000000000001E-2</v>
      </c>
      <c r="L252" s="3">
        <v>8.85</v>
      </c>
      <c r="M252" s="5">
        <v>2.402E-2</v>
      </c>
      <c r="N252" s="3">
        <v>8.99</v>
      </c>
      <c r="O252" s="6">
        <v>2.1593980000000003E-3</v>
      </c>
      <c r="P252" s="3">
        <v>0.56000000000000005</v>
      </c>
      <c r="Q252" s="5">
        <v>1.6100000000000001E-3</v>
      </c>
      <c r="R252" s="3">
        <v>9.94</v>
      </c>
      <c r="S252" s="7">
        <v>94</v>
      </c>
      <c r="T252" s="7">
        <v>99</v>
      </c>
      <c r="U252" s="3">
        <v>24.16</v>
      </c>
      <c r="V252" s="3">
        <v>0.51500000000000001</v>
      </c>
      <c r="W252" s="3">
        <f t="shared" si="3"/>
        <v>2.1316225165562916</v>
      </c>
      <c r="X252" s="3">
        <v>0.66500000000000004</v>
      </c>
      <c r="Y252" s="3">
        <v>24</v>
      </c>
      <c r="Z252" s="8">
        <v>1.075</v>
      </c>
      <c r="AA252" s="8">
        <v>1.5049999999999999</v>
      </c>
      <c r="AB252" s="3">
        <v>32.5</v>
      </c>
      <c r="AC252" s="8">
        <v>1.575</v>
      </c>
      <c r="AD252" s="8">
        <v>3.87</v>
      </c>
      <c r="AE252" s="9">
        <v>100.7</v>
      </c>
    </row>
    <row r="253" spans="1:31" ht="14.25" customHeight="1" x14ac:dyDescent="0.15">
      <c r="A253" s="15" t="s">
        <v>6</v>
      </c>
      <c r="B253" s="7">
        <v>53</v>
      </c>
      <c r="C253" s="14" t="s">
        <v>254</v>
      </c>
      <c r="D253" s="7">
        <v>801</v>
      </c>
      <c r="E253" s="7">
        <v>800</v>
      </c>
      <c r="F253" s="4">
        <v>0.318</v>
      </c>
      <c r="G253" s="3">
        <v>262.06</v>
      </c>
      <c r="H253" s="6">
        <v>3.8159200183164161E-3</v>
      </c>
      <c r="I253" s="3">
        <v>2.62</v>
      </c>
      <c r="J253" s="6">
        <v>9.9977104479890107E-5</v>
      </c>
      <c r="K253" s="5">
        <v>4.6899999999999997E-2</v>
      </c>
      <c r="L253" s="9">
        <v>12.9</v>
      </c>
      <c r="M253" s="5">
        <v>2.4740000000000002E-2</v>
      </c>
      <c r="N253" s="9">
        <v>12.9</v>
      </c>
      <c r="O253" s="6">
        <v>3.1914600000000001E-3</v>
      </c>
      <c r="P253" s="3">
        <v>0.55000000000000004</v>
      </c>
      <c r="Q253" s="5">
        <v>1.4599999999999999E-3</v>
      </c>
      <c r="R253" s="9">
        <v>12.3</v>
      </c>
      <c r="S253" s="7">
        <v>44</v>
      </c>
      <c r="T253" s="7">
        <v>141</v>
      </c>
      <c r="U253" s="3">
        <v>24.55</v>
      </c>
      <c r="V253" s="3">
        <v>0.64</v>
      </c>
      <c r="W253" s="3">
        <f t="shared" si="3"/>
        <v>2.6069246435845215</v>
      </c>
      <c r="X253" s="3">
        <v>0.86</v>
      </c>
      <c r="Y253" s="3">
        <v>24.8</v>
      </c>
      <c r="Z253" s="8">
        <v>1.585</v>
      </c>
      <c r="AA253" s="8">
        <v>2.14</v>
      </c>
      <c r="AB253" s="3">
        <v>29.4</v>
      </c>
      <c r="AC253" s="8">
        <v>1.85</v>
      </c>
      <c r="AD253" s="8">
        <v>4.71</v>
      </c>
      <c r="AE253" s="9">
        <v>99</v>
      </c>
    </row>
    <row r="254" spans="1:31" ht="14.25" customHeight="1" x14ac:dyDescent="0.15">
      <c r="A254" s="15" t="s">
        <v>6</v>
      </c>
      <c r="B254" s="7">
        <v>54</v>
      </c>
      <c r="C254" s="14" t="s">
        <v>255</v>
      </c>
      <c r="D254" s="7">
        <v>696</v>
      </c>
      <c r="E254" s="7">
        <v>806</v>
      </c>
      <c r="F254" s="4">
        <v>0.28699999999999998</v>
      </c>
      <c r="G254" s="3">
        <v>265.58999999999997</v>
      </c>
      <c r="H254" s="6">
        <v>3.7652020030874661E-3</v>
      </c>
      <c r="I254" s="3">
        <v>2.12</v>
      </c>
      <c r="J254" s="6">
        <v>7.9822282465454275E-5</v>
      </c>
      <c r="K254" s="5">
        <v>5.246E-2</v>
      </c>
      <c r="L254" s="3">
        <v>9.0399999999999991</v>
      </c>
      <c r="M254" s="5">
        <v>2.6409999999999999E-2</v>
      </c>
      <c r="N254" s="3">
        <v>9.1999999999999993</v>
      </c>
      <c r="O254" s="6">
        <v>2.4297199999999998E-3</v>
      </c>
      <c r="P254" s="3">
        <v>0.56000000000000005</v>
      </c>
      <c r="Q254" s="5">
        <v>1.64E-3</v>
      </c>
      <c r="R254" s="9">
        <v>10.4</v>
      </c>
      <c r="S254" s="7">
        <v>305</v>
      </c>
      <c r="T254" s="7">
        <v>96.5</v>
      </c>
      <c r="U254" s="3">
        <v>24.23</v>
      </c>
      <c r="V254" s="3">
        <v>0.51500000000000001</v>
      </c>
      <c r="W254" s="3">
        <f t="shared" si="3"/>
        <v>2.1254643004539826</v>
      </c>
      <c r="X254" s="3">
        <v>0.44500000000000001</v>
      </c>
      <c r="Y254" s="3">
        <v>26.4</v>
      </c>
      <c r="Z254" s="8">
        <v>1.2</v>
      </c>
      <c r="AA254" s="8">
        <v>1.68</v>
      </c>
      <c r="AB254" s="3">
        <v>33.200000000000003</v>
      </c>
      <c r="AC254" s="8">
        <v>1.68</v>
      </c>
      <c r="AD254" s="8">
        <v>3.855</v>
      </c>
      <c r="AE254" s="9">
        <v>91.8</v>
      </c>
    </row>
    <row r="255" spans="1:31" ht="14.25" customHeight="1" x14ac:dyDescent="0.15">
      <c r="A255" s="15" t="s">
        <v>6</v>
      </c>
      <c r="B255" s="7">
        <v>55</v>
      </c>
      <c r="C255" s="14" t="s">
        <v>256</v>
      </c>
      <c r="D255" s="7">
        <v>937</v>
      </c>
      <c r="E255" s="7">
        <v>542</v>
      </c>
      <c r="F255" s="4">
        <v>0.23599999999999999</v>
      </c>
      <c r="G255" s="3">
        <v>278.11</v>
      </c>
      <c r="H255" s="6">
        <v>3.5956995433461579E-3</v>
      </c>
      <c r="I255" s="3">
        <v>2.78</v>
      </c>
      <c r="J255" s="6">
        <v>9.9960447305023179E-5</v>
      </c>
      <c r="K255" s="5">
        <v>4.7699999999999999E-2</v>
      </c>
      <c r="L255" s="9">
        <v>14.4</v>
      </c>
      <c r="M255" s="5">
        <v>2.3789999999999999E-2</v>
      </c>
      <c r="N255" s="9">
        <v>14.5</v>
      </c>
      <c r="O255" s="6">
        <v>3.4495499999999996E-3</v>
      </c>
      <c r="P255" s="3">
        <v>0.55000000000000004</v>
      </c>
      <c r="Q255" s="5">
        <v>1.3699999999999999E-3</v>
      </c>
      <c r="R255" s="9">
        <v>13.9</v>
      </c>
      <c r="S255" s="7">
        <v>83</v>
      </c>
      <c r="T255" s="7">
        <v>156</v>
      </c>
      <c r="U255" s="3">
        <v>23.14</v>
      </c>
      <c r="V255" s="3">
        <v>0.64</v>
      </c>
      <c r="W255" s="3">
        <f t="shared" si="3"/>
        <v>2.7657735522904061</v>
      </c>
      <c r="X255" s="3">
        <v>0.55000000000000004</v>
      </c>
      <c r="Y255" s="3">
        <v>23.8</v>
      </c>
      <c r="Z255" s="8">
        <v>1.71</v>
      </c>
      <c r="AA255" s="8">
        <v>1.67</v>
      </c>
      <c r="AB255" s="3">
        <v>27.6</v>
      </c>
      <c r="AC255" s="8">
        <v>1.875</v>
      </c>
      <c r="AD255" s="8">
        <v>3.77</v>
      </c>
      <c r="AE255" s="9">
        <v>97.2</v>
      </c>
    </row>
    <row r="256" spans="1:31" ht="14" x14ac:dyDescent="0.15">
      <c r="A256" s="15" t="s">
        <v>7</v>
      </c>
      <c r="B256" s="7">
        <v>1</v>
      </c>
      <c r="C256" s="14" t="s">
        <v>257</v>
      </c>
      <c r="D256" s="7">
        <v>2183</v>
      </c>
      <c r="E256" s="7">
        <v>146</v>
      </c>
      <c r="F256" s="4">
        <v>0.67500000000000004</v>
      </c>
      <c r="G256" s="3">
        <v>85.4</v>
      </c>
      <c r="H256" s="6">
        <v>1.1709601873536299E-2</v>
      </c>
      <c r="I256" s="3">
        <v>1.62</v>
      </c>
      <c r="J256" s="6">
        <v>1.8969555035128807E-4</v>
      </c>
      <c r="K256" s="5">
        <v>5.0779999999999999E-2</v>
      </c>
      <c r="L256" s="3">
        <v>5.53</v>
      </c>
      <c r="M256" s="5">
        <v>7.9500000000000001E-2</v>
      </c>
      <c r="N256" s="3">
        <v>6.08</v>
      </c>
      <c r="O256" s="6">
        <v>4.8336000000000004E-3</v>
      </c>
      <c r="P256" s="3">
        <v>0.5</v>
      </c>
      <c r="Q256" s="5">
        <v>3.3800000000000002E-3</v>
      </c>
      <c r="R256" s="3">
        <v>5</v>
      </c>
      <c r="S256" s="7">
        <v>231</v>
      </c>
      <c r="T256" s="7">
        <v>61.5</v>
      </c>
      <c r="U256" s="9">
        <v>75.099999999999994</v>
      </c>
      <c r="V256" s="3">
        <v>0.61499999999999999</v>
      </c>
      <c r="W256" s="3">
        <f t="shared" si="3"/>
        <v>0.81890812250332901</v>
      </c>
      <c r="X256" s="3">
        <v>0.87</v>
      </c>
      <c r="Y256" s="16">
        <v>77.7</v>
      </c>
      <c r="Z256" s="8">
        <v>2.27</v>
      </c>
      <c r="AA256" s="8">
        <v>2.25</v>
      </c>
      <c r="AB256" s="16">
        <v>68.2</v>
      </c>
      <c r="AC256" s="8">
        <v>1.4750000000000001</v>
      </c>
      <c r="AD256" s="8">
        <v>2.46</v>
      </c>
      <c r="AE256" s="16">
        <v>96.7</v>
      </c>
    </row>
    <row r="257" spans="1:31" ht="14.25" customHeight="1" x14ac:dyDescent="0.15">
      <c r="A257" s="15" t="s">
        <v>7</v>
      </c>
      <c r="B257" s="7">
        <v>2</v>
      </c>
      <c r="C257" s="14" t="s">
        <v>258</v>
      </c>
      <c r="D257" s="7">
        <v>1032</v>
      </c>
      <c r="E257" s="7">
        <v>62</v>
      </c>
      <c r="F257" s="4">
        <v>0.73</v>
      </c>
      <c r="G257" s="3">
        <v>89.37</v>
      </c>
      <c r="H257" s="6">
        <v>1.1189437171310282E-2</v>
      </c>
      <c r="I257" s="3">
        <v>1.61</v>
      </c>
      <c r="J257" s="6">
        <v>1.8014993845809555E-4</v>
      </c>
      <c r="K257" s="5">
        <v>4.9520000000000002E-2</v>
      </c>
      <c r="L257" s="3">
        <v>5.33</v>
      </c>
      <c r="M257" s="5">
        <v>7.6619999999999994E-2</v>
      </c>
      <c r="N257" s="3">
        <v>5.89</v>
      </c>
      <c r="O257" s="6">
        <v>4.5129179999999994E-3</v>
      </c>
      <c r="P257" s="3">
        <v>0.5</v>
      </c>
      <c r="Q257" s="5">
        <v>3.4399999999999999E-3</v>
      </c>
      <c r="R257" s="3">
        <v>6.43</v>
      </c>
      <c r="S257" s="7">
        <v>172</v>
      </c>
      <c r="T257" s="7">
        <v>60</v>
      </c>
      <c r="U257" s="9">
        <v>71.7</v>
      </c>
      <c r="V257" s="3">
        <v>0.57999999999999996</v>
      </c>
      <c r="W257" s="3">
        <f t="shared" si="3"/>
        <v>0.80892608089260798</v>
      </c>
      <c r="X257" s="3">
        <v>0.73499999999999999</v>
      </c>
      <c r="Y257" s="9">
        <v>75</v>
      </c>
      <c r="Z257" s="8">
        <v>2.125</v>
      </c>
      <c r="AA257" s="8">
        <v>1.97</v>
      </c>
      <c r="AB257" s="9">
        <v>69.400000000000006</v>
      </c>
      <c r="AC257" s="8">
        <v>1.4550000000000001</v>
      </c>
      <c r="AD257" s="8">
        <v>2.165</v>
      </c>
      <c r="AE257" s="9">
        <v>95.6</v>
      </c>
    </row>
    <row r="258" spans="1:31" ht="14.25" customHeight="1" x14ac:dyDescent="0.15">
      <c r="A258" s="15" t="s">
        <v>7</v>
      </c>
      <c r="B258" s="7">
        <v>3</v>
      </c>
      <c r="C258" s="14" t="s">
        <v>259</v>
      </c>
      <c r="D258" s="7">
        <v>4212</v>
      </c>
      <c r="E258" s="7">
        <v>295</v>
      </c>
      <c r="F258" s="4">
        <v>0.42599999999999999</v>
      </c>
      <c r="G258" s="3">
        <v>84.39</v>
      </c>
      <c r="H258" s="6">
        <v>1.1849745230477545E-2</v>
      </c>
      <c r="I258" s="3">
        <v>1.86</v>
      </c>
      <c r="J258" s="6">
        <v>2.2040526128688236E-4</v>
      </c>
      <c r="K258" s="5">
        <v>5.2909999999999999E-2</v>
      </c>
      <c r="L258" s="3">
        <v>6.63</v>
      </c>
      <c r="M258" s="5">
        <v>8.5209999999999994E-2</v>
      </c>
      <c r="N258" s="3">
        <v>7.26</v>
      </c>
      <c r="O258" s="6">
        <v>6.1862459999999994E-3</v>
      </c>
      <c r="P258" s="3">
        <v>0.5</v>
      </c>
      <c r="Q258" s="5">
        <v>3.47E-3</v>
      </c>
      <c r="R258" s="3">
        <v>5.35</v>
      </c>
      <c r="S258" s="7">
        <v>325</v>
      </c>
      <c r="T258" s="7">
        <v>71.5</v>
      </c>
      <c r="U258" s="9">
        <v>75.900000000000006</v>
      </c>
      <c r="V258" s="3">
        <v>0.69499999999999995</v>
      </c>
      <c r="W258" s="3">
        <f t="shared" si="3"/>
        <v>0.91567852437417629</v>
      </c>
      <c r="X258" s="3">
        <v>0.98499999999999999</v>
      </c>
      <c r="Y258" s="9">
        <v>83</v>
      </c>
      <c r="Z258" s="8">
        <v>2.9</v>
      </c>
      <c r="AA258" s="8">
        <v>2.8250000000000002</v>
      </c>
      <c r="AB258" s="9">
        <v>70</v>
      </c>
      <c r="AC258" s="8">
        <v>1.99</v>
      </c>
      <c r="AD258" s="8">
        <v>3.3149999999999999</v>
      </c>
      <c r="AE258" s="9">
        <v>91.4</v>
      </c>
    </row>
    <row r="259" spans="1:31" ht="14.25" customHeight="1" x14ac:dyDescent="0.15">
      <c r="A259" s="15" t="s">
        <v>7</v>
      </c>
      <c r="B259" s="7">
        <v>4</v>
      </c>
      <c r="C259" s="14" t="s">
        <v>260</v>
      </c>
      <c r="D259" s="7">
        <v>1566</v>
      </c>
      <c r="E259" s="7">
        <v>104</v>
      </c>
      <c r="F259" s="4">
        <v>0.52400000000000002</v>
      </c>
      <c r="G259" s="3">
        <v>88.03</v>
      </c>
      <c r="H259" s="6">
        <v>1.1359763716914687E-2</v>
      </c>
      <c r="I259" s="3">
        <v>1.94</v>
      </c>
      <c r="J259" s="6">
        <v>2.2037941610814494E-4</v>
      </c>
      <c r="K259" s="5">
        <v>4.53E-2</v>
      </c>
      <c r="L259" s="3">
        <v>7.95</v>
      </c>
      <c r="M259" s="5">
        <v>7.0180000000000006E-2</v>
      </c>
      <c r="N259" s="3">
        <v>8.56</v>
      </c>
      <c r="O259" s="6">
        <v>6.0074080000000014E-3</v>
      </c>
      <c r="P259" s="3">
        <v>0.5</v>
      </c>
      <c r="Q259" s="5">
        <v>3.9199999999999999E-3</v>
      </c>
      <c r="R259" s="3">
        <v>5.27</v>
      </c>
      <c r="S259" s="7">
        <v>0</v>
      </c>
      <c r="T259" s="7">
        <v>71.5</v>
      </c>
      <c r="U259" s="9">
        <v>72.8</v>
      </c>
      <c r="V259" s="3">
        <v>0.70499999999999996</v>
      </c>
      <c r="W259" s="3">
        <f t="shared" ref="W259:W322" si="4">V259/U259*100</f>
        <v>0.96840659340659341</v>
      </c>
      <c r="X259" s="3">
        <v>0.90500000000000003</v>
      </c>
      <c r="Y259" s="9">
        <v>68.900000000000006</v>
      </c>
      <c r="Z259" s="8">
        <v>2.85</v>
      </c>
      <c r="AA259" s="8">
        <v>2.9</v>
      </c>
      <c r="AB259" s="9">
        <v>79</v>
      </c>
      <c r="AC259" s="8">
        <v>2.13</v>
      </c>
      <c r="AD259" s="8">
        <v>3.21</v>
      </c>
      <c r="AE259" s="9">
        <v>105.7</v>
      </c>
    </row>
    <row r="260" spans="1:31" ht="14.25" customHeight="1" x14ac:dyDescent="0.15">
      <c r="A260" s="15" t="s">
        <v>7</v>
      </c>
      <c r="B260" s="7">
        <v>5</v>
      </c>
      <c r="C260" s="14" t="s">
        <v>261</v>
      </c>
      <c r="D260" s="7">
        <v>1582</v>
      </c>
      <c r="E260" s="7">
        <v>109</v>
      </c>
      <c r="F260" s="4">
        <v>0.436</v>
      </c>
      <c r="G260" s="3">
        <v>85.03</v>
      </c>
      <c r="H260" s="6">
        <v>1.1760555098200634E-2</v>
      </c>
      <c r="I260" s="3">
        <v>2.04</v>
      </c>
      <c r="J260" s="6">
        <v>2.3991532400329294E-4</v>
      </c>
      <c r="K260" s="5">
        <v>4.7239999999999997E-2</v>
      </c>
      <c r="L260" s="3">
        <v>8.15</v>
      </c>
      <c r="M260" s="5">
        <v>7.5270000000000004E-2</v>
      </c>
      <c r="N260" s="3">
        <v>8.83</v>
      </c>
      <c r="O260" s="6">
        <v>6.6463410000000009E-3</v>
      </c>
      <c r="P260" s="3">
        <v>0.5</v>
      </c>
      <c r="Q260" s="5">
        <v>3.6099999999999999E-3</v>
      </c>
      <c r="R260" s="3">
        <v>3.92</v>
      </c>
      <c r="S260" s="7">
        <v>61</v>
      </c>
      <c r="T260" s="7">
        <v>92</v>
      </c>
      <c r="U260" s="9">
        <v>75.3</v>
      </c>
      <c r="V260" s="3">
        <v>0.76500000000000001</v>
      </c>
      <c r="W260" s="3">
        <f t="shared" si="4"/>
        <v>1.0159362549800797</v>
      </c>
      <c r="X260" s="3">
        <v>1.21</v>
      </c>
      <c r="Y260" s="9">
        <v>73.7</v>
      </c>
      <c r="Z260" s="8">
        <v>3.14</v>
      </c>
      <c r="AA260" s="8">
        <v>3.2650000000000001</v>
      </c>
      <c r="AB260" s="9">
        <v>72.900000000000006</v>
      </c>
      <c r="AC260" s="8">
        <v>2.2949999999999999</v>
      </c>
      <c r="AD260" s="8">
        <v>4.28</v>
      </c>
      <c r="AE260" s="9">
        <v>102.2</v>
      </c>
    </row>
    <row r="261" spans="1:31" ht="14.25" customHeight="1" x14ac:dyDescent="0.15">
      <c r="A261" s="15" t="s">
        <v>7</v>
      </c>
      <c r="B261" s="7">
        <v>6</v>
      </c>
      <c r="C261" s="14" t="s">
        <v>262</v>
      </c>
      <c r="D261" s="7">
        <v>1467</v>
      </c>
      <c r="E261" s="7">
        <v>98</v>
      </c>
      <c r="F261" s="4">
        <v>0.46300000000000002</v>
      </c>
      <c r="G261" s="3">
        <v>82.44</v>
      </c>
      <c r="H261" s="6">
        <v>1.2130033964095099E-2</v>
      </c>
      <c r="I261" s="3">
        <v>1.73</v>
      </c>
      <c r="J261" s="6">
        <v>2.0984958757884521E-4</v>
      </c>
      <c r="K261" s="5">
        <v>4.7030000000000002E-2</v>
      </c>
      <c r="L261" s="3">
        <v>6.23</v>
      </c>
      <c r="M261" s="5">
        <v>7.9100000000000004E-2</v>
      </c>
      <c r="N261" s="3">
        <v>6.85</v>
      </c>
      <c r="O261" s="6">
        <v>5.4183499999999997E-3</v>
      </c>
      <c r="P261" s="3">
        <v>0.5</v>
      </c>
      <c r="Q261" s="5">
        <v>4.2599999999999999E-3</v>
      </c>
      <c r="R261" s="3">
        <v>5.72</v>
      </c>
      <c r="S261" s="7">
        <v>50</v>
      </c>
      <c r="T261" s="7">
        <v>71.5</v>
      </c>
      <c r="U261" s="9">
        <v>77.7</v>
      </c>
      <c r="V261" s="3">
        <v>0.66500000000000004</v>
      </c>
      <c r="W261" s="3">
        <f t="shared" si="4"/>
        <v>0.85585585585585577</v>
      </c>
      <c r="X261" s="3">
        <v>0.98499999999999999</v>
      </c>
      <c r="Y261" s="9">
        <v>77.3</v>
      </c>
      <c r="Z261" s="8">
        <v>2.5499999999999998</v>
      </c>
      <c r="AA261" s="8">
        <v>2.65</v>
      </c>
      <c r="AB261" s="9">
        <v>86</v>
      </c>
      <c r="AC261" s="8">
        <v>2.1749999999999998</v>
      </c>
      <c r="AD261" s="8">
        <v>3.8</v>
      </c>
      <c r="AE261" s="9">
        <v>100.5</v>
      </c>
    </row>
    <row r="262" spans="1:31" ht="14.25" customHeight="1" x14ac:dyDescent="0.15">
      <c r="A262" s="15" t="s">
        <v>7</v>
      </c>
      <c r="B262" s="7">
        <v>7</v>
      </c>
      <c r="C262" s="14" t="s">
        <v>263</v>
      </c>
      <c r="D262" s="7">
        <v>1717</v>
      </c>
      <c r="E262" s="7">
        <v>111</v>
      </c>
      <c r="F262" s="4">
        <v>0.61899999999999999</v>
      </c>
      <c r="G262" s="3">
        <v>86.13</v>
      </c>
      <c r="H262" s="6">
        <v>1.1610356437942646E-2</v>
      </c>
      <c r="I262" s="3">
        <v>1.55</v>
      </c>
      <c r="J262" s="6">
        <v>1.79960524788111E-4</v>
      </c>
      <c r="K262" s="5">
        <v>5.4050000000000001E-2</v>
      </c>
      <c r="L262" s="3">
        <v>4.8099999999999996</v>
      </c>
      <c r="M262" s="5">
        <v>8.8389999999999996E-2</v>
      </c>
      <c r="N262" s="3">
        <v>5.48</v>
      </c>
      <c r="O262" s="6">
        <v>4.8437719999999997E-3</v>
      </c>
      <c r="P262" s="3">
        <v>0.5</v>
      </c>
      <c r="Q262" s="5">
        <v>3.81E-3</v>
      </c>
      <c r="R262" s="3">
        <v>5.59</v>
      </c>
      <c r="S262" s="7">
        <v>373</v>
      </c>
      <c r="T262" s="7">
        <v>52</v>
      </c>
      <c r="U262" s="9">
        <v>74.400000000000006</v>
      </c>
      <c r="V262" s="3">
        <v>0.57499999999999996</v>
      </c>
      <c r="W262" s="3">
        <f t="shared" si="4"/>
        <v>0.77284946236559127</v>
      </c>
      <c r="X262" s="3">
        <v>0.52500000000000002</v>
      </c>
      <c r="Y262" s="9">
        <v>86</v>
      </c>
      <c r="Z262" s="8">
        <v>2.2549999999999999</v>
      </c>
      <c r="AA262" s="8">
        <v>2.2549999999999999</v>
      </c>
      <c r="AB262" s="9">
        <v>76.900000000000006</v>
      </c>
      <c r="AC262" s="8">
        <v>1.835</v>
      </c>
      <c r="AD262" s="8">
        <v>1.9650000000000001</v>
      </c>
      <c r="AE262" s="9">
        <v>86.5</v>
      </c>
    </row>
    <row r="263" spans="1:31" ht="14.25" customHeight="1" x14ac:dyDescent="0.15">
      <c r="A263" s="15" t="s">
        <v>7</v>
      </c>
      <c r="B263" s="7">
        <v>8</v>
      </c>
      <c r="C263" s="14" t="s">
        <v>264</v>
      </c>
      <c r="D263" s="7">
        <v>1925</v>
      </c>
      <c r="E263" s="7">
        <v>130</v>
      </c>
      <c r="F263" s="4">
        <v>0.44900000000000001</v>
      </c>
      <c r="G263" s="3">
        <v>83.26</v>
      </c>
      <c r="H263" s="6">
        <v>1.2010569300984866E-2</v>
      </c>
      <c r="I263" s="3">
        <v>1.5</v>
      </c>
      <c r="J263" s="6">
        <v>1.8015853951477298E-4</v>
      </c>
      <c r="K263" s="5">
        <v>5.1279999999999999E-2</v>
      </c>
      <c r="L263" s="3">
        <v>4.72</v>
      </c>
      <c r="M263" s="5">
        <v>8.3750000000000005E-2</v>
      </c>
      <c r="N263" s="3">
        <v>5.37</v>
      </c>
      <c r="O263" s="6">
        <v>4.4973750000000005E-3</v>
      </c>
      <c r="P263" s="3">
        <v>0.5</v>
      </c>
      <c r="Q263" s="5">
        <v>3.7200000000000002E-3</v>
      </c>
      <c r="R263" s="3">
        <v>9.3699999999999992</v>
      </c>
      <c r="S263" s="7">
        <v>254</v>
      </c>
      <c r="T263" s="7">
        <v>52.5</v>
      </c>
      <c r="U263" s="9">
        <v>77</v>
      </c>
      <c r="V263" s="3">
        <v>0.57499999999999996</v>
      </c>
      <c r="W263" s="3">
        <f t="shared" si="4"/>
        <v>0.74675324675324661</v>
      </c>
      <c r="X263" s="3">
        <v>0.74</v>
      </c>
      <c r="Y263" s="9">
        <v>81.7</v>
      </c>
      <c r="Z263" s="8">
        <v>2.11</v>
      </c>
      <c r="AA263" s="8">
        <v>2</v>
      </c>
      <c r="AB263" s="9">
        <v>75.099999999999994</v>
      </c>
      <c r="AC263" s="8">
        <v>1.9</v>
      </c>
      <c r="AD263" s="8">
        <v>2.8849999999999998</v>
      </c>
      <c r="AE263" s="9">
        <v>94.2</v>
      </c>
    </row>
    <row r="264" spans="1:31" ht="14.25" customHeight="1" x14ac:dyDescent="0.15">
      <c r="A264" s="15" t="s">
        <v>7</v>
      </c>
      <c r="B264" s="7">
        <v>9</v>
      </c>
      <c r="C264" s="14" t="s">
        <v>265</v>
      </c>
      <c r="D264" s="7">
        <v>1631</v>
      </c>
      <c r="E264" s="7">
        <v>106</v>
      </c>
      <c r="F264" s="4">
        <v>0.53200000000000003</v>
      </c>
      <c r="G264" s="3">
        <v>82.78</v>
      </c>
      <c r="H264" s="6">
        <v>1.2080212611741966E-2</v>
      </c>
      <c r="I264" s="3">
        <v>1.57</v>
      </c>
      <c r="J264" s="6">
        <v>1.8965933800434888E-4</v>
      </c>
      <c r="K264" s="5">
        <v>4.931E-2</v>
      </c>
      <c r="L264" s="3">
        <v>5.07</v>
      </c>
      <c r="M264" s="5">
        <v>8.0140000000000003E-2</v>
      </c>
      <c r="N264" s="3">
        <v>5.76</v>
      </c>
      <c r="O264" s="6">
        <v>4.6160640000000005E-3</v>
      </c>
      <c r="P264" s="3">
        <v>0.5</v>
      </c>
      <c r="Q264" s="5">
        <v>3.63E-3</v>
      </c>
      <c r="R264" s="3">
        <v>7.35</v>
      </c>
      <c r="S264" s="7">
        <v>162</v>
      </c>
      <c r="T264" s="7">
        <v>57</v>
      </c>
      <c r="U264" s="9">
        <v>77.400000000000006</v>
      </c>
      <c r="V264" s="3">
        <v>0.6</v>
      </c>
      <c r="W264" s="3">
        <f t="shared" si="4"/>
        <v>0.77519379844961234</v>
      </c>
      <c r="X264" s="3">
        <v>0.92</v>
      </c>
      <c r="Y264" s="9">
        <v>78.3</v>
      </c>
      <c r="Z264" s="8">
        <v>2.17</v>
      </c>
      <c r="AA264" s="8">
        <v>2.1150000000000002</v>
      </c>
      <c r="AB264" s="9">
        <v>73.3</v>
      </c>
      <c r="AC264" s="8">
        <v>1.925</v>
      </c>
      <c r="AD264" s="8">
        <v>3.47</v>
      </c>
      <c r="AE264" s="9">
        <v>98.9</v>
      </c>
    </row>
    <row r="265" spans="1:31" ht="14.25" customHeight="1" x14ac:dyDescent="0.15">
      <c r="A265" s="15" t="s">
        <v>7</v>
      </c>
      <c r="B265" s="7">
        <v>10</v>
      </c>
      <c r="C265" s="14" t="s">
        <v>266</v>
      </c>
      <c r="D265" s="7">
        <v>1419</v>
      </c>
      <c r="E265" s="7">
        <v>92</v>
      </c>
      <c r="F265" s="4">
        <v>0.435</v>
      </c>
      <c r="G265" s="3">
        <v>82.03</v>
      </c>
      <c r="H265" s="6">
        <v>1.2190661952944045E-2</v>
      </c>
      <c r="I265" s="3">
        <v>1.72</v>
      </c>
      <c r="J265" s="6">
        <v>2.0967938559063757E-4</v>
      </c>
      <c r="K265" s="5">
        <v>4.8739999999999999E-2</v>
      </c>
      <c r="L265" s="3">
        <v>6.5</v>
      </c>
      <c r="M265" s="5">
        <v>8.0149999999999999E-2</v>
      </c>
      <c r="N265" s="3">
        <v>7.22</v>
      </c>
      <c r="O265" s="6">
        <v>5.7868299999999998E-3</v>
      </c>
      <c r="P265" s="3">
        <v>0.5</v>
      </c>
      <c r="Q265" s="5">
        <v>4.0800000000000003E-3</v>
      </c>
      <c r="R265" s="3">
        <v>4.46</v>
      </c>
      <c r="S265" s="7">
        <v>135</v>
      </c>
      <c r="T265" s="7">
        <v>73</v>
      </c>
      <c r="U265" s="9">
        <v>78.099999999999994</v>
      </c>
      <c r="V265" s="3">
        <v>0.67</v>
      </c>
      <c r="W265" s="3">
        <f t="shared" si="4"/>
        <v>0.85787451984635099</v>
      </c>
      <c r="X265" s="3">
        <v>1.0449999999999999</v>
      </c>
      <c r="Y265" s="9">
        <v>78.3</v>
      </c>
      <c r="Z265" s="8">
        <v>2.72</v>
      </c>
      <c r="AA265" s="8">
        <v>2.83</v>
      </c>
      <c r="AB265" s="9">
        <v>82.3</v>
      </c>
      <c r="AC265" s="8">
        <v>2.4350000000000001</v>
      </c>
      <c r="AD265" s="8">
        <v>4.4649999999999999</v>
      </c>
      <c r="AE265" s="9">
        <v>99.7</v>
      </c>
    </row>
    <row r="266" spans="1:31" ht="14.25" customHeight="1" x14ac:dyDescent="0.15">
      <c r="A266" s="15" t="s">
        <v>7</v>
      </c>
      <c r="B266" s="7">
        <v>11</v>
      </c>
      <c r="C266" s="14" t="s">
        <v>267</v>
      </c>
      <c r="D266" s="7">
        <v>1148</v>
      </c>
      <c r="E266" s="7">
        <v>74</v>
      </c>
      <c r="F266" s="4">
        <v>0.61599999999999999</v>
      </c>
      <c r="G266" s="3">
        <v>84.67</v>
      </c>
      <c r="H266" s="6">
        <v>1.1810558639423645E-2</v>
      </c>
      <c r="I266" s="3">
        <v>1.78</v>
      </c>
      <c r="J266" s="6">
        <v>2.1022794378174089E-4</v>
      </c>
      <c r="K266" s="5">
        <v>5.0729999999999997E-2</v>
      </c>
      <c r="L266" s="3">
        <v>6.41</v>
      </c>
      <c r="M266" s="5">
        <v>7.9710000000000003E-2</v>
      </c>
      <c r="N266" s="3">
        <v>7.18</v>
      </c>
      <c r="O266" s="6">
        <v>5.7231780000000006E-3</v>
      </c>
      <c r="P266" s="3">
        <v>0.5</v>
      </c>
      <c r="Q266" s="5">
        <v>3.3800000000000002E-3</v>
      </c>
      <c r="R266" s="3">
        <v>4.5599999999999996</v>
      </c>
      <c r="S266" s="7">
        <v>229</v>
      </c>
      <c r="T266" s="7">
        <v>70.5</v>
      </c>
      <c r="U266" s="9">
        <v>75.7</v>
      </c>
      <c r="V266" s="3">
        <v>0.66500000000000004</v>
      </c>
      <c r="W266" s="3">
        <f t="shared" si="4"/>
        <v>0.87846763540290629</v>
      </c>
      <c r="X266" s="3">
        <v>1.02</v>
      </c>
      <c r="Y266" s="9">
        <v>77.900000000000006</v>
      </c>
      <c r="Z266" s="8">
        <v>2.69</v>
      </c>
      <c r="AA266" s="8">
        <v>2.9449999999999998</v>
      </c>
      <c r="AB266" s="9">
        <v>68.3</v>
      </c>
      <c r="AC266" s="8">
        <v>2.06</v>
      </c>
      <c r="AD266" s="8">
        <v>3.7149999999999999</v>
      </c>
      <c r="AE266" s="9">
        <v>97.2</v>
      </c>
    </row>
    <row r="267" spans="1:31" ht="14.25" customHeight="1" x14ac:dyDescent="0.15">
      <c r="A267" s="15" t="s">
        <v>7</v>
      </c>
      <c r="B267" s="7">
        <v>12</v>
      </c>
      <c r="C267" s="14" t="s">
        <v>268</v>
      </c>
      <c r="D267" s="7">
        <v>1204</v>
      </c>
      <c r="E267" s="7">
        <v>76</v>
      </c>
      <c r="F267" s="4">
        <v>0.52</v>
      </c>
      <c r="G267" s="3">
        <v>85.91</v>
      </c>
      <c r="H267" s="6">
        <v>1.1640088464672332E-2</v>
      </c>
      <c r="I267" s="3">
        <v>1.8</v>
      </c>
      <c r="J267" s="6">
        <v>2.09521592364102E-4</v>
      </c>
      <c r="K267" s="5">
        <v>4.7849999999999997E-2</v>
      </c>
      <c r="L267" s="3">
        <v>6.96</v>
      </c>
      <c r="M267" s="5">
        <v>7.4740000000000001E-2</v>
      </c>
      <c r="N267" s="3">
        <v>7.75</v>
      </c>
      <c r="O267" s="6">
        <v>5.7923499999999999E-3</v>
      </c>
      <c r="P267" s="3">
        <v>0.5</v>
      </c>
      <c r="Q267" s="5">
        <v>3.8600000000000001E-3</v>
      </c>
      <c r="R267" s="3">
        <v>4.0999999999999996</v>
      </c>
      <c r="S267" s="7">
        <v>91</v>
      </c>
      <c r="T267" s="7">
        <v>79</v>
      </c>
      <c r="U267" s="9">
        <v>74.599999999999994</v>
      </c>
      <c r="V267" s="3">
        <v>0.68</v>
      </c>
      <c r="W267" s="3">
        <f t="shared" si="4"/>
        <v>0.91152815013404842</v>
      </c>
      <c r="X267" s="3">
        <v>1.08</v>
      </c>
      <c r="Y267" s="9">
        <v>73.2</v>
      </c>
      <c r="Z267" s="8">
        <v>2.7349999999999999</v>
      </c>
      <c r="AA267" s="8">
        <v>2.8450000000000002</v>
      </c>
      <c r="AB267" s="9">
        <v>77.900000000000006</v>
      </c>
      <c r="AC267" s="8">
        <v>2.4700000000000002</v>
      </c>
      <c r="AD267" s="8">
        <v>4.6050000000000004</v>
      </c>
      <c r="AE267" s="9">
        <v>101.9</v>
      </c>
    </row>
    <row r="268" spans="1:31" ht="14.25" customHeight="1" x14ac:dyDescent="0.15">
      <c r="A268" s="15" t="s">
        <v>7</v>
      </c>
      <c r="B268" s="7">
        <v>13</v>
      </c>
      <c r="C268" s="14" t="s">
        <v>269</v>
      </c>
      <c r="D268" s="7">
        <v>1488</v>
      </c>
      <c r="E268" s="7">
        <v>99</v>
      </c>
      <c r="F268" s="4">
        <v>0.45800000000000002</v>
      </c>
      <c r="G268" s="3">
        <v>88.18</v>
      </c>
      <c r="H268" s="6">
        <v>1.1340440009072351E-2</v>
      </c>
      <c r="I268" s="3">
        <v>1.94</v>
      </c>
      <c r="J268" s="6">
        <v>2.2000453617600362E-4</v>
      </c>
      <c r="K268" s="5">
        <v>5.1610000000000003E-2</v>
      </c>
      <c r="L268" s="3">
        <v>7.19</v>
      </c>
      <c r="M268" s="5">
        <v>7.8380000000000005E-2</v>
      </c>
      <c r="N268" s="3">
        <v>7.81</v>
      </c>
      <c r="O268" s="6">
        <v>6.1214780000000005E-3</v>
      </c>
      <c r="P268" s="3">
        <v>0.5</v>
      </c>
      <c r="Q268" s="5">
        <v>3.5699999999999998E-3</v>
      </c>
      <c r="R268" s="3">
        <v>6.24</v>
      </c>
      <c r="S268" s="7">
        <v>268</v>
      </c>
      <c r="T268" s="7">
        <v>78.5</v>
      </c>
      <c r="U268" s="9">
        <v>72.7</v>
      </c>
      <c r="V268" s="3">
        <v>0.69</v>
      </c>
      <c r="W268" s="3">
        <f t="shared" si="4"/>
        <v>0.94910591471801908</v>
      </c>
      <c r="X268" s="3">
        <v>1.095</v>
      </c>
      <c r="Y268" s="9">
        <v>76.599999999999994</v>
      </c>
      <c r="Z268" s="8">
        <v>2.88</v>
      </c>
      <c r="AA268" s="8">
        <v>2.96</v>
      </c>
      <c r="AB268" s="9">
        <v>72</v>
      </c>
      <c r="AC268" s="8">
        <v>2.08</v>
      </c>
      <c r="AD268" s="8">
        <v>3.88</v>
      </c>
      <c r="AE268" s="9">
        <v>94.9</v>
      </c>
    </row>
    <row r="269" spans="1:31" ht="14.25" customHeight="1" x14ac:dyDescent="0.15">
      <c r="A269" s="15" t="s">
        <v>7</v>
      </c>
      <c r="B269" s="7">
        <v>14</v>
      </c>
      <c r="C269" s="14" t="s">
        <v>270</v>
      </c>
      <c r="D269" s="7">
        <v>1717</v>
      </c>
      <c r="E269" s="7">
        <v>116</v>
      </c>
      <c r="F269" s="4">
        <v>0.53400000000000003</v>
      </c>
      <c r="G269" s="3">
        <v>85.84</v>
      </c>
      <c r="H269" s="6">
        <v>1.1649580615097856E-2</v>
      </c>
      <c r="I269" s="3">
        <v>1.89</v>
      </c>
      <c r="J269" s="6">
        <v>2.2017707362534947E-4</v>
      </c>
      <c r="K269" s="5">
        <v>4.6679999999999999E-2</v>
      </c>
      <c r="L269" s="3">
        <v>7.54</v>
      </c>
      <c r="M269" s="5">
        <v>7.6520000000000005E-2</v>
      </c>
      <c r="N269" s="3">
        <v>8.18</v>
      </c>
      <c r="O269" s="6">
        <v>6.2593359999999999E-3</v>
      </c>
      <c r="P269" s="3">
        <v>0.5</v>
      </c>
      <c r="Q269" s="5">
        <v>3.5200000000000001E-3</v>
      </c>
      <c r="R269" s="3">
        <v>6.5</v>
      </c>
      <c r="S269" s="7">
        <v>33</v>
      </c>
      <c r="T269" s="7">
        <v>86</v>
      </c>
      <c r="U269" s="9">
        <v>74.7</v>
      </c>
      <c r="V269" s="3">
        <v>0.7</v>
      </c>
      <c r="W269" s="3">
        <f t="shared" si="4"/>
        <v>0.93708165997322612</v>
      </c>
      <c r="X269" s="3">
        <v>1.0249999999999999</v>
      </c>
      <c r="Y269" s="9">
        <v>74.900000000000006</v>
      </c>
      <c r="Z269" s="8">
        <v>2.9550000000000001</v>
      </c>
      <c r="AA269" s="8">
        <v>2.9</v>
      </c>
      <c r="AB269" s="9">
        <v>71</v>
      </c>
      <c r="AC269" s="8">
        <v>1.9950000000000001</v>
      </c>
      <c r="AD269" s="8">
        <v>3.43</v>
      </c>
      <c r="AE269" s="9">
        <v>99.7</v>
      </c>
    </row>
    <row r="270" spans="1:31" ht="14.25" customHeight="1" x14ac:dyDescent="0.15">
      <c r="A270" s="15" t="s">
        <v>7</v>
      </c>
      <c r="B270" s="7">
        <v>15</v>
      </c>
      <c r="C270" s="14" t="s">
        <v>271</v>
      </c>
      <c r="D270" s="7">
        <v>1471</v>
      </c>
      <c r="E270" s="7">
        <v>102</v>
      </c>
      <c r="F270" s="4">
        <v>0.53</v>
      </c>
      <c r="G270" s="3">
        <v>85.76</v>
      </c>
      <c r="H270" s="6">
        <v>1.1660447761194029E-2</v>
      </c>
      <c r="I270" s="3">
        <v>1.54</v>
      </c>
      <c r="J270" s="6">
        <v>1.7957089552238806E-4</v>
      </c>
      <c r="K270" s="5">
        <v>5.4940000000000003E-2</v>
      </c>
      <c r="L270" s="3">
        <v>4.71</v>
      </c>
      <c r="M270" s="5">
        <v>8.7720000000000006E-2</v>
      </c>
      <c r="N270" s="3">
        <v>5.3</v>
      </c>
      <c r="O270" s="6">
        <v>4.6491600000000003E-3</v>
      </c>
      <c r="P270" s="3">
        <v>0.5</v>
      </c>
      <c r="Q270" s="5">
        <v>3.96E-3</v>
      </c>
      <c r="R270" s="3">
        <v>7.37</v>
      </c>
      <c r="S270" s="7">
        <v>410</v>
      </c>
      <c r="T270" s="7">
        <v>51</v>
      </c>
      <c r="U270" s="9">
        <v>74.7</v>
      </c>
      <c r="V270" s="3">
        <v>0.56999999999999995</v>
      </c>
      <c r="W270" s="3">
        <f t="shared" si="4"/>
        <v>0.76305220883534131</v>
      </c>
      <c r="X270" s="3">
        <v>0.82</v>
      </c>
      <c r="Y270" s="9">
        <v>85.4</v>
      </c>
      <c r="Z270" s="8">
        <v>2.17</v>
      </c>
      <c r="AA270" s="8">
        <v>2.15</v>
      </c>
      <c r="AB270" s="9">
        <v>79.8</v>
      </c>
      <c r="AC270" s="8">
        <v>1.81</v>
      </c>
      <c r="AD270" s="8">
        <v>3.0649999999999999</v>
      </c>
      <c r="AE270" s="9">
        <v>87.5</v>
      </c>
    </row>
    <row r="271" spans="1:31" ht="14.25" customHeight="1" x14ac:dyDescent="0.15">
      <c r="A271" s="15" t="s">
        <v>7</v>
      </c>
      <c r="B271" s="7">
        <v>16</v>
      </c>
      <c r="C271" s="14" t="s">
        <v>272</v>
      </c>
      <c r="D271" s="7">
        <v>1651</v>
      </c>
      <c r="E271" s="7">
        <v>112</v>
      </c>
      <c r="F271" s="4">
        <v>0.50700000000000001</v>
      </c>
      <c r="G271" s="3">
        <v>85.76</v>
      </c>
      <c r="H271" s="6">
        <v>1.1660447761194029E-2</v>
      </c>
      <c r="I271" s="3">
        <v>1.46</v>
      </c>
      <c r="J271" s="6">
        <v>1.7024253731343282E-4</v>
      </c>
      <c r="K271" s="5">
        <v>4.9639999999999997E-2</v>
      </c>
      <c r="L271" s="3">
        <v>4.67</v>
      </c>
      <c r="M271" s="5">
        <v>8.0850000000000005E-2</v>
      </c>
      <c r="N271" s="3">
        <v>5.27</v>
      </c>
      <c r="O271" s="6">
        <v>4.2607950000000004E-3</v>
      </c>
      <c r="P271" s="3">
        <v>0.5</v>
      </c>
      <c r="Q271" s="5">
        <v>3.6099999999999999E-3</v>
      </c>
      <c r="R271" s="3">
        <v>3.86</v>
      </c>
      <c r="S271" s="7">
        <v>178</v>
      </c>
      <c r="T271" s="7">
        <v>53</v>
      </c>
      <c r="U271" s="9">
        <v>74.8</v>
      </c>
      <c r="V271" s="3">
        <v>0.55500000000000005</v>
      </c>
      <c r="W271" s="3">
        <f t="shared" si="4"/>
        <v>0.74197860962566853</v>
      </c>
      <c r="X271" s="3">
        <v>0.79500000000000004</v>
      </c>
      <c r="Y271" s="9">
        <v>78.900000000000006</v>
      </c>
      <c r="Z271" s="8">
        <v>2</v>
      </c>
      <c r="AA271" s="8">
        <v>2.16</v>
      </c>
      <c r="AB271" s="9">
        <v>72.8</v>
      </c>
      <c r="AC271" s="8">
        <v>1.72</v>
      </c>
      <c r="AD271" s="8">
        <v>2.89</v>
      </c>
      <c r="AE271" s="9">
        <v>94.8</v>
      </c>
    </row>
    <row r="272" spans="1:31" ht="14.25" customHeight="1" x14ac:dyDescent="0.15">
      <c r="A272" s="15" t="s">
        <v>7</v>
      </c>
      <c r="B272" s="7">
        <v>17</v>
      </c>
      <c r="C272" s="14" t="s">
        <v>273</v>
      </c>
      <c r="D272" s="7">
        <v>1420</v>
      </c>
      <c r="E272" s="7">
        <v>96</v>
      </c>
      <c r="F272" s="4">
        <v>0.49299999999999999</v>
      </c>
      <c r="G272" s="3">
        <v>85.84</v>
      </c>
      <c r="H272" s="6">
        <v>1.1649580615097856E-2</v>
      </c>
      <c r="I272" s="3">
        <v>1.72</v>
      </c>
      <c r="J272" s="6">
        <v>2.0037278657968313E-4</v>
      </c>
      <c r="K272" s="5">
        <v>5.2269999999999997E-2</v>
      </c>
      <c r="L272" s="3">
        <v>6.14</v>
      </c>
      <c r="M272" s="5">
        <v>8.362E-2</v>
      </c>
      <c r="N272" s="3">
        <v>6.78</v>
      </c>
      <c r="O272" s="6">
        <v>5.6694359999999999E-3</v>
      </c>
      <c r="P272" s="3">
        <v>0.5</v>
      </c>
      <c r="Q272" s="5">
        <v>3.63E-3</v>
      </c>
      <c r="R272" s="3">
        <v>4.53</v>
      </c>
      <c r="S272" s="7">
        <v>297</v>
      </c>
      <c r="T272" s="7">
        <v>67</v>
      </c>
      <c r="U272" s="9">
        <v>74.599999999999994</v>
      </c>
      <c r="V272" s="3">
        <v>0.63500000000000001</v>
      </c>
      <c r="W272" s="3">
        <f t="shared" si="4"/>
        <v>0.8512064343163539</v>
      </c>
      <c r="X272" s="3">
        <v>0.91</v>
      </c>
      <c r="Y272" s="9">
        <v>81.5</v>
      </c>
      <c r="Z272" s="8">
        <v>2.66</v>
      </c>
      <c r="AA272" s="8">
        <v>3.02</v>
      </c>
      <c r="AB272" s="9">
        <v>73.099999999999994</v>
      </c>
      <c r="AC272" s="8">
        <v>2.0099999999999998</v>
      </c>
      <c r="AD272" s="8">
        <v>3.39</v>
      </c>
      <c r="AE272" s="9">
        <v>91.5</v>
      </c>
    </row>
    <row r="273" spans="1:31" ht="14.25" customHeight="1" x14ac:dyDescent="0.15">
      <c r="A273" s="15" t="s">
        <v>7</v>
      </c>
      <c r="B273" s="7">
        <v>18</v>
      </c>
      <c r="C273" s="14" t="s">
        <v>274</v>
      </c>
      <c r="D273" s="7">
        <v>1603</v>
      </c>
      <c r="E273" s="7">
        <v>108</v>
      </c>
      <c r="F273" s="4">
        <v>0.45500000000000002</v>
      </c>
      <c r="G273" s="3">
        <v>89.21</v>
      </c>
      <c r="H273" s="6">
        <v>1.1209505660800359E-2</v>
      </c>
      <c r="I273" s="3">
        <v>1.87</v>
      </c>
      <c r="J273" s="6">
        <v>2.0961775585696672E-4</v>
      </c>
      <c r="K273" s="5">
        <v>4.4810000000000003E-2</v>
      </c>
      <c r="L273" s="3">
        <v>7.45</v>
      </c>
      <c r="M273" s="5">
        <v>7.1370000000000003E-2</v>
      </c>
      <c r="N273" s="3">
        <v>8.14</v>
      </c>
      <c r="O273" s="6">
        <v>5.8095180000000005E-3</v>
      </c>
      <c r="P273" s="3">
        <v>0.5</v>
      </c>
      <c r="Q273" s="5">
        <v>3.81E-3</v>
      </c>
      <c r="R273" s="3">
        <v>6.96</v>
      </c>
      <c r="S273" s="7">
        <v>0</v>
      </c>
      <c r="T273" s="7">
        <v>53.5</v>
      </c>
      <c r="U273" s="9">
        <v>71.900000000000006</v>
      </c>
      <c r="V273" s="3">
        <v>0.67</v>
      </c>
      <c r="W273" s="3">
        <f t="shared" si="4"/>
        <v>0.93184979137691226</v>
      </c>
      <c r="X273" s="3">
        <v>0.98499999999999999</v>
      </c>
      <c r="Y273" s="9">
        <v>70</v>
      </c>
      <c r="Z273" s="8">
        <v>2.7549999999999999</v>
      </c>
      <c r="AA273" s="8">
        <v>3.2</v>
      </c>
      <c r="AB273" s="9">
        <v>76.8</v>
      </c>
      <c r="AC273" s="8">
        <v>2.39</v>
      </c>
      <c r="AD273" s="8">
        <v>4.1449999999999996</v>
      </c>
      <c r="AE273" s="9">
        <v>102.7</v>
      </c>
    </row>
    <row r="274" spans="1:31" ht="14.25" customHeight="1" x14ac:dyDescent="0.15">
      <c r="A274" s="15" t="s">
        <v>7</v>
      </c>
      <c r="B274" s="7">
        <v>19</v>
      </c>
      <c r="C274" s="14" t="s">
        <v>275</v>
      </c>
      <c r="D274" s="7">
        <v>1523</v>
      </c>
      <c r="E274" s="7">
        <v>111</v>
      </c>
      <c r="F274" s="4">
        <v>0.46500000000000002</v>
      </c>
      <c r="G274" s="3">
        <v>88.65</v>
      </c>
      <c r="H274" s="6">
        <v>1.1280315848843767E-2</v>
      </c>
      <c r="I274" s="3">
        <v>2.04</v>
      </c>
      <c r="J274" s="6">
        <v>2.3011844331641287E-4</v>
      </c>
      <c r="K274" s="5">
        <v>4.496E-2</v>
      </c>
      <c r="L274" s="3">
        <v>8.52</v>
      </c>
      <c r="M274" s="5">
        <v>7.2739999999999999E-2</v>
      </c>
      <c r="N274" s="3">
        <v>9.2899999999999991</v>
      </c>
      <c r="O274" s="6">
        <v>6.7575459999999997E-3</v>
      </c>
      <c r="P274" s="3">
        <v>0.5</v>
      </c>
      <c r="Q274" s="5">
        <v>3.5400000000000002E-3</v>
      </c>
      <c r="R274" s="3">
        <v>5</v>
      </c>
      <c r="S274" s="7">
        <v>0</v>
      </c>
      <c r="T274" s="7">
        <v>69</v>
      </c>
      <c r="U274" s="9">
        <v>72.3</v>
      </c>
      <c r="V274" s="3">
        <v>0.745</v>
      </c>
      <c r="W274" s="3">
        <f t="shared" si="4"/>
        <v>1.0304287690179805</v>
      </c>
      <c r="X274" s="3">
        <v>1.1299999999999999</v>
      </c>
      <c r="Y274" s="9">
        <v>71.3</v>
      </c>
      <c r="Z274" s="8">
        <v>3.2</v>
      </c>
      <c r="AA274" s="8">
        <v>3.57</v>
      </c>
      <c r="AB274" s="9">
        <v>71.5</v>
      </c>
      <c r="AC274" s="8">
        <v>2.4649999999999999</v>
      </c>
      <c r="AD274" s="8">
        <v>4.4000000000000004</v>
      </c>
      <c r="AE274" s="9">
        <v>101.4</v>
      </c>
    </row>
    <row r="275" spans="1:31" ht="14.25" customHeight="1" x14ac:dyDescent="0.15">
      <c r="A275" s="15" t="s">
        <v>7</v>
      </c>
      <c r="B275" s="7">
        <v>20</v>
      </c>
      <c r="C275" s="14" t="s">
        <v>276</v>
      </c>
      <c r="D275" s="7">
        <v>1595</v>
      </c>
      <c r="E275" s="7">
        <v>107</v>
      </c>
      <c r="F275" s="4">
        <v>0.434</v>
      </c>
      <c r="G275" s="3">
        <v>84.1</v>
      </c>
      <c r="H275" s="6">
        <v>1.1890606420927468E-2</v>
      </c>
      <c r="I275" s="3">
        <v>2.35</v>
      </c>
      <c r="J275" s="6">
        <v>2.794292508917955E-4</v>
      </c>
      <c r="K275" s="5">
        <v>5.2310000000000002E-2</v>
      </c>
      <c r="L275" s="3">
        <v>9.75</v>
      </c>
      <c r="M275" s="5">
        <v>8.3919999999999995E-2</v>
      </c>
      <c r="N275" s="3">
        <v>10.64</v>
      </c>
      <c r="O275" s="6">
        <v>8.929088E-3</v>
      </c>
      <c r="P275" s="3">
        <v>0.5</v>
      </c>
      <c r="Q275" s="5">
        <v>4.7600000000000003E-3</v>
      </c>
      <c r="R275" s="3">
        <v>3.94</v>
      </c>
      <c r="S275" s="7">
        <v>299</v>
      </c>
      <c r="T275" s="7">
        <v>104</v>
      </c>
      <c r="U275" s="9">
        <v>76.2</v>
      </c>
      <c r="V275" s="3">
        <v>0.89500000000000002</v>
      </c>
      <c r="W275" s="3">
        <f t="shared" si="4"/>
        <v>1.1745406824146982</v>
      </c>
      <c r="X275" s="3">
        <v>1.21</v>
      </c>
      <c r="Y275" s="9">
        <v>81.8</v>
      </c>
      <c r="Z275" s="8">
        <v>4.1849999999999996</v>
      </c>
      <c r="AA275" s="8">
        <v>4.4050000000000002</v>
      </c>
      <c r="AB275" s="9">
        <v>96</v>
      </c>
      <c r="AC275" s="8">
        <v>3.59</v>
      </c>
      <c r="AD275" s="8">
        <v>5.7</v>
      </c>
      <c r="AE275" s="9">
        <v>93.2</v>
      </c>
    </row>
    <row r="276" spans="1:31" ht="14.25" customHeight="1" x14ac:dyDescent="0.15">
      <c r="A276" s="15" t="s">
        <v>7</v>
      </c>
      <c r="B276" s="7">
        <v>21</v>
      </c>
      <c r="C276" s="14" t="s">
        <v>277</v>
      </c>
      <c r="D276" s="7">
        <v>1002</v>
      </c>
      <c r="E276" s="7">
        <v>68</v>
      </c>
      <c r="F276" s="4">
        <v>0.47599999999999998</v>
      </c>
      <c r="G276" s="3">
        <v>88.5</v>
      </c>
      <c r="H276" s="6">
        <v>1.1299435028248588E-2</v>
      </c>
      <c r="I276" s="3">
        <v>2.12</v>
      </c>
      <c r="J276" s="6">
        <v>2.3954802259887006E-4</v>
      </c>
      <c r="K276" s="5">
        <v>4.6829999999999997E-2</v>
      </c>
      <c r="L276" s="3">
        <v>8.7799999999999994</v>
      </c>
      <c r="M276" s="5">
        <v>7.1929999999999994E-2</v>
      </c>
      <c r="N276" s="3">
        <v>9.56</v>
      </c>
      <c r="O276" s="6">
        <v>6.8765079999999999E-3</v>
      </c>
      <c r="P276" s="3">
        <v>0.5</v>
      </c>
      <c r="Q276" s="5">
        <v>3.5799999999999998E-3</v>
      </c>
      <c r="R276" s="3">
        <v>6.15</v>
      </c>
      <c r="S276" s="7">
        <v>41</v>
      </c>
      <c r="T276" s="7">
        <v>99</v>
      </c>
      <c r="U276" s="9">
        <v>72.5</v>
      </c>
      <c r="V276" s="3">
        <v>0.77</v>
      </c>
      <c r="W276" s="3">
        <f t="shared" si="4"/>
        <v>1.0620689655172413</v>
      </c>
      <c r="X276" s="3">
        <v>1.0649999999999999</v>
      </c>
      <c r="Y276" s="9">
        <v>70.5</v>
      </c>
      <c r="Z276" s="8">
        <v>3.26</v>
      </c>
      <c r="AA276" s="8">
        <v>3.4750000000000001</v>
      </c>
      <c r="AB276" s="9">
        <v>72.2</v>
      </c>
      <c r="AC276" s="8">
        <v>2.62</v>
      </c>
      <c r="AD276" s="8">
        <v>4.26</v>
      </c>
      <c r="AE276" s="9">
        <v>102.8</v>
      </c>
    </row>
    <row r="277" spans="1:31" ht="14.25" customHeight="1" x14ac:dyDescent="0.15">
      <c r="A277" s="15" t="s">
        <v>7</v>
      </c>
      <c r="B277" s="7">
        <v>22</v>
      </c>
      <c r="C277" s="14" t="s">
        <v>278</v>
      </c>
      <c r="D277" s="7">
        <v>1578</v>
      </c>
      <c r="E277" s="7">
        <v>111</v>
      </c>
      <c r="F277" s="4">
        <v>0.51600000000000001</v>
      </c>
      <c r="G277" s="3">
        <v>88.03</v>
      </c>
      <c r="H277" s="6">
        <v>1.1359763716914687E-2</v>
      </c>
      <c r="I277" s="3">
        <v>2.11</v>
      </c>
      <c r="J277" s="6">
        <v>2.3969101442689988E-4</v>
      </c>
      <c r="K277" s="5">
        <v>4.7370000000000002E-2</v>
      </c>
      <c r="L277" s="3">
        <v>8.66</v>
      </c>
      <c r="M277" s="5">
        <v>7.3749999999999996E-2</v>
      </c>
      <c r="N277" s="3">
        <v>9.48</v>
      </c>
      <c r="O277" s="6">
        <v>6.9915000000000003E-3</v>
      </c>
      <c r="P277" s="3">
        <v>0.5</v>
      </c>
      <c r="Q277" s="5">
        <v>3.5300000000000002E-3</v>
      </c>
      <c r="R277" s="3">
        <v>3.68</v>
      </c>
      <c r="S277" s="7">
        <v>67</v>
      </c>
      <c r="T277" s="7">
        <v>97.5</v>
      </c>
      <c r="U277" s="9">
        <v>72.8</v>
      </c>
      <c r="V277" s="3">
        <v>0.76</v>
      </c>
      <c r="W277" s="3">
        <f t="shared" si="4"/>
        <v>1.043956043956044</v>
      </c>
      <c r="X277" s="3">
        <v>1.0249999999999999</v>
      </c>
      <c r="Y277" s="9">
        <v>72.3</v>
      </c>
      <c r="Z277" s="8">
        <v>3.3050000000000002</v>
      </c>
      <c r="AA277" s="8">
        <v>3.6850000000000001</v>
      </c>
      <c r="AB277" s="9">
        <v>71.3</v>
      </c>
      <c r="AC277" s="8">
        <v>2.57</v>
      </c>
      <c r="AD277" s="8">
        <v>4.08</v>
      </c>
      <c r="AE277" s="9">
        <v>100.7</v>
      </c>
    </row>
    <row r="278" spans="1:31" ht="14.25" customHeight="1" x14ac:dyDescent="0.15">
      <c r="A278" s="15" t="s">
        <v>7</v>
      </c>
      <c r="B278" s="7">
        <v>23</v>
      </c>
      <c r="C278" s="14" t="s">
        <v>279</v>
      </c>
      <c r="D278" s="7">
        <v>1948</v>
      </c>
      <c r="E278" s="7">
        <v>136</v>
      </c>
      <c r="F278" s="4">
        <v>0.629</v>
      </c>
      <c r="G278" s="3">
        <v>88.89</v>
      </c>
      <c r="H278" s="6">
        <v>1.1249859376757791E-2</v>
      </c>
      <c r="I278" s="3">
        <v>1.6</v>
      </c>
      <c r="J278" s="6">
        <v>1.7999775002812467E-4</v>
      </c>
      <c r="K278" s="5">
        <v>4.9680000000000002E-2</v>
      </c>
      <c r="L278" s="3">
        <v>5.35</v>
      </c>
      <c r="M278" s="5">
        <v>7.5950000000000004E-2</v>
      </c>
      <c r="N278" s="3">
        <v>6.19</v>
      </c>
      <c r="O278" s="6">
        <v>4.7013050000000002E-3</v>
      </c>
      <c r="P278" s="3">
        <v>0.5</v>
      </c>
      <c r="Q278" s="5">
        <v>3.81E-3</v>
      </c>
      <c r="R278" s="3">
        <v>6.89</v>
      </c>
      <c r="S278" s="7">
        <v>180</v>
      </c>
      <c r="T278" s="7">
        <v>60</v>
      </c>
      <c r="U278" s="9">
        <v>72.099999999999994</v>
      </c>
      <c r="V278" s="3">
        <v>0.58499999999999996</v>
      </c>
      <c r="W278" s="3">
        <f t="shared" si="4"/>
        <v>0.81137309292649096</v>
      </c>
      <c r="X278" s="3">
        <v>0.81</v>
      </c>
      <c r="Y278" s="9">
        <v>74.3</v>
      </c>
      <c r="Z278" s="8">
        <v>2.2149999999999999</v>
      </c>
      <c r="AA278" s="8">
        <v>2.395</v>
      </c>
      <c r="AB278" s="9">
        <v>76.8</v>
      </c>
      <c r="AC278" s="8">
        <v>2.31</v>
      </c>
      <c r="AD278" s="8">
        <v>3.7549999999999999</v>
      </c>
      <c r="AE278" s="9">
        <v>97</v>
      </c>
    </row>
    <row r="279" spans="1:31" ht="14.25" customHeight="1" x14ac:dyDescent="0.15">
      <c r="A279" s="15" t="s">
        <v>7</v>
      </c>
      <c r="B279" s="7">
        <v>24</v>
      </c>
      <c r="C279" s="14" t="s">
        <v>280</v>
      </c>
      <c r="D279" s="7">
        <v>1089</v>
      </c>
      <c r="E279" s="7">
        <v>72</v>
      </c>
      <c r="F279" s="4">
        <v>0.56599999999999995</v>
      </c>
      <c r="G279" s="3">
        <v>86.66</v>
      </c>
      <c r="H279" s="6">
        <v>1.1539349180706208E-2</v>
      </c>
      <c r="I279" s="3">
        <v>2.08</v>
      </c>
      <c r="J279" s="6">
        <v>2.4001846295868912E-4</v>
      </c>
      <c r="K279" s="5">
        <v>5.697E-2</v>
      </c>
      <c r="L279" s="3">
        <v>7.85</v>
      </c>
      <c r="M279" s="5">
        <v>9.0740000000000001E-2</v>
      </c>
      <c r="N279" s="3">
        <v>8.7799999999999994</v>
      </c>
      <c r="O279" s="6">
        <v>7.9669719999999992E-3</v>
      </c>
      <c r="P279" s="3">
        <v>0.5</v>
      </c>
      <c r="Q279" s="5">
        <v>4.4099999999999999E-3</v>
      </c>
      <c r="R279" s="3">
        <v>2.91</v>
      </c>
      <c r="S279" s="7">
        <v>490</v>
      </c>
      <c r="T279" s="7">
        <v>82.5</v>
      </c>
      <c r="U279" s="9">
        <v>74</v>
      </c>
      <c r="V279" s="3">
        <v>0.76500000000000001</v>
      </c>
      <c r="W279" s="3">
        <f t="shared" si="4"/>
        <v>1.0337837837837838</v>
      </c>
      <c r="X279" s="3">
        <v>1.125</v>
      </c>
      <c r="Y279" s="9">
        <v>88.2</v>
      </c>
      <c r="Z279" s="8">
        <v>3.71</v>
      </c>
      <c r="AA279" s="8">
        <v>3.9550000000000001</v>
      </c>
      <c r="AB279" s="9">
        <v>88.9</v>
      </c>
      <c r="AC279" s="8">
        <v>3.11</v>
      </c>
      <c r="AD279" s="8">
        <v>5.39</v>
      </c>
      <c r="AE279" s="9">
        <v>83.9</v>
      </c>
    </row>
    <row r="280" spans="1:31" ht="14.25" customHeight="1" x14ac:dyDescent="0.15">
      <c r="A280" s="15" t="s">
        <v>7</v>
      </c>
      <c r="B280" s="7">
        <v>25</v>
      </c>
      <c r="C280" s="14" t="s">
        <v>281</v>
      </c>
      <c r="D280" s="7">
        <v>1940</v>
      </c>
      <c r="E280" s="7">
        <v>135</v>
      </c>
      <c r="F280" s="4">
        <v>0.48199999999999998</v>
      </c>
      <c r="G280" s="3">
        <v>88.5</v>
      </c>
      <c r="H280" s="6">
        <v>1.1299435028248588E-2</v>
      </c>
      <c r="I280" s="3">
        <v>1.59</v>
      </c>
      <c r="J280" s="6">
        <v>1.7966101694915254E-4</v>
      </c>
      <c r="K280" s="5">
        <v>4.863E-2</v>
      </c>
      <c r="L280" s="3">
        <v>5.63</v>
      </c>
      <c r="M280" s="5">
        <v>7.5590000000000004E-2</v>
      </c>
      <c r="N280" s="3">
        <v>6.18</v>
      </c>
      <c r="O280" s="6">
        <v>4.6714619999999995E-3</v>
      </c>
      <c r="P280" s="3">
        <v>0.5</v>
      </c>
      <c r="Q280" s="5">
        <v>3.5300000000000002E-3</v>
      </c>
      <c r="R280" s="3">
        <v>5.95</v>
      </c>
      <c r="S280" s="7">
        <v>130</v>
      </c>
      <c r="T280" s="7">
        <v>64</v>
      </c>
      <c r="U280" s="9">
        <v>72.400000000000006</v>
      </c>
      <c r="V280" s="3">
        <v>0.58499999999999996</v>
      </c>
      <c r="W280" s="3">
        <f t="shared" si="4"/>
        <v>0.80801104972375681</v>
      </c>
      <c r="X280" s="3">
        <v>0.78500000000000003</v>
      </c>
      <c r="Y280" s="9">
        <v>74</v>
      </c>
      <c r="Z280" s="8">
        <v>2.2050000000000001</v>
      </c>
      <c r="AA280" s="8">
        <v>2.3450000000000002</v>
      </c>
      <c r="AB280" s="9">
        <v>71.2</v>
      </c>
      <c r="AC280" s="8">
        <v>1.635</v>
      </c>
      <c r="AD280" s="8">
        <v>2.585</v>
      </c>
      <c r="AE280" s="9">
        <v>97.8</v>
      </c>
    </row>
    <row r="281" spans="1:31" ht="14.25" customHeight="1" x14ac:dyDescent="0.15">
      <c r="A281" s="15" t="s">
        <v>7</v>
      </c>
      <c r="B281" s="7">
        <v>26</v>
      </c>
      <c r="C281" s="14" t="s">
        <v>282</v>
      </c>
      <c r="D281" s="7">
        <v>1380</v>
      </c>
      <c r="E281" s="7">
        <v>96</v>
      </c>
      <c r="F281" s="4">
        <v>0.629</v>
      </c>
      <c r="G281" s="3">
        <v>89.13</v>
      </c>
      <c r="H281" s="6">
        <v>1.1219566924716706E-2</v>
      </c>
      <c r="I281" s="3">
        <v>1.78</v>
      </c>
      <c r="J281" s="6">
        <v>1.9970829125995736E-4</v>
      </c>
      <c r="K281" s="5">
        <v>5.2220000000000003E-2</v>
      </c>
      <c r="L281" s="3">
        <v>6.38</v>
      </c>
      <c r="M281" s="5">
        <v>7.8149999999999997E-2</v>
      </c>
      <c r="N281" s="3">
        <v>6.97</v>
      </c>
      <c r="O281" s="6">
        <v>5.4470549999999993E-3</v>
      </c>
      <c r="P281" s="3">
        <v>0.5</v>
      </c>
      <c r="Q281" s="5">
        <v>3.47E-3</v>
      </c>
      <c r="R281" s="3">
        <v>4.43</v>
      </c>
      <c r="S281" s="7">
        <v>295</v>
      </c>
      <c r="T281" s="7">
        <v>69.5</v>
      </c>
      <c r="U281" s="9">
        <v>71.900000000000006</v>
      </c>
      <c r="V281" s="3">
        <v>0.64</v>
      </c>
      <c r="W281" s="3">
        <f t="shared" si="4"/>
        <v>0.89012517385257295</v>
      </c>
      <c r="X281" s="3">
        <v>0.92</v>
      </c>
      <c r="Y281" s="9">
        <v>76.400000000000006</v>
      </c>
      <c r="Z281" s="8">
        <v>2.5649999999999999</v>
      </c>
      <c r="AA281" s="8">
        <v>2.86</v>
      </c>
      <c r="AB281" s="9">
        <v>70</v>
      </c>
      <c r="AC281" s="8">
        <v>1.665</v>
      </c>
      <c r="AD281" s="8">
        <v>2.81</v>
      </c>
      <c r="AE281" s="9">
        <v>94.1</v>
      </c>
    </row>
    <row r="282" spans="1:31" ht="14.25" customHeight="1" x14ac:dyDescent="0.15">
      <c r="A282" s="15" t="s">
        <v>7</v>
      </c>
      <c r="B282" s="7">
        <v>27</v>
      </c>
      <c r="C282" s="14" t="s">
        <v>283</v>
      </c>
      <c r="D282" s="7">
        <v>2423</v>
      </c>
      <c r="E282" s="7">
        <v>170</v>
      </c>
      <c r="F282" s="4">
        <v>0.58799999999999997</v>
      </c>
      <c r="G282" s="3">
        <v>87.95</v>
      </c>
      <c r="H282" s="6">
        <v>1.137009664582149E-2</v>
      </c>
      <c r="I282" s="3">
        <v>1.5</v>
      </c>
      <c r="J282" s="6">
        <v>1.7055144968732233E-4</v>
      </c>
      <c r="K282" s="5">
        <v>4.5589999999999999E-2</v>
      </c>
      <c r="L282" s="3">
        <v>4.74</v>
      </c>
      <c r="M282" s="5">
        <v>6.9809999999999997E-2</v>
      </c>
      <c r="N282" s="3">
        <v>5.26</v>
      </c>
      <c r="O282" s="6">
        <v>3.6720059999999998E-3</v>
      </c>
      <c r="P282" s="3">
        <v>0.5</v>
      </c>
      <c r="Q282" s="5">
        <v>3.5400000000000002E-3</v>
      </c>
      <c r="R282" s="3">
        <v>5.43</v>
      </c>
      <c r="S282" s="7">
        <v>0</v>
      </c>
      <c r="T282" s="7">
        <v>43</v>
      </c>
      <c r="U282" s="9">
        <v>72.900000000000006</v>
      </c>
      <c r="V282" s="3">
        <v>0.54</v>
      </c>
      <c r="W282" s="3">
        <f t="shared" si="4"/>
        <v>0.74074074074074081</v>
      </c>
      <c r="X282" s="3">
        <v>0.79500000000000004</v>
      </c>
      <c r="Y282" s="9">
        <v>68.5</v>
      </c>
      <c r="Z282" s="8">
        <v>1.74</v>
      </c>
      <c r="AA282" s="8">
        <v>1.87</v>
      </c>
      <c r="AB282" s="9">
        <v>71.400000000000006</v>
      </c>
      <c r="AC282" s="8">
        <v>1.4650000000000001</v>
      </c>
      <c r="AD282" s="8">
        <v>2.54</v>
      </c>
      <c r="AE282" s="9">
        <v>106.4</v>
      </c>
    </row>
    <row r="283" spans="1:31" ht="14.25" customHeight="1" x14ac:dyDescent="0.15">
      <c r="A283" s="15" t="s">
        <v>7</v>
      </c>
      <c r="B283" s="7">
        <v>28</v>
      </c>
      <c r="C283" s="14" t="s">
        <v>284</v>
      </c>
      <c r="D283" s="7">
        <v>1372</v>
      </c>
      <c r="E283" s="7">
        <v>94</v>
      </c>
      <c r="F283" s="4">
        <v>0.51700000000000002</v>
      </c>
      <c r="G283" s="3">
        <v>86.58</v>
      </c>
      <c r="H283" s="6">
        <v>1.1550011550011551E-2</v>
      </c>
      <c r="I283" s="3">
        <v>1.65</v>
      </c>
      <c r="J283" s="6">
        <v>1.9057519057519059E-4</v>
      </c>
      <c r="K283" s="5">
        <v>4.7149999999999997E-2</v>
      </c>
      <c r="L283" s="3">
        <v>5.98</v>
      </c>
      <c r="M283" s="5">
        <v>7.4810000000000001E-2</v>
      </c>
      <c r="N283" s="3">
        <v>6.55</v>
      </c>
      <c r="O283" s="6">
        <v>4.9000550000000004E-3</v>
      </c>
      <c r="P283" s="3">
        <v>0.5</v>
      </c>
      <c r="Q283" s="5">
        <v>3.3500000000000001E-3</v>
      </c>
      <c r="R283" s="3">
        <v>7.67</v>
      </c>
      <c r="S283" s="7">
        <v>57</v>
      </c>
      <c r="T283" s="7">
        <v>68.5</v>
      </c>
      <c r="U283" s="9">
        <v>74</v>
      </c>
      <c r="V283" s="3">
        <v>0.61</v>
      </c>
      <c r="W283" s="3">
        <f t="shared" si="4"/>
        <v>0.82432432432432423</v>
      </c>
      <c r="X283" s="3">
        <v>0.9</v>
      </c>
      <c r="Y283" s="9">
        <v>73.3</v>
      </c>
      <c r="Z283" s="8">
        <v>2.3149999999999999</v>
      </c>
      <c r="AA283" s="8">
        <v>2.355</v>
      </c>
      <c r="AB283" s="9">
        <v>67.5</v>
      </c>
      <c r="AC283" s="8">
        <v>1.615</v>
      </c>
      <c r="AD283" s="8">
        <v>2.8</v>
      </c>
      <c r="AE283" s="9">
        <v>101</v>
      </c>
    </row>
    <row r="284" spans="1:31" ht="14.25" customHeight="1" x14ac:dyDescent="0.15">
      <c r="A284" s="15" t="s">
        <v>7</v>
      </c>
      <c r="B284" s="7">
        <v>29</v>
      </c>
      <c r="C284" s="14" t="s">
        <v>285</v>
      </c>
      <c r="D284" s="7">
        <v>1745</v>
      </c>
      <c r="E284" s="7">
        <v>122</v>
      </c>
      <c r="F284" s="4">
        <v>0.36899999999999999</v>
      </c>
      <c r="G284" s="3">
        <v>87.41</v>
      </c>
      <c r="H284" s="6">
        <v>1.1440338634023568E-2</v>
      </c>
      <c r="I284" s="3">
        <v>2.62</v>
      </c>
      <c r="J284" s="6">
        <v>2.997368722114175E-4</v>
      </c>
      <c r="K284" s="5">
        <v>4.6679999999999999E-2</v>
      </c>
      <c r="L284" s="9">
        <v>11.8</v>
      </c>
      <c r="M284" s="5">
        <v>7.6450000000000004E-2</v>
      </c>
      <c r="N284" s="3">
        <v>12.71</v>
      </c>
      <c r="O284" s="6">
        <v>9.716795000000002E-3</v>
      </c>
      <c r="P284" s="3">
        <v>0.5</v>
      </c>
      <c r="Q284" s="5">
        <v>3.3E-3</v>
      </c>
      <c r="R284" s="3">
        <v>7.31</v>
      </c>
      <c r="S284" s="7">
        <v>33</v>
      </c>
      <c r="T284" s="7">
        <v>130.5</v>
      </c>
      <c r="U284" s="9">
        <v>73.3</v>
      </c>
      <c r="V284" s="3">
        <v>0.96499999999999997</v>
      </c>
      <c r="W284" s="3">
        <f t="shared" si="4"/>
        <v>1.3165075034106413</v>
      </c>
      <c r="X284" s="3">
        <v>1.4750000000000001</v>
      </c>
      <c r="Y284" s="9">
        <v>74.8</v>
      </c>
      <c r="Z284" s="8">
        <v>4.58</v>
      </c>
      <c r="AA284" s="8">
        <v>4.7350000000000003</v>
      </c>
      <c r="AB284" s="9">
        <v>66.599999999999994</v>
      </c>
      <c r="AC284" s="8">
        <v>2.99</v>
      </c>
      <c r="AD284" s="8">
        <v>5.38</v>
      </c>
      <c r="AE284" s="9">
        <v>98</v>
      </c>
    </row>
    <row r="285" spans="1:31" ht="14.25" customHeight="1" x14ac:dyDescent="0.15">
      <c r="A285" s="15" t="s">
        <v>7</v>
      </c>
      <c r="B285" s="7">
        <v>30</v>
      </c>
      <c r="C285" s="14" t="s">
        <v>286</v>
      </c>
      <c r="D285" s="7">
        <v>2207</v>
      </c>
      <c r="E285" s="7">
        <v>156</v>
      </c>
      <c r="F285" s="4">
        <v>0.59699999999999998</v>
      </c>
      <c r="G285" s="3">
        <v>87.8</v>
      </c>
      <c r="H285" s="6">
        <v>1.1389521640091117E-2</v>
      </c>
      <c r="I285" s="3">
        <v>2.11</v>
      </c>
      <c r="J285" s="6">
        <v>2.4031890660592255E-4</v>
      </c>
      <c r="K285" s="5">
        <v>4.9599999999999998E-2</v>
      </c>
      <c r="L285" s="3">
        <v>8.2899999999999991</v>
      </c>
      <c r="M285" s="5">
        <v>7.7600000000000002E-2</v>
      </c>
      <c r="N285" s="3">
        <v>9.02</v>
      </c>
      <c r="O285" s="6">
        <v>6.9995200000000004E-3</v>
      </c>
      <c r="P285" s="3">
        <v>0.5</v>
      </c>
      <c r="Q285" s="5">
        <v>3.7000000000000002E-3</v>
      </c>
      <c r="R285" s="9">
        <v>13</v>
      </c>
      <c r="S285" s="7">
        <v>176</v>
      </c>
      <c r="T285" s="7">
        <v>91.5</v>
      </c>
      <c r="U285" s="9">
        <v>73</v>
      </c>
      <c r="V285" s="3">
        <v>0.76500000000000001</v>
      </c>
      <c r="W285" s="3">
        <f t="shared" si="4"/>
        <v>1.0479452054794522</v>
      </c>
      <c r="X285" s="3">
        <v>1.0349999999999999</v>
      </c>
      <c r="Y285" s="9">
        <v>75.900000000000006</v>
      </c>
      <c r="Z285" s="8">
        <v>3.3</v>
      </c>
      <c r="AA285" s="8">
        <v>3.5449999999999999</v>
      </c>
      <c r="AB285" s="9">
        <v>74.7</v>
      </c>
      <c r="AC285" s="8">
        <v>2.13</v>
      </c>
      <c r="AD285" s="8">
        <v>3.3849999999999998</v>
      </c>
      <c r="AE285" s="9">
        <v>96.2</v>
      </c>
    </row>
    <row r="286" spans="1:31" ht="14.25" customHeight="1" x14ac:dyDescent="0.15">
      <c r="A286" s="15" t="s">
        <v>7</v>
      </c>
      <c r="B286" s="7">
        <v>31</v>
      </c>
      <c r="C286" s="14" t="s">
        <v>287</v>
      </c>
      <c r="D286" s="7">
        <v>2049</v>
      </c>
      <c r="E286" s="7">
        <v>143</v>
      </c>
      <c r="F286" s="4">
        <v>0.41899999999999998</v>
      </c>
      <c r="G286" s="3">
        <v>84.6</v>
      </c>
      <c r="H286" s="6">
        <v>1.1820330969267141E-2</v>
      </c>
      <c r="I286" s="3">
        <v>2.12</v>
      </c>
      <c r="J286" s="6">
        <v>2.5059101654846338E-4</v>
      </c>
      <c r="K286" s="5">
        <v>4.6879999999999998E-2</v>
      </c>
      <c r="L286" s="3">
        <v>8.75</v>
      </c>
      <c r="M286" s="5">
        <v>7.8630000000000005E-2</v>
      </c>
      <c r="N286" s="3">
        <v>9.51</v>
      </c>
      <c r="O286" s="6">
        <v>7.4777130000000004E-3</v>
      </c>
      <c r="P286" s="3">
        <v>0.5</v>
      </c>
      <c r="Q286" s="5">
        <v>3.5200000000000001E-3</v>
      </c>
      <c r="R286" s="9">
        <v>10</v>
      </c>
      <c r="S286" s="7">
        <v>43</v>
      </c>
      <c r="T286" s="7">
        <v>98.5</v>
      </c>
      <c r="U286" s="9">
        <v>75.7</v>
      </c>
      <c r="V286" s="3">
        <v>0.8</v>
      </c>
      <c r="W286" s="3">
        <f t="shared" si="4"/>
        <v>1.0568031704095113</v>
      </c>
      <c r="X286" s="3">
        <v>1.18</v>
      </c>
      <c r="Y286" s="9">
        <v>76.900000000000006</v>
      </c>
      <c r="Z286" s="8">
        <v>3.52</v>
      </c>
      <c r="AA286" s="8">
        <v>3.835</v>
      </c>
      <c r="AB286" s="9">
        <v>71.099999999999994</v>
      </c>
      <c r="AC286" s="8">
        <v>2.36</v>
      </c>
      <c r="AD286" s="8">
        <v>4.09</v>
      </c>
      <c r="AE286" s="9">
        <v>98.4</v>
      </c>
    </row>
    <row r="287" spans="1:31" ht="14.25" customHeight="1" x14ac:dyDescent="0.15">
      <c r="A287" s="15" t="s">
        <v>8</v>
      </c>
      <c r="B287" s="7">
        <v>1</v>
      </c>
      <c r="C287" s="14" t="s">
        <v>257</v>
      </c>
      <c r="D287" s="7">
        <v>1832</v>
      </c>
      <c r="E287" s="7">
        <v>102</v>
      </c>
      <c r="F287" s="4">
        <v>0.52100000000000002</v>
      </c>
      <c r="G287" s="3">
        <v>82.37</v>
      </c>
      <c r="H287" s="6">
        <v>1.2140342357654486E-2</v>
      </c>
      <c r="I287" s="3">
        <v>1.32</v>
      </c>
      <c r="J287" s="6">
        <v>1.602525191210392E-4</v>
      </c>
      <c r="K287" s="5">
        <v>4.6289999999999998E-2</v>
      </c>
      <c r="L287" s="3">
        <v>4.54</v>
      </c>
      <c r="M287" s="5">
        <v>7.8030000000000002E-2</v>
      </c>
      <c r="N287" s="3">
        <v>4.6500000000000004</v>
      </c>
      <c r="O287" s="6">
        <v>3.6283950000000004E-3</v>
      </c>
      <c r="P287" s="3">
        <v>0.64</v>
      </c>
      <c r="Q287" s="5">
        <v>3.9100000000000003E-3</v>
      </c>
      <c r="R287" s="3">
        <v>3.84</v>
      </c>
      <c r="S287" s="7">
        <v>13</v>
      </c>
      <c r="T287" s="7">
        <v>53</v>
      </c>
      <c r="U287" s="9">
        <v>77.8</v>
      </c>
      <c r="V287" s="3">
        <v>0.51500000000000001</v>
      </c>
      <c r="W287" s="3">
        <f t="shared" si="4"/>
        <v>0.66195372750642678</v>
      </c>
      <c r="X287" s="3">
        <v>0.74</v>
      </c>
      <c r="Y287" s="16">
        <v>76.3</v>
      </c>
      <c r="Z287" s="8">
        <v>1.71</v>
      </c>
      <c r="AA287" s="8">
        <v>1.9850000000000001</v>
      </c>
      <c r="AB287" s="16">
        <v>78.8</v>
      </c>
      <c r="AC287" s="8">
        <v>1.4650000000000001</v>
      </c>
      <c r="AD287" s="8">
        <v>0</v>
      </c>
      <c r="AE287" s="16">
        <v>102</v>
      </c>
    </row>
    <row r="288" spans="1:31" ht="14.25" customHeight="1" x14ac:dyDescent="0.15">
      <c r="A288" s="15" t="s">
        <v>8</v>
      </c>
      <c r="B288" s="7">
        <v>2</v>
      </c>
      <c r="C288" s="14" t="s">
        <v>258</v>
      </c>
      <c r="D288" s="7">
        <v>2806</v>
      </c>
      <c r="E288" s="7">
        <v>155</v>
      </c>
      <c r="F288" s="4">
        <v>0.72199999999999998</v>
      </c>
      <c r="G288" s="3">
        <v>81.7</v>
      </c>
      <c r="H288" s="6">
        <v>1.2239902080783353E-2</v>
      </c>
      <c r="I288" s="3">
        <v>1.23</v>
      </c>
      <c r="J288" s="6">
        <v>1.5055079559363524E-4</v>
      </c>
      <c r="K288" s="5">
        <v>4.6510000000000003E-2</v>
      </c>
      <c r="L288" s="3">
        <v>3.53</v>
      </c>
      <c r="M288" s="5">
        <v>7.8159999999999993E-2</v>
      </c>
      <c r="N288" s="3">
        <v>3.63</v>
      </c>
      <c r="O288" s="6">
        <v>2.8372079999999995E-3</v>
      </c>
      <c r="P288" s="3">
        <v>0.65</v>
      </c>
      <c r="Q288" s="5">
        <v>4.1200000000000004E-3</v>
      </c>
      <c r="R288" s="3">
        <v>3.16</v>
      </c>
      <c r="S288" s="7">
        <v>24</v>
      </c>
      <c r="T288" s="7">
        <v>41.5</v>
      </c>
      <c r="U288" s="9">
        <v>78.400000000000006</v>
      </c>
      <c r="V288" s="3">
        <v>0.47499999999999998</v>
      </c>
      <c r="W288" s="3">
        <f t="shared" si="4"/>
        <v>0.60586734693877542</v>
      </c>
      <c r="X288" s="3">
        <v>0.59</v>
      </c>
      <c r="Y288" s="9">
        <v>76.400000000000006</v>
      </c>
      <c r="Z288" s="8">
        <v>1.34</v>
      </c>
      <c r="AA288" s="8">
        <v>1.7649999999999999</v>
      </c>
      <c r="AB288" s="9">
        <v>83.2</v>
      </c>
      <c r="AC288" s="8">
        <v>1.33</v>
      </c>
      <c r="AD288" s="8">
        <v>2.9550000000000001</v>
      </c>
      <c r="AE288" s="9">
        <v>102.6</v>
      </c>
    </row>
    <row r="289" spans="1:31" ht="14.25" customHeight="1" x14ac:dyDescent="0.15">
      <c r="A289" s="15" t="s">
        <v>8</v>
      </c>
      <c r="B289" s="7">
        <v>3</v>
      </c>
      <c r="C289" s="14" t="s">
        <v>259</v>
      </c>
      <c r="D289" s="7">
        <v>2242</v>
      </c>
      <c r="E289" s="7">
        <v>127</v>
      </c>
      <c r="F289" s="4">
        <v>0.53200000000000003</v>
      </c>
      <c r="G289" s="3">
        <v>83.82</v>
      </c>
      <c r="H289" s="6">
        <v>1.1930326890956813E-2</v>
      </c>
      <c r="I289" s="3">
        <v>1.26</v>
      </c>
      <c r="J289" s="6">
        <v>1.5032211882605584E-4</v>
      </c>
      <c r="K289" s="5">
        <v>4.7640000000000002E-2</v>
      </c>
      <c r="L289" s="3">
        <v>3.67</v>
      </c>
      <c r="M289" s="5">
        <v>7.7770000000000006E-2</v>
      </c>
      <c r="N289" s="3">
        <v>3.79</v>
      </c>
      <c r="O289" s="6">
        <v>2.9474830000000003E-3</v>
      </c>
      <c r="P289" s="3">
        <v>0.64</v>
      </c>
      <c r="Q289" s="5">
        <v>4.1000000000000003E-3</v>
      </c>
      <c r="R289" s="3">
        <v>3.41</v>
      </c>
      <c r="S289" s="7">
        <v>81</v>
      </c>
      <c r="T289" s="7">
        <v>43</v>
      </c>
      <c r="U289" s="9">
        <v>76.5</v>
      </c>
      <c r="V289" s="3">
        <v>0.47</v>
      </c>
      <c r="W289" s="3">
        <f t="shared" si="4"/>
        <v>0.61437908496732019</v>
      </c>
      <c r="X289" s="3">
        <v>0.68500000000000005</v>
      </c>
      <c r="Y289" s="9">
        <v>76</v>
      </c>
      <c r="Z289" s="8">
        <v>1.39</v>
      </c>
      <c r="AA289" s="8">
        <v>2</v>
      </c>
      <c r="AB289" s="9">
        <v>82.7</v>
      </c>
      <c r="AC289" s="8">
        <v>1.42</v>
      </c>
      <c r="AD289" s="8">
        <v>3.68</v>
      </c>
      <c r="AE289" s="9">
        <v>100.7</v>
      </c>
    </row>
    <row r="290" spans="1:31" ht="14.25" customHeight="1" x14ac:dyDescent="0.15">
      <c r="A290" s="15" t="s">
        <v>8</v>
      </c>
      <c r="B290" s="7">
        <v>4</v>
      </c>
      <c r="C290" s="14" t="s">
        <v>260</v>
      </c>
      <c r="D290" s="7">
        <v>7121</v>
      </c>
      <c r="E290" s="7">
        <v>99</v>
      </c>
      <c r="F290" s="4">
        <v>0.59099999999999997</v>
      </c>
      <c r="G290" s="3">
        <v>84.96</v>
      </c>
      <c r="H290" s="6">
        <v>1.177024482109228E-2</v>
      </c>
      <c r="I290" s="3">
        <v>1.19</v>
      </c>
      <c r="J290" s="6">
        <v>1.4006591337099812E-4</v>
      </c>
      <c r="K290" s="5">
        <v>4.8379999999999999E-2</v>
      </c>
      <c r="L290" s="3">
        <v>3.53</v>
      </c>
      <c r="M290" s="5">
        <v>7.7350000000000002E-2</v>
      </c>
      <c r="N290" s="3">
        <v>3.67</v>
      </c>
      <c r="O290" s="6">
        <v>2.8387449999999997E-3</v>
      </c>
      <c r="P290" s="3">
        <v>0.64</v>
      </c>
      <c r="Q290" s="5">
        <v>3.5999999999999999E-3</v>
      </c>
      <c r="R290" s="3">
        <v>3.61</v>
      </c>
      <c r="S290" s="7">
        <v>118</v>
      </c>
      <c r="T290" s="7">
        <v>40.5</v>
      </c>
      <c r="U290" s="9">
        <v>75.5</v>
      </c>
      <c r="V290" s="3">
        <v>0.46</v>
      </c>
      <c r="W290" s="3">
        <f t="shared" si="4"/>
        <v>0.60927152317880795</v>
      </c>
      <c r="X290" s="3">
        <v>0.61</v>
      </c>
      <c r="Y290" s="9">
        <v>75.7</v>
      </c>
      <c r="Z290" s="8">
        <v>1.335</v>
      </c>
      <c r="AA290" s="8">
        <v>1.9850000000000001</v>
      </c>
      <c r="AB290" s="9">
        <v>72.7</v>
      </c>
      <c r="AC290" s="8">
        <v>1.35</v>
      </c>
      <c r="AD290" s="8">
        <v>3.2050000000000001</v>
      </c>
      <c r="AE290" s="9">
        <v>99.7</v>
      </c>
    </row>
    <row r="291" spans="1:31" ht="14.25" customHeight="1" x14ac:dyDescent="0.15">
      <c r="A291" s="15" t="s">
        <v>8</v>
      </c>
      <c r="B291" s="7">
        <v>5</v>
      </c>
      <c r="C291" s="14" t="s">
        <v>261</v>
      </c>
      <c r="D291" s="7">
        <v>2268</v>
      </c>
      <c r="E291" s="7">
        <v>135</v>
      </c>
      <c r="F291" s="4">
        <v>0.65</v>
      </c>
      <c r="G291" s="3">
        <v>84.6</v>
      </c>
      <c r="H291" s="6">
        <v>1.1820330969267141E-2</v>
      </c>
      <c r="I291" s="3">
        <v>1.27</v>
      </c>
      <c r="J291" s="6">
        <v>1.5011820330969268E-4</v>
      </c>
      <c r="K291" s="5">
        <v>4.7419999999999997E-2</v>
      </c>
      <c r="L291" s="3">
        <v>3.82</v>
      </c>
      <c r="M291" s="5">
        <v>7.6450000000000004E-2</v>
      </c>
      <c r="N291" s="3">
        <v>3.99</v>
      </c>
      <c r="O291" s="6">
        <v>3.0503550000000007E-3</v>
      </c>
      <c r="P291" s="3">
        <v>0.64</v>
      </c>
      <c r="Q291" s="5">
        <v>3.9300000000000003E-3</v>
      </c>
      <c r="R291" s="3">
        <v>4.07</v>
      </c>
      <c r="S291" s="7">
        <v>70</v>
      </c>
      <c r="T291" s="7">
        <v>44.5</v>
      </c>
      <c r="U291" s="9">
        <v>75.7</v>
      </c>
      <c r="V291" s="3">
        <v>0.47499999999999998</v>
      </c>
      <c r="W291" s="3">
        <f t="shared" si="4"/>
        <v>0.62747688243064725</v>
      </c>
      <c r="X291" s="3">
        <v>0.69</v>
      </c>
      <c r="Y291" s="9">
        <v>74.8</v>
      </c>
      <c r="Z291" s="8">
        <v>1.44</v>
      </c>
      <c r="AA291" s="8">
        <v>2.0150000000000001</v>
      </c>
      <c r="AB291" s="9">
        <v>79.3</v>
      </c>
      <c r="AC291" s="8">
        <v>1.645</v>
      </c>
      <c r="AD291" s="8">
        <v>4.2649999999999997</v>
      </c>
      <c r="AE291" s="9">
        <v>101.2</v>
      </c>
    </row>
    <row r="292" spans="1:31" ht="14.25" customHeight="1" x14ac:dyDescent="0.15">
      <c r="A292" s="15" t="s">
        <v>8</v>
      </c>
      <c r="B292" s="7">
        <v>6</v>
      </c>
      <c r="C292" s="14" t="s">
        <v>262</v>
      </c>
      <c r="D292" s="7">
        <v>2171</v>
      </c>
      <c r="E292" s="7">
        <v>130</v>
      </c>
      <c r="F292" s="4">
        <v>0.60299999999999998</v>
      </c>
      <c r="G292" s="3">
        <v>83.06</v>
      </c>
      <c r="H292" s="6">
        <v>1.2039489525644112E-2</v>
      </c>
      <c r="I292" s="3">
        <v>1.33</v>
      </c>
      <c r="J292" s="6">
        <v>1.601252106910667E-4</v>
      </c>
      <c r="K292" s="5">
        <v>4.7690000000000003E-2</v>
      </c>
      <c r="L292" s="3">
        <v>4.3</v>
      </c>
      <c r="M292" s="5">
        <v>7.8909999999999994E-2</v>
      </c>
      <c r="N292" s="3">
        <v>4.5</v>
      </c>
      <c r="O292" s="6">
        <v>3.5509499999999998E-3</v>
      </c>
      <c r="P292" s="3">
        <v>0.64</v>
      </c>
      <c r="Q292" s="5">
        <v>3.9399999999999999E-3</v>
      </c>
      <c r="R292" s="3">
        <v>4.57</v>
      </c>
      <c r="S292" s="7">
        <v>83</v>
      </c>
      <c r="T292" s="7">
        <v>50</v>
      </c>
      <c r="U292" s="9">
        <v>77.2</v>
      </c>
      <c r="V292" s="3">
        <v>0.51</v>
      </c>
      <c r="W292" s="3">
        <f t="shared" si="4"/>
        <v>0.66062176165803099</v>
      </c>
      <c r="X292" s="3">
        <v>0.67</v>
      </c>
      <c r="Y292" s="9">
        <v>77.099999999999994</v>
      </c>
      <c r="Z292" s="8">
        <v>1.67</v>
      </c>
      <c r="AA292" s="8">
        <v>2.2549999999999999</v>
      </c>
      <c r="AB292" s="9">
        <v>79.5</v>
      </c>
      <c r="AC292" s="8">
        <v>1.83</v>
      </c>
      <c r="AD292" s="8">
        <v>4.2699999999999996</v>
      </c>
      <c r="AE292" s="9">
        <v>100.1</v>
      </c>
    </row>
    <row r="293" spans="1:31" ht="14.25" customHeight="1" x14ac:dyDescent="0.15">
      <c r="A293" s="15" t="s">
        <v>8</v>
      </c>
      <c r="B293" s="7">
        <v>7</v>
      </c>
      <c r="C293" s="14" t="s">
        <v>263</v>
      </c>
      <c r="D293" s="7">
        <v>2658</v>
      </c>
      <c r="E293" s="7">
        <v>154</v>
      </c>
      <c r="F293" s="4">
        <v>0.55100000000000005</v>
      </c>
      <c r="G293" s="3">
        <v>83.96</v>
      </c>
      <c r="H293" s="6">
        <v>1.1910433539780848E-2</v>
      </c>
      <c r="I293" s="3">
        <v>1.34</v>
      </c>
      <c r="J293" s="6">
        <v>1.5959980943306337E-4</v>
      </c>
      <c r="K293" s="5">
        <v>5.3440000000000001E-2</v>
      </c>
      <c r="L293" s="3">
        <v>4.2300000000000004</v>
      </c>
      <c r="M293" s="5">
        <v>8.6269999999999999E-2</v>
      </c>
      <c r="N293" s="3">
        <v>4.45</v>
      </c>
      <c r="O293" s="6">
        <v>3.8390150000000003E-3</v>
      </c>
      <c r="P293" s="3">
        <v>0.64</v>
      </c>
      <c r="Q293" s="5">
        <v>4.0699999999999998E-3</v>
      </c>
      <c r="R293" s="3">
        <v>4.91</v>
      </c>
      <c r="S293" s="7">
        <v>348</v>
      </c>
      <c r="T293" s="7">
        <v>46.5</v>
      </c>
      <c r="U293" s="9">
        <v>76.3</v>
      </c>
      <c r="V293" s="3">
        <v>0.51</v>
      </c>
      <c r="W293" s="3">
        <f t="shared" si="4"/>
        <v>0.66841415465268683</v>
      </c>
      <c r="X293" s="3">
        <v>0.71499999999999997</v>
      </c>
      <c r="Y293" s="9">
        <v>84</v>
      </c>
      <c r="Z293" s="8">
        <v>1.7949999999999999</v>
      </c>
      <c r="AA293" s="8">
        <v>2.4249999999999998</v>
      </c>
      <c r="AB293" s="9">
        <v>82.2</v>
      </c>
      <c r="AC293" s="8">
        <v>2.0249999999999999</v>
      </c>
      <c r="AD293" s="8">
        <v>5.0650000000000004</v>
      </c>
      <c r="AE293" s="9">
        <v>90.8</v>
      </c>
    </row>
    <row r="294" spans="1:31" ht="14.25" customHeight="1" x14ac:dyDescent="0.15">
      <c r="A294" s="15" t="s">
        <v>8</v>
      </c>
      <c r="B294" s="7">
        <v>8</v>
      </c>
      <c r="C294" s="14" t="s">
        <v>264</v>
      </c>
      <c r="D294" s="7">
        <v>2116</v>
      </c>
      <c r="E294" s="7">
        <v>120</v>
      </c>
      <c r="F294" s="4">
        <v>0.68200000000000005</v>
      </c>
      <c r="G294" s="3">
        <v>82.64</v>
      </c>
      <c r="H294" s="6">
        <v>1.2100677637947725E-2</v>
      </c>
      <c r="I294" s="3">
        <v>1.24</v>
      </c>
      <c r="J294" s="6">
        <v>1.5004840271055179E-4</v>
      </c>
      <c r="K294" s="5">
        <v>4.8189999999999997E-2</v>
      </c>
      <c r="L294" s="3">
        <v>3.07</v>
      </c>
      <c r="M294" s="5">
        <v>7.9990000000000006E-2</v>
      </c>
      <c r="N294" s="3">
        <v>3.19</v>
      </c>
      <c r="O294" s="6">
        <v>2.5516810000000001E-3</v>
      </c>
      <c r="P294" s="3">
        <v>0.65</v>
      </c>
      <c r="Q294" s="5">
        <v>4.0800000000000003E-3</v>
      </c>
      <c r="R294" s="3">
        <v>3.19</v>
      </c>
      <c r="S294" s="7">
        <v>109</v>
      </c>
      <c r="T294" s="7">
        <v>35.5</v>
      </c>
      <c r="U294" s="9">
        <v>77.5</v>
      </c>
      <c r="V294" s="3">
        <v>0.47</v>
      </c>
      <c r="W294" s="3">
        <f t="shared" si="4"/>
        <v>0.6064516129032258</v>
      </c>
      <c r="X294" s="3">
        <v>0.63500000000000001</v>
      </c>
      <c r="Y294" s="9">
        <v>78.099999999999994</v>
      </c>
      <c r="Z294" s="8">
        <v>1.2</v>
      </c>
      <c r="AA294" s="8">
        <v>1.665</v>
      </c>
      <c r="AB294" s="9">
        <v>82.2</v>
      </c>
      <c r="AC294" s="8">
        <v>1.35</v>
      </c>
      <c r="AD294" s="8">
        <v>3.26</v>
      </c>
      <c r="AE294" s="9">
        <v>99.2</v>
      </c>
    </row>
    <row r="295" spans="1:31" ht="14.25" customHeight="1" x14ac:dyDescent="0.15">
      <c r="A295" s="15" t="s">
        <v>8</v>
      </c>
      <c r="B295" s="7">
        <v>9</v>
      </c>
      <c r="C295" s="14" t="s">
        <v>265</v>
      </c>
      <c r="D295" s="7">
        <v>2527</v>
      </c>
      <c r="E295" s="7">
        <v>148</v>
      </c>
      <c r="F295" s="4">
        <v>0.5</v>
      </c>
      <c r="G295" s="3">
        <v>84.39</v>
      </c>
      <c r="H295" s="6">
        <v>1.1849745230477545E-2</v>
      </c>
      <c r="I295" s="3">
        <v>1.35</v>
      </c>
      <c r="J295" s="6">
        <v>1.5997156061144688E-4</v>
      </c>
      <c r="K295" s="5">
        <v>4.8239999999999998E-2</v>
      </c>
      <c r="L295" s="3">
        <v>4.2300000000000004</v>
      </c>
      <c r="M295" s="5">
        <v>7.8340000000000007E-2</v>
      </c>
      <c r="N295" s="3">
        <v>4.3499999999999996</v>
      </c>
      <c r="O295" s="6">
        <v>3.40779E-3</v>
      </c>
      <c r="P295" s="3">
        <v>0.64</v>
      </c>
      <c r="Q295" s="5">
        <v>3.82E-3</v>
      </c>
      <c r="R295" s="3">
        <v>3.93</v>
      </c>
      <c r="S295" s="7">
        <v>111</v>
      </c>
      <c r="T295" s="7">
        <v>48.5</v>
      </c>
      <c r="U295" s="9">
        <v>75.900000000000006</v>
      </c>
      <c r="V295" s="3">
        <v>0.505</v>
      </c>
      <c r="W295" s="3">
        <f t="shared" si="4"/>
        <v>0.66534914361001307</v>
      </c>
      <c r="X295" s="3">
        <v>0.75</v>
      </c>
      <c r="Y295" s="9">
        <v>76.599999999999994</v>
      </c>
      <c r="Z295" s="8">
        <v>1.605</v>
      </c>
      <c r="AA295" s="8">
        <v>2.2250000000000001</v>
      </c>
      <c r="AB295" s="9">
        <v>77.099999999999994</v>
      </c>
      <c r="AC295" s="8">
        <v>1.4850000000000001</v>
      </c>
      <c r="AD295" s="8">
        <v>3.9249999999999998</v>
      </c>
      <c r="AE295" s="9">
        <v>99.1</v>
      </c>
    </row>
    <row r="296" spans="1:31" ht="14.25" customHeight="1" x14ac:dyDescent="0.15">
      <c r="A296" s="15" t="s">
        <v>8</v>
      </c>
      <c r="B296" s="7">
        <v>10</v>
      </c>
      <c r="C296" s="14" t="s">
        <v>266</v>
      </c>
      <c r="D296" s="7">
        <v>2499</v>
      </c>
      <c r="E296" s="7">
        <v>152</v>
      </c>
      <c r="F296" s="4">
        <v>0.56399999999999995</v>
      </c>
      <c r="G296" s="3">
        <v>83.4</v>
      </c>
      <c r="H296" s="6">
        <v>1.1990407673860911E-2</v>
      </c>
      <c r="I296" s="3">
        <v>1.33</v>
      </c>
      <c r="J296" s="6">
        <v>1.5947242206235012E-4</v>
      </c>
      <c r="K296" s="5">
        <v>4.7570000000000001E-2</v>
      </c>
      <c r="L296" s="3">
        <v>4.0599999999999996</v>
      </c>
      <c r="M296" s="5">
        <v>7.8700000000000006E-2</v>
      </c>
      <c r="N296" s="3">
        <v>4.1900000000000004</v>
      </c>
      <c r="O296" s="6">
        <v>3.2975300000000008E-3</v>
      </c>
      <c r="P296" s="3">
        <v>0.64</v>
      </c>
      <c r="Q296" s="5">
        <v>3.8E-3</v>
      </c>
      <c r="R296" s="3">
        <v>3.68</v>
      </c>
      <c r="S296" s="7">
        <v>77</v>
      </c>
      <c r="T296" s="7">
        <v>47.5</v>
      </c>
      <c r="U296" s="9">
        <v>76.8</v>
      </c>
      <c r="V296" s="3">
        <v>0.51</v>
      </c>
      <c r="W296" s="3">
        <f t="shared" si="4"/>
        <v>0.66406250000000011</v>
      </c>
      <c r="X296" s="3">
        <v>0.74</v>
      </c>
      <c r="Y296" s="9">
        <v>76.900000000000006</v>
      </c>
      <c r="Z296" s="8">
        <v>1.55</v>
      </c>
      <c r="AA296" s="8">
        <v>2.04</v>
      </c>
      <c r="AB296" s="9">
        <v>76.7</v>
      </c>
      <c r="AC296" s="8">
        <v>1.45</v>
      </c>
      <c r="AD296" s="8">
        <v>3.76</v>
      </c>
      <c r="AE296" s="9">
        <v>99.9</v>
      </c>
    </row>
    <row r="297" spans="1:31" ht="14.25" customHeight="1" x14ac:dyDescent="0.15">
      <c r="A297" s="15" t="s">
        <v>8</v>
      </c>
      <c r="B297" s="7">
        <v>11</v>
      </c>
      <c r="C297" s="14" t="s">
        <v>267</v>
      </c>
      <c r="D297" s="7">
        <v>2106</v>
      </c>
      <c r="E297" s="7">
        <v>121</v>
      </c>
      <c r="F297" s="4">
        <v>0.622</v>
      </c>
      <c r="G297" s="3">
        <v>84.18</v>
      </c>
      <c r="H297" s="6">
        <v>1.1879306248515086E-2</v>
      </c>
      <c r="I297" s="3">
        <v>1.35</v>
      </c>
      <c r="J297" s="6">
        <v>1.603706343549537E-4</v>
      </c>
      <c r="K297" s="5">
        <v>4.7460000000000002E-2</v>
      </c>
      <c r="L297" s="3">
        <v>3.92</v>
      </c>
      <c r="M297" s="5">
        <v>7.7729999999999994E-2</v>
      </c>
      <c r="N297" s="3">
        <v>4.07</v>
      </c>
      <c r="O297" s="6">
        <v>3.1636109999999998E-3</v>
      </c>
      <c r="P297" s="3">
        <v>0.64</v>
      </c>
      <c r="Q297" s="5">
        <v>3.8500000000000001E-3</v>
      </c>
      <c r="R297" s="3">
        <v>3.64</v>
      </c>
      <c r="S297" s="7">
        <v>72</v>
      </c>
      <c r="T297" s="7">
        <v>45.5</v>
      </c>
      <c r="U297" s="9">
        <v>76.099999999999994</v>
      </c>
      <c r="V297" s="3">
        <v>0.495</v>
      </c>
      <c r="W297" s="3">
        <f t="shared" si="4"/>
        <v>0.6504599211563733</v>
      </c>
      <c r="X297" s="3">
        <v>0.61499999999999999</v>
      </c>
      <c r="Y297" s="9">
        <v>76</v>
      </c>
      <c r="Z297" s="8">
        <v>1.4850000000000001</v>
      </c>
      <c r="AA297" s="8">
        <v>2.0049999999999999</v>
      </c>
      <c r="AB297" s="9">
        <v>77.8</v>
      </c>
      <c r="AC297" s="8">
        <v>1.4450000000000001</v>
      </c>
      <c r="AD297" s="8">
        <v>3.21</v>
      </c>
      <c r="AE297" s="9">
        <v>100.1</v>
      </c>
    </row>
    <row r="298" spans="1:31" ht="14.25" customHeight="1" x14ac:dyDescent="0.15">
      <c r="A298" s="15" t="s">
        <v>8</v>
      </c>
      <c r="B298" s="7">
        <v>12</v>
      </c>
      <c r="C298" s="14" t="s">
        <v>268</v>
      </c>
      <c r="D298" s="7">
        <v>1806</v>
      </c>
      <c r="E298" s="7">
        <v>110</v>
      </c>
      <c r="F298" s="4">
        <v>0.46700000000000003</v>
      </c>
      <c r="G298" s="3">
        <v>85.4</v>
      </c>
      <c r="H298" s="6">
        <v>1.1709601873536299E-2</v>
      </c>
      <c r="I298" s="3">
        <v>1.54</v>
      </c>
      <c r="J298" s="6">
        <v>1.8032786885245901E-4</v>
      </c>
      <c r="K298" s="5">
        <v>4.965E-2</v>
      </c>
      <c r="L298" s="3">
        <v>5.46</v>
      </c>
      <c r="M298" s="5">
        <v>8.0930000000000002E-2</v>
      </c>
      <c r="N298" s="3">
        <v>5.59</v>
      </c>
      <c r="O298" s="6">
        <v>4.5239870000000001E-3</v>
      </c>
      <c r="P298" s="3">
        <v>0.63</v>
      </c>
      <c r="Q298" s="5">
        <v>3.7200000000000002E-3</v>
      </c>
      <c r="R298" s="3">
        <v>4.57</v>
      </c>
      <c r="S298" s="7">
        <v>179</v>
      </c>
      <c r="T298" s="7">
        <v>61</v>
      </c>
      <c r="U298" s="9">
        <v>75</v>
      </c>
      <c r="V298" s="3">
        <v>0.56499999999999995</v>
      </c>
      <c r="W298" s="3">
        <f t="shared" si="4"/>
        <v>0.7533333333333333</v>
      </c>
      <c r="X298" s="3">
        <v>0.79</v>
      </c>
      <c r="Y298" s="9">
        <v>79</v>
      </c>
      <c r="Z298" s="8">
        <v>2.125</v>
      </c>
      <c r="AA298" s="8">
        <v>2.9750000000000001</v>
      </c>
      <c r="AB298" s="9">
        <v>75.099999999999994</v>
      </c>
      <c r="AC298" s="8">
        <v>1.75</v>
      </c>
      <c r="AD298" s="8">
        <v>4.375</v>
      </c>
      <c r="AE298" s="9">
        <v>94.9</v>
      </c>
    </row>
    <row r="299" spans="1:31" ht="14.25" customHeight="1" x14ac:dyDescent="0.15">
      <c r="A299" s="15" t="s">
        <v>8</v>
      </c>
      <c r="B299" s="7">
        <v>13</v>
      </c>
      <c r="C299" s="14" t="s">
        <v>269</v>
      </c>
      <c r="D299" s="7">
        <v>1966</v>
      </c>
      <c r="E299" s="7">
        <v>115</v>
      </c>
      <c r="F299" s="4">
        <v>0.68700000000000006</v>
      </c>
      <c r="G299" s="3">
        <v>86.43</v>
      </c>
      <c r="H299" s="6">
        <v>1.1570056693277797E-2</v>
      </c>
      <c r="I299" s="3">
        <v>1.3</v>
      </c>
      <c r="J299" s="6">
        <v>1.5041073701261136E-4</v>
      </c>
      <c r="K299" s="5">
        <v>4.8599999999999997E-2</v>
      </c>
      <c r="L299" s="3">
        <v>3.66</v>
      </c>
      <c r="M299" s="5">
        <v>7.8240000000000004E-2</v>
      </c>
      <c r="N299" s="3">
        <v>3.81</v>
      </c>
      <c r="O299" s="6">
        <v>2.9809440000000001E-3</v>
      </c>
      <c r="P299" s="3">
        <v>0.64</v>
      </c>
      <c r="Q299" s="5">
        <v>3.46E-3</v>
      </c>
      <c r="R299" s="3">
        <v>3.76</v>
      </c>
      <c r="S299" s="7">
        <v>128</v>
      </c>
      <c r="T299" s="7">
        <v>42</v>
      </c>
      <c r="U299" s="9">
        <v>74.2</v>
      </c>
      <c r="V299" s="3">
        <v>0.47499999999999998</v>
      </c>
      <c r="W299" s="3">
        <f t="shared" si="4"/>
        <v>0.64016172506738545</v>
      </c>
      <c r="X299" s="3">
        <v>0.65500000000000003</v>
      </c>
      <c r="Y299" s="9">
        <v>76.5</v>
      </c>
      <c r="Z299" s="8">
        <v>1.4</v>
      </c>
      <c r="AA299" s="8">
        <v>2.0150000000000001</v>
      </c>
      <c r="AB299" s="9">
        <v>69.8</v>
      </c>
      <c r="AC299" s="8">
        <v>1.33</v>
      </c>
      <c r="AD299" s="8">
        <v>3.2650000000000001</v>
      </c>
      <c r="AE299" s="9">
        <v>97</v>
      </c>
    </row>
    <row r="300" spans="1:31" ht="14.25" customHeight="1" x14ac:dyDescent="0.15">
      <c r="A300" s="15" t="s">
        <v>8</v>
      </c>
      <c r="B300" s="7">
        <v>14</v>
      </c>
      <c r="C300" s="14" t="s">
        <v>270</v>
      </c>
      <c r="D300" s="7">
        <v>1721</v>
      </c>
      <c r="E300" s="7">
        <v>105</v>
      </c>
      <c r="F300" s="4">
        <v>0.45100000000000001</v>
      </c>
      <c r="G300" s="3">
        <v>82.44</v>
      </c>
      <c r="H300" s="6">
        <v>1.2130033964095099E-2</v>
      </c>
      <c r="I300" s="3">
        <v>1.48</v>
      </c>
      <c r="J300" s="6">
        <v>1.7952450266860747E-4</v>
      </c>
      <c r="K300" s="5">
        <v>4.8410000000000002E-2</v>
      </c>
      <c r="L300" s="3">
        <v>5.08</v>
      </c>
      <c r="M300" s="5">
        <v>8.1799999999999998E-2</v>
      </c>
      <c r="N300" s="3">
        <v>5.26</v>
      </c>
      <c r="O300" s="6">
        <v>4.3026799999999997E-3</v>
      </c>
      <c r="P300" s="3">
        <v>0.65</v>
      </c>
      <c r="Q300" s="5">
        <v>3.8500000000000001E-3</v>
      </c>
      <c r="R300" s="3">
        <v>4.9400000000000004</v>
      </c>
      <c r="S300" s="7">
        <v>120</v>
      </c>
      <c r="T300" s="7">
        <v>58</v>
      </c>
      <c r="U300" s="9">
        <v>77.7</v>
      </c>
      <c r="V300" s="3">
        <v>0.56499999999999995</v>
      </c>
      <c r="W300" s="3">
        <f t="shared" si="4"/>
        <v>0.72715572715572707</v>
      </c>
      <c r="X300" s="3">
        <v>0.74</v>
      </c>
      <c r="Y300" s="9">
        <v>79.8</v>
      </c>
      <c r="Z300" s="8">
        <v>2.0150000000000001</v>
      </c>
      <c r="AA300" s="8">
        <v>2.6549999999999998</v>
      </c>
      <c r="AB300" s="9">
        <v>77.7</v>
      </c>
      <c r="AC300" s="8">
        <v>1.865</v>
      </c>
      <c r="AD300" s="8">
        <v>4.3499999999999996</v>
      </c>
      <c r="AE300" s="9">
        <v>97.4</v>
      </c>
    </row>
    <row r="301" spans="1:31" ht="14.25" customHeight="1" x14ac:dyDescent="0.15">
      <c r="A301" s="15" t="s">
        <v>8</v>
      </c>
      <c r="B301" s="7">
        <v>15</v>
      </c>
      <c r="C301" s="14" t="s">
        <v>271</v>
      </c>
      <c r="D301" s="7">
        <v>1449</v>
      </c>
      <c r="E301" s="7">
        <v>80</v>
      </c>
      <c r="F301" s="4">
        <v>0.47499999999999998</v>
      </c>
      <c r="G301" s="3">
        <v>82.17</v>
      </c>
      <c r="H301" s="6">
        <v>1.2169891687963976E-2</v>
      </c>
      <c r="I301" s="3">
        <v>1.31</v>
      </c>
      <c r="J301" s="6">
        <v>1.5942558111232808E-4</v>
      </c>
      <c r="K301" s="5">
        <v>4.9090000000000002E-2</v>
      </c>
      <c r="L301" s="3">
        <v>3.99</v>
      </c>
      <c r="M301" s="5">
        <v>8.2170000000000007E-2</v>
      </c>
      <c r="N301" s="3">
        <v>4.17</v>
      </c>
      <c r="O301" s="6">
        <v>3.4264890000000004E-3</v>
      </c>
      <c r="P301" s="3">
        <v>0.65</v>
      </c>
      <c r="Q301" s="5">
        <v>3.9699999999999996E-3</v>
      </c>
      <c r="R301" s="3">
        <v>4.53</v>
      </c>
      <c r="S301" s="7">
        <v>152</v>
      </c>
      <c r="T301" s="7">
        <v>45.5</v>
      </c>
      <c r="U301" s="9">
        <v>78</v>
      </c>
      <c r="V301" s="3">
        <v>0.52</v>
      </c>
      <c r="W301" s="3">
        <f t="shared" si="4"/>
        <v>0.66666666666666674</v>
      </c>
      <c r="X301" s="3">
        <v>0.67</v>
      </c>
      <c r="Y301" s="9">
        <v>80.2</v>
      </c>
      <c r="Z301" s="8">
        <v>1.61</v>
      </c>
      <c r="AA301" s="8">
        <v>2.12</v>
      </c>
      <c r="AB301" s="9">
        <v>80.099999999999994</v>
      </c>
      <c r="AC301" s="8">
        <v>1.7949999999999999</v>
      </c>
      <c r="AD301" s="8">
        <v>4.12</v>
      </c>
      <c r="AE301" s="9">
        <v>97.3</v>
      </c>
    </row>
    <row r="302" spans="1:31" ht="14.25" customHeight="1" x14ac:dyDescent="0.15">
      <c r="A302" s="15" t="s">
        <v>8</v>
      </c>
      <c r="B302" s="7">
        <v>16</v>
      </c>
      <c r="C302" s="14" t="s">
        <v>272</v>
      </c>
      <c r="D302" s="7">
        <v>3811</v>
      </c>
      <c r="E302" s="7">
        <v>224</v>
      </c>
      <c r="F302" s="4">
        <v>0.59899999999999998</v>
      </c>
      <c r="G302" s="3">
        <v>84.39</v>
      </c>
      <c r="H302" s="6">
        <v>1.1849745230477545E-2</v>
      </c>
      <c r="I302" s="3">
        <v>1.35</v>
      </c>
      <c r="J302" s="6">
        <v>1.5997156061144688E-4</v>
      </c>
      <c r="K302" s="5">
        <v>4.9709999999999997E-2</v>
      </c>
      <c r="L302" s="3">
        <v>4.0999999999999996</v>
      </c>
      <c r="M302" s="5">
        <v>8.0930000000000002E-2</v>
      </c>
      <c r="N302" s="3">
        <v>4.29</v>
      </c>
      <c r="O302" s="6">
        <v>3.4718970000000003E-3</v>
      </c>
      <c r="P302" s="3">
        <v>0.64</v>
      </c>
      <c r="Q302" s="5">
        <v>3.7399999999999998E-3</v>
      </c>
      <c r="R302" s="3">
        <v>4.55</v>
      </c>
      <c r="S302" s="7">
        <v>181</v>
      </c>
      <c r="T302" s="7">
        <v>46.5</v>
      </c>
      <c r="U302" s="9">
        <v>75.900000000000006</v>
      </c>
      <c r="V302" s="3">
        <v>0.51</v>
      </c>
      <c r="W302" s="3">
        <f t="shared" si="4"/>
        <v>0.67193675889328053</v>
      </c>
      <c r="X302" s="3">
        <v>0.69</v>
      </c>
      <c r="Y302" s="9">
        <v>79</v>
      </c>
      <c r="Z302" s="8">
        <v>1.63</v>
      </c>
      <c r="AA302" s="8">
        <v>2.0699999999999998</v>
      </c>
      <c r="AB302" s="9">
        <v>75.400000000000006</v>
      </c>
      <c r="AC302" s="8">
        <v>1.71</v>
      </c>
      <c r="AD302" s="8">
        <v>4.13</v>
      </c>
      <c r="AE302" s="9">
        <v>96.1</v>
      </c>
    </row>
    <row r="303" spans="1:31" ht="14.25" customHeight="1" x14ac:dyDescent="0.15">
      <c r="A303" s="15" t="s">
        <v>8</v>
      </c>
      <c r="B303" s="7">
        <v>17</v>
      </c>
      <c r="C303" s="14" t="s">
        <v>273</v>
      </c>
      <c r="D303" s="7">
        <v>1768</v>
      </c>
      <c r="E303" s="7">
        <v>107</v>
      </c>
      <c r="F303" s="4">
        <v>0.56000000000000005</v>
      </c>
      <c r="G303" s="3">
        <v>84.1</v>
      </c>
      <c r="H303" s="6">
        <v>1.1890606420927468E-2</v>
      </c>
      <c r="I303" s="3">
        <v>1.35</v>
      </c>
      <c r="J303" s="6">
        <v>1.6052318668252085E-4</v>
      </c>
      <c r="K303" s="5">
        <v>4.7539999999999999E-2</v>
      </c>
      <c r="L303" s="3">
        <v>4.04</v>
      </c>
      <c r="M303" s="5">
        <v>7.6660000000000006E-2</v>
      </c>
      <c r="N303" s="3">
        <v>4.24</v>
      </c>
      <c r="O303" s="6">
        <v>3.2503840000000003E-3</v>
      </c>
      <c r="P303" s="3">
        <v>0.64</v>
      </c>
      <c r="Q303" s="5">
        <v>3.79E-3</v>
      </c>
      <c r="R303" s="3">
        <v>4.75</v>
      </c>
      <c r="S303" s="7">
        <v>76</v>
      </c>
      <c r="T303" s="7">
        <v>47</v>
      </c>
      <c r="U303" s="9">
        <v>76.2</v>
      </c>
      <c r="V303" s="3">
        <v>0.505</v>
      </c>
      <c r="W303" s="3">
        <f t="shared" si="4"/>
        <v>0.66272965879265089</v>
      </c>
      <c r="X303" s="3">
        <v>0.68500000000000005</v>
      </c>
      <c r="Y303" s="9">
        <v>75</v>
      </c>
      <c r="Z303" s="8">
        <v>1.5349999999999999</v>
      </c>
      <c r="AA303" s="8">
        <v>2.21</v>
      </c>
      <c r="AB303" s="9">
        <v>76.400000000000006</v>
      </c>
      <c r="AC303" s="8">
        <v>1.78</v>
      </c>
      <c r="AD303" s="8">
        <v>4.2949999999999999</v>
      </c>
      <c r="AE303" s="9">
        <v>101.6</v>
      </c>
    </row>
    <row r="304" spans="1:31" ht="14.25" customHeight="1" x14ac:dyDescent="0.15">
      <c r="A304" s="15" t="s">
        <v>8</v>
      </c>
      <c r="B304" s="7">
        <v>18</v>
      </c>
      <c r="C304" s="14" t="s">
        <v>274</v>
      </c>
      <c r="D304" s="7">
        <v>2274</v>
      </c>
      <c r="E304" s="7">
        <v>136</v>
      </c>
      <c r="F304" s="4">
        <v>0.5</v>
      </c>
      <c r="G304" s="3">
        <v>86.51</v>
      </c>
      <c r="H304" s="6">
        <v>1.1559357299734134E-2</v>
      </c>
      <c r="I304" s="3">
        <v>1.38</v>
      </c>
      <c r="J304" s="6">
        <v>1.5951913073633105E-4</v>
      </c>
      <c r="K304" s="5">
        <v>4.7550000000000002E-2</v>
      </c>
      <c r="L304" s="3">
        <v>4.1900000000000004</v>
      </c>
      <c r="M304" s="5">
        <v>7.5829999999999995E-2</v>
      </c>
      <c r="N304" s="3">
        <v>4.3899999999999997</v>
      </c>
      <c r="O304" s="6">
        <v>3.3289369999999993E-3</v>
      </c>
      <c r="P304" s="3">
        <v>0.64</v>
      </c>
      <c r="Q304" s="5">
        <v>3.8999999999999998E-3</v>
      </c>
      <c r="R304" s="3">
        <v>4.87</v>
      </c>
      <c r="S304" s="7">
        <v>76</v>
      </c>
      <c r="T304" s="7">
        <v>48.5</v>
      </c>
      <c r="U304" s="9">
        <v>74.099999999999994</v>
      </c>
      <c r="V304" s="3">
        <v>0.5</v>
      </c>
      <c r="W304" s="3">
        <f t="shared" si="4"/>
        <v>0.67476383265856954</v>
      </c>
      <c r="X304" s="3">
        <v>0.71499999999999997</v>
      </c>
      <c r="Y304" s="9">
        <v>74.2</v>
      </c>
      <c r="Z304" s="8">
        <v>1.575</v>
      </c>
      <c r="AA304" s="8">
        <v>2.27</v>
      </c>
      <c r="AB304" s="9">
        <v>78.7</v>
      </c>
      <c r="AC304" s="8">
        <v>1.905</v>
      </c>
      <c r="AD304" s="8">
        <v>4.8499999999999996</v>
      </c>
      <c r="AE304" s="9">
        <v>99.9</v>
      </c>
    </row>
    <row r="305" spans="1:31" ht="14.25" customHeight="1" x14ac:dyDescent="0.15">
      <c r="A305" s="15" t="s">
        <v>8</v>
      </c>
      <c r="B305" s="7">
        <v>19</v>
      </c>
      <c r="C305" s="14" t="s">
        <v>275</v>
      </c>
      <c r="D305" s="7">
        <v>2497</v>
      </c>
      <c r="E305" s="7">
        <v>151</v>
      </c>
      <c r="F305" s="4">
        <v>0.432</v>
      </c>
      <c r="G305" s="3">
        <v>83.61</v>
      </c>
      <c r="H305" s="6">
        <v>1.1960291831120679E-2</v>
      </c>
      <c r="I305" s="3">
        <v>1.42</v>
      </c>
      <c r="J305" s="6">
        <v>1.6983614400191362E-4</v>
      </c>
      <c r="K305" s="5">
        <v>4.7669999999999997E-2</v>
      </c>
      <c r="L305" s="3">
        <v>4.38</v>
      </c>
      <c r="M305" s="5">
        <v>7.8689999999999996E-2</v>
      </c>
      <c r="N305" s="3">
        <v>4.63</v>
      </c>
      <c r="O305" s="6">
        <v>3.6433469999999999E-3</v>
      </c>
      <c r="P305" s="3">
        <v>0.65</v>
      </c>
      <c r="Q305" s="5">
        <v>4.0000000000000001E-3</v>
      </c>
      <c r="R305" s="3">
        <v>5.25</v>
      </c>
      <c r="S305" s="7">
        <v>82</v>
      </c>
      <c r="T305" s="7">
        <v>51</v>
      </c>
      <c r="U305" s="9">
        <v>76.599999999999994</v>
      </c>
      <c r="V305" s="3">
        <v>0.52500000000000002</v>
      </c>
      <c r="W305" s="3">
        <f t="shared" si="4"/>
        <v>0.68537859007832902</v>
      </c>
      <c r="X305" s="3">
        <v>0.7</v>
      </c>
      <c r="Y305" s="9">
        <v>76.900000000000006</v>
      </c>
      <c r="Z305" s="8">
        <v>1.7150000000000001</v>
      </c>
      <c r="AA305" s="8">
        <v>2.4700000000000002</v>
      </c>
      <c r="AB305" s="9">
        <v>80.599999999999994</v>
      </c>
      <c r="AC305" s="8">
        <v>2.125</v>
      </c>
      <c r="AD305" s="8">
        <v>5.04</v>
      </c>
      <c r="AE305" s="9">
        <v>99.6</v>
      </c>
    </row>
    <row r="306" spans="1:31" ht="14.25" customHeight="1" x14ac:dyDescent="0.15">
      <c r="A306" s="15" t="s">
        <v>8</v>
      </c>
      <c r="B306" s="7">
        <v>20</v>
      </c>
      <c r="C306" s="14" t="s">
        <v>276</v>
      </c>
      <c r="D306" s="7">
        <v>1389</v>
      </c>
      <c r="E306" s="7">
        <v>85</v>
      </c>
      <c r="F306" s="4">
        <v>0.53</v>
      </c>
      <c r="G306" s="3">
        <v>83.54</v>
      </c>
      <c r="H306" s="6">
        <v>1.1970313622216901E-2</v>
      </c>
      <c r="I306" s="3">
        <v>1.34</v>
      </c>
      <c r="J306" s="6">
        <v>1.6040220253770647E-4</v>
      </c>
      <c r="K306" s="5">
        <v>4.7699999999999999E-2</v>
      </c>
      <c r="L306" s="3">
        <v>3.73</v>
      </c>
      <c r="M306" s="5">
        <v>7.7939999999999995E-2</v>
      </c>
      <c r="N306" s="3">
        <v>3.85</v>
      </c>
      <c r="O306" s="6">
        <v>3.0006899999999999E-3</v>
      </c>
      <c r="P306" s="3">
        <v>0.64</v>
      </c>
      <c r="Q306" s="5">
        <v>4.2399999999999998E-3</v>
      </c>
      <c r="R306" s="3">
        <v>3.54</v>
      </c>
      <c r="S306" s="7">
        <v>83</v>
      </c>
      <c r="T306" s="7">
        <v>43.5</v>
      </c>
      <c r="U306" s="9">
        <v>76.7</v>
      </c>
      <c r="V306" s="3">
        <v>0.5</v>
      </c>
      <c r="W306" s="3">
        <f t="shared" si="4"/>
        <v>0.65189048239895686</v>
      </c>
      <c r="X306" s="3">
        <v>0.7</v>
      </c>
      <c r="Y306" s="9">
        <v>76.2</v>
      </c>
      <c r="Z306" s="8">
        <v>1.415</v>
      </c>
      <c r="AA306" s="8">
        <v>1.98</v>
      </c>
      <c r="AB306" s="9">
        <v>85.5</v>
      </c>
      <c r="AC306" s="8">
        <v>1.5</v>
      </c>
      <c r="AD306" s="8">
        <v>3.75</v>
      </c>
      <c r="AE306" s="9">
        <v>100.7</v>
      </c>
    </row>
    <row r="307" spans="1:31" ht="14.25" customHeight="1" x14ac:dyDescent="0.15">
      <c r="A307" s="15" t="s">
        <v>8</v>
      </c>
      <c r="B307" s="7">
        <v>21</v>
      </c>
      <c r="C307" s="14" t="s">
        <v>277</v>
      </c>
      <c r="D307" s="7">
        <v>2970</v>
      </c>
      <c r="E307" s="7">
        <v>184</v>
      </c>
      <c r="F307" s="4">
        <v>0.48799999999999999</v>
      </c>
      <c r="G307" s="3">
        <v>82.37</v>
      </c>
      <c r="H307" s="6">
        <v>1.2140342357654486E-2</v>
      </c>
      <c r="I307" s="3">
        <v>1.32</v>
      </c>
      <c r="J307" s="6">
        <v>1.602525191210392E-4</v>
      </c>
      <c r="K307" s="5">
        <v>4.7579999999999997E-2</v>
      </c>
      <c r="L307" s="3">
        <v>3.83</v>
      </c>
      <c r="M307" s="5">
        <v>7.8520000000000006E-2</v>
      </c>
      <c r="N307" s="3">
        <v>3.95</v>
      </c>
      <c r="O307" s="6">
        <v>3.1015400000000003E-3</v>
      </c>
      <c r="P307" s="3">
        <v>0.64</v>
      </c>
      <c r="Q307" s="5">
        <v>4.1999999999999997E-3</v>
      </c>
      <c r="R307" s="3">
        <v>3.57</v>
      </c>
      <c r="S307" s="7">
        <v>78</v>
      </c>
      <c r="T307" s="7">
        <v>44.5</v>
      </c>
      <c r="U307" s="9">
        <v>77.8</v>
      </c>
      <c r="V307" s="3">
        <v>0.51500000000000001</v>
      </c>
      <c r="W307" s="3">
        <f t="shared" si="4"/>
        <v>0.66195372750642678</v>
      </c>
      <c r="X307" s="3">
        <v>0.71</v>
      </c>
      <c r="Y307" s="9">
        <v>76.7</v>
      </c>
      <c r="Z307" s="8">
        <v>1.46</v>
      </c>
      <c r="AA307" s="8">
        <v>1.88</v>
      </c>
      <c r="AB307" s="9">
        <v>84.7</v>
      </c>
      <c r="AC307" s="8">
        <v>1.53</v>
      </c>
      <c r="AD307" s="8">
        <v>3.76</v>
      </c>
      <c r="AE307" s="9">
        <v>101.4</v>
      </c>
    </row>
    <row r="308" spans="1:31" ht="14.25" customHeight="1" x14ac:dyDescent="0.15">
      <c r="A308" s="15" t="s">
        <v>8</v>
      </c>
      <c r="B308" s="7">
        <v>22</v>
      </c>
      <c r="C308" s="14" t="s">
        <v>278</v>
      </c>
      <c r="D308" s="7">
        <v>1368</v>
      </c>
      <c r="E308" s="7">
        <v>81</v>
      </c>
      <c r="F308" s="4">
        <v>0.48499999999999999</v>
      </c>
      <c r="G308" s="3">
        <v>82.85</v>
      </c>
      <c r="H308" s="6">
        <v>1.2070006035003019E-2</v>
      </c>
      <c r="I308" s="3">
        <v>1.33</v>
      </c>
      <c r="J308" s="6">
        <v>1.6053108026554017E-4</v>
      </c>
      <c r="K308" s="5">
        <v>4.9480000000000003E-2</v>
      </c>
      <c r="L308" s="3">
        <v>4.22</v>
      </c>
      <c r="M308" s="5">
        <v>8.1839999999999996E-2</v>
      </c>
      <c r="N308" s="3">
        <v>4.34</v>
      </c>
      <c r="O308" s="6">
        <v>3.5518559999999999E-3</v>
      </c>
      <c r="P308" s="3">
        <v>0.64</v>
      </c>
      <c r="Q308" s="5">
        <v>4.4299999999999999E-3</v>
      </c>
      <c r="R308" s="3">
        <v>3.84</v>
      </c>
      <c r="S308" s="7">
        <v>171</v>
      </c>
      <c r="T308" s="7">
        <v>48</v>
      </c>
      <c r="U308" s="9">
        <v>77.3</v>
      </c>
      <c r="V308" s="3">
        <v>0.52500000000000002</v>
      </c>
      <c r="W308" s="3">
        <f t="shared" si="4"/>
        <v>0.67917205692108673</v>
      </c>
      <c r="X308" s="3">
        <v>0.66500000000000004</v>
      </c>
      <c r="Y308" s="9">
        <v>79.900000000000006</v>
      </c>
      <c r="Z308" s="8">
        <v>1.665</v>
      </c>
      <c r="AA308" s="8">
        <v>2.4</v>
      </c>
      <c r="AB308" s="9">
        <v>89.3</v>
      </c>
      <c r="AC308" s="8">
        <v>1.665</v>
      </c>
      <c r="AD308" s="8">
        <v>3.76</v>
      </c>
      <c r="AE308" s="9">
        <v>96.7</v>
      </c>
    </row>
    <row r="309" spans="1:31" ht="14" x14ac:dyDescent="0.15">
      <c r="A309" s="15" t="s">
        <v>8</v>
      </c>
      <c r="B309" s="7">
        <v>23</v>
      </c>
      <c r="C309" s="14" t="s">
        <v>279</v>
      </c>
      <c r="D309" s="7">
        <v>2064</v>
      </c>
      <c r="E309" s="7">
        <v>123</v>
      </c>
      <c r="F309" s="4">
        <v>0.74</v>
      </c>
      <c r="G309" s="3">
        <v>84.1</v>
      </c>
      <c r="H309" s="6">
        <v>1.1890606420927468E-2</v>
      </c>
      <c r="I309" s="3">
        <v>1.35</v>
      </c>
      <c r="J309" s="6">
        <v>1.6052318668252085E-4</v>
      </c>
      <c r="K309" s="5">
        <v>4.8219999999999999E-2</v>
      </c>
      <c r="L309" s="3">
        <v>3.84</v>
      </c>
      <c r="M309" s="5">
        <v>7.6579999999999995E-2</v>
      </c>
      <c r="N309" s="3">
        <v>3.98</v>
      </c>
      <c r="O309" s="6">
        <v>3.0478839999999998E-3</v>
      </c>
      <c r="P309" s="3">
        <v>0.63</v>
      </c>
      <c r="Q309" s="5">
        <v>4.2599999999999999E-3</v>
      </c>
      <c r="R309" s="3">
        <v>3.52</v>
      </c>
      <c r="S309" s="7">
        <v>110</v>
      </c>
      <c r="T309" s="7">
        <v>44</v>
      </c>
      <c r="U309" s="9">
        <v>76.2</v>
      </c>
      <c r="V309" s="3">
        <v>0.51</v>
      </c>
      <c r="W309" s="3">
        <f t="shared" si="4"/>
        <v>0.6692913385826772</v>
      </c>
      <c r="X309" s="3">
        <v>0.67</v>
      </c>
      <c r="Y309" s="9">
        <v>74.900000000000006</v>
      </c>
      <c r="Z309" s="8">
        <v>1.4350000000000001</v>
      </c>
      <c r="AA309" s="8">
        <v>2.0649999999999999</v>
      </c>
      <c r="AB309" s="9">
        <v>86</v>
      </c>
      <c r="AC309" s="8">
        <v>1.4950000000000001</v>
      </c>
      <c r="AD309" s="8">
        <v>3.49</v>
      </c>
      <c r="AE309" s="9">
        <v>101.7</v>
      </c>
    </row>
    <row r="310" spans="1:31" ht="14.25" customHeight="1" x14ac:dyDescent="0.15">
      <c r="A310" s="15" t="s">
        <v>8</v>
      </c>
      <c r="B310" s="7">
        <v>24</v>
      </c>
      <c r="C310" s="14" t="s">
        <v>280</v>
      </c>
      <c r="D310" s="7">
        <v>1968</v>
      </c>
      <c r="E310" s="7">
        <v>120</v>
      </c>
      <c r="F310" s="4">
        <v>0.505</v>
      </c>
      <c r="G310" s="3">
        <v>84.25</v>
      </c>
      <c r="H310" s="6">
        <v>1.1869436201780416E-2</v>
      </c>
      <c r="I310" s="3">
        <v>1.35</v>
      </c>
      <c r="J310" s="6">
        <v>1.6023738872403563E-4</v>
      </c>
      <c r="K310" s="5">
        <v>4.743E-2</v>
      </c>
      <c r="L310" s="3">
        <v>4.07</v>
      </c>
      <c r="M310" s="5">
        <v>7.8490000000000004E-2</v>
      </c>
      <c r="N310" s="3">
        <v>4.1900000000000004</v>
      </c>
      <c r="O310" s="6">
        <v>3.2887310000000009E-3</v>
      </c>
      <c r="P310" s="3">
        <v>0.64</v>
      </c>
      <c r="Q310" s="5">
        <v>3.8899999999999998E-3</v>
      </c>
      <c r="R310" s="3">
        <v>3.86</v>
      </c>
      <c r="S310" s="7">
        <v>70</v>
      </c>
      <c r="T310" s="7">
        <v>47</v>
      </c>
      <c r="U310" s="9">
        <v>76</v>
      </c>
      <c r="V310" s="3">
        <v>0.51</v>
      </c>
      <c r="W310" s="3">
        <f t="shared" si="4"/>
        <v>0.67105263157894746</v>
      </c>
      <c r="X310" s="3">
        <v>0.70499999999999996</v>
      </c>
      <c r="Y310" s="9">
        <v>76.7</v>
      </c>
      <c r="Z310" s="8">
        <v>1.55</v>
      </c>
      <c r="AA310" s="8">
        <v>2.15</v>
      </c>
      <c r="AB310" s="9">
        <v>78.599999999999994</v>
      </c>
      <c r="AC310" s="8">
        <v>1.49</v>
      </c>
      <c r="AD310" s="8">
        <v>3.66</v>
      </c>
      <c r="AE310" s="9">
        <v>99.1</v>
      </c>
    </row>
    <row r="311" spans="1:31" ht="14.25" customHeight="1" x14ac:dyDescent="0.15">
      <c r="A311" s="15" t="s">
        <v>8</v>
      </c>
      <c r="B311" s="7">
        <v>25</v>
      </c>
      <c r="C311" s="14" t="s">
        <v>281</v>
      </c>
      <c r="D311" s="7">
        <v>2449</v>
      </c>
      <c r="E311" s="7">
        <v>149</v>
      </c>
      <c r="F311" s="4">
        <v>0.55000000000000004</v>
      </c>
      <c r="G311" s="3">
        <v>85.98</v>
      </c>
      <c r="H311" s="6">
        <v>1.163061177017911E-2</v>
      </c>
      <c r="I311" s="3">
        <v>1.38</v>
      </c>
      <c r="J311" s="6">
        <v>1.6050244242847171E-4</v>
      </c>
      <c r="K311" s="5">
        <v>4.6249999999999999E-2</v>
      </c>
      <c r="L311" s="3">
        <v>3.91</v>
      </c>
      <c r="M311" s="5">
        <v>7.3169999999999999E-2</v>
      </c>
      <c r="N311" s="3">
        <v>4.0599999999999996</v>
      </c>
      <c r="O311" s="6">
        <v>2.9707019999999995E-3</v>
      </c>
      <c r="P311" s="3">
        <v>0.63</v>
      </c>
      <c r="Q311" s="5">
        <v>3.8300000000000001E-3</v>
      </c>
      <c r="R311" s="3">
        <v>3.92</v>
      </c>
      <c r="S311" s="7">
        <v>11</v>
      </c>
      <c r="T311" s="7">
        <v>45.5</v>
      </c>
      <c r="U311" s="9">
        <v>74.5</v>
      </c>
      <c r="V311" s="3">
        <v>0.495</v>
      </c>
      <c r="W311" s="3">
        <f t="shared" si="4"/>
        <v>0.66442953020134232</v>
      </c>
      <c r="X311" s="3">
        <v>0.70499999999999996</v>
      </c>
      <c r="Y311" s="9">
        <v>71.7</v>
      </c>
      <c r="Z311" s="8">
        <v>1.405</v>
      </c>
      <c r="AA311" s="8">
        <v>1.95</v>
      </c>
      <c r="AB311" s="9">
        <v>77.3</v>
      </c>
      <c r="AC311" s="8">
        <v>1.4850000000000001</v>
      </c>
      <c r="AD311" s="8">
        <v>3.78</v>
      </c>
      <c r="AE311" s="9">
        <v>103.9</v>
      </c>
    </row>
    <row r="312" spans="1:31" ht="14.25" customHeight="1" x14ac:dyDescent="0.15">
      <c r="A312" s="15" t="s">
        <v>8</v>
      </c>
      <c r="B312" s="7">
        <v>26</v>
      </c>
      <c r="C312" s="14" t="s">
        <v>282</v>
      </c>
      <c r="D312" s="7">
        <v>2024</v>
      </c>
      <c r="E312" s="7">
        <v>127</v>
      </c>
      <c r="F312" s="4">
        <v>0.47799999999999998</v>
      </c>
      <c r="G312" s="3">
        <v>82.1</v>
      </c>
      <c r="H312" s="6">
        <v>1.2180267965895251E-2</v>
      </c>
      <c r="I312" s="3">
        <v>1.4</v>
      </c>
      <c r="J312" s="6">
        <v>1.705237515225335E-4</v>
      </c>
      <c r="K312" s="5">
        <v>4.9590000000000002E-2</v>
      </c>
      <c r="L312" s="3">
        <v>4.5599999999999996</v>
      </c>
      <c r="M312" s="5">
        <v>8.4470000000000003E-2</v>
      </c>
      <c r="N312" s="3">
        <v>4.7699999999999996</v>
      </c>
      <c r="O312" s="6">
        <v>4.0292189999999997E-3</v>
      </c>
      <c r="P312" s="3">
        <v>0.65</v>
      </c>
      <c r="Q312" s="5">
        <v>3.5899999999999999E-3</v>
      </c>
      <c r="R312" s="3">
        <v>4.74</v>
      </c>
      <c r="S312" s="7">
        <v>176</v>
      </c>
      <c r="T312" s="7">
        <v>51.5</v>
      </c>
      <c r="U312" s="9">
        <v>78</v>
      </c>
      <c r="V312" s="3">
        <v>0.55500000000000005</v>
      </c>
      <c r="W312" s="3">
        <f t="shared" si="4"/>
        <v>0.71153846153846168</v>
      </c>
      <c r="X312" s="3">
        <v>0.68</v>
      </c>
      <c r="Y312" s="9">
        <v>82.3</v>
      </c>
      <c r="Z312" s="8">
        <v>1.885</v>
      </c>
      <c r="AA312" s="8">
        <v>2.7149999999999999</v>
      </c>
      <c r="AB312" s="9">
        <v>72.400000000000006</v>
      </c>
      <c r="AC312" s="8">
        <v>1.72</v>
      </c>
      <c r="AD312" s="8">
        <v>3.7650000000000001</v>
      </c>
      <c r="AE312" s="9">
        <v>94.8</v>
      </c>
    </row>
    <row r="313" spans="1:31" ht="14.25" customHeight="1" x14ac:dyDescent="0.15">
      <c r="A313" s="15" t="s">
        <v>8</v>
      </c>
      <c r="B313" s="7">
        <v>27</v>
      </c>
      <c r="C313" s="14" t="s">
        <v>283</v>
      </c>
      <c r="D313" s="7">
        <v>1391</v>
      </c>
      <c r="E313" s="7">
        <v>82</v>
      </c>
      <c r="F313" s="4">
        <v>0.40100000000000002</v>
      </c>
      <c r="G313" s="3">
        <v>86.51</v>
      </c>
      <c r="H313" s="6">
        <v>1.1559357299734134E-2</v>
      </c>
      <c r="I313" s="3">
        <v>1.73</v>
      </c>
      <c r="J313" s="6">
        <v>1.9997688128540052E-4</v>
      </c>
      <c r="K313" s="5">
        <v>4.8520000000000001E-2</v>
      </c>
      <c r="L313" s="3">
        <v>6.74</v>
      </c>
      <c r="M313" s="5">
        <v>7.7420000000000003E-2</v>
      </c>
      <c r="N313" s="3">
        <v>6.91</v>
      </c>
      <c r="O313" s="6">
        <v>5.3497219999999995E-3</v>
      </c>
      <c r="P313" s="3">
        <v>0.63</v>
      </c>
      <c r="Q313" s="5">
        <v>3.48E-3</v>
      </c>
      <c r="R313" s="3">
        <v>6.03</v>
      </c>
      <c r="S313" s="7">
        <v>125</v>
      </c>
      <c r="T313" s="7">
        <v>76</v>
      </c>
      <c r="U313" s="9">
        <v>74.099999999999994</v>
      </c>
      <c r="V313" s="3">
        <v>0.64</v>
      </c>
      <c r="W313" s="3">
        <f t="shared" si="4"/>
        <v>0.86369770580296912</v>
      </c>
      <c r="X313" s="3">
        <v>0.84</v>
      </c>
      <c r="Y313" s="9">
        <v>75.7</v>
      </c>
      <c r="Z313" s="8">
        <v>2.52</v>
      </c>
      <c r="AA313" s="8">
        <v>3.4</v>
      </c>
      <c r="AB313" s="9">
        <v>70.2</v>
      </c>
      <c r="AC313" s="8">
        <v>2.0750000000000002</v>
      </c>
      <c r="AD313" s="8">
        <v>4.84</v>
      </c>
      <c r="AE313" s="9">
        <v>97.9</v>
      </c>
    </row>
    <row r="314" spans="1:31" ht="14.25" customHeight="1" x14ac:dyDescent="0.15">
      <c r="A314" s="15" t="s">
        <v>8</v>
      </c>
      <c r="B314" s="7">
        <v>28</v>
      </c>
      <c r="C314" s="14" t="s">
        <v>284</v>
      </c>
      <c r="D314" s="7">
        <v>1771</v>
      </c>
      <c r="E314" s="7">
        <v>108</v>
      </c>
      <c r="F314" s="4">
        <v>0.60399999999999998</v>
      </c>
      <c r="G314" s="3">
        <v>86.21</v>
      </c>
      <c r="H314" s="6">
        <v>1.1599582415033059E-2</v>
      </c>
      <c r="I314" s="3">
        <v>1.29</v>
      </c>
      <c r="J314" s="6">
        <v>1.4963461315392645E-4</v>
      </c>
      <c r="K314" s="5">
        <v>4.9840000000000002E-2</v>
      </c>
      <c r="L314" s="3">
        <v>3.65</v>
      </c>
      <c r="M314" s="5">
        <v>8.0019999999999994E-2</v>
      </c>
      <c r="N314" s="3">
        <v>3.89</v>
      </c>
      <c r="O314" s="6">
        <v>3.1127780000000001E-3</v>
      </c>
      <c r="P314" s="3">
        <v>0.64</v>
      </c>
      <c r="Q314" s="5">
        <v>3.48E-3</v>
      </c>
      <c r="R314" s="3">
        <v>4.5999999999999996</v>
      </c>
      <c r="S314" s="7">
        <v>188</v>
      </c>
      <c r="T314" s="7">
        <v>41.5</v>
      </c>
      <c r="U314" s="9">
        <v>74.3</v>
      </c>
      <c r="V314" s="3">
        <v>0.49</v>
      </c>
      <c r="W314" s="3">
        <f t="shared" si="4"/>
        <v>0.65948855989232846</v>
      </c>
      <c r="X314" s="3">
        <v>0.64</v>
      </c>
      <c r="Y314" s="9">
        <v>78.2</v>
      </c>
      <c r="Z314" s="8">
        <v>1.4650000000000001</v>
      </c>
      <c r="AA314" s="8">
        <v>2.0299999999999998</v>
      </c>
      <c r="AB314" s="9">
        <v>70.099999999999994</v>
      </c>
      <c r="AC314" s="8">
        <v>1.61</v>
      </c>
      <c r="AD314" s="8">
        <v>3.7549999999999999</v>
      </c>
      <c r="AE314" s="9">
        <v>95</v>
      </c>
    </row>
    <row r="315" spans="1:31" ht="14.25" customHeight="1" x14ac:dyDescent="0.15">
      <c r="A315" s="15" t="s">
        <v>8</v>
      </c>
      <c r="B315" s="7">
        <v>29</v>
      </c>
      <c r="C315" s="14" t="s">
        <v>285</v>
      </c>
      <c r="D315" s="7">
        <v>2452</v>
      </c>
      <c r="E315" s="7">
        <v>151</v>
      </c>
      <c r="F315" s="4">
        <v>0.58399999999999996</v>
      </c>
      <c r="G315" s="3">
        <v>85.4</v>
      </c>
      <c r="H315" s="6">
        <v>1.1709601873536299E-2</v>
      </c>
      <c r="I315" s="3">
        <v>1.37</v>
      </c>
      <c r="J315" s="6">
        <v>1.6042154566744729E-4</v>
      </c>
      <c r="K315" s="5">
        <v>4.8059999999999999E-2</v>
      </c>
      <c r="L315" s="3">
        <v>3.97</v>
      </c>
      <c r="M315" s="5">
        <v>7.8609999999999999E-2</v>
      </c>
      <c r="N315" s="3">
        <v>4.22</v>
      </c>
      <c r="O315" s="6">
        <v>3.3173419999999996E-3</v>
      </c>
      <c r="P315" s="3">
        <v>0.65</v>
      </c>
      <c r="Q315" s="5">
        <v>3.5000000000000001E-3</v>
      </c>
      <c r="R315" s="3">
        <v>4.8600000000000003</v>
      </c>
      <c r="S315" s="7">
        <v>102</v>
      </c>
      <c r="T315" s="7">
        <v>45.5</v>
      </c>
      <c r="U315" s="9">
        <v>75.099999999999994</v>
      </c>
      <c r="V315" s="3">
        <v>0.51</v>
      </c>
      <c r="W315" s="3">
        <f t="shared" si="4"/>
        <v>0.67909454061251673</v>
      </c>
      <c r="X315" s="3">
        <v>0.68</v>
      </c>
      <c r="Y315" s="9">
        <v>76.8</v>
      </c>
      <c r="Z315" s="8">
        <v>1.56</v>
      </c>
      <c r="AA315" s="8">
        <v>2.165</v>
      </c>
      <c r="AB315" s="9">
        <v>70.599999999999994</v>
      </c>
      <c r="AC315" s="8">
        <v>1.69</v>
      </c>
      <c r="AD315" s="8">
        <v>4.01</v>
      </c>
      <c r="AE315" s="9">
        <v>97.8</v>
      </c>
    </row>
    <row r="316" spans="1:31" ht="14.25" customHeight="1" x14ac:dyDescent="0.15">
      <c r="A316" s="15" t="s">
        <v>8</v>
      </c>
      <c r="B316" s="7">
        <v>30</v>
      </c>
      <c r="C316" s="14" t="s">
        <v>286</v>
      </c>
      <c r="D316" s="7">
        <v>2362</v>
      </c>
      <c r="E316" s="7">
        <v>143</v>
      </c>
      <c r="F316" s="4">
        <v>0.47399999999999998</v>
      </c>
      <c r="G316" s="3">
        <v>85.76</v>
      </c>
      <c r="H316" s="6">
        <v>1.1660447761194029E-2</v>
      </c>
      <c r="I316" s="3">
        <v>1.46</v>
      </c>
      <c r="J316" s="6">
        <v>1.7024253731343282E-4</v>
      </c>
      <c r="K316" s="5">
        <v>5.0700000000000002E-2</v>
      </c>
      <c r="L316" s="3">
        <v>5.03</v>
      </c>
      <c r="M316" s="5">
        <v>8.0299999999999996E-2</v>
      </c>
      <c r="N316" s="3">
        <v>5.16</v>
      </c>
      <c r="O316" s="6">
        <v>4.1434799999999997E-3</v>
      </c>
      <c r="P316" s="3">
        <v>0.63</v>
      </c>
      <c r="Q316" s="5">
        <v>3.7399999999999998E-3</v>
      </c>
      <c r="R316" s="3">
        <v>4.28</v>
      </c>
      <c r="S316" s="7">
        <v>227</v>
      </c>
      <c r="T316" s="7">
        <v>56</v>
      </c>
      <c r="U316" s="9">
        <v>74.7</v>
      </c>
      <c r="V316" s="3">
        <v>0.54</v>
      </c>
      <c r="W316" s="3">
        <f t="shared" si="4"/>
        <v>0.72289156626506024</v>
      </c>
      <c r="X316" s="3">
        <v>0.71499999999999997</v>
      </c>
      <c r="Y316" s="9">
        <v>78.400000000000006</v>
      </c>
      <c r="Z316" s="8">
        <v>1.9450000000000001</v>
      </c>
      <c r="AA316" s="8">
        <v>2.6949999999999998</v>
      </c>
      <c r="AB316" s="9">
        <v>75.5</v>
      </c>
      <c r="AC316" s="8">
        <v>1.585</v>
      </c>
      <c r="AD316" s="8">
        <v>3.7450000000000001</v>
      </c>
      <c r="AE316" s="9">
        <v>95.3</v>
      </c>
    </row>
    <row r="317" spans="1:31" ht="14.25" customHeight="1" x14ac:dyDescent="0.15">
      <c r="A317" s="15" t="s">
        <v>8</v>
      </c>
      <c r="B317" s="7">
        <v>31</v>
      </c>
      <c r="C317" s="14" t="s">
        <v>287</v>
      </c>
      <c r="D317" s="7">
        <v>1890</v>
      </c>
      <c r="E317" s="7">
        <v>115</v>
      </c>
      <c r="F317" s="4">
        <v>0.64800000000000002</v>
      </c>
      <c r="G317" s="3">
        <v>86.58</v>
      </c>
      <c r="H317" s="6">
        <v>1.1550011550011551E-2</v>
      </c>
      <c r="I317" s="3">
        <v>1.3</v>
      </c>
      <c r="J317" s="6">
        <v>1.5015015015015017E-4</v>
      </c>
      <c r="K317" s="5">
        <v>4.7719999999999999E-2</v>
      </c>
      <c r="L317" s="3">
        <v>4.09</v>
      </c>
      <c r="M317" s="5">
        <v>7.5679999999999997E-2</v>
      </c>
      <c r="N317" s="3">
        <v>4.22</v>
      </c>
      <c r="O317" s="6">
        <v>3.1936959999999993E-3</v>
      </c>
      <c r="P317" s="3">
        <v>0.63</v>
      </c>
      <c r="Q317" s="5">
        <v>3.5999999999999999E-3</v>
      </c>
      <c r="R317" s="3">
        <v>3.61</v>
      </c>
      <c r="S317" s="7">
        <v>85</v>
      </c>
      <c r="T317" s="7">
        <v>47.5</v>
      </c>
      <c r="U317" s="9">
        <v>74.099999999999994</v>
      </c>
      <c r="V317" s="3">
        <v>0.49</v>
      </c>
      <c r="W317" s="3">
        <f t="shared" si="4"/>
        <v>0.66126855600539813</v>
      </c>
      <c r="X317" s="3">
        <v>0.68500000000000005</v>
      </c>
      <c r="Y317" s="9">
        <v>74.099999999999994</v>
      </c>
      <c r="Z317" s="8">
        <v>1.5049999999999999</v>
      </c>
      <c r="AA317" s="8">
        <v>2.165</v>
      </c>
      <c r="AB317" s="9">
        <v>72.599999999999994</v>
      </c>
      <c r="AC317" s="8">
        <v>1.345</v>
      </c>
      <c r="AD317" s="8">
        <v>3.3650000000000002</v>
      </c>
      <c r="AE317" s="9">
        <v>100</v>
      </c>
    </row>
    <row r="318" spans="1:31" ht="14.25" customHeight="1" x14ac:dyDescent="0.15">
      <c r="A318" s="15" t="s">
        <v>8</v>
      </c>
      <c r="B318" s="7">
        <v>32</v>
      </c>
      <c r="C318" s="14" t="s">
        <v>288</v>
      </c>
      <c r="D318" s="7">
        <v>3553</v>
      </c>
      <c r="E318" s="7">
        <v>220</v>
      </c>
      <c r="F318" s="4">
        <v>0.51900000000000002</v>
      </c>
      <c r="G318" s="3">
        <v>85.76</v>
      </c>
      <c r="H318" s="6">
        <v>1.1660447761194029E-2</v>
      </c>
      <c r="I318" s="3">
        <v>1.37</v>
      </c>
      <c r="J318" s="6">
        <v>1.597481343283582E-4</v>
      </c>
      <c r="K318" s="5">
        <v>5.2769999999999997E-2</v>
      </c>
      <c r="L318" s="3">
        <v>4.17</v>
      </c>
      <c r="M318" s="5">
        <v>8.5339999999999999E-2</v>
      </c>
      <c r="N318" s="3">
        <v>4.3099999999999996</v>
      </c>
      <c r="O318" s="6">
        <v>3.6781539999999999E-3</v>
      </c>
      <c r="P318" s="3">
        <v>0.64</v>
      </c>
      <c r="Q318" s="5">
        <v>3.9300000000000003E-3</v>
      </c>
      <c r="R318" s="3">
        <v>4.07</v>
      </c>
      <c r="S318" s="7">
        <v>319</v>
      </c>
      <c r="T318" s="7">
        <v>46</v>
      </c>
      <c r="U318" s="9">
        <v>74.8</v>
      </c>
      <c r="V318" s="3">
        <v>0.505</v>
      </c>
      <c r="W318" s="3">
        <f t="shared" si="4"/>
        <v>0.67513368983957223</v>
      </c>
      <c r="X318" s="3">
        <v>0.71</v>
      </c>
      <c r="Y318" s="9">
        <v>83.1</v>
      </c>
      <c r="Z318" s="8">
        <v>1.72</v>
      </c>
      <c r="AA318" s="8">
        <v>2.4750000000000001</v>
      </c>
      <c r="AB318" s="9">
        <v>79.3</v>
      </c>
      <c r="AC318" s="8">
        <v>1.56</v>
      </c>
      <c r="AD318" s="8">
        <v>3.9</v>
      </c>
      <c r="AE318" s="9">
        <v>90</v>
      </c>
    </row>
    <row r="319" spans="1:31" ht="14.25" customHeight="1" x14ac:dyDescent="0.15">
      <c r="A319" s="15" t="s">
        <v>8</v>
      </c>
      <c r="B319" s="7">
        <v>33</v>
      </c>
      <c r="C319" s="14" t="s">
        <v>289</v>
      </c>
      <c r="D319" s="7">
        <v>1991</v>
      </c>
      <c r="E319" s="7">
        <v>124</v>
      </c>
      <c r="F319" s="4">
        <v>0.48099999999999998</v>
      </c>
      <c r="G319" s="3">
        <v>82.92</v>
      </c>
      <c r="H319" s="6">
        <v>1.2059816690786299E-2</v>
      </c>
      <c r="I319" s="3">
        <v>1.33</v>
      </c>
      <c r="J319" s="6">
        <v>1.6039556198745779E-4</v>
      </c>
      <c r="K319" s="5">
        <v>4.7530000000000003E-2</v>
      </c>
      <c r="L319" s="3">
        <v>3.66</v>
      </c>
      <c r="M319" s="5">
        <v>7.7520000000000006E-2</v>
      </c>
      <c r="N319" s="3">
        <v>3.82</v>
      </c>
      <c r="O319" s="6">
        <v>2.9612639999999999E-3</v>
      </c>
      <c r="P319" s="3">
        <v>0.64</v>
      </c>
      <c r="Q319" s="5">
        <v>3.8500000000000001E-3</v>
      </c>
      <c r="R319" s="3">
        <v>3.9</v>
      </c>
      <c r="S319" s="7">
        <v>75</v>
      </c>
      <c r="T319" s="7">
        <v>42.5</v>
      </c>
      <c r="U319" s="9">
        <v>77.3</v>
      </c>
      <c r="V319" s="3">
        <v>0.5</v>
      </c>
      <c r="W319" s="3">
        <f t="shared" si="4"/>
        <v>0.646830530401035</v>
      </c>
      <c r="X319" s="3">
        <v>0.65500000000000003</v>
      </c>
      <c r="Y319" s="9">
        <v>75.8</v>
      </c>
      <c r="Z319" s="8">
        <v>1.395</v>
      </c>
      <c r="AA319" s="8">
        <v>1.885</v>
      </c>
      <c r="AB319" s="9">
        <v>77.599999999999994</v>
      </c>
      <c r="AC319" s="8">
        <v>1.56</v>
      </c>
      <c r="AD319" s="8">
        <v>3.64</v>
      </c>
      <c r="AE319" s="9">
        <v>102</v>
      </c>
    </row>
    <row r="320" spans="1:31" ht="14.25" customHeight="1" x14ac:dyDescent="0.15">
      <c r="A320" s="15" t="s">
        <v>8</v>
      </c>
      <c r="B320" s="7">
        <v>34</v>
      </c>
      <c r="C320" s="14" t="s">
        <v>290</v>
      </c>
      <c r="D320" s="7">
        <v>1682</v>
      </c>
      <c r="E320" s="7">
        <v>100</v>
      </c>
      <c r="F320" s="4">
        <v>0.53300000000000003</v>
      </c>
      <c r="G320" s="3">
        <v>84.1</v>
      </c>
      <c r="H320" s="6">
        <v>1.1890606420927468E-2</v>
      </c>
      <c r="I320" s="3">
        <v>1.35</v>
      </c>
      <c r="J320" s="6">
        <v>1.6052318668252085E-4</v>
      </c>
      <c r="K320" s="5">
        <v>4.7640000000000002E-2</v>
      </c>
      <c r="L320" s="3">
        <v>4.3</v>
      </c>
      <c r="M320" s="5">
        <v>7.7020000000000005E-2</v>
      </c>
      <c r="N320" s="3">
        <v>4.45</v>
      </c>
      <c r="O320" s="6">
        <v>3.4273900000000006E-3</v>
      </c>
      <c r="P320" s="3">
        <v>0.64</v>
      </c>
      <c r="Q320" s="5">
        <v>3.8300000000000001E-3</v>
      </c>
      <c r="R320" s="3">
        <v>4.18</v>
      </c>
      <c r="S320" s="7">
        <v>80</v>
      </c>
      <c r="T320" s="7">
        <v>50</v>
      </c>
      <c r="U320" s="9">
        <v>76.2</v>
      </c>
      <c r="V320" s="3">
        <v>0.51</v>
      </c>
      <c r="W320" s="3">
        <f t="shared" si="4"/>
        <v>0.6692913385826772</v>
      </c>
      <c r="X320" s="3">
        <v>0.69</v>
      </c>
      <c r="Y320" s="9">
        <v>75.3</v>
      </c>
      <c r="Z320" s="8">
        <v>1.615</v>
      </c>
      <c r="AA320" s="8">
        <v>2.4900000000000002</v>
      </c>
      <c r="AB320" s="9">
        <v>77.3</v>
      </c>
      <c r="AC320" s="8">
        <v>1.625</v>
      </c>
      <c r="AD320" s="8">
        <v>3.92</v>
      </c>
      <c r="AE320" s="9">
        <v>101.2</v>
      </c>
    </row>
    <row r="321" spans="1:31" ht="14.25" customHeight="1" x14ac:dyDescent="0.15">
      <c r="A321" s="15" t="s">
        <v>9</v>
      </c>
      <c r="B321" s="7">
        <v>1</v>
      </c>
      <c r="C321" s="14" t="s">
        <v>146</v>
      </c>
      <c r="D321" s="7">
        <v>3802</v>
      </c>
      <c r="E321" s="7">
        <v>82</v>
      </c>
      <c r="F321" s="4">
        <v>2.14</v>
      </c>
      <c r="G321" s="3">
        <v>22.59</v>
      </c>
      <c r="H321" s="6">
        <v>4.4267374944665781E-2</v>
      </c>
      <c r="I321" s="3">
        <v>1.1100000000000001</v>
      </c>
      <c r="J321" s="6">
        <v>4.9136786188579021E-4</v>
      </c>
      <c r="K321" s="5">
        <v>6.5189999999999998E-2</v>
      </c>
      <c r="L321" s="3">
        <v>1.99</v>
      </c>
      <c r="M321" s="5">
        <v>0.39787</v>
      </c>
      <c r="N321" s="3">
        <v>1.97</v>
      </c>
      <c r="O321" s="6">
        <v>7.8380389999999998E-3</v>
      </c>
      <c r="P321" s="3">
        <v>0.61</v>
      </c>
      <c r="Q321" s="5">
        <v>1.051E-2</v>
      </c>
      <c r="R321" s="3">
        <v>4.8499999999999996</v>
      </c>
      <c r="S321" s="7">
        <v>781</v>
      </c>
      <c r="T321" s="7">
        <v>21</v>
      </c>
      <c r="U321" s="7">
        <v>279</v>
      </c>
      <c r="V321" s="3">
        <v>3.0249999999999999</v>
      </c>
      <c r="W321" s="3">
        <f t="shared" si="4"/>
        <v>1.0842293906810037</v>
      </c>
      <c r="X321" s="3">
        <v>4.32</v>
      </c>
      <c r="Y321" s="17">
        <v>340</v>
      </c>
      <c r="Z321" s="8">
        <v>5.665</v>
      </c>
      <c r="AA321" s="8">
        <v>7.93</v>
      </c>
      <c r="AB321" s="17">
        <v>211</v>
      </c>
      <c r="AC321" s="8">
        <v>5.0999999999999996</v>
      </c>
      <c r="AD321" s="8">
        <v>12.98</v>
      </c>
      <c r="AE321" s="16">
        <v>82.1</v>
      </c>
    </row>
    <row r="322" spans="1:31" ht="14.25" customHeight="1" x14ac:dyDescent="0.15">
      <c r="A322" s="15" t="s">
        <v>9</v>
      </c>
      <c r="B322" s="7">
        <v>2</v>
      </c>
      <c r="C322" s="14" t="s">
        <v>143</v>
      </c>
      <c r="D322" s="7">
        <v>3344</v>
      </c>
      <c r="E322" s="7">
        <v>82</v>
      </c>
      <c r="F322" s="4">
        <v>1.4470000000000001</v>
      </c>
      <c r="G322" s="3">
        <v>22.3</v>
      </c>
      <c r="H322" s="6">
        <v>4.4843049327354258E-2</v>
      </c>
      <c r="I322" s="3">
        <v>1.18</v>
      </c>
      <c r="J322" s="6">
        <v>5.2914798206278027E-4</v>
      </c>
      <c r="K322" s="5">
        <v>6.7269999999999996E-2</v>
      </c>
      <c r="L322" s="3">
        <v>2.5</v>
      </c>
      <c r="M322" s="5">
        <v>0.41589999999999999</v>
      </c>
      <c r="N322" s="3">
        <v>2.4500000000000002</v>
      </c>
      <c r="O322" s="6">
        <v>1.018955E-2</v>
      </c>
      <c r="P322" s="3">
        <v>0.59</v>
      </c>
      <c r="Q322" s="5">
        <v>1.073E-2</v>
      </c>
      <c r="R322" s="3">
        <v>5.78</v>
      </c>
      <c r="S322" s="7">
        <v>846</v>
      </c>
      <c r="T322" s="7">
        <v>26</v>
      </c>
      <c r="U322" s="7">
        <v>283</v>
      </c>
      <c r="V322" s="3">
        <v>3.27</v>
      </c>
      <c r="W322" s="3">
        <f t="shared" si="4"/>
        <v>1.1554770318021201</v>
      </c>
      <c r="X322" s="3">
        <v>4.3499999999999996</v>
      </c>
      <c r="Y322" s="7">
        <v>353</v>
      </c>
      <c r="Z322" s="8">
        <v>7.2549999999999999</v>
      </c>
      <c r="AA322" s="8">
        <v>9.7949999999999999</v>
      </c>
      <c r="AB322" s="7">
        <v>216</v>
      </c>
      <c r="AC322" s="8">
        <v>6.1950000000000003</v>
      </c>
      <c r="AD322" s="8">
        <v>14.705</v>
      </c>
      <c r="AE322" s="9">
        <v>80.099999999999994</v>
      </c>
    </row>
    <row r="323" spans="1:31" ht="14.25" customHeight="1" x14ac:dyDescent="0.15">
      <c r="A323" s="15" t="s">
        <v>9</v>
      </c>
      <c r="B323" s="7">
        <v>4</v>
      </c>
      <c r="C323" s="14" t="s">
        <v>131</v>
      </c>
      <c r="D323" s="7">
        <v>2889</v>
      </c>
      <c r="E323" s="7">
        <v>72</v>
      </c>
      <c r="F323" s="4">
        <v>0.16400000000000001</v>
      </c>
      <c r="G323" s="3">
        <v>22.13</v>
      </c>
      <c r="H323" s="6">
        <v>4.5187528242205156E-2</v>
      </c>
      <c r="I323" s="3">
        <v>1.1499999999999999</v>
      </c>
      <c r="J323" s="6">
        <v>5.1965657478535924E-4</v>
      </c>
      <c r="K323" s="5">
        <v>5.8270000000000002E-2</v>
      </c>
      <c r="L323" s="3">
        <v>2.33</v>
      </c>
      <c r="M323" s="5">
        <v>0.36310999999999999</v>
      </c>
      <c r="N323" s="3">
        <v>2.2999999999999998</v>
      </c>
      <c r="O323" s="6">
        <v>8.3515299999999994E-3</v>
      </c>
      <c r="P323" s="3">
        <v>0.6</v>
      </c>
      <c r="Q323" s="5">
        <v>1.183E-2</v>
      </c>
      <c r="R323" s="3">
        <v>5.24</v>
      </c>
      <c r="S323" s="7">
        <v>540</v>
      </c>
      <c r="T323" s="7">
        <v>25.5</v>
      </c>
      <c r="U323" s="7">
        <v>285</v>
      </c>
      <c r="V323" s="3">
        <v>3.2050000000000001</v>
      </c>
      <c r="W323" s="3">
        <f t="shared" ref="W323:W369" si="5">V323/U323*100</f>
        <v>1.1245614035087721</v>
      </c>
      <c r="X323" s="3">
        <v>4.2699999999999996</v>
      </c>
      <c r="Y323" s="7">
        <v>315</v>
      </c>
      <c r="Z323" s="8">
        <v>6.1849999999999996</v>
      </c>
      <c r="AA323" s="8">
        <v>9.19</v>
      </c>
      <c r="AB323" s="7">
        <v>238</v>
      </c>
      <c r="AC323" s="8">
        <v>6.19</v>
      </c>
      <c r="AD323" s="8">
        <v>14.69</v>
      </c>
      <c r="AE323" s="9">
        <v>90.6</v>
      </c>
    </row>
    <row r="324" spans="1:31" ht="14.25" customHeight="1" x14ac:dyDescent="0.15">
      <c r="A324" s="15" t="s">
        <v>9</v>
      </c>
      <c r="B324" s="7">
        <v>5</v>
      </c>
      <c r="C324" s="14" t="s">
        <v>37</v>
      </c>
      <c r="D324" s="7">
        <v>1002</v>
      </c>
      <c r="E324" s="7">
        <v>76</v>
      </c>
      <c r="F324" s="4">
        <v>0.38500000000000001</v>
      </c>
      <c r="G324" s="3">
        <v>21.92</v>
      </c>
      <c r="H324" s="6">
        <v>4.5620437956204379E-2</v>
      </c>
      <c r="I324" s="3">
        <v>1.1399999999999999</v>
      </c>
      <c r="J324" s="6">
        <v>5.2007299270072989E-4</v>
      </c>
      <c r="K324" s="5">
        <v>6.2570000000000001E-2</v>
      </c>
      <c r="L324" s="3">
        <v>2.13</v>
      </c>
      <c r="M324" s="5">
        <v>0.39355000000000001</v>
      </c>
      <c r="N324" s="3">
        <v>2.11</v>
      </c>
      <c r="O324" s="6">
        <v>8.3039049999999986E-3</v>
      </c>
      <c r="P324" s="3">
        <v>0.6</v>
      </c>
      <c r="Q324" s="5">
        <v>5.9699999999999996E-3</v>
      </c>
      <c r="R324" s="3">
        <v>4.8600000000000003</v>
      </c>
      <c r="S324" s="7">
        <v>694</v>
      </c>
      <c r="T324" s="7">
        <v>22.5</v>
      </c>
      <c r="U324" s="7">
        <v>288</v>
      </c>
      <c r="V324" s="3">
        <v>3.2050000000000001</v>
      </c>
      <c r="W324" s="3">
        <f t="shared" si="5"/>
        <v>1.1128472222222221</v>
      </c>
      <c r="X324" s="3">
        <v>4.4950000000000001</v>
      </c>
      <c r="Y324" s="7">
        <v>337</v>
      </c>
      <c r="Z324" s="8">
        <v>6.03</v>
      </c>
      <c r="AA324" s="8">
        <v>8.14</v>
      </c>
      <c r="AB324" s="7">
        <v>120</v>
      </c>
      <c r="AC324" s="8">
        <v>2.915</v>
      </c>
      <c r="AD324" s="8">
        <v>7.28</v>
      </c>
      <c r="AE324" s="9">
        <v>85.3</v>
      </c>
    </row>
    <row r="325" spans="1:31" ht="14.25" customHeight="1" x14ac:dyDescent="0.15">
      <c r="A325" s="15" t="s">
        <v>9</v>
      </c>
      <c r="B325" s="7">
        <v>6</v>
      </c>
      <c r="C325" s="14" t="s">
        <v>44</v>
      </c>
      <c r="D325" s="7">
        <v>6431</v>
      </c>
      <c r="E325" s="7">
        <v>58</v>
      </c>
      <c r="F325" s="4">
        <v>0.27</v>
      </c>
      <c r="G325" s="3">
        <v>21.86</v>
      </c>
      <c r="H325" s="6">
        <v>4.5745654162854532E-2</v>
      </c>
      <c r="I325" s="3">
        <v>1.1399999999999999</v>
      </c>
      <c r="J325" s="6">
        <v>5.2150045745654166E-4</v>
      </c>
      <c r="K325" s="5">
        <v>6.8360000000000004E-2</v>
      </c>
      <c r="L325" s="3">
        <v>2.09</v>
      </c>
      <c r="M325" s="5">
        <v>0.43118000000000001</v>
      </c>
      <c r="N325" s="3">
        <v>2.08</v>
      </c>
      <c r="O325" s="6">
        <v>8.9685440000000002E-3</v>
      </c>
      <c r="P325" s="3">
        <v>0.61</v>
      </c>
      <c r="Q325" s="5">
        <v>1.5980000000000001E-2</v>
      </c>
      <c r="R325" s="3">
        <v>4.76</v>
      </c>
      <c r="S325" s="7">
        <v>879</v>
      </c>
      <c r="T325" s="7">
        <v>21.5</v>
      </c>
      <c r="U325" s="7">
        <v>288</v>
      </c>
      <c r="V325" s="3">
        <v>3.2050000000000001</v>
      </c>
      <c r="W325" s="3">
        <f t="shared" si="5"/>
        <v>1.1128472222222221</v>
      </c>
      <c r="X325" s="3">
        <v>3.87</v>
      </c>
      <c r="Y325" s="7">
        <v>364</v>
      </c>
      <c r="Z325" s="8">
        <v>6.32</v>
      </c>
      <c r="AA325" s="8">
        <v>9.1050000000000004</v>
      </c>
      <c r="AB325" s="7">
        <v>320</v>
      </c>
      <c r="AC325" s="8">
        <v>7.5549999999999997</v>
      </c>
      <c r="AD325" s="8">
        <v>16.274999999999999</v>
      </c>
      <c r="AE325" s="9">
        <v>79.2</v>
      </c>
    </row>
    <row r="326" spans="1:31" ht="14.25" customHeight="1" x14ac:dyDescent="0.15">
      <c r="A326" s="15" t="s">
        <v>9</v>
      </c>
      <c r="B326" s="7">
        <v>7</v>
      </c>
      <c r="C326" s="14" t="s">
        <v>61</v>
      </c>
      <c r="D326" s="7">
        <v>3165</v>
      </c>
      <c r="E326" s="7">
        <v>24</v>
      </c>
      <c r="F326" s="4">
        <v>0.76700000000000002</v>
      </c>
      <c r="G326" s="3">
        <v>21.44</v>
      </c>
      <c r="H326" s="6">
        <v>4.6641791044776115E-2</v>
      </c>
      <c r="I326" s="3">
        <v>1.1599999999999999</v>
      </c>
      <c r="J326" s="6">
        <v>5.4104477611940287E-4</v>
      </c>
      <c r="K326" s="5">
        <v>5.5480000000000002E-2</v>
      </c>
      <c r="L326" s="3">
        <v>2.4900000000000002</v>
      </c>
      <c r="M326" s="5">
        <v>0.35671999999999998</v>
      </c>
      <c r="N326" s="3">
        <v>2.4500000000000002</v>
      </c>
      <c r="O326" s="6">
        <v>8.7396399999999999E-3</v>
      </c>
      <c r="P326" s="3">
        <v>0.59</v>
      </c>
      <c r="Q326" s="5">
        <v>1.2160000000000001E-2</v>
      </c>
      <c r="R326" s="3">
        <v>5.26</v>
      </c>
      <c r="S326" s="7">
        <v>432</v>
      </c>
      <c r="T326" s="7">
        <v>27.5</v>
      </c>
      <c r="U326" s="7">
        <v>294</v>
      </c>
      <c r="V326" s="3">
        <v>3.3250000000000002</v>
      </c>
      <c r="W326" s="3">
        <f t="shared" si="5"/>
        <v>1.1309523809523812</v>
      </c>
      <c r="X326" s="3">
        <v>4.58</v>
      </c>
      <c r="Y326" s="7">
        <v>310</v>
      </c>
      <c r="Z326" s="8">
        <v>6.5149999999999997</v>
      </c>
      <c r="AA326" s="8">
        <v>9.1199999999999992</v>
      </c>
      <c r="AB326" s="7">
        <v>244</v>
      </c>
      <c r="AC326" s="8">
        <v>6.39</v>
      </c>
      <c r="AD326" s="8">
        <v>15.69</v>
      </c>
      <c r="AE326" s="9">
        <v>94.9</v>
      </c>
    </row>
    <row r="327" spans="1:31" ht="14.25" customHeight="1" x14ac:dyDescent="0.15">
      <c r="A327" s="15" t="s">
        <v>9</v>
      </c>
      <c r="B327" s="7">
        <v>8</v>
      </c>
      <c r="C327" s="14" t="s">
        <v>155</v>
      </c>
      <c r="D327" s="7">
        <v>3503</v>
      </c>
      <c r="E327" s="7">
        <v>101</v>
      </c>
      <c r="F327" s="4">
        <v>0.31900000000000001</v>
      </c>
      <c r="G327" s="3">
        <v>21.09</v>
      </c>
      <c r="H327" s="6">
        <v>4.7415836889521099E-2</v>
      </c>
      <c r="I327" s="3">
        <v>1.1599999999999999</v>
      </c>
      <c r="J327" s="6">
        <v>5.5002370791844475E-4</v>
      </c>
      <c r="K327" s="5">
        <v>5.7790000000000001E-2</v>
      </c>
      <c r="L327" s="3">
        <v>2.4900000000000002</v>
      </c>
      <c r="M327" s="5">
        <v>0.37784000000000001</v>
      </c>
      <c r="N327" s="3">
        <v>2.4300000000000002</v>
      </c>
      <c r="O327" s="6">
        <v>9.181512000000001E-3</v>
      </c>
      <c r="P327" s="3">
        <v>0.59</v>
      </c>
      <c r="Q327" s="5">
        <v>5.5599999999999998E-3</v>
      </c>
      <c r="R327" s="3">
        <v>6.29</v>
      </c>
      <c r="S327" s="7">
        <v>522</v>
      </c>
      <c r="T327" s="7">
        <v>27.5</v>
      </c>
      <c r="U327" s="7">
        <v>299</v>
      </c>
      <c r="V327" s="3">
        <v>3.3849999999999998</v>
      </c>
      <c r="W327" s="3">
        <f t="shared" si="5"/>
        <v>1.1321070234113713</v>
      </c>
      <c r="X327" s="3">
        <v>4.83</v>
      </c>
      <c r="Y327" s="7">
        <v>325</v>
      </c>
      <c r="Z327" s="8">
        <v>6.74</v>
      </c>
      <c r="AA327" s="8">
        <v>9.1</v>
      </c>
      <c r="AB327" s="7">
        <v>112</v>
      </c>
      <c r="AC327" s="8">
        <v>3.5150000000000001</v>
      </c>
      <c r="AD327" s="8">
        <v>8.9499999999999993</v>
      </c>
      <c r="AE327" s="9">
        <v>91.8</v>
      </c>
    </row>
    <row r="328" spans="1:31" ht="14.25" customHeight="1" x14ac:dyDescent="0.15">
      <c r="A328" s="15" t="s">
        <v>9</v>
      </c>
      <c r="B328" s="7">
        <v>9</v>
      </c>
      <c r="C328" s="14" t="s">
        <v>140</v>
      </c>
      <c r="D328" s="7">
        <v>3665</v>
      </c>
      <c r="E328" s="7">
        <v>117</v>
      </c>
      <c r="F328" s="4">
        <v>0.57699999999999996</v>
      </c>
      <c r="G328" s="3">
        <v>20.55</v>
      </c>
      <c r="H328" s="6">
        <v>4.8661800486618001E-2</v>
      </c>
      <c r="I328" s="3">
        <v>1.19</v>
      </c>
      <c r="J328" s="6">
        <v>5.7907542579075418E-4</v>
      </c>
      <c r="K328" s="5">
        <v>6.7269999999999996E-2</v>
      </c>
      <c r="L328" s="3">
        <v>2.78</v>
      </c>
      <c r="M328" s="5">
        <v>0.41589999999999999</v>
      </c>
      <c r="N328" s="3">
        <v>2.96</v>
      </c>
      <c r="O328" s="6">
        <v>1.2310640000000001E-2</v>
      </c>
      <c r="P328" s="3">
        <v>0.59</v>
      </c>
      <c r="Q328" s="5">
        <v>1.418E-2</v>
      </c>
      <c r="R328" s="3">
        <v>5.64</v>
      </c>
      <c r="S328" s="7">
        <v>846</v>
      </c>
      <c r="T328" s="7">
        <v>29</v>
      </c>
      <c r="U328" s="7">
        <v>306</v>
      </c>
      <c r="V328" s="3">
        <v>3.5649999999999999</v>
      </c>
      <c r="W328" s="3">
        <f t="shared" si="5"/>
        <v>1.1650326797385619</v>
      </c>
      <c r="X328" s="3">
        <v>4.59</v>
      </c>
      <c r="Y328" s="7">
        <v>353</v>
      </c>
      <c r="Z328" s="8">
        <v>8.2899999999999991</v>
      </c>
      <c r="AA328" s="8">
        <v>11.605</v>
      </c>
      <c r="AB328" s="7">
        <v>285</v>
      </c>
      <c r="AC328" s="8">
        <v>7.97</v>
      </c>
      <c r="AD328" s="8">
        <v>18.29</v>
      </c>
      <c r="AE328" s="9">
        <v>86.8</v>
      </c>
    </row>
    <row r="329" spans="1:31" ht="14.25" customHeight="1" x14ac:dyDescent="0.15">
      <c r="A329" s="15" t="s">
        <v>9</v>
      </c>
      <c r="B329" s="7">
        <v>10</v>
      </c>
      <c r="C329" s="14" t="s">
        <v>70</v>
      </c>
      <c r="D329" s="7">
        <v>4265</v>
      </c>
      <c r="E329" s="7">
        <v>66</v>
      </c>
      <c r="F329" s="4">
        <v>0.154</v>
      </c>
      <c r="G329" s="3">
        <v>20.18</v>
      </c>
      <c r="H329" s="6">
        <v>4.9554013875123884E-2</v>
      </c>
      <c r="I329" s="3">
        <v>1.17</v>
      </c>
      <c r="J329" s="6">
        <v>5.7978196233894933E-4</v>
      </c>
      <c r="K329" s="5">
        <v>6.1350000000000002E-2</v>
      </c>
      <c r="L329" s="3">
        <v>2.62</v>
      </c>
      <c r="M329" s="5">
        <v>0.41909999999999997</v>
      </c>
      <c r="N329" s="3">
        <v>2.57</v>
      </c>
      <c r="O329" s="6">
        <v>1.0770869999999998E-2</v>
      </c>
      <c r="P329" s="3">
        <v>0.59</v>
      </c>
      <c r="Q329" s="5">
        <v>1.542E-2</v>
      </c>
      <c r="R329" s="3">
        <v>6.87</v>
      </c>
      <c r="S329" s="7">
        <v>651</v>
      </c>
      <c r="T329" s="7">
        <v>28</v>
      </c>
      <c r="U329" s="7">
        <v>312</v>
      </c>
      <c r="V329" s="3">
        <v>3.56</v>
      </c>
      <c r="W329" s="3">
        <f t="shared" si="5"/>
        <v>1.1410256410256412</v>
      </c>
      <c r="X329" s="3">
        <v>4.0149999999999997</v>
      </c>
      <c r="Y329" s="7">
        <v>355</v>
      </c>
      <c r="Z329" s="8">
        <v>7.66</v>
      </c>
      <c r="AA329" s="8">
        <v>7.4749999999999996</v>
      </c>
      <c r="AB329" s="7">
        <v>309</v>
      </c>
      <c r="AC329" s="8">
        <v>10.545</v>
      </c>
      <c r="AD329" s="8">
        <v>21.195</v>
      </c>
      <c r="AE329" s="9">
        <v>87.7</v>
      </c>
    </row>
    <row r="330" spans="1:31" ht="14.25" customHeight="1" x14ac:dyDescent="0.15">
      <c r="A330" s="15" t="s">
        <v>9</v>
      </c>
      <c r="B330" s="7">
        <v>11</v>
      </c>
      <c r="C330" s="14" t="s">
        <v>139</v>
      </c>
      <c r="D330" s="7">
        <v>2447</v>
      </c>
      <c r="E330" s="7">
        <v>80</v>
      </c>
      <c r="F330" s="4">
        <v>0.17499999999999999</v>
      </c>
      <c r="G330" s="3">
        <v>19.95</v>
      </c>
      <c r="H330" s="6">
        <v>5.0125313283208024E-2</v>
      </c>
      <c r="I330" s="3">
        <v>1.18</v>
      </c>
      <c r="J330" s="6">
        <v>5.9147869674185463E-4</v>
      </c>
      <c r="K330" s="5">
        <v>5.8040000000000001E-2</v>
      </c>
      <c r="L330" s="3">
        <v>2.5299999999999998</v>
      </c>
      <c r="M330" s="5">
        <v>0.40118999999999999</v>
      </c>
      <c r="N330" s="3">
        <v>2.4900000000000002</v>
      </c>
      <c r="O330" s="6">
        <v>9.9896310000000006E-3</v>
      </c>
      <c r="P330" s="3">
        <v>0.59</v>
      </c>
      <c r="Q330" s="5">
        <v>1.0330000000000001E-2</v>
      </c>
      <c r="R330" s="3">
        <v>5.71</v>
      </c>
      <c r="S330" s="7">
        <v>531</v>
      </c>
      <c r="T330" s="7">
        <v>27.5</v>
      </c>
      <c r="U330" s="7">
        <v>315</v>
      </c>
      <c r="V330" s="3">
        <v>3.62</v>
      </c>
      <c r="W330" s="3">
        <f t="shared" si="5"/>
        <v>1.1492063492063493</v>
      </c>
      <c r="X330" s="3">
        <v>5.0599999999999996</v>
      </c>
      <c r="Y330" s="7">
        <v>343</v>
      </c>
      <c r="Z330" s="8">
        <v>7.19</v>
      </c>
      <c r="AA330" s="8">
        <v>7.19</v>
      </c>
      <c r="AB330" s="7">
        <v>208</v>
      </c>
      <c r="AC330" s="8">
        <v>5.9</v>
      </c>
      <c r="AD330" s="8">
        <v>9.6999999999999993</v>
      </c>
      <c r="AE330" s="9">
        <v>92.1</v>
      </c>
    </row>
    <row r="331" spans="1:31" ht="14.25" customHeight="1" x14ac:dyDescent="0.15">
      <c r="A331" s="15" t="s">
        <v>9</v>
      </c>
      <c r="B331" s="7">
        <v>12</v>
      </c>
      <c r="C331" s="14" t="s">
        <v>39</v>
      </c>
      <c r="D331" s="7">
        <v>3918</v>
      </c>
      <c r="E331" s="7">
        <v>60</v>
      </c>
      <c r="F331" s="4">
        <v>0.23699999999999999</v>
      </c>
      <c r="G331" s="3">
        <v>19.78</v>
      </c>
      <c r="H331" s="6">
        <v>5.0556117290192111E-2</v>
      </c>
      <c r="I331" s="3">
        <v>1.1299999999999999</v>
      </c>
      <c r="J331" s="6">
        <v>5.7128412537917083E-4</v>
      </c>
      <c r="K331" s="5">
        <v>5.5539999999999999E-2</v>
      </c>
      <c r="L331" s="3">
        <v>1.98</v>
      </c>
      <c r="M331" s="5">
        <v>0.38713999999999998</v>
      </c>
      <c r="N331" s="3">
        <v>1.97</v>
      </c>
      <c r="O331" s="6">
        <v>7.6266579999999988E-3</v>
      </c>
      <c r="P331" s="3">
        <v>0.61</v>
      </c>
      <c r="Q331" s="5">
        <v>1.091E-2</v>
      </c>
      <c r="R331" s="3">
        <v>4.7699999999999996</v>
      </c>
      <c r="S331" s="7">
        <v>434</v>
      </c>
      <c r="T331" s="7">
        <v>22</v>
      </c>
      <c r="U331" s="7">
        <v>318</v>
      </c>
      <c r="V331" s="3">
        <v>3.4950000000000001</v>
      </c>
      <c r="W331" s="3">
        <f t="shared" si="5"/>
        <v>1.0990566037735849</v>
      </c>
      <c r="X331" s="3">
        <v>4.8099999999999996</v>
      </c>
      <c r="Y331" s="7">
        <v>332</v>
      </c>
      <c r="Z331" s="8">
        <v>5.5650000000000004</v>
      </c>
      <c r="AA331" s="8">
        <v>5.61</v>
      </c>
      <c r="AB331" s="7">
        <v>219</v>
      </c>
      <c r="AC331" s="8">
        <v>5.1950000000000003</v>
      </c>
      <c r="AD331" s="8">
        <v>8.4049999999999994</v>
      </c>
      <c r="AE331" s="9">
        <v>95.7</v>
      </c>
    </row>
    <row r="332" spans="1:31" ht="14.25" customHeight="1" x14ac:dyDescent="0.15">
      <c r="A332" s="15" t="s">
        <v>9</v>
      </c>
      <c r="B332" s="7">
        <v>14</v>
      </c>
      <c r="C332" s="14" t="s">
        <v>153</v>
      </c>
      <c r="D332" s="7">
        <v>3296</v>
      </c>
      <c r="E332" s="7">
        <v>38</v>
      </c>
      <c r="F332" s="4">
        <v>0.45700000000000002</v>
      </c>
      <c r="G332" s="3">
        <v>19.46</v>
      </c>
      <c r="H332" s="6">
        <v>5.1387461459403906E-2</v>
      </c>
      <c r="I332" s="3">
        <v>1.1499999999999999</v>
      </c>
      <c r="J332" s="6">
        <v>5.9095580678314495E-4</v>
      </c>
      <c r="K332" s="5">
        <v>6.0659999999999999E-2</v>
      </c>
      <c r="L332" s="3">
        <v>2.31</v>
      </c>
      <c r="M332" s="5">
        <v>0.42970000000000003</v>
      </c>
      <c r="N332" s="3">
        <v>2.27</v>
      </c>
      <c r="O332" s="6">
        <v>9.7541900000000011E-3</v>
      </c>
      <c r="P332" s="3">
        <v>0.6</v>
      </c>
      <c r="Q332" s="5">
        <v>1.2489999999999999E-2</v>
      </c>
      <c r="R332" s="3">
        <v>5.6</v>
      </c>
      <c r="S332" s="7">
        <v>627</v>
      </c>
      <c r="T332" s="7">
        <v>25</v>
      </c>
      <c r="U332" s="7">
        <v>323</v>
      </c>
      <c r="V332" s="3">
        <v>3.6150000000000002</v>
      </c>
      <c r="W332" s="3">
        <f t="shared" si="5"/>
        <v>1.1191950464396285</v>
      </c>
      <c r="X332" s="3">
        <v>5.125</v>
      </c>
      <c r="Y332" s="7">
        <v>363</v>
      </c>
      <c r="Z332" s="8">
        <v>6.8849999999999998</v>
      </c>
      <c r="AA332" s="8">
        <v>6.82</v>
      </c>
      <c r="AB332" s="7">
        <v>251</v>
      </c>
      <c r="AC332" s="8">
        <v>6.9850000000000003</v>
      </c>
      <c r="AD332" s="8">
        <v>11.64</v>
      </c>
      <c r="AE332" s="9">
        <v>89</v>
      </c>
    </row>
    <row r="333" spans="1:31" ht="14.25" customHeight="1" x14ac:dyDescent="0.15">
      <c r="A333" s="15" t="s">
        <v>9</v>
      </c>
      <c r="B333" s="7">
        <v>12</v>
      </c>
      <c r="C333" s="14" t="s">
        <v>54</v>
      </c>
      <c r="D333" s="7">
        <v>3102</v>
      </c>
      <c r="E333" s="7">
        <v>56</v>
      </c>
      <c r="F333" s="4">
        <v>0.22500000000000001</v>
      </c>
      <c r="G333" s="3">
        <v>19.170000000000002</v>
      </c>
      <c r="H333" s="6">
        <v>5.2164840897235255E-2</v>
      </c>
      <c r="I333" s="3">
        <v>1.21</v>
      </c>
      <c r="J333" s="6">
        <v>6.3119457485654655E-4</v>
      </c>
      <c r="K333" s="5">
        <v>5.5239999999999997E-2</v>
      </c>
      <c r="L333" s="3">
        <v>2.7</v>
      </c>
      <c r="M333" s="5">
        <v>0.39737</v>
      </c>
      <c r="N333" s="3">
        <v>2.65</v>
      </c>
      <c r="O333" s="6">
        <v>1.0530305E-2</v>
      </c>
      <c r="P333" s="3">
        <v>0.59</v>
      </c>
      <c r="Q333" s="5">
        <v>5.9800000000000001E-3</v>
      </c>
      <c r="R333" s="3">
        <v>6.19</v>
      </c>
      <c r="S333" s="7">
        <v>422</v>
      </c>
      <c r="T333" s="7">
        <v>30</v>
      </c>
      <c r="U333" s="7">
        <v>328</v>
      </c>
      <c r="V333" s="3">
        <v>3.86</v>
      </c>
      <c r="W333" s="3">
        <f t="shared" si="5"/>
        <v>1.1768292682926829</v>
      </c>
      <c r="X333" s="3">
        <v>4.875</v>
      </c>
      <c r="Y333" s="7">
        <v>340</v>
      </c>
      <c r="Z333" s="8">
        <v>7.61</v>
      </c>
      <c r="AA333" s="8">
        <v>7.0650000000000004</v>
      </c>
      <c r="AB333" s="7">
        <v>121</v>
      </c>
      <c r="AC333" s="8">
        <v>3.7149999999999999</v>
      </c>
      <c r="AD333" s="8">
        <v>5.5250000000000004</v>
      </c>
      <c r="AE333" s="9">
        <v>96.5</v>
      </c>
    </row>
    <row r="334" spans="1:31" ht="14.25" customHeight="1" x14ac:dyDescent="0.15">
      <c r="A334" s="15" t="s">
        <v>9</v>
      </c>
      <c r="B334" s="7">
        <v>13</v>
      </c>
      <c r="C334" s="14" t="s">
        <v>199</v>
      </c>
      <c r="D334" s="7">
        <v>1366</v>
      </c>
      <c r="E334" s="7">
        <v>65</v>
      </c>
      <c r="F334" s="4">
        <v>0.157</v>
      </c>
      <c r="G334" s="3">
        <v>19.13</v>
      </c>
      <c r="H334" s="6">
        <v>5.2273915316257191E-2</v>
      </c>
      <c r="I334" s="3">
        <v>1.17</v>
      </c>
      <c r="J334" s="6">
        <v>6.1160480920020909E-4</v>
      </c>
      <c r="K334" s="5">
        <v>5.4829999999999997E-2</v>
      </c>
      <c r="L334" s="3">
        <v>2.33</v>
      </c>
      <c r="M334" s="5">
        <v>0.39528000000000002</v>
      </c>
      <c r="N334" s="3">
        <v>2.29</v>
      </c>
      <c r="O334" s="6">
        <v>9.0519120000000005E-3</v>
      </c>
      <c r="P334" s="3">
        <v>0.6</v>
      </c>
      <c r="Q334" s="5">
        <v>1.171E-2</v>
      </c>
      <c r="R334" s="3">
        <v>5.47</v>
      </c>
      <c r="S334" s="7">
        <v>405</v>
      </c>
      <c r="T334" s="7">
        <v>26</v>
      </c>
      <c r="U334" s="7">
        <v>329</v>
      </c>
      <c r="V334" s="3">
        <v>3.7349999999999999</v>
      </c>
      <c r="W334" s="3">
        <f t="shared" si="5"/>
        <v>1.1352583586626139</v>
      </c>
      <c r="X334" s="3">
        <v>5.29</v>
      </c>
      <c r="Y334" s="7">
        <v>338</v>
      </c>
      <c r="Z334" s="8">
        <v>6.5650000000000004</v>
      </c>
      <c r="AA334" s="8">
        <v>6.39</v>
      </c>
      <c r="AB334" s="7">
        <v>235</v>
      </c>
      <c r="AC334" s="8">
        <v>6.39</v>
      </c>
      <c r="AD334" s="8">
        <v>10.65</v>
      </c>
      <c r="AE334" s="9">
        <v>97.1</v>
      </c>
    </row>
    <row r="335" spans="1:31" ht="14.25" customHeight="1" x14ac:dyDescent="0.15">
      <c r="A335" s="15" t="s">
        <v>9</v>
      </c>
      <c r="B335" s="7">
        <v>14</v>
      </c>
      <c r="C335" s="14" t="s">
        <v>291</v>
      </c>
      <c r="D335" s="7">
        <v>2895</v>
      </c>
      <c r="E335" s="7">
        <v>69</v>
      </c>
      <c r="F335" s="4">
        <v>0.17399999999999999</v>
      </c>
      <c r="G335" s="3">
        <v>19.02</v>
      </c>
      <c r="H335" s="6">
        <v>5.2576235541535225E-2</v>
      </c>
      <c r="I335" s="3">
        <v>1.1000000000000001</v>
      </c>
      <c r="J335" s="6">
        <v>5.7833859095688756E-4</v>
      </c>
      <c r="K335" s="5">
        <v>5.4120000000000001E-2</v>
      </c>
      <c r="L335" s="3">
        <v>2.0299999999999998</v>
      </c>
      <c r="M335" s="5">
        <v>0.39224999999999999</v>
      </c>
      <c r="N335" s="3">
        <v>2.0099999999999998</v>
      </c>
      <c r="O335" s="6">
        <v>7.8842249999999982E-3</v>
      </c>
      <c r="P335" s="3">
        <v>0.6</v>
      </c>
      <c r="Q335" s="5">
        <v>1.546E-2</v>
      </c>
      <c r="R335" s="3">
        <v>4.79</v>
      </c>
      <c r="S335" s="7">
        <v>376</v>
      </c>
      <c r="T335" s="7">
        <v>23</v>
      </c>
      <c r="U335" s="7">
        <v>330</v>
      </c>
      <c r="V335" s="3">
        <v>3.55</v>
      </c>
      <c r="W335" s="3">
        <f t="shared" si="5"/>
        <v>1.0757575757575757</v>
      </c>
      <c r="X335" s="3">
        <v>4.55</v>
      </c>
      <c r="Y335" s="7">
        <v>336</v>
      </c>
      <c r="Z335" s="8">
        <v>5.7149999999999999</v>
      </c>
      <c r="AA335" s="8">
        <v>5.82</v>
      </c>
      <c r="AB335" s="7">
        <v>310</v>
      </c>
      <c r="AC335" s="8">
        <v>7.36</v>
      </c>
      <c r="AD335" s="8">
        <v>11.095000000000001</v>
      </c>
      <c r="AE335" s="9">
        <v>98.3</v>
      </c>
    </row>
    <row r="336" spans="1:31" ht="14.25" customHeight="1" x14ac:dyDescent="0.15">
      <c r="A336" s="15" t="s">
        <v>9</v>
      </c>
      <c r="B336" s="7">
        <v>15</v>
      </c>
      <c r="C336" s="14" t="s">
        <v>51</v>
      </c>
      <c r="D336" s="7">
        <v>3256</v>
      </c>
      <c r="E336" s="7">
        <v>59</v>
      </c>
      <c r="F336" s="4">
        <v>0.17199999999999999</v>
      </c>
      <c r="G336" s="3">
        <v>18.82</v>
      </c>
      <c r="H336" s="6">
        <v>5.3134962805526036E-2</v>
      </c>
      <c r="I336" s="3">
        <v>1.19</v>
      </c>
      <c r="J336" s="6">
        <v>6.3230605738575979E-4</v>
      </c>
      <c r="K336" s="5">
        <v>5.432E-2</v>
      </c>
      <c r="L336" s="3">
        <v>2.67</v>
      </c>
      <c r="M336" s="5">
        <v>0.39806000000000002</v>
      </c>
      <c r="N336" s="3">
        <v>2.61</v>
      </c>
      <c r="O336" s="6">
        <v>1.0389366000000001E-2</v>
      </c>
      <c r="P336" s="3">
        <v>0.59</v>
      </c>
      <c r="Q336" s="5">
        <v>1.089E-2</v>
      </c>
      <c r="R336" s="3">
        <v>5.97</v>
      </c>
      <c r="S336" s="7">
        <v>384</v>
      </c>
      <c r="T336" s="7">
        <v>30</v>
      </c>
      <c r="U336" s="7">
        <v>334</v>
      </c>
      <c r="V336" s="3">
        <v>3.855</v>
      </c>
      <c r="W336" s="3">
        <f t="shared" si="5"/>
        <v>1.1541916167664672</v>
      </c>
      <c r="X336" s="3">
        <v>6.11</v>
      </c>
      <c r="Y336" s="7">
        <v>340</v>
      </c>
      <c r="Z336" s="8">
        <v>7.5049999999999999</v>
      </c>
      <c r="AA336" s="8">
        <v>7.8049999999999997</v>
      </c>
      <c r="AB336" s="7">
        <v>219</v>
      </c>
      <c r="AC336" s="8">
        <v>6.4950000000000001</v>
      </c>
      <c r="AD336" s="8">
        <v>12.11</v>
      </c>
      <c r="AE336" s="9">
        <v>98.1</v>
      </c>
    </row>
    <row r="337" spans="1:31" ht="14.25" customHeight="1" x14ac:dyDescent="0.15">
      <c r="A337" s="15" t="s">
        <v>9</v>
      </c>
      <c r="B337" s="7">
        <v>16</v>
      </c>
      <c r="C337" s="14" t="s">
        <v>292</v>
      </c>
      <c r="D337" s="7">
        <v>2756</v>
      </c>
      <c r="E337" s="7">
        <v>47</v>
      </c>
      <c r="F337" s="4">
        <v>0.16800000000000001</v>
      </c>
      <c r="G337" s="3">
        <v>18.48</v>
      </c>
      <c r="H337" s="6">
        <v>5.4112554112554112E-2</v>
      </c>
      <c r="I337" s="3">
        <v>1.1499999999999999</v>
      </c>
      <c r="J337" s="6">
        <v>6.2229437229437232E-4</v>
      </c>
      <c r="K337" s="5">
        <v>5.398E-2</v>
      </c>
      <c r="L337" s="3">
        <v>2.33</v>
      </c>
      <c r="M337" s="5">
        <v>0.40272000000000002</v>
      </c>
      <c r="N337" s="3">
        <v>2.2999999999999998</v>
      </c>
      <c r="O337" s="6">
        <v>9.2625599999999995E-3</v>
      </c>
      <c r="P337" s="3">
        <v>0.6</v>
      </c>
      <c r="Q337" s="5">
        <v>1.536E-2</v>
      </c>
      <c r="R337" s="3">
        <v>5.53</v>
      </c>
      <c r="S337" s="7">
        <v>370</v>
      </c>
      <c r="T337" s="7">
        <v>26.5</v>
      </c>
      <c r="U337" s="7">
        <v>340</v>
      </c>
      <c r="V337" s="3">
        <v>3.79</v>
      </c>
      <c r="W337" s="3">
        <f t="shared" si="5"/>
        <v>1.1147058823529412</v>
      </c>
      <c r="X337" s="3">
        <v>5.625</v>
      </c>
      <c r="Y337" s="7">
        <v>344</v>
      </c>
      <c r="Z337" s="8">
        <v>6.67</v>
      </c>
      <c r="AA337" s="8">
        <v>6.94</v>
      </c>
      <c r="AB337" s="7">
        <v>308</v>
      </c>
      <c r="AC337" s="8">
        <v>8.4550000000000001</v>
      </c>
      <c r="AD337" s="8">
        <v>14.765000000000001</v>
      </c>
      <c r="AE337" s="9">
        <v>98.9</v>
      </c>
    </row>
    <row r="338" spans="1:31" ht="14.25" customHeight="1" x14ac:dyDescent="0.15">
      <c r="A338" s="15" t="s">
        <v>9</v>
      </c>
      <c r="B338" s="14" t="s">
        <v>293</v>
      </c>
      <c r="C338" s="14" t="s">
        <v>294</v>
      </c>
      <c r="D338" s="7">
        <v>4256</v>
      </c>
      <c r="E338" s="7">
        <v>34</v>
      </c>
      <c r="F338" s="4">
        <v>9.9000000000000005E-2</v>
      </c>
      <c r="G338" s="3">
        <v>13.86</v>
      </c>
      <c r="H338" s="6">
        <v>7.2150072150072159E-2</v>
      </c>
      <c r="I338" s="3">
        <v>1.37</v>
      </c>
      <c r="J338" s="6">
        <v>9.8845598845598856E-4</v>
      </c>
      <c r="K338" s="5">
        <v>5.6329999999999998E-2</v>
      </c>
      <c r="L338" s="3">
        <v>4.01</v>
      </c>
      <c r="M338" s="5">
        <v>0.56042000000000003</v>
      </c>
      <c r="N338" s="3">
        <v>3.92</v>
      </c>
      <c r="O338" s="6">
        <v>2.1968464E-2</v>
      </c>
      <c r="P338" s="3">
        <v>0.56999999999999995</v>
      </c>
      <c r="Q338" s="5">
        <v>2.2800000000000001E-2</v>
      </c>
      <c r="R338" s="3">
        <v>8.6</v>
      </c>
      <c r="S338" s="7">
        <v>465</v>
      </c>
      <c r="T338" s="7">
        <v>44.5</v>
      </c>
      <c r="U338" s="7">
        <v>449</v>
      </c>
      <c r="V338" s="3">
        <v>5.95</v>
      </c>
      <c r="W338" s="3">
        <f t="shared" si="5"/>
        <v>1.3251670378619154</v>
      </c>
      <c r="X338" s="3">
        <v>5.41</v>
      </c>
      <c r="Y338" s="7">
        <v>452</v>
      </c>
      <c r="Z338" s="8">
        <v>14.135</v>
      </c>
      <c r="AA338" s="8">
        <v>14.135</v>
      </c>
      <c r="AB338" s="7">
        <v>456</v>
      </c>
      <c r="AC338" s="8">
        <v>19.344999999999999</v>
      </c>
      <c r="AD338" s="8">
        <v>20.7</v>
      </c>
      <c r="AE338" s="9">
        <v>99.4</v>
      </c>
    </row>
    <row r="339" spans="1:31" ht="14.25" customHeight="1" x14ac:dyDescent="0.15">
      <c r="A339" s="15" t="s">
        <v>9</v>
      </c>
      <c r="B339" s="14" t="s">
        <v>52</v>
      </c>
      <c r="C339" s="14" t="s">
        <v>295</v>
      </c>
      <c r="D339" s="7">
        <v>3985</v>
      </c>
      <c r="E339" s="7">
        <v>40</v>
      </c>
      <c r="F339" s="4">
        <v>0.29599999999999999</v>
      </c>
      <c r="G339" s="3">
        <v>13.78</v>
      </c>
      <c r="H339" s="6">
        <v>7.2568940493468792E-2</v>
      </c>
      <c r="I339" s="3">
        <v>1.36</v>
      </c>
      <c r="J339" s="6">
        <v>9.8693759071117573E-4</v>
      </c>
      <c r="K339" s="5">
        <v>5.8869999999999999E-2</v>
      </c>
      <c r="L339" s="3">
        <v>3.82</v>
      </c>
      <c r="M339" s="5">
        <v>0.58906999999999998</v>
      </c>
      <c r="N339" s="3">
        <v>3.73</v>
      </c>
      <c r="O339" s="6">
        <v>2.1972310999999998E-2</v>
      </c>
      <c r="P339" s="3">
        <v>0.56999999999999995</v>
      </c>
      <c r="Q339" s="5">
        <v>2.0660000000000001E-2</v>
      </c>
      <c r="R339" s="3">
        <v>5.71</v>
      </c>
      <c r="S339" s="7">
        <v>562</v>
      </c>
      <c r="T339" s="7">
        <v>41.5</v>
      </c>
      <c r="U339" s="7">
        <v>452</v>
      </c>
      <c r="V339" s="3">
        <v>5.9450000000000003</v>
      </c>
      <c r="W339" s="3">
        <f t="shared" si="5"/>
        <v>1.3152654867256637</v>
      </c>
      <c r="X339" s="3">
        <v>7.68</v>
      </c>
      <c r="Y339" s="7">
        <v>470</v>
      </c>
      <c r="Z339" s="8">
        <v>13.904999999999999</v>
      </c>
      <c r="AA339" s="8">
        <v>13.185</v>
      </c>
      <c r="AB339" s="7">
        <v>413</v>
      </c>
      <c r="AC339" s="8">
        <v>11.675000000000001</v>
      </c>
      <c r="AD339" s="8">
        <v>17.734999999999999</v>
      </c>
      <c r="AE339" s="9">
        <v>96</v>
      </c>
    </row>
    <row r="340" spans="1:31" ht="14.25" customHeight="1" x14ac:dyDescent="0.15">
      <c r="A340" s="15" t="s">
        <v>9</v>
      </c>
      <c r="B340" s="14" t="s">
        <v>296</v>
      </c>
      <c r="C340" s="14" t="s">
        <v>297</v>
      </c>
      <c r="D340" s="7">
        <v>5245</v>
      </c>
      <c r="E340" s="7">
        <v>122</v>
      </c>
      <c r="F340" s="4">
        <v>0.33</v>
      </c>
      <c r="G340" s="3">
        <v>13.2</v>
      </c>
      <c r="H340" s="6">
        <v>7.575757575757576E-2</v>
      </c>
      <c r="I340" s="3">
        <v>1.62</v>
      </c>
      <c r="J340" s="6">
        <v>1.2272727272727275E-3</v>
      </c>
      <c r="K340" s="5">
        <v>6.4019999999999994E-2</v>
      </c>
      <c r="L340" s="3">
        <v>5.12</v>
      </c>
      <c r="M340" s="5">
        <v>0.66898999999999997</v>
      </c>
      <c r="N340" s="3">
        <v>4.99</v>
      </c>
      <c r="O340" s="6">
        <v>3.3382600999999998E-2</v>
      </c>
      <c r="P340" s="3">
        <v>0.56000000000000005</v>
      </c>
      <c r="Q340" s="5">
        <v>2.5010000000000001E-2</v>
      </c>
      <c r="R340" s="3">
        <v>6.2</v>
      </c>
      <c r="S340" s="7">
        <v>742</v>
      </c>
      <c r="T340" s="7">
        <v>54</v>
      </c>
      <c r="U340" s="7">
        <v>471</v>
      </c>
      <c r="V340" s="3">
        <v>7.3650000000000002</v>
      </c>
      <c r="W340" s="3">
        <f t="shared" si="5"/>
        <v>1.5636942675159236</v>
      </c>
      <c r="X340" s="3">
        <v>11.29</v>
      </c>
      <c r="Y340" s="7">
        <v>520</v>
      </c>
      <c r="Z340" s="8">
        <v>19.995000000000001</v>
      </c>
      <c r="AA340" s="8">
        <v>19.47</v>
      </c>
      <c r="AB340" s="7">
        <v>499</v>
      </c>
      <c r="AC340" s="8">
        <v>15.27</v>
      </c>
      <c r="AD340" s="8">
        <v>27.535</v>
      </c>
      <c r="AE340" s="9">
        <v>90.5</v>
      </c>
    </row>
    <row r="341" spans="1:31" ht="14.25" customHeight="1" x14ac:dyDescent="0.15">
      <c r="A341" s="15" t="s">
        <v>9</v>
      </c>
      <c r="B341" s="14" t="s">
        <v>298</v>
      </c>
      <c r="C341" s="14" t="s">
        <v>71</v>
      </c>
      <c r="D341" s="7">
        <v>5008</v>
      </c>
      <c r="E341" s="7">
        <v>23</v>
      </c>
      <c r="F341" s="4">
        <v>0.20200000000000001</v>
      </c>
      <c r="G341" s="3">
        <v>11.15</v>
      </c>
      <c r="H341" s="6">
        <v>8.9686098654708515E-2</v>
      </c>
      <c r="I341" s="3">
        <v>1.47</v>
      </c>
      <c r="J341" s="6">
        <v>1.3183856502242152E-3</v>
      </c>
      <c r="K341" s="5">
        <v>6.1710000000000001E-2</v>
      </c>
      <c r="L341" s="3">
        <v>4.41</v>
      </c>
      <c r="M341" s="5">
        <v>0.76297000000000004</v>
      </c>
      <c r="N341" s="3">
        <v>4.3</v>
      </c>
      <c r="O341" s="6">
        <v>3.2807709999999997E-2</v>
      </c>
      <c r="P341" s="3">
        <v>0.56999999999999995</v>
      </c>
      <c r="Q341" s="5">
        <v>3.2289999999999999E-2</v>
      </c>
      <c r="R341" s="3">
        <v>7.87</v>
      </c>
      <c r="S341" s="7">
        <v>664</v>
      </c>
      <c r="T341" s="7">
        <v>47</v>
      </c>
      <c r="U341" s="7">
        <v>554</v>
      </c>
      <c r="V341" s="3">
        <v>7.8049999999999997</v>
      </c>
      <c r="W341" s="3">
        <f t="shared" si="5"/>
        <v>1.4088447653429603</v>
      </c>
      <c r="X341" s="3">
        <v>12.16</v>
      </c>
      <c r="Y341" s="7">
        <v>576</v>
      </c>
      <c r="Z341" s="8">
        <v>18.594999999999999</v>
      </c>
      <c r="AA341" s="8">
        <v>19.335000000000001</v>
      </c>
      <c r="AB341" s="7">
        <v>642</v>
      </c>
      <c r="AC341" s="8">
        <v>24.835000000000001</v>
      </c>
      <c r="AD341" s="8">
        <v>45.53</v>
      </c>
      <c r="AE341" s="9">
        <v>96.2</v>
      </c>
    </row>
    <row r="342" spans="1:31" ht="14.25" customHeight="1" x14ac:dyDescent="0.15">
      <c r="A342" s="15" t="s">
        <v>9</v>
      </c>
      <c r="B342" s="14" t="s">
        <v>299</v>
      </c>
      <c r="C342" s="14" t="s">
        <v>72</v>
      </c>
      <c r="D342" s="7">
        <v>6325</v>
      </c>
      <c r="E342" s="7">
        <v>49</v>
      </c>
      <c r="F342" s="4">
        <v>0.125</v>
      </c>
      <c r="G342" s="3">
        <v>11.12</v>
      </c>
      <c r="H342" s="6">
        <v>8.9928057553956844E-2</v>
      </c>
      <c r="I342" s="3">
        <v>1.28</v>
      </c>
      <c r="J342" s="6">
        <v>1.1510791366906477E-3</v>
      </c>
      <c r="K342" s="5">
        <v>5.7919999999999999E-2</v>
      </c>
      <c r="L342" s="3">
        <v>3.35</v>
      </c>
      <c r="M342" s="5">
        <v>0.71797999999999995</v>
      </c>
      <c r="N342" s="3">
        <v>3.26</v>
      </c>
      <c r="O342" s="6">
        <v>2.3406147999999995E-2</v>
      </c>
      <c r="P342" s="3">
        <v>0.57999999999999996</v>
      </c>
      <c r="Q342" s="5">
        <v>2.647E-2</v>
      </c>
      <c r="R342" s="3">
        <v>8.0500000000000007</v>
      </c>
      <c r="S342" s="7">
        <v>527</v>
      </c>
      <c r="T342" s="7">
        <v>36.5</v>
      </c>
      <c r="U342" s="7">
        <v>555</v>
      </c>
      <c r="V342" s="3">
        <v>6.8</v>
      </c>
      <c r="W342" s="3">
        <f t="shared" si="5"/>
        <v>1.2252252252252251</v>
      </c>
      <c r="X342" s="3">
        <v>10.42</v>
      </c>
      <c r="Y342" s="7">
        <v>549</v>
      </c>
      <c r="Z342" s="8">
        <v>13.67</v>
      </c>
      <c r="AA342" s="8">
        <v>14.965</v>
      </c>
      <c r="AB342" s="7">
        <v>528</v>
      </c>
      <c r="AC342" s="8">
        <v>20.95</v>
      </c>
      <c r="AD342" s="8">
        <v>37.774999999999999</v>
      </c>
      <c r="AE342" s="9">
        <v>101</v>
      </c>
    </row>
    <row r="343" spans="1:31" ht="14.25" customHeight="1" x14ac:dyDescent="0.15">
      <c r="A343" s="15" t="s">
        <v>9</v>
      </c>
      <c r="B343" s="14" t="s">
        <v>300</v>
      </c>
      <c r="C343" s="14" t="s">
        <v>301</v>
      </c>
      <c r="D343" s="7">
        <v>5690</v>
      </c>
      <c r="E343" s="7">
        <v>66</v>
      </c>
      <c r="F343" s="4">
        <v>0.314</v>
      </c>
      <c r="G343" s="3">
        <v>11.1</v>
      </c>
      <c r="H343" s="6">
        <v>9.00900900900901E-2</v>
      </c>
      <c r="I343" s="3">
        <v>1.28</v>
      </c>
      <c r="J343" s="6">
        <v>1.1531531531531534E-3</v>
      </c>
      <c r="K343" s="5">
        <v>8.9090000000000003E-2</v>
      </c>
      <c r="L343" s="3">
        <v>2.84</v>
      </c>
      <c r="M343" s="5">
        <v>1.1063099999999999</v>
      </c>
      <c r="N343" s="3">
        <v>2.78</v>
      </c>
      <c r="O343" s="6">
        <v>3.0755417999999996E-2</v>
      </c>
      <c r="P343" s="3">
        <v>0.59</v>
      </c>
      <c r="Q343" s="5">
        <v>4.2520000000000002E-2</v>
      </c>
      <c r="R343" s="3">
        <v>5.13</v>
      </c>
      <c r="S343" s="7">
        <v>1406</v>
      </c>
      <c r="T343" s="7">
        <v>27</v>
      </c>
      <c r="U343" s="7">
        <v>556</v>
      </c>
      <c r="V343" s="3">
        <v>6.7949999999999999</v>
      </c>
      <c r="W343" s="3">
        <f t="shared" si="5"/>
        <v>1.2221223021582734</v>
      </c>
      <c r="X343" s="3">
        <v>10.77</v>
      </c>
      <c r="Y343" s="7">
        <v>756</v>
      </c>
      <c r="Z343" s="8">
        <v>14.58</v>
      </c>
      <c r="AA343" s="8">
        <v>15.164999999999999</v>
      </c>
      <c r="AB343" s="7">
        <v>842</v>
      </c>
      <c r="AC343" s="8">
        <v>21.11</v>
      </c>
      <c r="AD343" s="8">
        <v>39.354999999999997</v>
      </c>
      <c r="AE343" s="9">
        <v>73.5</v>
      </c>
    </row>
    <row r="344" spans="1:31" ht="14.25" customHeight="1" x14ac:dyDescent="0.15">
      <c r="A344" s="15" t="s">
        <v>9</v>
      </c>
      <c r="B344" s="14" t="s">
        <v>302</v>
      </c>
      <c r="C344" s="14" t="s">
        <v>57</v>
      </c>
      <c r="D344" s="7">
        <v>8540</v>
      </c>
      <c r="E344" s="7">
        <v>134</v>
      </c>
      <c r="F344" s="4">
        <v>0.26900000000000002</v>
      </c>
      <c r="G344" s="3">
        <v>10.32</v>
      </c>
      <c r="H344" s="6">
        <v>9.6899224806201542E-2</v>
      </c>
      <c r="I344" s="3">
        <v>1.23</v>
      </c>
      <c r="J344" s="6">
        <v>1.1918604651162789E-3</v>
      </c>
      <c r="K344" s="5">
        <v>5.978E-2</v>
      </c>
      <c r="L344" s="3">
        <v>2.88</v>
      </c>
      <c r="M344" s="5">
        <v>0.79898000000000002</v>
      </c>
      <c r="N344" s="3">
        <v>2.81</v>
      </c>
      <c r="O344" s="6">
        <v>2.2451338000000001E-2</v>
      </c>
      <c r="P344" s="3">
        <v>0.57999999999999996</v>
      </c>
      <c r="Q344" s="5">
        <v>2.5340000000000001E-2</v>
      </c>
      <c r="R344" s="3">
        <v>6.24</v>
      </c>
      <c r="S344" s="7">
        <v>596</v>
      </c>
      <c r="T344" s="7">
        <v>31</v>
      </c>
      <c r="U344" s="7">
        <v>596</v>
      </c>
      <c r="V344" s="3">
        <v>6.99</v>
      </c>
      <c r="W344" s="3">
        <f t="shared" si="5"/>
        <v>1.1728187919463089</v>
      </c>
      <c r="X344" s="3">
        <v>11.074999999999999</v>
      </c>
      <c r="Y344" s="7">
        <v>596</v>
      </c>
      <c r="Z344" s="8">
        <v>12.535</v>
      </c>
      <c r="AA344" s="8">
        <v>12.895</v>
      </c>
      <c r="AB344" s="7">
        <v>506</v>
      </c>
      <c r="AC344" s="8">
        <v>15.56</v>
      </c>
      <c r="AD344" s="8">
        <v>29.01</v>
      </c>
      <c r="AE344" s="9">
        <v>100</v>
      </c>
    </row>
    <row r="345" spans="1:31" ht="14.25" customHeight="1" x14ac:dyDescent="0.15">
      <c r="A345" s="15" t="s">
        <v>9</v>
      </c>
      <c r="B345" s="14" t="s">
        <v>303</v>
      </c>
      <c r="C345" s="14" t="s">
        <v>304</v>
      </c>
      <c r="D345" s="7">
        <v>5245</v>
      </c>
      <c r="E345" s="7">
        <v>34</v>
      </c>
      <c r="F345" s="4">
        <v>0.158</v>
      </c>
      <c r="G345" s="3">
        <v>7.77</v>
      </c>
      <c r="H345" s="6">
        <v>0.1287001287001287</v>
      </c>
      <c r="I345" s="3">
        <v>1.31</v>
      </c>
      <c r="J345" s="6">
        <v>1.685971685971686E-3</v>
      </c>
      <c r="K345" s="5">
        <v>6.5070000000000003E-2</v>
      </c>
      <c r="L345" s="3">
        <v>3.32</v>
      </c>
      <c r="M345" s="5">
        <v>1.15489</v>
      </c>
      <c r="N345" s="3">
        <v>3.25</v>
      </c>
      <c r="O345" s="6">
        <v>3.7533925000000003E-2</v>
      </c>
      <c r="P345" s="3">
        <v>0.57999999999999996</v>
      </c>
      <c r="Q345" s="5">
        <v>3.6299999999999999E-2</v>
      </c>
      <c r="R345" s="3">
        <v>6.03</v>
      </c>
      <c r="S345" s="7">
        <v>777</v>
      </c>
      <c r="T345" s="7">
        <v>35</v>
      </c>
      <c r="U345" s="7">
        <v>781</v>
      </c>
      <c r="V345" s="3">
        <v>9.5850000000000009</v>
      </c>
      <c r="W345" s="3">
        <f t="shared" si="5"/>
        <v>1.2272727272727273</v>
      </c>
      <c r="X345" s="3">
        <v>14.005000000000001</v>
      </c>
      <c r="Y345" s="7">
        <v>780</v>
      </c>
      <c r="Z345" s="8">
        <v>17.38</v>
      </c>
      <c r="AA345" s="8">
        <v>17.065000000000001</v>
      </c>
      <c r="AB345" s="7">
        <v>721</v>
      </c>
      <c r="AC345" s="8">
        <v>21.335000000000001</v>
      </c>
      <c r="AD345" s="8">
        <v>36.664999999999999</v>
      </c>
      <c r="AE345" s="9">
        <v>100.1</v>
      </c>
    </row>
    <row r="346" spans="1:31" ht="14.25" customHeight="1" x14ac:dyDescent="0.15">
      <c r="A346" s="15" t="s">
        <v>9</v>
      </c>
      <c r="B346" s="14" t="s">
        <v>305</v>
      </c>
      <c r="C346" s="14" t="s">
        <v>66</v>
      </c>
      <c r="D346" s="7">
        <v>3956</v>
      </c>
      <c r="E346" s="7">
        <v>150</v>
      </c>
      <c r="F346" s="4">
        <v>0.217</v>
      </c>
      <c r="G346" s="3">
        <v>6.67</v>
      </c>
      <c r="H346" s="6">
        <v>0.14992503748125938</v>
      </c>
      <c r="I346" s="3">
        <v>1.41</v>
      </c>
      <c r="J346" s="6">
        <v>2.1139430284857572E-3</v>
      </c>
      <c r="K346" s="5">
        <v>9.2509999999999995E-2</v>
      </c>
      <c r="L346" s="3">
        <v>3.55</v>
      </c>
      <c r="M346" s="5">
        <v>1.91296</v>
      </c>
      <c r="N346" s="3">
        <v>3.44</v>
      </c>
      <c r="O346" s="6">
        <v>6.5805823999999999E-2</v>
      </c>
      <c r="P346" s="3">
        <v>0.57999999999999996</v>
      </c>
      <c r="Q346" s="5">
        <v>9.0569999999999998E-2</v>
      </c>
      <c r="R346" s="3">
        <v>6.94</v>
      </c>
      <c r="S346" s="7">
        <v>1478</v>
      </c>
      <c r="T346" s="7">
        <v>33.5</v>
      </c>
      <c r="U346" s="7">
        <v>901</v>
      </c>
      <c r="V346" s="3">
        <v>11.815</v>
      </c>
      <c r="W346" s="3">
        <f t="shared" si="5"/>
        <v>1.3113207547169812</v>
      </c>
      <c r="X346" s="3">
        <v>16.995000000000001</v>
      </c>
      <c r="Y346" s="7">
        <v>1086</v>
      </c>
      <c r="Z346" s="8">
        <v>22.245000000000001</v>
      </c>
      <c r="AA346" s="8">
        <v>22.03</v>
      </c>
      <c r="AB346" s="7">
        <v>1752</v>
      </c>
      <c r="AC346" s="8">
        <v>58.104999999999997</v>
      </c>
      <c r="AD346" s="8">
        <v>98.334999999999994</v>
      </c>
      <c r="AE346" s="9">
        <v>83</v>
      </c>
    </row>
    <row r="347" spans="1:31" ht="14.25" customHeight="1" x14ac:dyDescent="0.15">
      <c r="A347" s="15" t="s">
        <v>10</v>
      </c>
      <c r="B347" s="7">
        <v>1</v>
      </c>
      <c r="C347" s="14" t="s">
        <v>306</v>
      </c>
      <c r="D347" s="7">
        <v>676</v>
      </c>
      <c r="E347" s="7">
        <v>226</v>
      </c>
      <c r="F347" s="4">
        <v>0.72199999999999998</v>
      </c>
      <c r="G347" s="3">
        <v>20.190000000000001</v>
      </c>
      <c r="H347" s="6">
        <v>4.9529470034670627E-2</v>
      </c>
      <c r="I347" s="3">
        <v>0.97</v>
      </c>
      <c r="J347" s="6">
        <v>4.8043585933630511E-4</v>
      </c>
      <c r="K347" s="5">
        <v>8.473E-2</v>
      </c>
      <c r="L347" s="3">
        <v>2.2400000000000002</v>
      </c>
      <c r="M347" s="5">
        <v>0.47621000000000002</v>
      </c>
      <c r="N347" s="3">
        <v>2.82</v>
      </c>
      <c r="O347" s="6">
        <v>1.3429122E-2</v>
      </c>
      <c r="P347" s="3">
        <v>0.88</v>
      </c>
      <c r="Q347" s="5">
        <v>9.4000000000000004E-3</v>
      </c>
      <c r="R347" s="3">
        <v>6.28</v>
      </c>
      <c r="S347" s="7">
        <v>1309</v>
      </c>
      <c r="T347" s="7">
        <v>21.5</v>
      </c>
      <c r="U347" s="7">
        <v>312</v>
      </c>
      <c r="V347" s="3">
        <v>1.4950000000000001</v>
      </c>
      <c r="W347" s="3">
        <f t="shared" si="5"/>
        <v>0.47916666666666674</v>
      </c>
      <c r="X347" s="3">
        <v>2.2050000000000001</v>
      </c>
      <c r="Y347" s="17">
        <v>396</v>
      </c>
      <c r="Z347" s="8">
        <v>4.625</v>
      </c>
      <c r="AA347" s="8">
        <v>5.37</v>
      </c>
      <c r="AB347" s="17">
        <v>189</v>
      </c>
      <c r="AC347" s="8">
        <v>5.915</v>
      </c>
      <c r="AD347" s="8">
        <v>10.255000000000001</v>
      </c>
      <c r="AE347" s="16">
        <v>78.8</v>
      </c>
    </row>
    <row r="348" spans="1:31" ht="14.25" customHeight="1" x14ac:dyDescent="0.15">
      <c r="A348" s="15" t="s">
        <v>10</v>
      </c>
      <c r="B348" s="7">
        <v>2</v>
      </c>
      <c r="C348" s="14" t="s">
        <v>307</v>
      </c>
      <c r="D348" s="7">
        <v>418</v>
      </c>
      <c r="E348" s="7">
        <v>789</v>
      </c>
      <c r="F348" s="4">
        <v>0.68600000000000005</v>
      </c>
      <c r="G348" s="3">
        <v>19.93</v>
      </c>
      <c r="H348" s="6">
        <v>5.0175614651279482E-2</v>
      </c>
      <c r="I348" s="3">
        <v>1.18</v>
      </c>
      <c r="J348" s="6">
        <v>5.9207225288509786E-4</v>
      </c>
      <c r="K348" s="5">
        <v>0.1105</v>
      </c>
      <c r="L348" s="3">
        <v>2.2400000000000002</v>
      </c>
      <c r="M348" s="5">
        <v>0.42010999999999998</v>
      </c>
      <c r="N348" s="3">
        <v>4.78</v>
      </c>
      <c r="O348" s="6">
        <v>2.0081258000000001E-2</v>
      </c>
      <c r="P348" s="3">
        <v>0.89</v>
      </c>
      <c r="Q348" s="5">
        <v>1.4840000000000001E-2</v>
      </c>
      <c r="R348" s="3">
        <v>6.06</v>
      </c>
      <c r="S348" s="7">
        <v>1808</v>
      </c>
      <c r="T348" s="7">
        <v>20</v>
      </c>
      <c r="U348" s="7">
        <v>316</v>
      </c>
      <c r="V348" s="3">
        <v>1.81</v>
      </c>
      <c r="W348" s="3">
        <f t="shared" si="5"/>
        <v>0.57278481012658222</v>
      </c>
      <c r="X348" s="3">
        <v>2.7450000000000001</v>
      </c>
      <c r="Y348" s="7">
        <v>549</v>
      </c>
      <c r="Z348" s="8">
        <v>5.94</v>
      </c>
      <c r="AA348" s="8">
        <v>6.625</v>
      </c>
      <c r="AB348" s="7">
        <v>298</v>
      </c>
      <c r="AC348" s="8">
        <v>8.9450000000000003</v>
      </c>
      <c r="AD348" s="8">
        <v>15.975</v>
      </c>
      <c r="AE348" s="9">
        <v>57.5</v>
      </c>
    </row>
    <row r="349" spans="1:31" ht="14.25" customHeight="1" x14ac:dyDescent="0.15">
      <c r="A349" s="15" t="s">
        <v>10</v>
      </c>
      <c r="B349" s="7">
        <v>3</v>
      </c>
      <c r="C349" s="14" t="s">
        <v>308</v>
      </c>
      <c r="D349" s="7">
        <v>360</v>
      </c>
      <c r="E349" s="7">
        <v>777</v>
      </c>
      <c r="F349" s="4">
        <v>0.54300000000000004</v>
      </c>
      <c r="G349" s="3">
        <v>19.739999999999998</v>
      </c>
      <c r="H349" s="6">
        <v>5.0658561296859174E-2</v>
      </c>
      <c r="I349" s="3">
        <v>1.1599999999999999</v>
      </c>
      <c r="J349" s="6">
        <v>5.8763931104356638E-4</v>
      </c>
      <c r="K349" s="5">
        <v>9.3460000000000001E-2</v>
      </c>
      <c r="L349" s="3">
        <v>2.21</v>
      </c>
      <c r="M349" s="5">
        <v>0.42453000000000002</v>
      </c>
      <c r="N349" s="3">
        <v>3.87</v>
      </c>
      <c r="O349" s="6">
        <v>1.6429310999999999E-2</v>
      </c>
      <c r="P349" s="3">
        <v>0.89</v>
      </c>
      <c r="Q349" s="5">
        <v>1.391E-2</v>
      </c>
      <c r="R349" s="3">
        <v>5.82</v>
      </c>
      <c r="S349" s="7">
        <v>1497</v>
      </c>
      <c r="T349" s="7">
        <v>20.5</v>
      </c>
      <c r="U349" s="7">
        <v>318</v>
      </c>
      <c r="V349" s="3">
        <v>1.8049999999999999</v>
      </c>
      <c r="W349" s="3">
        <f t="shared" si="5"/>
        <v>0.56761006289308169</v>
      </c>
      <c r="X349" s="3">
        <v>2.4350000000000001</v>
      </c>
      <c r="Y349" s="7">
        <v>474</v>
      </c>
      <c r="Z349" s="8">
        <v>5.2249999999999996</v>
      </c>
      <c r="AA349" s="8">
        <v>5.5</v>
      </c>
      <c r="AB349" s="7">
        <v>279</v>
      </c>
      <c r="AC349" s="8">
        <v>8.0850000000000009</v>
      </c>
      <c r="AD349" s="8">
        <v>12.84</v>
      </c>
      <c r="AE349" s="9">
        <v>67.099999999999994</v>
      </c>
    </row>
    <row r="350" spans="1:31" ht="14.25" customHeight="1" x14ac:dyDescent="0.15">
      <c r="A350" s="15" t="s">
        <v>10</v>
      </c>
      <c r="B350" s="7">
        <v>4</v>
      </c>
      <c r="C350" s="14" t="s">
        <v>309</v>
      </c>
      <c r="D350" s="7">
        <v>622</v>
      </c>
      <c r="E350" s="7">
        <v>91</v>
      </c>
      <c r="F350" s="4">
        <v>0.13900000000000001</v>
      </c>
      <c r="G350" s="3">
        <v>19.510000000000002</v>
      </c>
      <c r="H350" s="6">
        <v>5.1255766273705788E-2</v>
      </c>
      <c r="I350" s="3">
        <v>1.4</v>
      </c>
      <c r="J350" s="6">
        <v>7.1758072783188092E-4</v>
      </c>
      <c r="K350" s="5">
        <v>5.2630000000000003E-2</v>
      </c>
      <c r="L350" s="3">
        <v>3.63</v>
      </c>
      <c r="M350" s="5">
        <v>0.37447000000000003</v>
      </c>
      <c r="N350" s="3">
        <v>4.3</v>
      </c>
      <c r="O350" s="6">
        <v>1.6102209999999999E-2</v>
      </c>
      <c r="P350" s="3">
        <v>0.9</v>
      </c>
      <c r="Q350" s="5">
        <v>1.504E-2</v>
      </c>
      <c r="R350" s="3">
        <v>7.45</v>
      </c>
      <c r="S350" s="7">
        <v>313</v>
      </c>
      <c r="T350" s="7">
        <v>40.5</v>
      </c>
      <c r="U350" s="7">
        <v>322</v>
      </c>
      <c r="V350" s="3">
        <v>2.2000000000000002</v>
      </c>
      <c r="W350" s="3">
        <f t="shared" si="5"/>
        <v>0.68322981366459634</v>
      </c>
      <c r="X350" s="3">
        <v>3.04</v>
      </c>
      <c r="Y350" s="7">
        <v>323</v>
      </c>
      <c r="Z350" s="8">
        <v>5.9450000000000003</v>
      </c>
      <c r="AA350" s="8">
        <v>6.34</v>
      </c>
      <c r="AB350" s="7">
        <v>302</v>
      </c>
      <c r="AC350" s="8">
        <v>11.19</v>
      </c>
      <c r="AD350" s="8">
        <v>18.184999999999999</v>
      </c>
      <c r="AE350" s="9">
        <v>99.8</v>
      </c>
    </row>
    <row r="351" spans="1:31" ht="14.25" customHeight="1" x14ac:dyDescent="0.15">
      <c r="A351" s="15" t="s">
        <v>10</v>
      </c>
      <c r="B351" s="7">
        <v>5</v>
      </c>
      <c r="C351" s="14" t="s">
        <v>310</v>
      </c>
      <c r="D351" s="7">
        <v>912</v>
      </c>
      <c r="E351" s="7">
        <v>40</v>
      </c>
      <c r="F351" s="4">
        <v>0.42299999999999999</v>
      </c>
      <c r="G351" s="3">
        <v>19.39</v>
      </c>
      <c r="H351" s="6">
        <v>5.1572975760701391E-2</v>
      </c>
      <c r="I351" s="3">
        <v>1.45</v>
      </c>
      <c r="J351" s="6">
        <v>7.4780814853017013E-4</v>
      </c>
      <c r="K351" s="5">
        <v>5.3109999999999997E-2</v>
      </c>
      <c r="L351" s="3">
        <v>4.07</v>
      </c>
      <c r="M351" s="5">
        <v>0.39500999999999997</v>
      </c>
      <c r="N351" s="3">
        <v>4.68</v>
      </c>
      <c r="O351" s="6">
        <v>1.8486467999999995E-2</v>
      </c>
      <c r="P351" s="3">
        <v>0.9</v>
      </c>
      <c r="Q351" s="5">
        <v>1.7139999999999999E-2</v>
      </c>
      <c r="R351" s="3">
        <v>5.37</v>
      </c>
      <c r="S351" s="7">
        <v>334</v>
      </c>
      <c r="T351" s="7">
        <v>44.5</v>
      </c>
      <c r="U351" s="7">
        <v>324</v>
      </c>
      <c r="V351" s="3">
        <v>2.2949999999999999</v>
      </c>
      <c r="W351" s="3">
        <f t="shared" si="5"/>
        <v>0.70833333333333326</v>
      </c>
      <c r="X351" s="3">
        <v>3.1</v>
      </c>
      <c r="Y351" s="7">
        <v>338</v>
      </c>
      <c r="Z351" s="8">
        <v>6.72</v>
      </c>
      <c r="AA351" s="8">
        <v>7.4950000000000001</v>
      </c>
      <c r="AB351" s="7">
        <v>344</v>
      </c>
      <c r="AC351" s="8">
        <v>9.1449999999999996</v>
      </c>
      <c r="AD351" s="8">
        <v>14.525</v>
      </c>
      <c r="AE351" s="9">
        <v>95.9</v>
      </c>
    </row>
    <row r="352" spans="1:31" ht="14.25" customHeight="1" x14ac:dyDescent="0.15">
      <c r="A352" s="15" t="s">
        <v>10</v>
      </c>
      <c r="B352" s="7">
        <v>6</v>
      </c>
      <c r="C352" s="14" t="s">
        <v>311</v>
      </c>
      <c r="D352" s="7">
        <v>996</v>
      </c>
      <c r="E352" s="7">
        <v>40</v>
      </c>
      <c r="F352" s="4">
        <v>0.49199999999999999</v>
      </c>
      <c r="G352" s="3">
        <v>19.239999999999998</v>
      </c>
      <c r="H352" s="6">
        <v>5.1975051975051978E-2</v>
      </c>
      <c r="I352" s="3">
        <v>1.5</v>
      </c>
      <c r="J352" s="6">
        <v>7.7962577962577967E-4</v>
      </c>
      <c r="K352" s="5">
        <v>5.6210000000000003E-2</v>
      </c>
      <c r="L352" s="3">
        <v>4.5</v>
      </c>
      <c r="M352" s="5">
        <v>0.38507000000000002</v>
      </c>
      <c r="N352" s="3">
        <v>5.15</v>
      </c>
      <c r="O352" s="6">
        <v>1.9831105000000002E-2</v>
      </c>
      <c r="P352" s="3">
        <v>0.89</v>
      </c>
      <c r="Q352" s="5">
        <v>1.457E-2</v>
      </c>
      <c r="R352" s="3">
        <v>4.9400000000000004</v>
      </c>
      <c r="S352" s="7">
        <v>460</v>
      </c>
      <c r="T352" s="7">
        <v>49</v>
      </c>
      <c r="U352" s="7">
        <v>327</v>
      </c>
      <c r="V352" s="3">
        <v>2.4</v>
      </c>
      <c r="W352" s="3">
        <f t="shared" si="5"/>
        <v>0.7339449541284403</v>
      </c>
      <c r="X352" s="3">
        <v>3.3149999999999999</v>
      </c>
      <c r="Y352" s="7">
        <v>331</v>
      </c>
      <c r="Z352" s="8">
        <v>7.2750000000000004</v>
      </c>
      <c r="AA352" s="8">
        <v>7.8650000000000002</v>
      </c>
      <c r="AB352" s="7">
        <v>292</v>
      </c>
      <c r="AC352" s="8">
        <v>7.2</v>
      </c>
      <c r="AD352" s="8">
        <v>11.7</v>
      </c>
      <c r="AE352" s="9">
        <v>98.7</v>
      </c>
    </row>
    <row r="353" spans="1:31" ht="14.25" customHeight="1" x14ac:dyDescent="0.15">
      <c r="A353" s="15" t="s">
        <v>10</v>
      </c>
      <c r="B353" s="7">
        <v>7</v>
      </c>
      <c r="C353" s="14" t="s">
        <v>312</v>
      </c>
      <c r="D353" s="7">
        <v>595</v>
      </c>
      <c r="E353" s="7">
        <v>85</v>
      </c>
      <c r="F353" s="4">
        <v>0.76200000000000001</v>
      </c>
      <c r="G353" s="3">
        <v>18.920000000000002</v>
      </c>
      <c r="H353" s="6">
        <v>5.2854122621564477E-2</v>
      </c>
      <c r="I353" s="3">
        <v>1.32</v>
      </c>
      <c r="J353" s="6">
        <v>6.9767441860465107E-4</v>
      </c>
      <c r="K353" s="5">
        <v>4.965E-2</v>
      </c>
      <c r="L353" s="3">
        <v>3.18</v>
      </c>
      <c r="M353" s="5">
        <v>0.36025000000000001</v>
      </c>
      <c r="N353" s="3">
        <v>3.72</v>
      </c>
      <c r="O353" s="6">
        <v>1.3401300000000001E-2</v>
      </c>
      <c r="P353" s="3">
        <v>0.9</v>
      </c>
      <c r="Q353" s="5">
        <v>1.7600000000000001E-2</v>
      </c>
      <c r="R353" s="3">
        <v>5.91</v>
      </c>
      <c r="S353" s="7">
        <v>179</v>
      </c>
      <c r="T353" s="7">
        <v>36.5</v>
      </c>
      <c r="U353" s="7">
        <v>332</v>
      </c>
      <c r="V353" s="3">
        <v>2.145</v>
      </c>
      <c r="W353" s="3">
        <f t="shared" si="5"/>
        <v>0.64608433734939763</v>
      </c>
      <c r="X353" s="3">
        <v>3.16</v>
      </c>
      <c r="Y353" s="7">
        <v>312</v>
      </c>
      <c r="Z353" s="8">
        <v>5</v>
      </c>
      <c r="AA353" s="8">
        <v>5.335</v>
      </c>
      <c r="AB353" s="7">
        <v>353</v>
      </c>
      <c r="AC353" s="8">
        <v>10.295</v>
      </c>
      <c r="AD353" s="8">
        <v>17.844999999999999</v>
      </c>
      <c r="AE353" s="9">
        <v>106.3</v>
      </c>
    </row>
    <row r="354" spans="1:31" ht="14.25" customHeight="1" x14ac:dyDescent="0.15">
      <c r="A354" s="15" t="s">
        <v>10</v>
      </c>
      <c r="B354" s="7">
        <v>8</v>
      </c>
      <c r="C354" s="14" t="s">
        <v>313</v>
      </c>
      <c r="D354" s="7">
        <v>1208</v>
      </c>
      <c r="E354" s="7">
        <v>76</v>
      </c>
      <c r="F354" s="4">
        <v>1.2999999999999999E-2</v>
      </c>
      <c r="G354" s="3">
        <v>18.86</v>
      </c>
      <c r="H354" s="6">
        <v>5.3022269353128315E-2</v>
      </c>
      <c r="I354" s="3">
        <v>1.32</v>
      </c>
      <c r="J354" s="6">
        <v>6.9989395546129379E-4</v>
      </c>
      <c r="K354" s="5">
        <v>5.1069999999999997E-2</v>
      </c>
      <c r="L354" s="3">
        <v>3.07</v>
      </c>
      <c r="M354" s="5">
        <v>0.37547999999999998</v>
      </c>
      <c r="N354" s="3">
        <v>3.6</v>
      </c>
      <c r="O354" s="6">
        <v>1.3517280000000001E-2</v>
      </c>
      <c r="P354" s="3">
        <v>0.9</v>
      </c>
      <c r="Q354" s="5">
        <v>1.8780000000000002E-2</v>
      </c>
      <c r="R354" s="9">
        <v>12.8</v>
      </c>
      <c r="S354" s="7">
        <v>244</v>
      </c>
      <c r="T354" s="7">
        <v>35</v>
      </c>
      <c r="U354" s="7">
        <v>333</v>
      </c>
      <c r="V354" s="3">
        <v>2.1349999999999998</v>
      </c>
      <c r="W354" s="3">
        <f t="shared" si="5"/>
        <v>0.64114114114114107</v>
      </c>
      <c r="X354" s="3">
        <v>2.8650000000000002</v>
      </c>
      <c r="Y354" s="7">
        <v>324</v>
      </c>
      <c r="Z354" s="8">
        <v>4.99</v>
      </c>
      <c r="AA354" s="8">
        <v>5.31</v>
      </c>
      <c r="AB354" s="7">
        <v>376</v>
      </c>
      <c r="AC354" s="8">
        <v>23.91</v>
      </c>
      <c r="AD354" s="8">
        <v>37.78</v>
      </c>
      <c r="AE354" s="9">
        <v>102.9</v>
      </c>
    </row>
    <row r="355" spans="1:31" ht="14.25" customHeight="1" x14ac:dyDescent="0.15">
      <c r="A355" s="15" t="s">
        <v>10</v>
      </c>
      <c r="B355" s="7">
        <v>9</v>
      </c>
      <c r="C355" s="14" t="s">
        <v>314</v>
      </c>
      <c r="D355" s="7">
        <v>5798</v>
      </c>
      <c r="E355" s="7">
        <v>18</v>
      </c>
      <c r="F355" s="4">
        <v>0.158</v>
      </c>
      <c r="G355" s="3">
        <v>18.84</v>
      </c>
      <c r="H355" s="6">
        <v>5.3078556263269641E-2</v>
      </c>
      <c r="I355" s="3">
        <v>2.4900000000000002</v>
      </c>
      <c r="J355" s="6">
        <v>1.3216560509554142E-3</v>
      </c>
      <c r="K355" s="5">
        <v>4.8660000000000002E-2</v>
      </c>
      <c r="L355" s="9">
        <v>10.8</v>
      </c>
      <c r="M355" s="5">
        <v>0.44218000000000002</v>
      </c>
      <c r="N355" s="3">
        <v>12.41</v>
      </c>
      <c r="O355" s="6">
        <v>5.4874538E-2</v>
      </c>
      <c r="P355" s="3">
        <v>0.91</v>
      </c>
      <c r="Q355" s="5">
        <v>3.0079999999999999E-2</v>
      </c>
      <c r="R355" s="3">
        <v>9.7100000000000009</v>
      </c>
      <c r="S355" s="7">
        <v>132</v>
      </c>
      <c r="T355" s="7">
        <v>117.5</v>
      </c>
      <c r="U355" s="7">
        <v>333</v>
      </c>
      <c r="V355" s="3">
        <v>4.04</v>
      </c>
      <c r="W355" s="3">
        <f t="shared" si="5"/>
        <v>1.2132132132132132</v>
      </c>
      <c r="X355" s="3">
        <v>5.7949999999999999</v>
      </c>
      <c r="Y355" s="7">
        <v>372</v>
      </c>
      <c r="Z355" s="8">
        <v>19.315000000000001</v>
      </c>
      <c r="AA355" s="8">
        <v>21.54</v>
      </c>
      <c r="AB355" s="7">
        <v>599</v>
      </c>
      <c r="AC355" s="8">
        <v>28.664999999999999</v>
      </c>
      <c r="AD355" s="8">
        <v>48.37</v>
      </c>
      <c r="AE355" s="9">
        <v>89.6</v>
      </c>
    </row>
    <row r="356" spans="1:31" ht="14.25" customHeight="1" x14ac:dyDescent="0.15">
      <c r="A356" s="15" t="s">
        <v>10</v>
      </c>
      <c r="B356" s="7">
        <v>10</v>
      </c>
      <c r="C356" s="14" t="s">
        <v>315</v>
      </c>
      <c r="D356" s="7">
        <v>9868</v>
      </c>
      <c r="E356" s="7">
        <v>68</v>
      </c>
      <c r="F356" s="4">
        <v>0.66800000000000004</v>
      </c>
      <c r="G356" s="3">
        <v>18.75</v>
      </c>
      <c r="H356" s="6">
        <v>5.3333333333333337E-2</v>
      </c>
      <c r="I356" s="3">
        <v>1.39</v>
      </c>
      <c r="J356" s="6">
        <v>7.4133333333333332E-4</v>
      </c>
      <c r="K356" s="5">
        <v>5.6689999999999997E-2</v>
      </c>
      <c r="L356" s="3">
        <v>3.51</v>
      </c>
      <c r="M356" s="5">
        <v>0.39816000000000001</v>
      </c>
      <c r="N356" s="3">
        <v>4.05</v>
      </c>
      <c r="O356" s="6">
        <v>1.6125480000000001E-2</v>
      </c>
      <c r="P356" s="3">
        <v>0.89</v>
      </c>
      <c r="Q356" s="5">
        <v>1.8149999999999999E-2</v>
      </c>
      <c r="R356" s="3">
        <v>4.9000000000000004</v>
      </c>
      <c r="S356" s="7">
        <v>479</v>
      </c>
      <c r="T356" s="7">
        <v>38</v>
      </c>
      <c r="U356" s="7">
        <v>335</v>
      </c>
      <c r="V356" s="3">
        <v>2.2749999999999999</v>
      </c>
      <c r="W356" s="3">
        <f t="shared" si="5"/>
        <v>0.67910447761194026</v>
      </c>
      <c r="X356" s="3">
        <v>3.35</v>
      </c>
      <c r="Y356" s="7">
        <v>340</v>
      </c>
      <c r="Z356" s="8">
        <v>5.86</v>
      </c>
      <c r="AA356" s="8">
        <v>6.2949999999999999</v>
      </c>
      <c r="AB356" s="7">
        <v>364</v>
      </c>
      <c r="AC356" s="8">
        <v>8.84</v>
      </c>
      <c r="AD356" s="8">
        <v>15.324999999999999</v>
      </c>
      <c r="AE356" s="9">
        <v>98.4</v>
      </c>
    </row>
    <row r="357" spans="1:31" ht="14.25" customHeight="1" x14ac:dyDescent="0.15">
      <c r="A357" s="15" t="s">
        <v>10</v>
      </c>
      <c r="B357" s="7">
        <v>11</v>
      </c>
      <c r="C357" s="14" t="s">
        <v>316</v>
      </c>
      <c r="D357" s="7">
        <v>3693</v>
      </c>
      <c r="E357" s="7">
        <v>128</v>
      </c>
      <c r="F357" s="4">
        <v>8.9999999999999993E-3</v>
      </c>
      <c r="G357" s="3">
        <v>18.690000000000001</v>
      </c>
      <c r="H357" s="6">
        <v>5.3504547886570351E-2</v>
      </c>
      <c r="I357" s="3">
        <v>1.27</v>
      </c>
      <c r="J357" s="6">
        <v>6.7950775815944341E-4</v>
      </c>
      <c r="K357" s="5">
        <v>5.3260000000000002E-2</v>
      </c>
      <c r="L357" s="3">
        <v>2.59</v>
      </c>
      <c r="M357" s="5">
        <v>0.38773000000000002</v>
      </c>
      <c r="N357" s="3">
        <v>3</v>
      </c>
      <c r="O357" s="6">
        <v>1.1631900000000001E-2</v>
      </c>
      <c r="P357" s="3">
        <v>0.9</v>
      </c>
      <c r="Q357" s="5">
        <v>1.423E-2</v>
      </c>
      <c r="R357" s="9">
        <v>14.1</v>
      </c>
      <c r="S357" s="7">
        <v>340</v>
      </c>
      <c r="T357" s="7">
        <v>29</v>
      </c>
      <c r="U357" s="7">
        <v>336</v>
      </c>
      <c r="V357" s="3">
        <v>2.08</v>
      </c>
      <c r="W357" s="3">
        <f t="shared" si="5"/>
        <v>0.61904761904761907</v>
      </c>
      <c r="X357" s="3">
        <v>3.0649999999999999</v>
      </c>
      <c r="Y357" s="7">
        <v>333</v>
      </c>
      <c r="Z357" s="8">
        <v>4.26</v>
      </c>
      <c r="AA357" s="8">
        <v>4.335</v>
      </c>
      <c r="AB357" s="7">
        <v>286</v>
      </c>
      <c r="AC357" s="8">
        <v>19.88</v>
      </c>
      <c r="AD357" s="8">
        <v>34.46</v>
      </c>
      <c r="AE357" s="9">
        <v>101</v>
      </c>
    </row>
    <row r="358" spans="1:31" ht="14.25" customHeight="1" x14ac:dyDescent="0.15">
      <c r="A358" s="15" t="s">
        <v>10</v>
      </c>
      <c r="B358" s="7">
        <v>12</v>
      </c>
      <c r="C358" s="14" t="s">
        <v>317</v>
      </c>
      <c r="D358" s="7">
        <v>4994</v>
      </c>
      <c r="E358" s="7">
        <v>55</v>
      </c>
      <c r="F358" s="4">
        <v>0.129</v>
      </c>
      <c r="G358" s="3">
        <v>18.52</v>
      </c>
      <c r="H358" s="6">
        <v>5.3995680345572353E-2</v>
      </c>
      <c r="I358" s="3">
        <v>1.44</v>
      </c>
      <c r="J358" s="6">
        <v>7.7753779697624186E-4</v>
      </c>
      <c r="K358" s="5">
        <v>5.3060000000000003E-2</v>
      </c>
      <c r="L358" s="3">
        <v>3.92</v>
      </c>
      <c r="M358" s="5">
        <v>0.39354</v>
      </c>
      <c r="N358" s="3">
        <v>4.6500000000000004</v>
      </c>
      <c r="O358" s="6">
        <v>1.8299610000000004E-2</v>
      </c>
      <c r="P358" s="3">
        <v>0.9</v>
      </c>
      <c r="Q358" s="5">
        <v>1.6789999999999999E-2</v>
      </c>
      <c r="R358" s="3">
        <v>8.16</v>
      </c>
      <c r="S358" s="7">
        <v>331</v>
      </c>
      <c r="T358" s="7">
        <v>43</v>
      </c>
      <c r="U358" s="7">
        <v>339</v>
      </c>
      <c r="V358" s="3">
        <v>2.375</v>
      </c>
      <c r="W358" s="3">
        <f t="shared" si="5"/>
        <v>0.70058997050147487</v>
      </c>
      <c r="X358" s="3">
        <v>3.6349999999999998</v>
      </c>
      <c r="Y358" s="7">
        <v>337</v>
      </c>
      <c r="Z358" s="8">
        <v>6.665</v>
      </c>
      <c r="AA358" s="8">
        <v>6.8949999999999996</v>
      </c>
      <c r="AB358" s="7">
        <v>337</v>
      </c>
      <c r="AC358" s="8">
        <v>13.654999999999999</v>
      </c>
      <c r="AD358" s="8">
        <v>24.58</v>
      </c>
      <c r="AE358" s="9">
        <v>100.6</v>
      </c>
    </row>
    <row r="359" spans="1:31" ht="14.25" customHeight="1" x14ac:dyDescent="0.15">
      <c r="A359" s="15" t="s">
        <v>10</v>
      </c>
      <c r="B359" s="7">
        <v>13</v>
      </c>
      <c r="C359" s="14" t="s">
        <v>318</v>
      </c>
      <c r="D359" s="7">
        <v>3898</v>
      </c>
      <c r="E359" s="7">
        <v>75</v>
      </c>
      <c r="F359" s="4">
        <v>0.48899999999999999</v>
      </c>
      <c r="G359" s="3">
        <v>18.510000000000002</v>
      </c>
      <c r="H359" s="6">
        <v>5.4024851431658562E-2</v>
      </c>
      <c r="I359" s="3">
        <v>1.41</v>
      </c>
      <c r="J359" s="6">
        <v>7.6175040518638569E-4</v>
      </c>
      <c r="K359" s="5">
        <v>5.28E-2</v>
      </c>
      <c r="L359" s="3">
        <v>3.6</v>
      </c>
      <c r="M359" s="5">
        <v>0.39050000000000001</v>
      </c>
      <c r="N359" s="3">
        <v>4.33</v>
      </c>
      <c r="O359" s="6">
        <v>1.6908650000000001E-2</v>
      </c>
      <c r="P359" s="3">
        <v>0.9</v>
      </c>
      <c r="Q359" s="5">
        <v>1.5769999999999999E-2</v>
      </c>
      <c r="R359" s="3">
        <v>7.61</v>
      </c>
      <c r="S359" s="7">
        <v>320</v>
      </c>
      <c r="T359" s="7">
        <v>40</v>
      </c>
      <c r="U359" s="7">
        <v>339</v>
      </c>
      <c r="V359" s="3">
        <v>2.3199999999999998</v>
      </c>
      <c r="W359" s="3">
        <f t="shared" si="5"/>
        <v>0.68436578171091433</v>
      </c>
      <c r="X359" s="3">
        <v>3.13</v>
      </c>
      <c r="Y359" s="7">
        <v>335</v>
      </c>
      <c r="Z359" s="8">
        <v>6.17</v>
      </c>
      <c r="AA359" s="8">
        <v>6.63</v>
      </c>
      <c r="AB359" s="7">
        <v>316</v>
      </c>
      <c r="AC359" s="8">
        <v>11.93</v>
      </c>
      <c r="AD359" s="8">
        <v>18.95</v>
      </c>
      <c r="AE359" s="9">
        <v>101.3</v>
      </c>
    </row>
    <row r="360" spans="1:31" ht="14" x14ac:dyDescent="0.15">
      <c r="A360" s="15" t="s">
        <v>10</v>
      </c>
      <c r="B360" s="7">
        <v>14</v>
      </c>
      <c r="C360" s="14" t="s">
        <v>319</v>
      </c>
      <c r="D360" s="7">
        <v>2600</v>
      </c>
      <c r="E360" s="7">
        <v>61</v>
      </c>
      <c r="F360" s="4">
        <v>0.97399999999999998</v>
      </c>
      <c r="G360" s="3">
        <v>18.489999999999998</v>
      </c>
      <c r="H360" s="6">
        <v>5.408328826392645E-2</v>
      </c>
      <c r="I360" s="3">
        <v>1.33</v>
      </c>
      <c r="J360" s="6">
        <v>7.1930773391022185E-4</v>
      </c>
      <c r="K360" s="5">
        <v>5.2999999999999999E-2</v>
      </c>
      <c r="L360" s="3">
        <v>3.17</v>
      </c>
      <c r="M360" s="5">
        <v>0.39678999999999998</v>
      </c>
      <c r="N360" s="3">
        <v>3.75</v>
      </c>
      <c r="O360" s="6">
        <v>1.4879624999999999E-2</v>
      </c>
      <c r="P360" s="3">
        <v>0.9</v>
      </c>
      <c r="Q360" s="5">
        <v>1.729E-2</v>
      </c>
      <c r="R360" s="3">
        <v>6.25</v>
      </c>
      <c r="S360" s="7">
        <v>329</v>
      </c>
      <c r="T360" s="7">
        <v>35.5</v>
      </c>
      <c r="U360" s="7">
        <v>340</v>
      </c>
      <c r="V360" s="3">
        <v>2.2000000000000002</v>
      </c>
      <c r="W360" s="3">
        <f t="shared" si="5"/>
        <v>0.64705882352941191</v>
      </c>
      <c r="X360" s="3">
        <v>3.24</v>
      </c>
      <c r="Y360" s="7">
        <v>339</v>
      </c>
      <c r="Z360" s="8">
        <v>5.41</v>
      </c>
      <c r="AA360" s="8">
        <v>5.89</v>
      </c>
      <c r="AB360" s="7">
        <v>347</v>
      </c>
      <c r="AC360" s="8">
        <v>10.74</v>
      </c>
      <c r="AD360" s="8">
        <v>18.614999999999998</v>
      </c>
      <c r="AE360" s="9">
        <v>100.1</v>
      </c>
    </row>
    <row r="361" spans="1:31" ht="14.25" customHeight="1" x14ac:dyDescent="0.15">
      <c r="A361" s="15" t="s">
        <v>10</v>
      </c>
      <c r="B361" s="7">
        <v>15</v>
      </c>
      <c r="C361" s="14" t="s">
        <v>320</v>
      </c>
      <c r="D361" s="7">
        <v>2524</v>
      </c>
      <c r="E361" s="7">
        <v>147</v>
      </c>
      <c r="F361" s="4">
        <v>0.23</v>
      </c>
      <c r="G361" s="3">
        <v>18.39</v>
      </c>
      <c r="H361" s="6">
        <v>5.4377379010331697E-2</v>
      </c>
      <c r="I361" s="3">
        <v>1.32</v>
      </c>
      <c r="J361" s="6">
        <v>7.177814029363784E-4</v>
      </c>
      <c r="K361" s="5">
        <v>5.28E-2</v>
      </c>
      <c r="L361" s="3">
        <v>3.05</v>
      </c>
      <c r="M361" s="5">
        <v>0.39456000000000002</v>
      </c>
      <c r="N361" s="3">
        <v>3.71</v>
      </c>
      <c r="O361" s="6">
        <v>1.4638176000000001E-2</v>
      </c>
      <c r="P361" s="3">
        <v>0.91</v>
      </c>
      <c r="Q361" s="5">
        <v>1.61E-2</v>
      </c>
      <c r="R361" s="3">
        <v>7.08</v>
      </c>
      <c r="S361" s="7">
        <v>320</v>
      </c>
      <c r="T361" s="7">
        <v>34</v>
      </c>
      <c r="U361" s="7">
        <v>341</v>
      </c>
      <c r="V361" s="3">
        <v>2.21</v>
      </c>
      <c r="W361" s="3">
        <f t="shared" si="5"/>
        <v>0.64809384164222872</v>
      </c>
      <c r="X361" s="3">
        <v>3.17</v>
      </c>
      <c r="Y361" s="7">
        <v>338</v>
      </c>
      <c r="Z361" s="8">
        <v>5.33</v>
      </c>
      <c r="AA361" s="8">
        <v>5.85</v>
      </c>
      <c r="AB361" s="7">
        <v>323</v>
      </c>
      <c r="AC361" s="8">
        <v>11.355</v>
      </c>
      <c r="AD361" s="8">
        <v>19.16</v>
      </c>
      <c r="AE361" s="9">
        <v>101.1</v>
      </c>
    </row>
    <row r="362" spans="1:31" ht="14.25" customHeight="1" x14ac:dyDescent="0.15">
      <c r="A362" s="15" t="s">
        <v>10</v>
      </c>
      <c r="B362" s="7">
        <v>16</v>
      </c>
      <c r="C362" s="14" t="s">
        <v>321</v>
      </c>
      <c r="D362" s="7">
        <v>5448</v>
      </c>
      <c r="E362" s="7">
        <v>58</v>
      </c>
      <c r="F362" s="4">
        <v>0.13900000000000001</v>
      </c>
      <c r="G362" s="3">
        <v>18.39</v>
      </c>
      <c r="H362" s="6">
        <v>5.4377379010331697E-2</v>
      </c>
      <c r="I362" s="3">
        <v>1.34</v>
      </c>
      <c r="J362" s="6">
        <v>7.286568787384448E-4</v>
      </c>
      <c r="K362" s="5">
        <v>5.3100000000000001E-2</v>
      </c>
      <c r="L362" s="3">
        <v>3.33</v>
      </c>
      <c r="M362" s="5">
        <v>0.39974999999999999</v>
      </c>
      <c r="N362" s="3">
        <v>3.84</v>
      </c>
      <c r="O362" s="6">
        <v>1.5350399999999998E-2</v>
      </c>
      <c r="P362" s="3">
        <v>0.9</v>
      </c>
      <c r="Q362" s="5">
        <v>1.711E-2</v>
      </c>
      <c r="R362" s="3">
        <v>5.67</v>
      </c>
      <c r="S362" s="7">
        <v>333</v>
      </c>
      <c r="T362" s="7">
        <v>37</v>
      </c>
      <c r="U362" s="7">
        <v>341</v>
      </c>
      <c r="V362" s="3">
        <v>2.2450000000000001</v>
      </c>
      <c r="W362" s="3">
        <f t="shared" si="5"/>
        <v>0.65835777126099715</v>
      </c>
      <c r="X362" s="3">
        <v>3.22</v>
      </c>
      <c r="Y362" s="7">
        <v>342</v>
      </c>
      <c r="Z362" s="8">
        <v>5.5750000000000002</v>
      </c>
      <c r="AA362" s="8">
        <v>6.0350000000000001</v>
      </c>
      <c r="AB362" s="7">
        <v>343</v>
      </c>
      <c r="AC362" s="8">
        <v>9.64</v>
      </c>
      <c r="AD362" s="8">
        <v>16.27</v>
      </c>
      <c r="AE362" s="9">
        <v>100</v>
      </c>
    </row>
    <row r="363" spans="1:31" ht="14.25" customHeight="1" x14ac:dyDescent="0.15">
      <c r="A363" s="15" t="s">
        <v>10</v>
      </c>
      <c r="B363" s="7">
        <v>17</v>
      </c>
      <c r="C363" s="14" t="s">
        <v>322</v>
      </c>
      <c r="D363" s="7">
        <v>5006</v>
      </c>
      <c r="E363" s="7">
        <v>81</v>
      </c>
      <c r="F363" s="4">
        <v>1.9E-2</v>
      </c>
      <c r="G363" s="3">
        <v>18.38</v>
      </c>
      <c r="H363" s="6">
        <v>5.4406964091403699E-2</v>
      </c>
      <c r="I363" s="3">
        <v>1.29</v>
      </c>
      <c r="J363" s="6">
        <v>7.0184983677910775E-4</v>
      </c>
      <c r="K363" s="5">
        <v>5.4480000000000001E-2</v>
      </c>
      <c r="L363" s="3">
        <v>2.73</v>
      </c>
      <c r="M363" s="5">
        <v>0.42463000000000001</v>
      </c>
      <c r="N363" s="3">
        <v>3.24</v>
      </c>
      <c r="O363" s="6">
        <v>1.3758012000000002E-2</v>
      </c>
      <c r="P363" s="3">
        <v>0.91</v>
      </c>
      <c r="Q363" s="5">
        <v>1.3010000000000001E-2</v>
      </c>
      <c r="R363" s="9">
        <v>10.4</v>
      </c>
      <c r="S363" s="7">
        <v>391</v>
      </c>
      <c r="T363" s="7">
        <v>30</v>
      </c>
      <c r="U363" s="7">
        <v>342</v>
      </c>
      <c r="V363" s="3">
        <v>2.14</v>
      </c>
      <c r="W363" s="3">
        <f t="shared" si="5"/>
        <v>0.6257309941520468</v>
      </c>
      <c r="X363" s="3">
        <v>3</v>
      </c>
      <c r="Y363" s="7">
        <v>359</v>
      </c>
      <c r="Z363" s="8">
        <v>4.9050000000000002</v>
      </c>
      <c r="AA363" s="8">
        <v>5.69</v>
      </c>
      <c r="AB363" s="7">
        <v>261</v>
      </c>
      <c r="AC363" s="8">
        <v>13.46</v>
      </c>
      <c r="AD363" s="8">
        <v>0</v>
      </c>
      <c r="AE363" s="9">
        <v>95</v>
      </c>
    </row>
    <row r="364" spans="1:31" ht="14.25" customHeight="1" x14ac:dyDescent="0.15">
      <c r="A364" s="15" t="s">
        <v>10</v>
      </c>
      <c r="B364" s="7">
        <v>18</v>
      </c>
      <c r="C364" s="14" t="s">
        <v>323</v>
      </c>
      <c r="D364" s="7">
        <v>5566</v>
      </c>
      <c r="E364" s="7">
        <v>48</v>
      </c>
      <c r="F364" s="4">
        <v>0.20899999999999999</v>
      </c>
      <c r="G364" s="3">
        <v>18.16</v>
      </c>
      <c r="H364" s="6">
        <v>5.5066079295154183E-2</v>
      </c>
      <c r="I364" s="3">
        <v>2.4700000000000002</v>
      </c>
      <c r="J364" s="6">
        <v>1.3601321585903084E-3</v>
      </c>
      <c r="K364" s="5">
        <v>5.951E-2</v>
      </c>
      <c r="L364" s="9">
        <v>10.3</v>
      </c>
      <c r="M364" s="5">
        <v>0.52415999999999996</v>
      </c>
      <c r="N364" s="3">
        <v>11.96</v>
      </c>
      <c r="O364" s="6">
        <v>6.2689536000000004E-2</v>
      </c>
      <c r="P364" s="3">
        <v>0.91</v>
      </c>
      <c r="Q364" s="5">
        <v>2.1090000000000001E-2</v>
      </c>
      <c r="R364" s="3">
        <v>9.91</v>
      </c>
      <c r="S364" s="7">
        <v>586</v>
      </c>
      <c r="T364" s="7">
        <v>104</v>
      </c>
      <c r="U364" s="7">
        <v>346</v>
      </c>
      <c r="V364" s="3">
        <v>4.1500000000000004</v>
      </c>
      <c r="W364" s="3">
        <f t="shared" si="5"/>
        <v>1.1994219653179192</v>
      </c>
      <c r="X364" s="3">
        <v>7.84</v>
      </c>
      <c r="Y364" s="7">
        <v>428</v>
      </c>
      <c r="Z364" s="8">
        <v>20.88</v>
      </c>
      <c r="AA364" s="8">
        <v>27.51</v>
      </c>
      <c r="AB364" s="7">
        <v>422</v>
      </c>
      <c r="AC364" s="8">
        <v>20.655000000000001</v>
      </c>
      <c r="AD364" s="8">
        <v>45.9</v>
      </c>
      <c r="AE364" s="9">
        <v>80.7</v>
      </c>
    </row>
    <row r="365" spans="1:31" ht="14.25" customHeight="1" x14ac:dyDescent="0.15">
      <c r="A365" s="15" t="s">
        <v>10</v>
      </c>
      <c r="B365" s="7">
        <v>19</v>
      </c>
      <c r="C365" s="14" t="s">
        <v>324</v>
      </c>
      <c r="D365" s="7">
        <v>4079</v>
      </c>
      <c r="E365" s="7">
        <v>23</v>
      </c>
      <c r="F365" s="4">
        <v>0.17699999999999999</v>
      </c>
      <c r="G365" s="3">
        <v>17.93</v>
      </c>
      <c r="H365" s="6">
        <v>5.5772448410485224E-2</v>
      </c>
      <c r="I365" s="3">
        <v>3.26</v>
      </c>
      <c r="J365" s="6">
        <v>1.8181818181818182E-3</v>
      </c>
      <c r="K365" s="5">
        <v>5.389E-2</v>
      </c>
      <c r="L365" s="9">
        <v>16.3</v>
      </c>
      <c r="M365" s="5">
        <v>0.40994999999999998</v>
      </c>
      <c r="N365" s="3">
        <v>18.190000000000001</v>
      </c>
      <c r="O365" s="6">
        <v>7.4569905000000006E-2</v>
      </c>
      <c r="P365" s="3">
        <v>0.9</v>
      </c>
      <c r="Q365" s="5">
        <v>1.5640000000000001E-2</v>
      </c>
      <c r="R365" s="9">
        <v>18.399999999999999</v>
      </c>
      <c r="S365" s="7">
        <v>366</v>
      </c>
      <c r="T365" s="7">
        <v>165.5</v>
      </c>
      <c r="U365" s="7">
        <v>350</v>
      </c>
      <c r="V365" s="3">
        <v>5.5449999999999999</v>
      </c>
      <c r="W365" s="3">
        <f t="shared" si="5"/>
        <v>1.5842857142857141</v>
      </c>
      <c r="X365" s="3">
        <v>12.22</v>
      </c>
      <c r="Y365" s="7">
        <v>349</v>
      </c>
      <c r="Z365" s="8">
        <v>26.844999999999999</v>
      </c>
      <c r="AA365" s="8">
        <v>38.655000000000001</v>
      </c>
      <c r="AB365" s="7">
        <v>314</v>
      </c>
      <c r="AC365" s="8">
        <v>28.565000000000001</v>
      </c>
      <c r="AD365" s="8">
        <v>74.055000000000007</v>
      </c>
      <c r="AE365" s="9">
        <v>100.3</v>
      </c>
    </row>
    <row r="366" spans="1:31" ht="14.25" customHeight="1" x14ac:dyDescent="0.15">
      <c r="A366" s="15" t="s">
        <v>10</v>
      </c>
      <c r="B366" s="14" t="s">
        <v>298</v>
      </c>
      <c r="C366" s="14" t="s">
        <v>325</v>
      </c>
      <c r="D366" s="7">
        <v>3562</v>
      </c>
      <c r="E366" s="7">
        <v>225</v>
      </c>
      <c r="F366" s="4">
        <v>5.7000000000000002E-2</v>
      </c>
      <c r="G366" s="3">
        <v>17.3</v>
      </c>
      <c r="H366" s="6">
        <v>5.7803468208092484E-2</v>
      </c>
      <c r="I366" s="3">
        <v>1.52</v>
      </c>
      <c r="J366" s="6">
        <v>8.786127167630058E-4</v>
      </c>
      <c r="K366" s="5">
        <v>5.5199999999999999E-2</v>
      </c>
      <c r="L366" s="3">
        <v>4.6900000000000004</v>
      </c>
      <c r="M366" s="5">
        <v>0.43885999999999997</v>
      </c>
      <c r="N366" s="3">
        <v>5.44</v>
      </c>
      <c r="O366" s="6">
        <v>2.3873984000000001E-2</v>
      </c>
      <c r="P366" s="3">
        <v>0.91</v>
      </c>
      <c r="Q366" s="5">
        <v>2.0449999999999999E-2</v>
      </c>
      <c r="R366" s="3">
        <v>9.14</v>
      </c>
      <c r="S366" s="7">
        <v>420</v>
      </c>
      <c r="T366" s="7">
        <v>50.5</v>
      </c>
      <c r="U366" s="7">
        <v>362</v>
      </c>
      <c r="V366" s="3">
        <v>2.68</v>
      </c>
      <c r="W366" s="3">
        <f t="shared" si="5"/>
        <v>0.74033149171270729</v>
      </c>
      <c r="X366" s="3">
        <v>5.4050000000000002</v>
      </c>
      <c r="Y366" s="7">
        <v>370</v>
      </c>
      <c r="Z366" s="8">
        <v>8.43</v>
      </c>
      <c r="AA366" s="8">
        <v>12.525</v>
      </c>
      <c r="AB366" s="7">
        <v>409</v>
      </c>
      <c r="AC366" s="8">
        <v>18.545000000000002</v>
      </c>
      <c r="AD366" s="8">
        <v>44.005000000000003</v>
      </c>
      <c r="AE366" s="9">
        <v>98.1</v>
      </c>
    </row>
    <row r="367" spans="1:31" ht="14.25" customHeight="1" x14ac:dyDescent="0.15">
      <c r="A367" s="15" t="s">
        <v>10</v>
      </c>
      <c r="B367" s="14" t="s">
        <v>299</v>
      </c>
      <c r="C367" s="14" t="s">
        <v>326</v>
      </c>
      <c r="D367" s="7">
        <v>4582</v>
      </c>
      <c r="E367" s="7">
        <v>176</v>
      </c>
      <c r="F367" s="4">
        <v>0.25900000000000001</v>
      </c>
      <c r="G367" s="3">
        <v>17.16</v>
      </c>
      <c r="H367" s="6">
        <v>5.8275058275058272E-2</v>
      </c>
      <c r="I367" s="3">
        <v>1.48</v>
      </c>
      <c r="J367" s="6">
        <v>8.6247086247086247E-4</v>
      </c>
      <c r="K367" s="5">
        <v>5.3170000000000002E-2</v>
      </c>
      <c r="L367" s="3">
        <v>4.5</v>
      </c>
      <c r="M367" s="5">
        <v>0.44596999999999998</v>
      </c>
      <c r="N367" s="3">
        <v>5.25</v>
      </c>
      <c r="O367" s="6">
        <v>2.3413424999999998E-2</v>
      </c>
      <c r="P367" s="3">
        <v>0.91</v>
      </c>
      <c r="Q367" s="5">
        <v>1.6219999999999998E-2</v>
      </c>
      <c r="R367" s="9">
        <v>5.9</v>
      </c>
      <c r="S367" s="7">
        <v>336</v>
      </c>
      <c r="T367" s="7">
        <v>49.5</v>
      </c>
      <c r="U367" s="7">
        <v>365</v>
      </c>
      <c r="V367" s="3">
        <v>2.63</v>
      </c>
      <c r="W367" s="3">
        <f t="shared" si="5"/>
        <v>0.72054794520547949</v>
      </c>
      <c r="X367" s="3">
        <v>5.7949999999999999</v>
      </c>
      <c r="Y367" s="7">
        <v>375</v>
      </c>
      <c r="Z367" s="8">
        <v>8.2149999999999999</v>
      </c>
      <c r="AA367" s="8">
        <v>11.5</v>
      </c>
      <c r="AB367" s="7">
        <v>325</v>
      </c>
      <c r="AC367" s="8">
        <v>9.41</v>
      </c>
      <c r="AD367" s="8">
        <v>24.395</v>
      </c>
      <c r="AE367" s="9">
        <v>97.5</v>
      </c>
    </row>
    <row r="368" spans="1:31" ht="14.25" customHeight="1" x14ac:dyDescent="0.15">
      <c r="A368" s="15" t="s">
        <v>10</v>
      </c>
      <c r="B368" s="14" t="s">
        <v>300</v>
      </c>
      <c r="C368" s="14" t="s">
        <v>327</v>
      </c>
      <c r="D368" s="7">
        <v>5245</v>
      </c>
      <c r="E368" s="7">
        <v>30</v>
      </c>
      <c r="F368" s="4">
        <v>0.18</v>
      </c>
      <c r="G368" s="3">
        <v>17.13</v>
      </c>
      <c r="H368" s="6">
        <v>5.837711617046118E-2</v>
      </c>
      <c r="I368" s="3">
        <v>2.84</v>
      </c>
      <c r="J368" s="6">
        <v>1.6579100992410974E-3</v>
      </c>
      <c r="K368" s="5">
        <v>5.5629999999999999E-2</v>
      </c>
      <c r="L368" s="9">
        <v>13.5</v>
      </c>
      <c r="M368" s="5">
        <v>0.42137999999999998</v>
      </c>
      <c r="N368" s="3">
        <v>15.11</v>
      </c>
      <c r="O368" s="6">
        <v>6.3670517999999995E-2</v>
      </c>
      <c r="P368" s="3">
        <v>0.9</v>
      </c>
      <c r="Q368" s="5">
        <v>2.2890000000000001E-2</v>
      </c>
      <c r="R368" s="9">
        <v>13.1</v>
      </c>
      <c r="S368" s="7">
        <v>437</v>
      </c>
      <c r="T368" s="7">
        <v>137.5</v>
      </c>
      <c r="U368" s="7">
        <v>366</v>
      </c>
      <c r="V368" s="3">
        <v>5.0599999999999996</v>
      </c>
      <c r="W368" s="3">
        <f t="shared" si="5"/>
        <v>1.3825136612021858</v>
      </c>
      <c r="X368" s="3">
        <v>10.035</v>
      </c>
      <c r="Y368" s="7">
        <v>357</v>
      </c>
      <c r="Z368" s="8">
        <v>22.745000000000001</v>
      </c>
      <c r="AA368" s="8">
        <v>30.704999999999998</v>
      </c>
      <c r="AB368" s="7">
        <v>457</v>
      </c>
      <c r="AC368" s="8">
        <v>29.56</v>
      </c>
      <c r="AD368" s="8">
        <v>68.974999999999994</v>
      </c>
      <c r="AE368" s="9">
        <v>102.4</v>
      </c>
    </row>
    <row r="369" spans="1:31" ht="14.25" customHeight="1" x14ac:dyDescent="0.15">
      <c r="A369" s="15" t="s">
        <v>10</v>
      </c>
      <c r="B369" s="14" t="s">
        <v>302</v>
      </c>
      <c r="C369" s="14" t="s">
        <v>328</v>
      </c>
      <c r="D369" s="7">
        <v>3912</v>
      </c>
      <c r="E369" s="7">
        <v>242</v>
      </c>
      <c r="F369" s="4">
        <v>4.9000000000000002E-2</v>
      </c>
      <c r="G369" s="3">
        <v>17.02</v>
      </c>
      <c r="H369" s="6">
        <v>5.8754406580493537E-2</v>
      </c>
      <c r="I369" s="3">
        <v>1.33</v>
      </c>
      <c r="J369" s="6">
        <v>7.8143360752056413E-4</v>
      </c>
      <c r="K369" s="5">
        <v>5.3940000000000002E-2</v>
      </c>
      <c r="L369" s="3">
        <v>3.45</v>
      </c>
      <c r="M369" s="5">
        <v>0.45180999999999999</v>
      </c>
      <c r="N369" s="3">
        <v>4.04</v>
      </c>
      <c r="O369" s="6">
        <v>1.8253123999999999E-2</v>
      </c>
      <c r="P369" s="3">
        <v>0.91</v>
      </c>
      <c r="Q369" s="5">
        <v>2.0140000000000002E-2</v>
      </c>
      <c r="R369" s="3">
        <v>7.55</v>
      </c>
      <c r="S369" s="7">
        <v>368</v>
      </c>
      <c r="T369" s="7">
        <v>38</v>
      </c>
      <c r="U369" s="7">
        <v>368</v>
      </c>
      <c r="V369" s="3">
        <v>2.3849999999999998</v>
      </c>
      <c r="W369" s="3">
        <f t="shared" si="5"/>
        <v>0.64809782608695643</v>
      </c>
      <c r="X369" s="3">
        <v>5.07</v>
      </c>
      <c r="Y369" s="7">
        <v>379</v>
      </c>
      <c r="Z369" s="8">
        <v>6.3849999999999998</v>
      </c>
      <c r="AA369" s="8">
        <v>8.6199999999999992</v>
      </c>
      <c r="AB369" s="7">
        <v>403</v>
      </c>
      <c r="AC369" s="8">
        <v>15.015000000000001</v>
      </c>
      <c r="AD369" s="8">
        <v>37.54</v>
      </c>
      <c r="AE369" s="9">
        <v>97.2</v>
      </c>
    </row>
    <row r="370" spans="1:31" ht="14.25" customHeight="1" x14ac:dyDescent="0.15"/>
    <row r="371" spans="1:31" ht="14.25" customHeight="1" x14ac:dyDescent="0.15"/>
    <row r="372" spans="1:31" ht="14.25" customHeight="1" x14ac:dyDescent="0.15"/>
    <row r="373" spans="1:31" ht="14.25" customHeight="1" x14ac:dyDescent="0.15"/>
    <row r="374" spans="1:31" ht="14.25" customHeight="1" x14ac:dyDescent="0.15"/>
    <row r="375" spans="1:31" ht="14.25" customHeight="1" x14ac:dyDescent="0.15"/>
    <row r="376" spans="1:31" ht="14.25" customHeight="1" x14ac:dyDescent="0.15"/>
    <row r="377" spans="1:31" ht="14.25" customHeight="1" x14ac:dyDescent="0.15"/>
    <row r="378" spans="1:31" ht="14.25" customHeight="1" x14ac:dyDescent="0.15"/>
    <row r="379" spans="1:31" ht="14.25" customHeight="1" x14ac:dyDescent="0.15"/>
    <row r="380" spans="1:31" ht="14.25" customHeight="1" x14ac:dyDescent="0.15"/>
    <row r="381" spans="1:31" ht="14.25" customHeight="1" x14ac:dyDescent="0.15"/>
    <row r="382" spans="1:31" ht="14.25" customHeight="1" x14ac:dyDescent="0.15"/>
    <row r="383" spans="1:31" ht="14.25" customHeight="1" x14ac:dyDescent="0.15"/>
    <row r="384" spans="1:31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27.75" customHeight="1" x14ac:dyDescent="0.15"/>
    <row r="410" ht="10" customHeight="1" x14ac:dyDescent="0.15"/>
    <row r="411" ht="5.25" customHeight="1" x14ac:dyDescent="0.15"/>
    <row r="412" ht="14.25" customHeight="1" x14ac:dyDescent="0.15"/>
    <row r="413" ht="96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27.7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9" customHeight="1" x14ac:dyDescent="0.15"/>
    <row r="467" ht="5.25" customHeight="1" x14ac:dyDescent="0.15"/>
    <row r="468" ht="14.25" customHeight="1" x14ac:dyDescent="0.15"/>
    <row r="469" ht="82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3" customHeight="1" x14ac:dyDescent="0.15"/>
    <row r="505" ht="28.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9" customHeight="1" x14ac:dyDescent="0.15"/>
    <row r="523" ht="5.25" customHeight="1" x14ac:dyDescent="0.15"/>
    <row r="524" ht="14.25" customHeight="1" x14ac:dyDescent="0.15"/>
    <row r="525" ht="99.7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3" customHeight="1" x14ac:dyDescent="0.15"/>
    <row r="544" ht="28.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3" customHeight="1" x14ac:dyDescent="0.15"/>
    <row r="575" ht="28.5" customHeight="1" x14ac:dyDescent="0.15"/>
    <row r="576" ht="14.25" customHeight="1" x14ac:dyDescent="0.15"/>
    <row r="577" ht="9" customHeight="1" x14ac:dyDescent="0.15"/>
    <row r="578" ht="5.25" customHeight="1" x14ac:dyDescent="0.15"/>
    <row r="579" ht="14.25" customHeight="1" x14ac:dyDescent="0.15"/>
    <row r="580" ht="83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22.5" customHeight="1" x14ac:dyDescent="0.15"/>
    <row r="634" ht="5.25" customHeight="1" x14ac:dyDescent="0.15"/>
    <row r="635" ht="14.25" customHeight="1" x14ac:dyDescent="0.15"/>
    <row r="636" ht="97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3" customHeight="1" x14ac:dyDescent="0.15"/>
    <row r="667" ht="27.7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9" customHeight="1" x14ac:dyDescent="0.15"/>
    <row r="690" ht="5.25" customHeight="1" x14ac:dyDescent="0.15"/>
    <row r="691" ht="14.25" customHeight="1" x14ac:dyDescent="0.15"/>
    <row r="692" ht="8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3" customHeight="1" x14ac:dyDescent="0.15"/>
    <row r="704" ht="29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27.7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9" customHeight="1" x14ac:dyDescent="0.15"/>
    <row r="745" ht="5.25" customHeight="1" x14ac:dyDescent="0.15"/>
    <row r="746" ht="14.25" customHeight="1" x14ac:dyDescent="0.15"/>
    <row r="747" ht="115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26.5" customHeight="1" x14ac:dyDescent="0.15"/>
    <row r="757" ht="51" customHeight="1" x14ac:dyDescent="0.15"/>
    <row r="758" ht="30" customHeight="1" x14ac:dyDescent="0.15"/>
    <row r="759" ht="15" customHeight="1" x14ac:dyDescent="0.15"/>
    <row r="760" ht="15" customHeight="1" x14ac:dyDescent="0.15"/>
    <row r="761" ht="15" customHeight="1" x14ac:dyDescent="0.15"/>
    <row r="762" ht="14.25" customHeight="1" x14ac:dyDescent="0.15"/>
    <row r="763" ht="15" customHeight="1" x14ac:dyDescent="0.15"/>
    <row r="764" ht="15" customHeight="1" x14ac:dyDescent="0.15"/>
    <row r="765" ht="14.25" customHeight="1" x14ac:dyDescent="0.15"/>
    <row r="766" ht="15" customHeight="1" x14ac:dyDescent="0.15"/>
    <row r="767" ht="15" customHeight="1" x14ac:dyDescent="0.15"/>
    <row r="768" ht="14.25" customHeight="1" x14ac:dyDescent="0.15"/>
    <row r="769" ht="15" customHeight="1" x14ac:dyDescent="0.15"/>
    <row r="770" ht="15" customHeight="1" x14ac:dyDescent="0.15"/>
    <row r="771" ht="14.25" customHeight="1" x14ac:dyDescent="0.15"/>
    <row r="772" ht="15" customHeight="1" x14ac:dyDescent="0.15"/>
    <row r="773" ht="15" customHeight="1" x14ac:dyDescent="0.15"/>
    <row r="774" ht="14.25" customHeight="1" x14ac:dyDescent="0.15"/>
    <row r="775" ht="15" customHeight="1" x14ac:dyDescent="0.15"/>
    <row r="776" ht="15" customHeight="1" x14ac:dyDescent="0.15"/>
    <row r="777" ht="15" customHeight="1" x14ac:dyDescent="0.15"/>
    <row r="778" ht="14.25" customHeight="1" x14ac:dyDescent="0.15"/>
    <row r="779" ht="15" customHeight="1" x14ac:dyDescent="0.15"/>
    <row r="780" ht="15" customHeight="1" x14ac:dyDescent="0.15"/>
    <row r="781" ht="14.25" customHeight="1" x14ac:dyDescent="0.15"/>
    <row r="782" ht="15" customHeight="1" x14ac:dyDescent="0.15"/>
    <row r="783" ht="15" customHeight="1" x14ac:dyDescent="0.15"/>
    <row r="784" ht="14.25" customHeight="1" x14ac:dyDescent="0.15"/>
    <row r="785" ht="15" customHeight="1" x14ac:dyDescent="0.15"/>
    <row r="786" ht="15" customHeight="1" x14ac:dyDescent="0.15"/>
    <row r="787" ht="26" customHeight="1" x14ac:dyDescent="0.15"/>
    <row r="788" ht="30" customHeight="1" x14ac:dyDescent="0.15"/>
    <row r="789" ht="10" customHeight="1" x14ac:dyDescent="0.15"/>
    <row r="790" ht="5.25" customHeight="1" x14ac:dyDescent="0.15"/>
    <row r="791" ht="15" customHeight="1" x14ac:dyDescent="0.15"/>
    <row r="792" ht="170.75" customHeight="1" x14ac:dyDescent="0.15"/>
    <row r="793" ht="14.5" customHeight="1" x14ac:dyDescent="0.15"/>
    <row r="794" ht="14.25" customHeight="1" x14ac:dyDescent="0.15"/>
    <row r="795" ht="15" customHeight="1" x14ac:dyDescent="0.15"/>
    <row r="796" ht="15" customHeight="1" x14ac:dyDescent="0.15"/>
    <row r="797" ht="14.25" customHeight="1" x14ac:dyDescent="0.15"/>
    <row r="798" ht="15" customHeight="1" x14ac:dyDescent="0.15"/>
    <row r="799" ht="15" customHeight="1" x14ac:dyDescent="0.15"/>
    <row r="800" ht="14.25" customHeight="1" x14ac:dyDescent="0.15"/>
    <row r="801" ht="15" customHeight="1" x14ac:dyDescent="0.15"/>
    <row r="802" ht="15" customHeight="1" x14ac:dyDescent="0.15"/>
    <row r="803" ht="14.25" customHeight="1" x14ac:dyDescent="0.15"/>
    <row r="804" ht="15" customHeight="1" x14ac:dyDescent="0.15"/>
    <row r="805" ht="15" customHeight="1" x14ac:dyDescent="0.15"/>
    <row r="806" ht="15" customHeight="1" x14ac:dyDescent="0.15"/>
    <row r="807" ht="14.25" customHeight="1" x14ac:dyDescent="0.15"/>
    <row r="808" ht="15" customHeight="1" x14ac:dyDescent="0.15"/>
    <row r="809" ht="15" customHeight="1" x14ac:dyDescent="0.15"/>
    <row r="810" ht="14.25" customHeight="1" x14ac:dyDescent="0.15"/>
    <row r="811" ht="15" customHeight="1" x14ac:dyDescent="0.15"/>
    <row r="812" ht="15" customHeight="1" x14ac:dyDescent="0.15"/>
    <row r="813" ht="14.25" customHeight="1" x14ac:dyDescent="0.15"/>
    <row r="814" ht="15" customHeight="1" x14ac:dyDescent="0.15"/>
    <row r="815" ht="15" customHeight="1" x14ac:dyDescent="0.15"/>
    <row r="816" ht="14.25" customHeight="1" x14ac:dyDescent="0.15"/>
    <row r="817" spans="1:11" ht="15" customHeight="1" x14ac:dyDescent="0.15"/>
    <row r="818" spans="1:11" ht="15" customHeight="1" x14ac:dyDescent="0.15"/>
    <row r="819" spans="1:11" ht="14.25" customHeight="1" x14ac:dyDescent="0.15"/>
    <row r="820" spans="1:11" ht="15" customHeight="1" x14ac:dyDescent="0.15"/>
    <row r="821" spans="1:11" ht="15" customHeight="1" x14ac:dyDescent="0.15"/>
    <row r="822" spans="1:11" ht="15" customHeight="1" x14ac:dyDescent="0.15"/>
    <row r="823" spans="1:11" ht="14.25" customHeight="1" x14ac:dyDescent="0.15"/>
    <row r="824" spans="1:11" ht="15" customHeight="1" x14ac:dyDescent="0.15"/>
    <row r="825" spans="1:11" ht="15" customHeight="1" x14ac:dyDescent="0.15"/>
    <row r="826" spans="1:11" ht="14.25" customHeight="1" x14ac:dyDescent="0.15"/>
    <row r="827" spans="1:11" ht="15" customHeight="1" x14ac:dyDescent="0.15"/>
    <row r="828" spans="1:11" ht="158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Glenn Sharman</cp:lastModifiedBy>
  <dcterms:created xsi:type="dcterms:W3CDTF">2023-02-04T17:46:26Z</dcterms:created>
  <dcterms:modified xsi:type="dcterms:W3CDTF">2023-08-25T15:32:17Z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2023-02-04T00:00:00Z</vt:filetime>
  </property>
  <property fmtid="{D5CDD505-2E9C-101B-9397-08002B2CF9AE}" pid="3" name="Creator">
    <vt:lpwstr>Aspose Ltd.</vt:lpwstr>
  </property>
  <property fmtid="{D5CDD505-2E9C-101B-9397-08002B2CF9AE}" pid="4" name="LastSaved">
    <vt:filetime>2023-02-04T00:00:00Z</vt:filetime>
  </property>
  <property fmtid="{D5CDD505-2E9C-101B-9397-08002B2CF9AE}" pid="5" name="Producer">
    <vt:lpwstr>Aspose.Pdf for .NET 8.8.0</vt:lpwstr>
  </property>
</Properties>
</file>