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740" yWindow="30" windowWidth="15135" windowHeight="12795" firstSheet="4" activeTab="5"/>
  </bookViews>
  <sheets>
    <sheet name="BIOQC_SELECTED_SAMPLES_TSET" sheetId="1" r:id="rId1"/>
    <sheet name="BIOQC_RES_TSET" sheetId="2" r:id="rId2"/>
    <sheet name="BIOQC_TISSUE_ENRICHMENT" sheetId="3" r:id="rId3"/>
    <sheet name="BIOQC_TISSUE_ENRICHMENT2" sheetId="4" r:id="rId4"/>
    <sheet name="BIOQC_CONTAM_STATS" sheetId="5" r:id="rId5"/>
    <sheet name="BIOQC_TISSUE_MIGRATION" sheetId="6" r:id="rId6"/>
  </sheets>
  <calcPr calcId="145621"/>
</workbook>
</file>

<file path=xl/calcChain.xml><?xml version="1.0" encoding="utf-8"?>
<calcChain xmlns="http://schemas.openxmlformats.org/spreadsheetml/2006/main">
  <c r="L3" i="3" l="1"/>
  <c r="L4" i="3"/>
  <c r="L5" i="3"/>
  <c r="L2" i="3"/>
</calcChain>
</file>

<file path=xl/sharedStrings.xml><?xml version="1.0" encoding="utf-8"?>
<sst xmlns="http://schemas.openxmlformats.org/spreadsheetml/2006/main" count="251" uniqueCount="35">
  <si>
    <t>GSM1234</t>
  </si>
  <si>
    <t>colon</t>
  </si>
  <si>
    <t>gtex_all</t>
  </si>
  <si>
    <t>gtex_solid</t>
  </si>
  <si>
    <t>intestine</t>
  </si>
  <si>
    <t>jejunum</t>
  </si>
  <si>
    <t>GSM2222</t>
  </si>
  <si>
    <t>GSM7777</t>
  </si>
  <si>
    <t>liver</t>
  </si>
  <si>
    <t>GSM</t>
  </si>
  <si>
    <t>FOUND_SIG</t>
  </si>
  <si>
    <t>FOUND_SIG_PVALUE</t>
  </si>
  <si>
    <t>FOUND_SIG_NAME</t>
  </si>
  <si>
    <t>FOUND_TGROUP</t>
  </si>
  <si>
    <t>TISSUE_SET</t>
  </si>
  <si>
    <t>other</t>
  </si>
  <si>
    <t>TISSUE</t>
  </si>
  <si>
    <t>TGROUP</t>
  </si>
  <si>
    <t>EXP_SIG</t>
  </si>
  <si>
    <t>EXP_SIG_NAME</t>
  </si>
  <si>
    <t>EXP_SIG_PVALUE</t>
  </si>
  <si>
    <t>comment</t>
  </si>
  <si>
    <t>cutoff value added, result missing</t>
  </si>
  <si>
    <t>ENRICHMENT_RATIO</t>
  </si>
  <si>
    <t>MIN_ENRICHMENT_RATIO</t>
  </si>
  <si>
    <t>RK</t>
  </si>
  <si>
    <t>contamination</t>
  </si>
  <si>
    <t>ORGANISM</t>
  </si>
  <si>
    <t>YEAR</t>
  </si>
  <si>
    <t>COUNTRY</t>
  </si>
  <si>
    <t>homo sapiens</t>
  </si>
  <si>
    <t>Switzerland</t>
  </si>
  <si>
    <t>USA</t>
  </si>
  <si>
    <t>ORIGIN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</si>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</sst>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3" sqref="E13"/>
    </sheetView>
  </sheetViews>
  <sheetFormatPr defaultRowHeight="15" x14ac:dyDescent="0.25"/>
  <cols>
    <col min="3" max="3" width="12.85546875" customWidth="1"/>
    <col min="6" max="6" width="14.7109375" bestFit="1" customWidth="1"/>
    <col min="7" max="7" width="16.140625" bestFit="1" customWidth="1"/>
    <col min="8" max="8" width="19.5703125" bestFit="1" customWidth="1"/>
  </cols>
  <sheetData>
    <row r="1" spans="1:8" x14ac:dyDescent="0.25">
      <c r="A1" t="s">
        <v>9</v>
      </c>
      <c r="B1" t="s">
        <v>16</v>
      </c>
      <c r="C1" t="s">
        <v>14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25">
      <c r="A2" t="s">
        <v>0</v>
      </c>
      <c r="B2" t="s">
        <v>1</v>
      </c>
      <c r="C2" t="s">
        <v>2</v>
      </c>
      <c r="D2" t="s">
        <v>1</v>
      </c>
      <c r="E2">
        <v>543</v>
      </c>
      <c r="F2" t="s">
        <v>1</v>
      </c>
      <c r="G2" s="1">
        <v>1.0000000000000001E-5</v>
      </c>
    </row>
    <row r="3" spans="1:8" x14ac:dyDescent="0.25">
      <c r="A3" t="s">
        <v>0</v>
      </c>
      <c r="B3" t="s">
        <v>1</v>
      </c>
      <c r="C3" t="s">
        <v>3</v>
      </c>
      <c r="D3" t="s">
        <v>4</v>
      </c>
      <c r="E3">
        <v>544</v>
      </c>
      <c r="F3" t="s">
        <v>5</v>
      </c>
      <c r="G3" s="1">
        <v>1E-10</v>
      </c>
    </row>
    <row r="4" spans="1:8" x14ac:dyDescent="0.25">
      <c r="A4" t="s">
        <v>0</v>
      </c>
      <c r="B4" t="s">
        <v>1</v>
      </c>
      <c r="C4" t="s">
        <v>3</v>
      </c>
      <c r="D4" t="s">
        <v>4</v>
      </c>
      <c r="E4">
        <v>543</v>
      </c>
      <c r="F4" t="s">
        <v>1</v>
      </c>
      <c r="G4" s="1">
        <v>1.0000000000000001E-5</v>
      </c>
    </row>
    <row r="5" spans="1:8" x14ac:dyDescent="0.25">
      <c r="A5" t="s">
        <v>6</v>
      </c>
      <c r="B5" t="s">
        <v>1</v>
      </c>
      <c r="C5" t="s">
        <v>2</v>
      </c>
      <c r="D5" t="s">
        <v>1</v>
      </c>
      <c r="E5">
        <v>543</v>
      </c>
      <c r="F5" t="s">
        <v>1</v>
      </c>
      <c r="G5" s="1">
        <v>0.1</v>
      </c>
      <c r="H5" t="s">
        <v>22</v>
      </c>
    </row>
    <row r="6" spans="1:8" x14ac:dyDescent="0.25">
      <c r="A6" t="s">
        <v>6</v>
      </c>
      <c r="B6" t="s">
        <v>1</v>
      </c>
      <c r="C6" t="s">
        <v>3</v>
      </c>
      <c r="D6" t="s">
        <v>4</v>
      </c>
      <c r="E6">
        <v>544</v>
      </c>
      <c r="F6" t="s">
        <v>5</v>
      </c>
      <c r="G6" s="1">
        <v>0.1</v>
      </c>
      <c r="H6" t="s">
        <v>22</v>
      </c>
    </row>
    <row r="7" spans="1:8" x14ac:dyDescent="0.25">
      <c r="A7" t="s">
        <v>6</v>
      </c>
      <c r="B7" t="s">
        <v>1</v>
      </c>
      <c r="C7" t="s">
        <v>3</v>
      </c>
      <c r="D7" t="s">
        <v>4</v>
      </c>
      <c r="E7">
        <v>543</v>
      </c>
      <c r="F7" t="s">
        <v>1</v>
      </c>
      <c r="G7" s="1">
        <v>0.1</v>
      </c>
      <c r="H7" t="s">
        <v>22</v>
      </c>
    </row>
    <row r="8" spans="1:8" x14ac:dyDescent="0.25">
      <c r="A8" t="s">
        <v>7</v>
      </c>
      <c r="B8" t="s">
        <v>8</v>
      </c>
      <c r="C8" t="s">
        <v>2</v>
      </c>
      <c r="D8" t="s">
        <v>8</v>
      </c>
      <c r="E8">
        <v>200</v>
      </c>
      <c r="F8" t="s">
        <v>8</v>
      </c>
      <c r="G8" s="1">
        <v>0.1</v>
      </c>
      <c r="H8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defaultRowHeight="15" x14ac:dyDescent="0.25"/>
  <cols>
    <col min="2" max="2" width="11.28515625" bestFit="1" customWidth="1"/>
    <col min="3" max="3" width="19.42578125" bestFit="1" customWidth="1"/>
    <col min="4" max="4" width="18" bestFit="1" customWidth="1"/>
    <col min="5" max="5" width="15.85546875" bestFit="1" customWidth="1"/>
    <col min="6" max="6" width="10.8554687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0</v>
      </c>
      <c r="B2">
        <v>543</v>
      </c>
      <c r="C2" s="1">
        <v>1.0000000000000001E-5</v>
      </c>
      <c r="D2" t="s">
        <v>1</v>
      </c>
      <c r="E2" t="s">
        <v>4</v>
      </c>
      <c r="F2" t="s">
        <v>3</v>
      </c>
    </row>
    <row r="3" spans="1:6" x14ac:dyDescent="0.25">
      <c r="A3" t="s">
        <v>0</v>
      </c>
      <c r="B3">
        <v>544</v>
      </c>
      <c r="C3" s="1">
        <v>1E-10</v>
      </c>
      <c r="D3" t="s">
        <v>5</v>
      </c>
      <c r="E3" t="s">
        <v>4</v>
      </c>
      <c r="F3" t="s">
        <v>3</v>
      </c>
    </row>
    <row r="4" spans="1:6" x14ac:dyDescent="0.25">
      <c r="A4" t="s">
        <v>0</v>
      </c>
      <c r="B4">
        <v>600</v>
      </c>
      <c r="C4" s="1">
        <v>0.01</v>
      </c>
      <c r="D4" t="s">
        <v>15</v>
      </c>
      <c r="E4" t="s">
        <v>15</v>
      </c>
      <c r="F4" t="s">
        <v>3</v>
      </c>
    </row>
    <row r="5" spans="1:6" x14ac:dyDescent="0.25">
      <c r="A5" t="s">
        <v>0</v>
      </c>
      <c r="B5">
        <v>543</v>
      </c>
      <c r="C5" s="1">
        <v>1.0000000000000001E-5</v>
      </c>
      <c r="D5" t="s">
        <v>1</v>
      </c>
      <c r="E5" t="s">
        <v>1</v>
      </c>
      <c r="F5" t="s">
        <v>2</v>
      </c>
    </row>
    <row r="6" spans="1:6" x14ac:dyDescent="0.25">
      <c r="A6" t="s">
        <v>0</v>
      </c>
      <c r="B6">
        <v>544</v>
      </c>
      <c r="C6" s="1">
        <v>1E-10</v>
      </c>
      <c r="D6" t="s">
        <v>5</v>
      </c>
      <c r="E6" t="s">
        <v>5</v>
      </c>
      <c r="F6" t="s">
        <v>2</v>
      </c>
    </row>
    <row r="7" spans="1:6" x14ac:dyDescent="0.25">
      <c r="A7" t="s">
        <v>0</v>
      </c>
      <c r="B7">
        <v>600</v>
      </c>
      <c r="C7" s="1">
        <v>0.01</v>
      </c>
      <c r="D7" t="s">
        <v>15</v>
      </c>
      <c r="E7" t="s">
        <v>15</v>
      </c>
      <c r="F7" t="s">
        <v>2</v>
      </c>
    </row>
    <row r="8" spans="1:6" x14ac:dyDescent="0.25">
      <c r="A8" t="s">
        <v>7</v>
      </c>
      <c r="B8">
        <v>777</v>
      </c>
      <c r="C8" s="1">
        <v>1.0000000000000001E-30</v>
      </c>
      <c r="D8" t="s">
        <v>26</v>
      </c>
      <c r="E8" t="s">
        <v>26</v>
      </c>
      <c r="F8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F1" workbookViewId="0">
      <selection activeCell="L10" sqref="L10"/>
    </sheetView>
  </sheetViews>
  <sheetFormatPr defaultRowHeight="15" x14ac:dyDescent="0.25"/>
  <cols>
    <col min="3" max="3" width="10.85546875" bestFit="1" customWidth="1"/>
    <col min="4" max="4" width="8.28515625" bestFit="1" customWidth="1"/>
    <col min="5" max="5" width="15.42578125" bestFit="1" customWidth="1"/>
    <col min="6" max="6" width="22.140625" bestFit="1" customWidth="1"/>
    <col min="7" max="7" width="23.5703125" bestFit="1" customWidth="1"/>
    <col min="8" max="8" width="11.28515625" bestFit="1" customWidth="1"/>
    <col min="9" max="9" width="18" bestFit="1" customWidth="1"/>
    <col min="10" max="10" width="19.42578125" bestFit="1" customWidth="1"/>
    <col min="11" max="11" width="19.85546875" bestFit="1" customWidth="1"/>
    <col min="12" max="12" width="19.42578125" bestFit="1" customWidth="1"/>
  </cols>
  <sheetData>
    <row r="1" spans="1:12" x14ac:dyDescent="0.25">
      <c r="A1" t="s">
        <v>9</v>
      </c>
      <c r="B1" t="s">
        <v>16</v>
      </c>
      <c r="C1" t="s">
        <v>14</v>
      </c>
      <c r="D1" t="s">
        <v>17</v>
      </c>
      <c r="E1" t="s">
        <v>18</v>
      </c>
      <c r="F1" t="s">
        <v>19</v>
      </c>
      <c r="G1" t="s">
        <v>20</v>
      </c>
      <c r="H1" t="s">
        <v>10</v>
      </c>
      <c r="I1" t="s">
        <v>12</v>
      </c>
      <c r="J1" t="s">
        <v>11</v>
      </c>
      <c r="K1" t="s">
        <v>13</v>
      </c>
      <c r="L1" t="s">
        <v>23</v>
      </c>
    </row>
    <row r="2" spans="1:12" x14ac:dyDescent="0.25">
      <c r="A2" t="s">
        <v>0</v>
      </c>
      <c r="B2" t="s">
        <v>1</v>
      </c>
      <c r="C2" t="s">
        <v>3</v>
      </c>
      <c r="D2" t="s">
        <v>4</v>
      </c>
      <c r="E2">
        <v>543</v>
      </c>
      <c r="F2" t="s">
        <v>1</v>
      </c>
      <c r="G2" s="1">
        <v>1.0000000000000001E-5</v>
      </c>
      <c r="H2">
        <v>600</v>
      </c>
      <c r="I2" t="s">
        <v>15</v>
      </c>
      <c r="J2" s="1">
        <v>0.01</v>
      </c>
      <c r="K2" t="s">
        <v>15</v>
      </c>
      <c r="L2" s="1">
        <f>LOG10(G2/J2)</f>
        <v>-3</v>
      </c>
    </row>
    <row r="3" spans="1:12" x14ac:dyDescent="0.25">
      <c r="A3" t="s">
        <v>0</v>
      </c>
      <c r="B3" t="s">
        <v>1</v>
      </c>
      <c r="C3" t="s">
        <v>3</v>
      </c>
      <c r="D3" t="s">
        <v>4</v>
      </c>
      <c r="E3">
        <v>544</v>
      </c>
      <c r="F3" t="s">
        <v>5</v>
      </c>
      <c r="G3" s="1">
        <v>1E-10</v>
      </c>
      <c r="H3">
        <v>600</v>
      </c>
      <c r="I3" t="s">
        <v>15</v>
      </c>
      <c r="J3" s="1">
        <v>0.01</v>
      </c>
      <c r="K3" t="s">
        <v>15</v>
      </c>
      <c r="L3" s="1">
        <f t="shared" ref="L3" si="0">LOG10(G3/J3)</f>
        <v>-8</v>
      </c>
    </row>
    <row r="4" spans="1:12" x14ac:dyDescent="0.25">
      <c r="A4" t="s">
        <v>0</v>
      </c>
      <c r="B4" t="s">
        <v>1</v>
      </c>
      <c r="C4" t="s">
        <v>2</v>
      </c>
      <c r="D4" t="s">
        <v>1</v>
      </c>
      <c r="E4">
        <v>543</v>
      </c>
      <c r="F4" t="s">
        <v>1</v>
      </c>
      <c r="G4" s="1">
        <v>1.0000000000000001E-5</v>
      </c>
      <c r="H4">
        <v>544</v>
      </c>
      <c r="I4" t="s">
        <v>5</v>
      </c>
      <c r="J4" s="1">
        <v>1E-10</v>
      </c>
      <c r="K4" t="s">
        <v>5</v>
      </c>
      <c r="L4" s="1">
        <f>LOG10(G4/J4)</f>
        <v>5</v>
      </c>
    </row>
    <row r="5" spans="1:12" x14ac:dyDescent="0.25">
      <c r="A5" t="s">
        <v>0</v>
      </c>
      <c r="B5" t="s">
        <v>1</v>
      </c>
      <c r="C5" t="s">
        <v>2</v>
      </c>
      <c r="D5" t="s">
        <v>1</v>
      </c>
      <c r="E5">
        <v>543</v>
      </c>
      <c r="F5" t="s">
        <v>1</v>
      </c>
      <c r="G5" s="1">
        <v>1.0000000000000001E-5</v>
      </c>
      <c r="H5">
        <v>600</v>
      </c>
      <c r="I5" t="s">
        <v>15</v>
      </c>
      <c r="J5" s="1">
        <v>0.01</v>
      </c>
      <c r="K5" t="s">
        <v>15</v>
      </c>
      <c r="L5" s="1">
        <f>LOG10(G5/J5)</f>
        <v>-3</v>
      </c>
    </row>
    <row r="6" spans="1:12" x14ac:dyDescent="0.25">
      <c r="A6" t="s">
        <v>6</v>
      </c>
      <c r="B6" t="s">
        <v>1</v>
      </c>
      <c r="C6" t="s">
        <v>3</v>
      </c>
      <c r="D6" t="s">
        <v>4</v>
      </c>
      <c r="E6">
        <v>543</v>
      </c>
      <c r="F6" t="s">
        <v>1</v>
      </c>
      <c r="G6" s="1">
        <v>0.1</v>
      </c>
      <c r="J6" s="1"/>
      <c r="L6" s="1"/>
    </row>
    <row r="7" spans="1:12" x14ac:dyDescent="0.25">
      <c r="A7" t="s">
        <v>6</v>
      </c>
      <c r="B7" t="s">
        <v>1</v>
      </c>
      <c r="C7" t="s">
        <v>3</v>
      </c>
      <c r="D7" t="s">
        <v>4</v>
      </c>
      <c r="E7">
        <v>544</v>
      </c>
      <c r="F7" t="s">
        <v>5</v>
      </c>
      <c r="G7" s="1">
        <v>0.1</v>
      </c>
      <c r="J7" s="1"/>
      <c r="L7" s="1"/>
    </row>
    <row r="8" spans="1:12" x14ac:dyDescent="0.25">
      <c r="A8" t="s">
        <v>6</v>
      </c>
      <c r="B8" t="s">
        <v>1</v>
      </c>
      <c r="C8" t="s">
        <v>2</v>
      </c>
      <c r="D8" t="s">
        <v>1</v>
      </c>
      <c r="E8">
        <v>543</v>
      </c>
      <c r="F8" t="s">
        <v>1</v>
      </c>
      <c r="G8" s="1">
        <v>0.1</v>
      </c>
    </row>
    <row r="9" spans="1:12" x14ac:dyDescent="0.25">
      <c r="A9" t="s">
        <v>7</v>
      </c>
      <c r="B9" t="s">
        <v>8</v>
      </c>
      <c r="C9" t="s">
        <v>2</v>
      </c>
      <c r="D9" t="s">
        <v>8</v>
      </c>
      <c r="E9">
        <v>200</v>
      </c>
      <c r="F9" t="s">
        <v>8</v>
      </c>
      <c r="G9" s="1">
        <v>0.1</v>
      </c>
      <c r="H9">
        <v>777</v>
      </c>
      <c r="I9" t="s">
        <v>26</v>
      </c>
      <c r="J9" s="1">
        <v>1.0000000000000001E-30</v>
      </c>
      <c r="K9" t="s">
        <v>26</v>
      </c>
      <c r="L9" s="1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G7"/>
    </sheetView>
  </sheetViews>
  <sheetFormatPr defaultRowHeight="15" x14ac:dyDescent="0.25"/>
  <cols>
    <col min="2" max="2" width="10.85546875" bestFit="1" customWidth="1"/>
    <col min="4" max="4" width="11.28515625" bestFit="1" customWidth="1"/>
    <col min="5" max="5" width="18" bestFit="1" customWidth="1"/>
    <col min="6" max="6" width="24.28515625" bestFit="1" customWidth="1"/>
  </cols>
  <sheetData>
    <row r="1" spans="1:7" x14ac:dyDescent="0.25">
      <c r="A1" t="s">
        <v>9</v>
      </c>
      <c r="B1" t="s">
        <v>14</v>
      </c>
      <c r="C1" t="s">
        <v>17</v>
      </c>
      <c r="D1" t="s">
        <v>10</v>
      </c>
      <c r="E1" t="s">
        <v>12</v>
      </c>
      <c r="F1" t="s">
        <v>24</v>
      </c>
      <c r="G1" t="s">
        <v>25</v>
      </c>
    </row>
    <row r="2" spans="1:7" x14ac:dyDescent="0.25">
      <c r="A2" t="s">
        <v>0</v>
      </c>
      <c r="B2" t="s">
        <v>3</v>
      </c>
      <c r="C2" t="s">
        <v>4</v>
      </c>
      <c r="D2">
        <v>600</v>
      </c>
      <c r="E2" t="s">
        <v>15</v>
      </c>
      <c r="F2" s="1">
        <v>-8</v>
      </c>
      <c r="G2">
        <v>1</v>
      </c>
    </row>
    <row r="3" spans="1:7" x14ac:dyDescent="0.25">
      <c r="A3" t="s">
        <v>0</v>
      </c>
      <c r="B3" t="s">
        <v>2</v>
      </c>
      <c r="C3" t="s">
        <v>1</v>
      </c>
      <c r="D3">
        <v>544</v>
      </c>
      <c r="E3" t="s">
        <v>5</v>
      </c>
      <c r="F3">
        <v>5</v>
      </c>
      <c r="G3">
        <v>1</v>
      </c>
    </row>
    <row r="4" spans="1:7" x14ac:dyDescent="0.25">
      <c r="A4" t="s">
        <v>0</v>
      </c>
      <c r="B4" t="s">
        <v>2</v>
      </c>
      <c r="C4" t="s">
        <v>1</v>
      </c>
      <c r="D4">
        <v>600</v>
      </c>
      <c r="E4" t="s">
        <v>15</v>
      </c>
      <c r="F4">
        <v>-3</v>
      </c>
      <c r="G4">
        <v>2</v>
      </c>
    </row>
    <row r="5" spans="1:7" x14ac:dyDescent="0.25">
      <c r="A5" t="s">
        <v>6</v>
      </c>
      <c r="B5" t="s">
        <v>3</v>
      </c>
      <c r="C5" t="s">
        <v>4</v>
      </c>
      <c r="G5">
        <v>1</v>
      </c>
    </row>
    <row r="6" spans="1:7" x14ac:dyDescent="0.25">
      <c r="A6" t="s">
        <v>6</v>
      </c>
      <c r="B6" t="s">
        <v>2</v>
      </c>
      <c r="C6" t="s">
        <v>1</v>
      </c>
      <c r="G6">
        <v>1</v>
      </c>
    </row>
    <row r="7" spans="1:7" x14ac:dyDescent="0.25">
      <c r="A7" t="s">
        <v>7</v>
      </c>
      <c r="B7" t="s">
        <v>2</v>
      </c>
      <c r="C7" t="s">
        <v>8</v>
      </c>
      <c r="D7">
        <v>777</v>
      </c>
      <c r="E7" t="s">
        <v>26</v>
      </c>
      <c r="F7">
        <v>29</v>
      </c>
      <c r="G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C7" sqref="C7"/>
    </sheetView>
  </sheetViews>
  <sheetFormatPr defaultRowHeight="15" x14ac:dyDescent="0.25"/>
  <cols>
    <col min="1" max="1" width="9" bestFit="1" customWidth="1"/>
    <col min="2" max="2" width="10.85546875" bestFit="1" customWidth="1"/>
    <col min="3" max="3" width="8.28515625" bestFit="1" customWidth="1"/>
    <col min="4" max="4" width="11.28515625" bestFit="1" customWidth="1"/>
    <col min="5" max="5" width="18" bestFit="1" customWidth="1"/>
    <col min="6" max="6" width="19.42578125" bestFit="1" customWidth="1"/>
    <col min="7" max="7" width="13.42578125" bestFit="1" customWidth="1"/>
    <col min="8" max="8" width="5.42578125" bestFit="1" customWidth="1"/>
    <col min="9" max="9" width="11.42578125" bestFit="1" customWidth="1"/>
  </cols>
  <sheetData>
    <row r="1" spans="1:10" x14ac:dyDescent="0.25">
      <c r="A1" t="s">
        <v>9</v>
      </c>
      <c r="B1" t="s">
        <v>14</v>
      </c>
      <c r="C1" t="s">
        <v>16</v>
      </c>
      <c r="D1" t="s">
        <v>17</v>
      </c>
      <c r="E1" t="s">
        <v>10</v>
      </c>
      <c r="F1" t="s">
        <v>12</v>
      </c>
      <c r="G1" t="s">
        <v>23</v>
      </c>
      <c r="H1" t="s">
        <v>27</v>
      </c>
      <c r="I1" t="s">
        <v>28</v>
      </c>
      <c r="J1" t="s">
        <v>29</v>
      </c>
    </row>
    <row r="2" spans="1:10" x14ac:dyDescent="0.25">
      <c r="A2" t="s">
        <v>0</v>
      </c>
      <c r="B2" t="s">
        <v>3</v>
      </c>
      <c r="C2" t="s">
        <v>1</v>
      </c>
      <c r="D2" t="s">
        <v>4</v>
      </c>
      <c r="E2">
        <v>600</v>
      </c>
      <c r="F2" t="s">
        <v>15</v>
      </c>
      <c r="G2" s="1">
        <v>-8</v>
      </c>
      <c r="H2" t="s">
        <v>30</v>
      </c>
      <c r="I2">
        <v>2000</v>
      </c>
      <c r="J2" t="s">
        <v>31</v>
      </c>
    </row>
    <row r="3" spans="1:10" x14ac:dyDescent="0.25">
      <c r="A3" t="s">
        <v>0</v>
      </c>
      <c r="B3" t="s">
        <v>2</v>
      </c>
      <c r="C3" t="s">
        <v>1</v>
      </c>
      <c r="D3" t="s">
        <v>1</v>
      </c>
      <c r="E3">
        <v>544</v>
      </c>
      <c r="F3" t="s">
        <v>5</v>
      </c>
      <c r="G3">
        <v>5</v>
      </c>
      <c r="H3" t="s">
        <v>30</v>
      </c>
      <c r="I3">
        <v>2000</v>
      </c>
      <c r="J3" t="s">
        <v>31</v>
      </c>
    </row>
    <row r="4" spans="1:10" x14ac:dyDescent="0.25">
      <c r="A4" t="s">
        <v>6</v>
      </c>
      <c r="B4" t="s">
        <v>3</v>
      </c>
      <c r="C4" t="s">
        <v>1</v>
      </c>
      <c r="D4" t="s">
        <v>4</v>
      </c>
      <c r="H4" t="s">
        <v>30</v>
      </c>
      <c r="I4">
        <v>2000</v>
      </c>
      <c r="J4" t="s">
        <v>31</v>
      </c>
    </row>
    <row r="5" spans="1:10" x14ac:dyDescent="0.25">
      <c r="A5" t="s">
        <v>6</v>
      </c>
      <c r="B5" t="s">
        <v>2</v>
      </c>
      <c r="C5" t="s">
        <v>1</v>
      </c>
      <c r="D5" t="s">
        <v>1</v>
      </c>
      <c r="H5" t="s">
        <v>30</v>
      </c>
      <c r="I5">
        <v>2000</v>
      </c>
      <c r="J5" t="s">
        <v>31</v>
      </c>
    </row>
    <row r="6" spans="1:10" x14ac:dyDescent="0.25">
      <c r="A6" t="s">
        <v>7</v>
      </c>
      <c r="B6" t="s">
        <v>2</v>
      </c>
      <c r="C6" t="s">
        <v>8</v>
      </c>
      <c r="D6" t="s">
        <v>8</v>
      </c>
      <c r="E6">
        <v>777</v>
      </c>
      <c r="F6" t="s">
        <v>26</v>
      </c>
      <c r="G6">
        <v>29</v>
      </c>
      <c r="H6" t="s">
        <v>30</v>
      </c>
      <c r="I6">
        <v>2004</v>
      </c>
      <c r="J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7" sqref="H7"/>
    </sheetView>
  </sheetViews>
  <sheetFormatPr defaultRowHeight="15" x14ac:dyDescent="0.25"/>
  <cols>
    <col min="1" max="1" width="9" bestFit="1" customWidth="1"/>
    <col min="2" max="2" width="10.85546875" bestFit="1" customWidth="1"/>
    <col min="3" max="3" width="9" bestFit="1" customWidth="1"/>
    <col min="4" max="4" width="11.28515625" bestFit="1" customWidth="1"/>
    <col min="5" max="5" width="18" bestFit="1" customWidth="1"/>
    <col min="6" max="6" width="19.42578125" bestFit="1" customWidth="1"/>
    <col min="7" max="7" width="7" customWidth="1"/>
    <col min="8" max="8" width="14" bestFit="1" customWidth="1"/>
  </cols>
  <sheetData>
    <row r="1" spans="1:8" x14ac:dyDescent="0.25">
      <c r="A1" t="s">
        <v>9</v>
      </c>
      <c r="B1" t="s">
        <v>14</v>
      </c>
      <c r="C1" t="s">
        <v>33</v>
      </c>
      <c r="D1" t="s">
        <v>10</v>
      </c>
      <c r="E1" t="s">
        <v>12</v>
      </c>
      <c r="F1" t="s">
        <v>23</v>
      </c>
      <c r="G1" t="s">
        <v>25</v>
      </c>
      <c r="H1" t="s">
        <v>34</v>
      </c>
    </row>
    <row r="2" spans="1:8" x14ac:dyDescent="0.25">
      <c r="A2" t="s">
        <v>0</v>
      </c>
      <c r="B2" t="s">
        <v>3</v>
      </c>
      <c r="C2" t="s">
        <v>4</v>
      </c>
      <c r="D2">
        <v>600</v>
      </c>
      <c r="E2" t="s">
        <v>15</v>
      </c>
      <c r="F2" s="1">
        <v>-8</v>
      </c>
      <c r="G2">
        <v>1</v>
      </c>
      <c r="H2" t="s">
        <v>15</v>
      </c>
    </row>
    <row r="3" spans="1:8" x14ac:dyDescent="0.25">
      <c r="A3" t="s">
        <v>0</v>
      </c>
      <c r="B3" t="s">
        <v>2</v>
      </c>
      <c r="C3" t="s">
        <v>1</v>
      </c>
      <c r="D3">
        <v>544</v>
      </c>
      <c r="E3" t="s">
        <v>5</v>
      </c>
      <c r="F3">
        <v>5</v>
      </c>
      <c r="G3">
        <v>1</v>
      </c>
      <c r="H3" t="s">
        <v>5</v>
      </c>
    </row>
    <row r="4" spans="1:8" x14ac:dyDescent="0.25">
      <c r="A4" t="s">
        <v>0</v>
      </c>
      <c r="B4" t="s">
        <v>2</v>
      </c>
      <c r="C4" t="s">
        <v>1</v>
      </c>
      <c r="D4">
        <v>600</v>
      </c>
      <c r="E4" t="s">
        <v>15</v>
      </c>
      <c r="F4">
        <v>-3</v>
      </c>
      <c r="G4">
        <v>2</v>
      </c>
      <c r="H4" t="s">
        <v>15</v>
      </c>
    </row>
    <row r="5" spans="1:8" x14ac:dyDescent="0.25">
      <c r="A5" t="s">
        <v>6</v>
      </c>
      <c r="B5" t="s">
        <v>3</v>
      </c>
      <c r="C5" t="s">
        <v>4</v>
      </c>
      <c r="G5">
        <v>1</v>
      </c>
      <c r="H5" t="s">
        <v>4</v>
      </c>
    </row>
    <row r="6" spans="1:8" x14ac:dyDescent="0.25">
      <c r="A6" t="s">
        <v>6</v>
      </c>
      <c r="B6" t="s">
        <v>2</v>
      </c>
      <c r="C6" t="s">
        <v>1</v>
      </c>
      <c r="G6">
        <v>1</v>
      </c>
      <c r="H6" t="s">
        <v>1</v>
      </c>
    </row>
    <row r="7" spans="1:8" x14ac:dyDescent="0.25">
      <c r="A7" t="s">
        <v>7</v>
      </c>
      <c r="B7" t="s">
        <v>2</v>
      </c>
      <c r="C7" t="s">
        <v>8</v>
      </c>
      <c r="D7">
        <v>777</v>
      </c>
      <c r="E7" t="s">
        <v>26</v>
      </c>
      <c r="F7">
        <v>29</v>
      </c>
      <c r="G7">
        <v>1</v>
      </c>
      <c r="H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BIOQC_SELECTED_SAMPLES_TSET</vt:lpstr>
      <vt:lpstr>BIOQC_RES_TSET</vt:lpstr>
      <vt:lpstr>BIOQC_TISSUE_ENRICHMENT</vt:lpstr>
      <vt:lpstr>BIOQC_TISSUE_ENRICHMENT2</vt:lpstr>
      <vt:lpstr>BIOQC_CONTAM_STATS</vt:lpstr>
      <vt:lpstr>BIOQC_TISSUE_MIGRATION</vt:lpstr>
    </vt:vector>
  </TitlesOfParts>
  <Company>F. Hoffmann-La Roche,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Sturm, Gregor</dc:creator>
  <cp:lastModifiedBy>Sturm, Gregor</cp:lastModifiedBy>
  <dcterms:created xsi:type="dcterms:W3CDTF">2017-02-27T14:04:59Z</dcterms:created>
  <dcterms:modified xsi:type="dcterms:W3CDTF">2017-03-01T14:20:20Z</dcterms:modified>
</cp:coreProperties>
</file>