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single_cell_data_integration\raw\lambrechts_2018_6653\"/>
    </mc:Choice>
  </mc:AlternateContent>
  <xr:revisionPtr revIDLastSave="0" documentId="8_{DD189273-37A6-4288-97DA-B31B72B55A6D}" xr6:coauthVersionLast="31" xr6:coauthVersionMax="31" xr10:uidLastSave="{00000000-0000-0000-0000-000000000000}"/>
  <bookViews>
    <workbookView xWindow="0" yWindow="0" windowWidth="10875" windowHeight="8445"/>
  </bookViews>
  <sheets>
    <sheet name="E-MTAB-6653.sdrf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<sst xmlns="http://schemas.openxmlformats.org/spreadsheetml/2006/main" count="562" uniqueCount="217">
  <si>
    <t>Source Name</t>
  </si>
  <si>
    <t>Comment[ENA_SAMPLE]</t>
  </si>
  <si>
    <t>Comment[BioSD_SAMPLE]</t>
  </si>
  <si>
    <t>Characteristics[organism]</t>
  </si>
  <si>
    <t>Characteristics[individual]</t>
  </si>
  <si>
    <t>Characteristics[age]</t>
  </si>
  <si>
    <t>Unit[time unit]</t>
  </si>
  <si>
    <t>Characteristics[sex]</t>
  </si>
  <si>
    <t>Characteristics[organism part]</t>
  </si>
  <si>
    <t>Characteristics[sampling site]</t>
  </si>
  <si>
    <t>Characteristics[disease]</t>
  </si>
  <si>
    <t>Comment[single cell isolation]</t>
  </si>
  <si>
    <t>Comment[library construction]</t>
  </si>
  <si>
    <t>Comment[input molecule]</t>
  </si>
  <si>
    <t>Comment[primer]</t>
  </si>
  <si>
    <t>Comment[end bias]</t>
  </si>
  <si>
    <t>Material Type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</si>
  <si>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</si>
  <si>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</si>
  <si>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</si>
  <si>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</si>
  <si>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</si>
  <si>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</si>
  <si>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</si>
  <si>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</si>
  <si>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</si>
  <si>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Comment[ORIENTATION]</t>
  </si>
  <si>
    <t>Performer</t>
  </si>
  <si>
    <t>Assay Name</t>
  </si>
  <si>
    <t>Technology Type</t>
  </si>
  <si>
    <t>Comment[ENA_EXPERIMENT]</t>
  </si>
  <si>
    <t>Scan Name</t>
  </si>
  <si>
    <t>Comment[ENA_RUN]</t>
  </si>
  <si>
    <t>Comment[BAM_URI]</t>
  </si>
  <si>
    <t>Comment[FASTQ_URI]</t>
  </si>
  <si>
    <t>Comment[SPOT_LENGTH]</t>
  </si>
  <si>
    <t>Comment[READ_INDEX_1_BASE_COORD]</t>
  </si>
  <si>
    <t>Comment[read1 file]</t>
  </si>
  <si>
    <t>Comment[read2 file]</t>
  </si>
  <si>
    <t>Comment[umi barcode read]</t>
  </si>
  <si>
    <t>Comment[umi barcode offset]</t>
  </si>
  <si>
    <t>Comment[umi barcode size]</t>
  </si>
  <si>
    <t>Comment[cell barcode read]</t>
  </si>
  <si>
    <t>Comment[cell barcode offset]</t>
  </si>
  <si>
    <t>Comment[cell barcode size]</t>
  </si>
  <si>
    <t>Comment[cDNA read]</t>
  </si>
  <si>
    <t>Comment[cDNA read offset]</t>
  </si>
  <si>
    <t>Comment[cDNA read size]</t>
  </si>
  <si>
    <t>Factor Value[individual]</t>
  </si>
  <si>
    <t>Factor Value[sampling site]</t>
  </si>
  <si>
    <t>Sample 1a</t>
  </si>
  <si>
    <t>ERS2657938</t>
  </si>
  <si>
    <t>SAMEA4838072</t>
  </si>
  <si>
    <t>Homo sapiens</t>
  </si>
  <si>
    <t>year</t>
  </si>
  <si>
    <t>male</t>
  </si>
  <si>
    <t>lung</t>
  </si>
  <si>
    <t>normal tissue adjacent to tumour</t>
  </si>
  <si>
    <t>lung carcinoma</t>
  </si>
  <si>
    <t>10x</t>
  </si>
  <si>
    <t>10xV2</t>
  </si>
  <si>
    <t>polyA RNA</t>
  </si>
  <si>
    <t>oligo-dT</t>
  </si>
  <si>
    <t>3 prime tag</t>
  </si>
  <si>
    <t>cell</t>
  </si>
  <si>
    <t>P-MTAB-73456</t>
  </si>
  <si>
    <t>P-MTAB-73457</t>
  </si>
  <si>
    <t>P-MTAB-73458</t>
  </si>
  <si>
    <t>PAIRED</t>
  </si>
  <si>
    <t>Oligo-dT</t>
  </si>
  <si>
    <t>TRANSCRIPTOMIC SINGLE CELL</t>
  </si>
  <si>
    <t>not applicable</t>
  </si>
  <si>
    <t>RNA-Seq</t>
  </si>
  <si>
    <t>5'-3'-3'-5'</t>
  </si>
  <si>
    <t>P-MTAB-73459</t>
  </si>
  <si>
    <t>CCB</t>
  </si>
  <si>
    <t>sequencing assay</t>
  </si>
  <si>
    <t>ERX2757103</t>
  </si>
  <si>
    <t>Sample_1a.bam</t>
  </si>
  <si>
    <t>ERR2744030</t>
  </si>
  <si>
    <t>ftp://ftp.sra.ebi.ac.uk/vol1/ERA156/ERA1564367/bam/Sample_1a.bam</t>
  </si>
  <si>
    <t>ftp://ftp.ebi.ac.uk/pub/databases/microarray/data/experiment/MTAB/E-MTAB-6653/scrBT1429m_S0_L001_R1_001.fastq.gz</t>
  </si>
  <si>
    <t>ftp://ftp.ebi.ac.uk/pub/databases/microarray/data/experiment/MTAB/E-MTAB-6653/scrBT1429m_S0_L001_R2_001.fastq.gz</t>
  </si>
  <si>
    <t>scrBT1429m_S0_L001_R1_001.fastq.gz</t>
  </si>
  <si>
    <t>scrBT1429m_S0_L001_R2_001.fastq.gz</t>
  </si>
  <si>
    <t>read1</t>
  </si>
  <si>
    <t>read2</t>
  </si>
  <si>
    <t>Sample 1b</t>
  </si>
  <si>
    <t>ERS2657939</t>
  </si>
  <si>
    <t>SAMEA4838073</t>
  </si>
  <si>
    <t>tumour edge</t>
  </si>
  <si>
    <t>ERX2757104</t>
  </si>
  <si>
    <t>Sample_1b.bam</t>
  </si>
  <si>
    <t>ERR2744031</t>
  </si>
  <si>
    <t>ftp://ftp.sra.ebi.ac.uk/vol1/ERA156/ERA1564367/bam/Sample_1b.bam</t>
  </si>
  <si>
    <t>ftp://ftp.ebi.ac.uk/pub/databases/microarray/data/experiment/MTAB/E-MTAB-6653/scrBT1430m_S0_L002_R1_001.fastq.gz</t>
  </si>
  <si>
    <t>ftp://ftp.ebi.ac.uk/pub/databases/microarray/data/experiment/MTAB/E-MTAB-6653/scrBT1430m_S0_L002_R2_001.fastq.gz</t>
  </si>
  <si>
    <t>scrBT1430m_S0_L002_R1_001.fastq.gz</t>
  </si>
  <si>
    <t>scrBT1430m_S0_L002_R2_001.fastq.gz</t>
  </si>
  <si>
    <t>Sample 1c</t>
  </si>
  <si>
    <t>ERS2657940</t>
  </si>
  <si>
    <t>SAMEA4838074</t>
  </si>
  <si>
    <t>tumour middle (in between core and edge sample)</t>
  </si>
  <si>
    <t>ERX2757105</t>
  </si>
  <si>
    <t>Sample_1c.bam</t>
  </si>
  <si>
    <t>ERR2744032</t>
  </si>
  <si>
    <t>ftp://ftp.sra.ebi.ac.uk/vol1/ERA156/ERA1564367/bam/Sample_1c.bam</t>
  </si>
  <si>
    <t>ftp://ftp.ebi.ac.uk/pub/databases/microarray/data/experiment/MTAB/E-MTAB-6653/scrBT1431m_S0_L003_R1_001.fastq.gz</t>
  </si>
  <si>
    <t>ftp://ftp.ebi.ac.uk/pub/databases/microarray/data/experiment/MTAB/E-MTAB-6653/scrBT1431m_S0_L003_R2_001.fastq.gz</t>
  </si>
  <si>
    <t>scrBT1431m_S0_L003_R1_001.fastq.gz</t>
  </si>
  <si>
    <t>scrBT1431m_S0_L003_R2_001.fastq.gz</t>
  </si>
  <si>
    <t>Sample 1d</t>
  </si>
  <si>
    <t>ERS2657941</t>
  </si>
  <si>
    <t>SAMEA4838075</t>
  </si>
  <si>
    <t>tumour core</t>
  </si>
  <si>
    <t>ERX2757106</t>
  </si>
  <si>
    <t>Sample_1d.bam</t>
  </si>
  <si>
    <t>ERR2744033</t>
  </si>
  <si>
    <t>ftp://ftp.sra.ebi.ac.uk/vol1/ERA156/ERA1564367/bam/Sample_1d.bam</t>
  </si>
  <si>
    <t>ftp://ftp.ebi.ac.uk/pub/databases/microarray/data/experiment/MTAB/E-MTAB-6653/scrBT1432m_S0_L004_R1_001.fastq.gz</t>
  </si>
  <si>
    <t>ftp://ftp.ebi.ac.uk/pub/databases/microarray/data/experiment/MTAB/E-MTAB-6653/scrBT1432m_S0_L004_R2_001.fastq.gz</t>
  </si>
  <si>
    <t>scrBT1432m_S0_L004_R1_001.fastq.gz</t>
  </si>
  <si>
    <t>scrBT1432m_S0_L004_R2_001.fastq.gz</t>
  </si>
  <si>
    <t>Sample 2a</t>
  </si>
  <si>
    <t>ERS2657942</t>
  </si>
  <si>
    <t>SAMEA4838076</t>
  </si>
  <si>
    <t>ERX2757107</t>
  </si>
  <si>
    <t>Sample_2a.bam</t>
  </si>
  <si>
    <t>ERR2744034</t>
  </si>
  <si>
    <t>ftp://ftp.sra.ebi.ac.uk/vol1/ERA156/ERA1564367/bam/Sample_2a.bam</t>
  </si>
  <si>
    <t>ftp://ftp.ebi.ac.uk/pub/databases/microarray/data/experiment/MTAB/E-MTAB-6653/BT1375_S5_L004_R1_001.fastq.gz</t>
  </si>
  <si>
    <t>ftp://ftp.ebi.ac.uk/pub/databases/microarray/data/experiment/MTAB/E-MTAB-6653/BT1375_S5_L004_R2_001.fastq.gz</t>
  </si>
  <si>
    <t>BT1375_S5_L004_R1_001.fastq.gz</t>
  </si>
  <si>
    <t>BT1375_S5_L004_R2_001.fastq.gz</t>
  </si>
  <si>
    <t>Sample 2b</t>
  </si>
  <si>
    <t>ERS2657943</t>
  </si>
  <si>
    <t>SAMEA4838077</t>
  </si>
  <si>
    <t>ERX2757108</t>
  </si>
  <si>
    <t>Sample_2b.bam</t>
  </si>
  <si>
    <t>ERR2744035</t>
  </si>
  <si>
    <t>ftp://ftp.sra.ebi.ac.uk/vol1/ERA156/ERA1564367/bam/Sample_2b.bam</t>
  </si>
  <si>
    <t>ftp://ftp.ebi.ac.uk/pub/databases/microarray/data/experiment/MTAB/E-MTAB-6653/BT1376_S6_L005_R1_001.fastq.gz</t>
  </si>
  <si>
    <t>ftp://ftp.ebi.ac.uk/pub/databases/microarray/data/experiment/MTAB/E-MTAB-6653/BT1376_S6_L005_R2_001.fastq.gz</t>
  </si>
  <si>
    <t>BT1376_S6_L005_R1_001.fastq.gz</t>
  </si>
  <si>
    <t>BT1376_S6_L005_R2_001.fastq.gz</t>
  </si>
  <si>
    <t>Sample 2c</t>
  </si>
  <si>
    <t>ERS2657944</t>
  </si>
  <si>
    <t>SAMEA4838078</t>
  </si>
  <si>
    <t>ERX2757109</t>
  </si>
  <si>
    <t>Sample_2c.bam</t>
  </si>
  <si>
    <t>ERR2744036</t>
  </si>
  <si>
    <t>ftp://ftp.sra.ebi.ac.uk/vol1/ERA156/ERA1564367/bam/Sample_2c.bam</t>
  </si>
  <si>
    <t>ftp://ftp.ebi.ac.uk/pub/databases/microarray/data/experiment/MTAB/E-MTAB-6653/BT1377_S7_L006_R1_001.fastq.gz</t>
  </si>
  <si>
    <t>ftp://ftp.ebi.ac.uk/pub/databases/microarray/data/experiment/MTAB/E-MTAB-6653/BT1377_S7_L006_R2_001.fastq.gz</t>
  </si>
  <si>
    <t>BT1377_S7_L006_R1_001.fastq.gz</t>
  </si>
  <si>
    <t>BT1377_S7_L006_R2_001.fastq.gz</t>
  </si>
  <si>
    <t>Sample 2d</t>
  </si>
  <si>
    <t>ERS2657945</t>
  </si>
  <si>
    <t>SAMEA4838079</t>
  </si>
  <si>
    <t>ERX2757110</t>
  </si>
  <si>
    <t>Sample_2d.bam</t>
  </si>
  <si>
    <t>ERR2744037</t>
  </si>
  <si>
    <t>ftp://ftp.sra.ebi.ac.uk/vol1/ERA156/ERA1564367/bam/Sample_2d.bam</t>
  </si>
  <si>
    <t>ftp://ftp.ebi.ac.uk/pub/databases/microarray/data/experiment/MTAB/E-MTAB-6653/BT1378_S8_L007_R1_001.fastq.gz</t>
  </si>
  <si>
    <t>ftp://ftp.ebi.ac.uk/pub/databases/microarray/data/experiment/MTAB/E-MTAB-6653/BT1378_S8_L007_R2_001.fastq.gz</t>
  </si>
  <si>
    <t>BT1378_S8_L007_R1_001.fastq.gz</t>
  </si>
  <si>
    <t>BT1378_S8_L007_R2_001.fastq.gz</t>
  </si>
  <si>
    <t>Sample 3a</t>
  </si>
  <si>
    <t>ERS2657946</t>
  </si>
  <si>
    <t>SAMEA4838080</t>
  </si>
  <si>
    <t>female</t>
  </si>
  <si>
    <t>ERX2757111</t>
  </si>
  <si>
    <t>Sample_3a.bam</t>
  </si>
  <si>
    <t>ERR2744038</t>
  </si>
  <si>
    <t>ftp://ftp.sra.ebi.ac.uk/vol1/ERA156/ERA1564367/bam/Sample_3a.bam</t>
  </si>
  <si>
    <t>ftp://ftp.ebi.ac.uk/pub/databases/microarray/data/experiment/MTAB/E-MTAB-6653/scrBT1425_hg19_S11_L006_R1_001.fastq.gz</t>
  </si>
  <si>
    <t>ftp://ftp.ebi.ac.uk/pub/databases/microarray/data/experiment/MTAB/E-MTAB-6653/scrBT1425_hg19_S11_L006_R2_001.fastq.gz</t>
  </si>
  <si>
    <t>scrBT1425_hg19_S11_L006_R1_001.fastq.gz</t>
  </si>
  <si>
    <t>scrBT1425_hg19_S11_L006_R2_001.fastq.gz</t>
  </si>
  <si>
    <t>Sample 3b</t>
  </si>
  <si>
    <t>ERS2657947</t>
  </si>
  <si>
    <t>SAMEA4838081</t>
  </si>
  <si>
    <t>ERX2757112</t>
  </si>
  <si>
    <t>Sample_3b.bam</t>
  </si>
  <si>
    <t>ERR2744039</t>
  </si>
  <si>
    <t>ftp://ftp.sra.ebi.ac.uk/vol1/ERA156/ERA1564367/bam/Sample_3b.bam</t>
  </si>
  <si>
    <t>ftp://ftp.ebi.ac.uk/pub/databases/microarray/data/experiment/MTAB/E-MTAB-6653/scrBT1426_hg19_S12_L006_R1_001.fastq.gz</t>
  </si>
  <si>
    <t>ftp://ftp.ebi.ac.uk/pub/databases/microarray/data/experiment/MTAB/E-MTAB-6653/scrBT1426_hg19_S12_L006_R2_001.fastq.gz</t>
  </si>
  <si>
    <t>scrBT1426_hg19_S12_L006_R1_001.fastq.gz</t>
  </si>
  <si>
    <t>scrBT1426_hg19_S12_L006_R2_001.fastq.gz</t>
  </si>
  <si>
    <t>Sample 3c</t>
  </si>
  <si>
    <t>ERS2657948</t>
  </si>
  <si>
    <t>SAMEA4838082</t>
  </si>
  <si>
    <t>ERX2757113</t>
  </si>
  <si>
    <t>Sample_3c.bam</t>
  </si>
  <si>
    <t>ERR2744040</t>
  </si>
  <si>
    <t>ftp://ftp.sra.ebi.ac.uk/vol1/ERA156/ERA1564367/bam/Sample_3c.bam</t>
  </si>
  <si>
    <t>ftp://ftp.ebi.ac.uk/pub/databases/microarray/data/experiment/MTAB/E-MTAB-6653/scrBT1427_hg19_S13_L007_R1_001.fastq.gz</t>
  </si>
  <si>
    <t>ftp://ftp.ebi.ac.uk/pub/databases/microarray/data/experiment/MTAB/E-MTAB-6653/scrBT1427_hg19_S13_L007_R2_001.fastq.gz</t>
  </si>
  <si>
    <t>scrBT1427_hg19_S13_L007_R1_001.fastq.gz</t>
  </si>
  <si>
    <t>scrBT1427_hg19_S13_L007_R2_001.fastq.gz</t>
  </si>
  <si>
    <t>Sample 3d</t>
  </si>
  <si>
    <t>ERS2657949</t>
  </si>
  <si>
    <t>SAMEA4838083</t>
  </si>
  <si>
    <t>ERX2757114</t>
  </si>
  <si>
    <t>Sample_3d.bam</t>
  </si>
  <si>
    <t>ERR2744041</t>
  </si>
  <si>
    <t>ftp://ftp.sra.ebi.ac.uk/vol1/ERA156/ERA1564367/bam/Sample_3d.bam</t>
  </si>
  <si>
    <t>ftp://ftp.ebi.ac.uk/pub/databases/microarray/data/experiment/MTAB/E-MTAB-6653/scrBT1428_hg19_S14_L007_R1_001.fastq.gz</t>
  </si>
  <si>
    <t>ftp://ftp.ebi.ac.uk/pub/databases/microarray/data/experiment/MTAB/E-MTAB-6653/scrBT1428_hg19_S14_L007_R2_001.fastq.gz</t>
  </si>
  <si>
    <t>scrBT1428_hg19_S14_L007_R1_001.fastq.gz</t>
  </si>
  <si>
    <t>scrBT1428_hg19_S14_L007_R2_001.fastq.gz</t>
  </si>
  <si>
    <t>samples</t>
  </si>
  <si>
    <t>expected_cells</t>
  </si>
  <si>
    <t>read_length</t>
  </si>
  <si>
    <t>batch</t>
  </si>
  <si>
    <t>lambrechts_6653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</si>
</sst>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"/>
  <sheetViews>
    <sheetView tabSelected="1" workbookViewId="0">
      <selection activeCell="C14" sqref="C14"/>
    </sheetView>
  </sheetViews>
  <sheetFormatPr defaultRowHeight="15" x14ac:dyDescent="0.25"/>
  <cols>
    <col min="1" max="1" width="11.28515625" bestFit="1" customWidth="1"/>
    <col min="3" max="3" width="11.7109375" bestFit="1" customWidth="1"/>
    <col min="4" max="4" width="16" bestFit="1" customWidth="1"/>
    <col min="5" max="5" width="12.7109375" bestFit="1" customWidth="1"/>
    <col min="6" max="6" width="23.28515625" bestFit="1" customWidth="1"/>
    <col min="7" max="7" width="24.7109375" bestFit="1" customWidth="1"/>
    <col min="36" max="36" width="11.7109375" bestFit="1" customWidth="1"/>
    <col min="46" max="47" width="39.140625" bestFit="1" customWidth="1"/>
    <col min="56" max="56" width="24.7109375" bestFit="1" customWidth="1"/>
  </cols>
  <sheetData>
    <row r="1" spans="1:58" x14ac:dyDescent="0.25">
      <c r="A1" t="s">
        <v>212</v>
      </c>
      <c r="B1" t="s">
        <v>213</v>
      </c>
      <c r="C1" t="s">
        <v>214</v>
      </c>
      <c r="D1" t="s">
        <v>215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17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17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</row>
    <row r="2" spans="1:58" x14ac:dyDescent="0.25">
      <c r="A2" t="str">
        <f>LEFT(AT2,FIND("_",AT2)-1)</f>
        <v>scrBT1429m</v>
      </c>
      <c r="B2">
        <v>4000</v>
      </c>
      <c r="C2">
        <v>98</v>
      </c>
      <c r="D2" t="s">
        <v>216</v>
      </c>
      <c r="E2" t="s">
        <v>50</v>
      </c>
      <c r="F2" t="s">
        <v>51</v>
      </c>
      <c r="G2" t="s">
        <v>52</v>
      </c>
      <c r="H2" t="s">
        <v>53</v>
      </c>
      <c r="I2">
        <v>6</v>
      </c>
      <c r="J2">
        <v>65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50</v>
      </c>
      <c r="Z2" t="s">
        <v>68</v>
      </c>
      <c r="AA2" t="s">
        <v>69</v>
      </c>
      <c r="AB2" t="s">
        <v>70</v>
      </c>
      <c r="AC2" t="s">
        <v>71</v>
      </c>
      <c r="AD2" t="s">
        <v>72</v>
      </c>
      <c r="AE2">
        <v>88</v>
      </c>
      <c r="AF2">
        <v>0</v>
      </c>
      <c r="AG2" t="s">
        <v>73</v>
      </c>
      <c r="AH2" t="s">
        <v>74</v>
      </c>
      <c r="AI2" t="s">
        <v>75</v>
      </c>
      <c r="AJ2" t="s">
        <v>50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>
        <v>912</v>
      </c>
      <c r="AS2">
        <v>457</v>
      </c>
      <c r="AT2" t="s">
        <v>83</v>
      </c>
      <c r="AU2" t="s">
        <v>84</v>
      </c>
      <c r="AV2" t="s">
        <v>85</v>
      </c>
      <c r="AW2">
        <v>14</v>
      </c>
      <c r="AX2">
        <v>10</v>
      </c>
      <c r="AY2" t="s">
        <v>85</v>
      </c>
      <c r="AZ2">
        <v>0</v>
      </c>
      <c r="BA2">
        <v>14</v>
      </c>
      <c r="BB2" t="s">
        <v>86</v>
      </c>
      <c r="BC2">
        <v>0</v>
      </c>
      <c r="BD2">
        <v>88</v>
      </c>
      <c r="BE2">
        <v>6</v>
      </c>
      <c r="BF2" t="s">
        <v>57</v>
      </c>
    </row>
    <row r="3" spans="1:58" x14ac:dyDescent="0.25">
      <c r="A3" t="str">
        <f t="shared" ref="A3:A13" si="0">LEFT(AT3,FIND("_",AT3)-1)</f>
        <v>scrBT1430m</v>
      </c>
      <c r="B3">
        <v>4000</v>
      </c>
      <c r="C3">
        <v>98</v>
      </c>
      <c r="D3" t="s">
        <v>216</v>
      </c>
      <c r="E3" t="s">
        <v>87</v>
      </c>
      <c r="F3" t="s">
        <v>88</v>
      </c>
      <c r="G3" t="s">
        <v>89</v>
      </c>
      <c r="H3" t="s">
        <v>53</v>
      </c>
      <c r="I3">
        <v>6</v>
      </c>
      <c r="J3">
        <v>65</v>
      </c>
      <c r="K3" t="s">
        <v>54</v>
      </c>
      <c r="L3" t="s">
        <v>55</v>
      </c>
      <c r="M3" t="s">
        <v>56</v>
      </c>
      <c r="N3" t="s">
        <v>90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87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>
        <v>88</v>
      </c>
      <c r="AF3">
        <v>0</v>
      </c>
      <c r="AG3" t="s">
        <v>73</v>
      </c>
      <c r="AH3" t="s">
        <v>74</v>
      </c>
      <c r="AI3" t="s">
        <v>75</v>
      </c>
      <c r="AJ3" t="s">
        <v>87</v>
      </c>
      <c r="AK3" t="s">
        <v>76</v>
      </c>
      <c r="AL3" t="s">
        <v>91</v>
      </c>
      <c r="AM3" t="s">
        <v>92</v>
      </c>
      <c r="AN3" t="s">
        <v>93</v>
      </c>
      <c r="AO3" t="s">
        <v>94</v>
      </c>
      <c r="AP3" t="s">
        <v>95</v>
      </c>
      <c r="AQ3" t="s">
        <v>96</v>
      </c>
      <c r="AR3">
        <v>914</v>
      </c>
      <c r="AS3">
        <v>458</v>
      </c>
      <c r="AT3" t="s">
        <v>97</v>
      </c>
      <c r="AU3" t="s">
        <v>98</v>
      </c>
      <c r="AV3" t="s">
        <v>85</v>
      </c>
      <c r="AW3">
        <v>14</v>
      </c>
      <c r="AX3">
        <v>10</v>
      </c>
      <c r="AY3" t="s">
        <v>85</v>
      </c>
      <c r="AZ3">
        <v>0</v>
      </c>
      <c r="BA3">
        <v>14</v>
      </c>
      <c r="BB3" t="s">
        <v>86</v>
      </c>
      <c r="BC3">
        <v>0</v>
      </c>
      <c r="BD3">
        <v>88</v>
      </c>
      <c r="BE3">
        <v>6</v>
      </c>
      <c r="BF3" t="s">
        <v>90</v>
      </c>
    </row>
    <row r="4" spans="1:58" x14ac:dyDescent="0.25">
      <c r="A4" t="str">
        <f t="shared" si="0"/>
        <v>scrBT1431m</v>
      </c>
      <c r="B4">
        <v>4000</v>
      </c>
      <c r="C4">
        <v>98</v>
      </c>
      <c r="D4" t="s">
        <v>216</v>
      </c>
      <c r="E4" t="s">
        <v>99</v>
      </c>
      <c r="F4" t="s">
        <v>100</v>
      </c>
      <c r="G4" t="s">
        <v>101</v>
      </c>
      <c r="H4" t="s">
        <v>53</v>
      </c>
      <c r="I4">
        <v>6</v>
      </c>
      <c r="J4">
        <v>65</v>
      </c>
      <c r="K4" t="s">
        <v>54</v>
      </c>
      <c r="L4" t="s">
        <v>55</v>
      </c>
      <c r="M4" t="s">
        <v>56</v>
      </c>
      <c r="N4" t="s">
        <v>102</v>
      </c>
      <c r="O4" t="s">
        <v>58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W4" t="s">
        <v>66</v>
      </c>
      <c r="X4" t="s">
        <v>67</v>
      </c>
      <c r="Y4" t="s">
        <v>99</v>
      </c>
      <c r="Z4" t="s">
        <v>68</v>
      </c>
      <c r="AA4" t="s">
        <v>69</v>
      </c>
      <c r="AB4" t="s">
        <v>70</v>
      </c>
      <c r="AC4" t="s">
        <v>71</v>
      </c>
      <c r="AD4" t="s">
        <v>72</v>
      </c>
      <c r="AE4">
        <v>88</v>
      </c>
      <c r="AF4">
        <v>0</v>
      </c>
      <c r="AG4" t="s">
        <v>73</v>
      </c>
      <c r="AH4" t="s">
        <v>74</v>
      </c>
      <c r="AI4" t="s">
        <v>75</v>
      </c>
      <c r="AJ4" t="s">
        <v>99</v>
      </c>
      <c r="AK4" t="s">
        <v>76</v>
      </c>
      <c r="AL4" t="s">
        <v>103</v>
      </c>
      <c r="AM4" t="s">
        <v>104</v>
      </c>
      <c r="AN4" t="s">
        <v>105</v>
      </c>
      <c r="AO4" t="s">
        <v>106</v>
      </c>
      <c r="AP4" t="s">
        <v>107</v>
      </c>
      <c r="AQ4" t="s">
        <v>108</v>
      </c>
      <c r="AR4">
        <v>912</v>
      </c>
      <c r="AS4">
        <v>457</v>
      </c>
      <c r="AT4" t="s">
        <v>109</v>
      </c>
      <c r="AU4" t="s">
        <v>110</v>
      </c>
      <c r="AV4" t="s">
        <v>85</v>
      </c>
      <c r="AW4">
        <v>14</v>
      </c>
      <c r="AX4">
        <v>10</v>
      </c>
      <c r="AY4" t="s">
        <v>85</v>
      </c>
      <c r="AZ4">
        <v>0</v>
      </c>
      <c r="BA4">
        <v>14</v>
      </c>
      <c r="BB4" t="s">
        <v>86</v>
      </c>
      <c r="BC4">
        <v>0</v>
      </c>
      <c r="BD4">
        <v>88</v>
      </c>
      <c r="BE4">
        <v>6</v>
      </c>
      <c r="BF4" t="s">
        <v>102</v>
      </c>
    </row>
    <row r="5" spans="1:58" x14ac:dyDescent="0.25">
      <c r="A5" t="str">
        <f t="shared" si="0"/>
        <v>scrBT1432m</v>
      </c>
      <c r="B5">
        <v>4000</v>
      </c>
      <c r="C5">
        <v>98</v>
      </c>
      <c r="D5" t="s">
        <v>216</v>
      </c>
      <c r="E5" t="s">
        <v>111</v>
      </c>
      <c r="F5" t="s">
        <v>112</v>
      </c>
      <c r="G5" t="s">
        <v>113</v>
      </c>
      <c r="H5" t="s">
        <v>53</v>
      </c>
      <c r="I5">
        <v>6</v>
      </c>
      <c r="J5">
        <v>65</v>
      </c>
      <c r="K5" t="s">
        <v>54</v>
      </c>
      <c r="L5" t="s">
        <v>55</v>
      </c>
      <c r="M5" t="s">
        <v>56</v>
      </c>
      <c r="N5" t="s">
        <v>114</v>
      </c>
      <c r="O5" t="s">
        <v>58</v>
      </c>
      <c r="P5" t="s">
        <v>59</v>
      </c>
      <c r="Q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W5" t="s">
        <v>66</v>
      </c>
      <c r="X5" t="s">
        <v>67</v>
      </c>
      <c r="Y5" t="s">
        <v>111</v>
      </c>
      <c r="Z5" t="s">
        <v>68</v>
      </c>
      <c r="AA5" t="s">
        <v>69</v>
      </c>
      <c r="AB5" t="s">
        <v>70</v>
      </c>
      <c r="AC5" t="s">
        <v>71</v>
      </c>
      <c r="AD5" t="s">
        <v>72</v>
      </c>
      <c r="AE5">
        <v>88</v>
      </c>
      <c r="AF5">
        <v>0</v>
      </c>
      <c r="AG5" t="s">
        <v>73</v>
      </c>
      <c r="AH5" t="s">
        <v>74</v>
      </c>
      <c r="AI5" t="s">
        <v>75</v>
      </c>
      <c r="AJ5" t="s">
        <v>111</v>
      </c>
      <c r="AK5" t="s">
        <v>76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>
        <v>914</v>
      </c>
      <c r="AS5">
        <v>458</v>
      </c>
      <c r="AT5" t="s">
        <v>121</v>
      </c>
      <c r="AU5" t="s">
        <v>122</v>
      </c>
      <c r="AV5" t="s">
        <v>85</v>
      </c>
      <c r="AW5">
        <v>14</v>
      </c>
      <c r="AX5">
        <v>10</v>
      </c>
      <c r="AY5" t="s">
        <v>85</v>
      </c>
      <c r="AZ5">
        <v>0</v>
      </c>
      <c r="BA5">
        <v>14</v>
      </c>
      <c r="BB5" t="s">
        <v>86</v>
      </c>
      <c r="BC5">
        <v>0</v>
      </c>
      <c r="BD5">
        <v>88</v>
      </c>
      <c r="BE5">
        <v>6</v>
      </c>
      <c r="BF5" t="s">
        <v>114</v>
      </c>
    </row>
    <row r="6" spans="1:58" x14ac:dyDescent="0.25">
      <c r="A6" t="str">
        <f t="shared" si="0"/>
        <v>BT1375</v>
      </c>
      <c r="B6">
        <v>4000</v>
      </c>
      <c r="C6">
        <v>88</v>
      </c>
      <c r="D6" t="s">
        <v>216</v>
      </c>
      <c r="E6" t="s">
        <v>123</v>
      </c>
      <c r="F6" t="s">
        <v>124</v>
      </c>
      <c r="G6" t="s">
        <v>125</v>
      </c>
      <c r="H6" t="s">
        <v>53</v>
      </c>
      <c r="I6">
        <v>7</v>
      </c>
      <c r="J6">
        <v>60</v>
      </c>
      <c r="K6" t="s">
        <v>54</v>
      </c>
      <c r="L6" t="s">
        <v>55</v>
      </c>
      <c r="M6" t="s">
        <v>56</v>
      </c>
      <c r="N6" t="s">
        <v>114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Y6" t="s">
        <v>123</v>
      </c>
      <c r="Z6" t="s">
        <v>68</v>
      </c>
      <c r="AA6" t="s">
        <v>69</v>
      </c>
      <c r="AB6" t="s">
        <v>70</v>
      </c>
      <c r="AC6" t="s">
        <v>71</v>
      </c>
      <c r="AD6" t="s">
        <v>72</v>
      </c>
      <c r="AE6">
        <v>88</v>
      </c>
      <c r="AF6">
        <v>0</v>
      </c>
      <c r="AG6" t="s">
        <v>73</v>
      </c>
      <c r="AH6" t="s">
        <v>74</v>
      </c>
      <c r="AI6" t="s">
        <v>75</v>
      </c>
      <c r="AJ6" t="s">
        <v>123</v>
      </c>
      <c r="AK6" t="s">
        <v>76</v>
      </c>
      <c r="AL6" t="s">
        <v>126</v>
      </c>
      <c r="AM6" t="s">
        <v>127</v>
      </c>
      <c r="AN6" t="s">
        <v>128</v>
      </c>
      <c r="AO6" t="s">
        <v>129</v>
      </c>
      <c r="AP6" t="s">
        <v>130</v>
      </c>
      <c r="AQ6" t="s">
        <v>131</v>
      </c>
      <c r="AR6">
        <v>850</v>
      </c>
      <c r="AS6">
        <v>426</v>
      </c>
      <c r="AT6" t="s">
        <v>132</v>
      </c>
      <c r="AU6" t="s">
        <v>133</v>
      </c>
      <c r="AV6" t="s">
        <v>85</v>
      </c>
      <c r="AW6">
        <v>14</v>
      </c>
      <c r="AX6">
        <v>10</v>
      </c>
      <c r="AY6" t="s">
        <v>85</v>
      </c>
      <c r="AZ6">
        <v>0</v>
      </c>
      <c r="BA6">
        <v>14</v>
      </c>
      <c r="BB6" t="s">
        <v>86</v>
      </c>
      <c r="BC6">
        <v>0</v>
      </c>
      <c r="BD6">
        <v>88</v>
      </c>
      <c r="BE6">
        <v>7</v>
      </c>
      <c r="BF6" t="s">
        <v>114</v>
      </c>
    </row>
    <row r="7" spans="1:58" x14ac:dyDescent="0.25">
      <c r="A7" t="str">
        <f t="shared" si="0"/>
        <v>BT1376</v>
      </c>
      <c r="B7">
        <v>4000</v>
      </c>
      <c r="C7">
        <v>88</v>
      </c>
      <c r="D7" t="s">
        <v>216</v>
      </c>
      <c r="E7" t="s">
        <v>134</v>
      </c>
      <c r="F7" t="s">
        <v>135</v>
      </c>
      <c r="G7" t="s">
        <v>136</v>
      </c>
      <c r="H7" t="s">
        <v>53</v>
      </c>
      <c r="I7">
        <v>7</v>
      </c>
      <c r="J7">
        <v>60</v>
      </c>
      <c r="K7" t="s">
        <v>54</v>
      </c>
      <c r="L7" t="s">
        <v>55</v>
      </c>
      <c r="M7" t="s">
        <v>56</v>
      </c>
      <c r="N7" t="s">
        <v>102</v>
      </c>
      <c r="O7" t="s">
        <v>58</v>
      </c>
      <c r="P7" t="s">
        <v>59</v>
      </c>
      <c r="Q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W7" t="s">
        <v>66</v>
      </c>
      <c r="X7" t="s">
        <v>67</v>
      </c>
      <c r="Y7" t="s">
        <v>134</v>
      </c>
      <c r="Z7" t="s">
        <v>68</v>
      </c>
      <c r="AA7" t="s">
        <v>69</v>
      </c>
      <c r="AB7" t="s">
        <v>70</v>
      </c>
      <c r="AC7" t="s">
        <v>71</v>
      </c>
      <c r="AD7" t="s">
        <v>72</v>
      </c>
      <c r="AE7">
        <v>88</v>
      </c>
      <c r="AF7">
        <v>0</v>
      </c>
      <c r="AG7" t="s">
        <v>73</v>
      </c>
      <c r="AH7" t="s">
        <v>74</v>
      </c>
      <c r="AI7" t="s">
        <v>75</v>
      </c>
      <c r="AJ7" t="s">
        <v>134</v>
      </c>
      <c r="AK7" t="s">
        <v>76</v>
      </c>
      <c r="AL7" t="s">
        <v>137</v>
      </c>
      <c r="AM7" t="s">
        <v>138</v>
      </c>
      <c r="AN7" t="s">
        <v>139</v>
      </c>
      <c r="AO7" t="s">
        <v>140</v>
      </c>
      <c r="AP7" t="s">
        <v>141</v>
      </c>
      <c r="AQ7" t="s">
        <v>142</v>
      </c>
      <c r="AR7">
        <v>850</v>
      </c>
      <c r="AS7">
        <v>426</v>
      </c>
      <c r="AT7" t="s">
        <v>143</v>
      </c>
      <c r="AU7" t="s">
        <v>144</v>
      </c>
      <c r="AV7" t="s">
        <v>85</v>
      </c>
      <c r="AW7">
        <v>14</v>
      </c>
      <c r="AX7">
        <v>10</v>
      </c>
      <c r="AY7" t="s">
        <v>85</v>
      </c>
      <c r="AZ7">
        <v>0</v>
      </c>
      <c r="BA7">
        <v>14</v>
      </c>
      <c r="BB7" t="s">
        <v>86</v>
      </c>
      <c r="BC7">
        <v>0</v>
      </c>
      <c r="BD7">
        <v>88</v>
      </c>
      <c r="BE7">
        <v>7</v>
      </c>
      <c r="BF7" t="s">
        <v>102</v>
      </c>
    </row>
    <row r="8" spans="1:58" x14ac:dyDescent="0.25">
      <c r="A8" t="str">
        <f t="shared" si="0"/>
        <v>BT1377</v>
      </c>
      <c r="B8">
        <v>4000</v>
      </c>
      <c r="C8">
        <v>88</v>
      </c>
      <c r="D8" t="s">
        <v>216</v>
      </c>
      <c r="E8" t="s">
        <v>145</v>
      </c>
      <c r="F8" t="s">
        <v>146</v>
      </c>
      <c r="G8" t="s">
        <v>147</v>
      </c>
      <c r="H8" t="s">
        <v>53</v>
      </c>
      <c r="I8">
        <v>7</v>
      </c>
      <c r="J8">
        <v>60</v>
      </c>
      <c r="K8" t="s">
        <v>54</v>
      </c>
      <c r="L8" t="s">
        <v>55</v>
      </c>
      <c r="M8" t="s">
        <v>56</v>
      </c>
      <c r="N8" t="s">
        <v>90</v>
      </c>
      <c r="O8" t="s">
        <v>58</v>
      </c>
      <c r="P8" t="s">
        <v>59</v>
      </c>
      <c r="Q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145</v>
      </c>
      <c r="Z8" t="s">
        <v>68</v>
      </c>
      <c r="AA8" t="s">
        <v>69</v>
      </c>
      <c r="AB8" t="s">
        <v>70</v>
      </c>
      <c r="AC8" t="s">
        <v>71</v>
      </c>
      <c r="AD8" t="s">
        <v>72</v>
      </c>
      <c r="AE8">
        <v>88</v>
      </c>
      <c r="AF8">
        <v>0</v>
      </c>
      <c r="AG8" t="s">
        <v>73</v>
      </c>
      <c r="AH8" t="s">
        <v>74</v>
      </c>
      <c r="AI8" t="s">
        <v>75</v>
      </c>
      <c r="AJ8" t="s">
        <v>145</v>
      </c>
      <c r="AK8" t="s">
        <v>76</v>
      </c>
      <c r="AL8" t="s">
        <v>148</v>
      </c>
      <c r="AM8" t="s">
        <v>149</v>
      </c>
      <c r="AN8" t="s">
        <v>150</v>
      </c>
      <c r="AO8" t="s">
        <v>151</v>
      </c>
      <c r="AP8" t="s">
        <v>152</v>
      </c>
      <c r="AQ8" t="s">
        <v>153</v>
      </c>
      <c r="AR8">
        <v>850</v>
      </c>
      <c r="AS8">
        <v>426</v>
      </c>
      <c r="AT8" t="s">
        <v>154</v>
      </c>
      <c r="AU8" t="s">
        <v>155</v>
      </c>
      <c r="AV8" t="s">
        <v>85</v>
      </c>
      <c r="AW8">
        <v>14</v>
      </c>
      <c r="AX8">
        <v>10</v>
      </c>
      <c r="AY8" t="s">
        <v>85</v>
      </c>
      <c r="AZ8">
        <v>0</v>
      </c>
      <c r="BA8">
        <v>14</v>
      </c>
      <c r="BB8" t="s">
        <v>86</v>
      </c>
      <c r="BC8">
        <v>0</v>
      </c>
      <c r="BD8">
        <v>88</v>
      </c>
      <c r="BE8">
        <v>7</v>
      </c>
      <c r="BF8" t="s">
        <v>90</v>
      </c>
    </row>
    <row r="9" spans="1:58" x14ac:dyDescent="0.25">
      <c r="A9" t="str">
        <f t="shared" si="0"/>
        <v>BT1378</v>
      </c>
      <c r="B9">
        <v>4000</v>
      </c>
      <c r="C9">
        <v>88</v>
      </c>
      <c r="D9" t="s">
        <v>216</v>
      </c>
      <c r="E9" t="s">
        <v>156</v>
      </c>
      <c r="F9" t="s">
        <v>157</v>
      </c>
      <c r="G9" t="s">
        <v>158</v>
      </c>
      <c r="H9" t="s">
        <v>53</v>
      </c>
      <c r="I9">
        <v>7</v>
      </c>
      <c r="J9">
        <v>60</v>
      </c>
      <c r="K9" t="s">
        <v>54</v>
      </c>
      <c r="L9" t="s">
        <v>55</v>
      </c>
      <c r="M9" t="s">
        <v>56</v>
      </c>
      <c r="N9" t="s">
        <v>57</v>
      </c>
      <c r="O9" t="s">
        <v>58</v>
      </c>
      <c r="P9" t="s">
        <v>59</v>
      </c>
      <c r="Q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W9" t="s">
        <v>66</v>
      </c>
      <c r="X9" t="s">
        <v>67</v>
      </c>
      <c r="Y9" t="s">
        <v>156</v>
      </c>
      <c r="Z9" t="s">
        <v>68</v>
      </c>
      <c r="AA9" t="s">
        <v>69</v>
      </c>
      <c r="AB9" t="s">
        <v>70</v>
      </c>
      <c r="AC9" t="s">
        <v>71</v>
      </c>
      <c r="AD9" t="s">
        <v>72</v>
      </c>
      <c r="AE9">
        <v>88</v>
      </c>
      <c r="AF9">
        <v>0</v>
      </c>
      <c r="AG9" t="s">
        <v>73</v>
      </c>
      <c r="AH9" t="s">
        <v>74</v>
      </c>
      <c r="AI9" t="s">
        <v>75</v>
      </c>
      <c r="AJ9" t="s">
        <v>156</v>
      </c>
      <c r="AK9" t="s">
        <v>76</v>
      </c>
      <c r="AL9" t="s">
        <v>159</v>
      </c>
      <c r="AM9" t="s">
        <v>160</v>
      </c>
      <c r="AN9" t="s">
        <v>161</v>
      </c>
      <c r="AO9" t="s">
        <v>162</v>
      </c>
      <c r="AP9" t="s">
        <v>163</v>
      </c>
      <c r="AQ9" t="s">
        <v>164</v>
      </c>
      <c r="AR9">
        <v>850</v>
      </c>
      <c r="AS9">
        <v>426</v>
      </c>
      <c r="AT9" t="s">
        <v>165</v>
      </c>
      <c r="AU9" t="s">
        <v>166</v>
      </c>
      <c r="AV9" t="s">
        <v>85</v>
      </c>
      <c r="AW9">
        <v>14</v>
      </c>
      <c r="AX9">
        <v>10</v>
      </c>
      <c r="AY9" t="s">
        <v>85</v>
      </c>
      <c r="AZ9">
        <v>0</v>
      </c>
      <c r="BA9">
        <v>14</v>
      </c>
      <c r="BB9" t="s">
        <v>86</v>
      </c>
      <c r="BC9">
        <v>0</v>
      </c>
      <c r="BD9">
        <v>88</v>
      </c>
      <c r="BE9">
        <v>7</v>
      </c>
      <c r="BF9" t="s">
        <v>57</v>
      </c>
    </row>
    <row r="10" spans="1:58" x14ac:dyDescent="0.25">
      <c r="A10" t="str">
        <f t="shared" si="0"/>
        <v>scrBT1425</v>
      </c>
      <c r="B10">
        <v>4000</v>
      </c>
      <c r="C10">
        <v>98</v>
      </c>
      <c r="D10" t="s">
        <v>216</v>
      </c>
      <c r="E10" t="s">
        <v>167</v>
      </c>
      <c r="F10" t="s">
        <v>168</v>
      </c>
      <c r="G10" t="s">
        <v>169</v>
      </c>
      <c r="H10" t="s">
        <v>53</v>
      </c>
      <c r="I10">
        <v>8</v>
      </c>
      <c r="J10">
        <v>55</v>
      </c>
      <c r="K10" t="s">
        <v>54</v>
      </c>
      <c r="L10" t="s">
        <v>170</v>
      </c>
      <c r="M10" t="s">
        <v>56</v>
      </c>
      <c r="N10" t="s">
        <v>114</v>
      </c>
      <c r="O10" t="s">
        <v>58</v>
      </c>
      <c r="P10" t="s">
        <v>59</v>
      </c>
      <c r="Q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W10" t="s">
        <v>66</v>
      </c>
      <c r="X10" t="s">
        <v>67</v>
      </c>
      <c r="Y10" t="s">
        <v>167</v>
      </c>
      <c r="Z10" t="s">
        <v>68</v>
      </c>
      <c r="AA10" t="s">
        <v>69</v>
      </c>
      <c r="AB10" t="s">
        <v>70</v>
      </c>
      <c r="AC10" t="s">
        <v>71</v>
      </c>
      <c r="AD10" t="s">
        <v>72</v>
      </c>
      <c r="AE10">
        <v>88</v>
      </c>
      <c r="AF10">
        <v>0</v>
      </c>
      <c r="AG10" t="s">
        <v>73</v>
      </c>
      <c r="AH10" t="s">
        <v>74</v>
      </c>
      <c r="AI10" t="s">
        <v>75</v>
      </c>
      <c r="AJ10" t="s">
        <v>167</v>
      </c>
      <c r="AK10" t="s">
        <v>76</v>
      </c>
      <c r="AL10" t="s">
        <v>171</v>
      </c>
      <c r="AM10" t="s">
        <v>172</v>
      </c>
      <c r="AN10" t="s">
        <v>173</v>
      </c>
      <c r="AO10" t="s">
        <v>174</v>
      </c>
      <c r="AP10" t="s">
        <v>175</v>
      </c>
      <c r="AQ10" t="s">
        <v>176</v>
      </c>
      <c r="AR10">
        <v>910</v>
      </c>
      <c r="AS10">
        <v>456</v>
      </c>
      <c r="AT10" t="s">
        <v>177</v>
      </c>
      <c r="AU10" t="s">
        <v>178</v>
      </c>
      <c r="AV10" t="s">
        <v>85</v>
      </c>
      <c r="AW10">
        <v>14</v>
      </c>
      <c r="AX10">
        <v>10</v>
      </c>
      <c r="AY10" t="s">
        <v>85</v>
      </c>
      <c r="AZ10">
        <v>0</v>
      </c>
      <c r="BA10">
        <v>14</v>
      </c>
      <c r="BB10" t="s">
        <v>86</v>
      </c>
      <c r="BC10">
        <v>0</v>
      </c>
      <c r="BD10">
        <v>88</v>
      </c>
      <c r="BE10">
        <v>8</v>
      </c>
      <c r="BF10" t="s">
        <v>114</v>
      </c>
    </row>
    <row r="11" spans="1:58" x14ac:dyDescent="0.25">
      <c r="A11" t="str">
        <f t="shared" si="0"/>
        <v>scrBT1426</v>
      </c>
      <c r="B11">
        <v>4000</v>
      </c>
      <c r="C11">
        <v>98</v>
      </c>
      <c r="D11" t="s">
        <v>216</v>
      </c>
      <c r="E11" t="s">
        <v>179</v>
      </c>
      <c r="F11" t="s">
        <v>180</v>
      </c>
      <c r="G11" t="s">
        <v>181</v>
      </c>
      <c r="H11" t="s">
        <v>53</v>
      </c>
      <c r="I11">
        <v>8</v>
      </c>
      <c r="J11">
        <v>55</v>
      </c>
      <c r="K11" t="s">
        <v>54</v>
      </c>
      <c r="L11" t="s">
        <v>170</v>
      </c>
      <c r="M11" t="s">
        <v>56</v>
      </c>
      <c r="N11" t="s">
        <v>102</v>
      </c>
      <c r="O11" t="s">
        <v>58</v>
      </c>
      <c r="P11" t="s">
        <v>59</v>
      </c>
      <c r="Q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W11" t="s">
        <v>66</v>
      </c>
      <c r="X11" t="s">
        <v>67</v>
      </c>
      <c r="Y11" t="s">
        <v>179</v>
      </c>
      <c r="Z11" t="s">
        <v>68</v>
      </c>
      <c r="AA11" t="s">
        <v>69</v>
      </c>
      <c r="AB11" t="s">
        <v>70</v>
      </c>
      <c r="AC11" t="s">
        <v>71</v>
      </c>
      <c r="AD11" t="s">
        <v>72</v>
      </c>
      <c r="AE11">
        <v>88</v>
      </c>
      <c r="AF11">
        <v>0</v>
      </c>
      <c r="AG11" t="s">
        <v>73</v>
      </c>
      <c r="AH11" t="s">
        <v>74</v>
      </c>
      <c r="AI11" t="s">
        <v>75</v>
      </c>
      <c r="AJ11" t="s">
        <v>179</v>
      </c>
      <c r="AK11" t="s">
        <v>76</v>
      </c>
      <c r="AL11" t="s">
        <v>182</v>
      </c>
      <c r="AM11" t="s">
        <v>183</v>
      </c>
      <c r="AN11" t="s">
        <v>184</v>
      </c>
      <c r="AO11" t="s">
        <v>185</v>
      </c>
      <c r="AP11" t="s">
        <v>186</v>
      </c>
      <c r="AQ11" t="s">
        <v>187</v>
      </c>
      <c r="AR11">
        <v>910</v>
      </c>
      <c r="AS11">
        <v>456</v>
      </c>
      <c r="AT11" t="s">
        <v>188</v>
      </c>
      <c r="AU11" t="s">
        <v>189</v>
      </c>
      <c r="AV11" t="s">
        <v>85</v>
      </c>
      <c r="AW11">
        <v>14</v>
      </c>
      <c r="AX11">
        <v>10</v>
      </c>
      <c r="AY11" t="s">
        <v>85</v>
      </c>
      <c r="AZ11">
        <v>0</v>
      </c>
      <c r="BA11">
        <v>14</v>
      </c>
      <c r="BB11" t="s">
        <v>86</v>
      </c>
      <c r="BC11">
        <v>0</v>
      </c>
      <c r="BD11">
        <v>88</v>
      </c>
      <c r="BE11">
        <v>8</v>
      </c>
      <c r="BF11" t="s">
        <v>102</v>
      </c>
    </row>
    <row r="12" spans="1:58" x14ac:dyDescent="0.25">
      <c r="A12" t="str">
        <f t="shared" si="0"/>
        <v>scrBT1427</v>
      </c>
      <c r="B12">
        <v>4000</v>
      </c>
      <c r="C12">
        <v>98</v>
      </c>
      <c r="D12" t="s">
        <v>216</v>
      </c>
      <c r="E12" t="s">
        <v>190</v>
      </c>
      <c r="F12" t="s">
        <v>191</v>
      </c>
      <c r="G12" t="s">
        <v>192</v>
      </c>
      <c r="H12" t="s">
        <v>53</v>
      </c>
      <c r="I12">
        <v>8</v>
      </c>
      <c r="J12">
        <v>55</v>
      </c>
      <c r="K12" t="s">
        <v>54</v>
      </c>
      <c r="L12" t="s">
        <v>170</v>
      </c>
      <c r="M12" t="s">
        <v>56</v>
      </c>
      <c r="N12" t="s">
        <v>90</v>
      </c>
      <c r="O12" t="s">
        <v>58</v>
      </c>
      <c r="P12" t="s">
        <v>59</v>
      </c>
      <c r="Q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W12" t="s">
        <v>66</v>
      </c>
      <c r="X12" t="s">
        <v>67</v>
      </c>
      <c r="Y12" t="s">
        <v>190</v>
      </c>
      <c r="Z12" t="s">
        <v>68</v>
      </c>
      <c r="AA12" t="s">
        <v>69</v>
      </c>
      <c r="AB12" t="s">
        <v>70</v>
      </c>
      <c r="AC12" t="s">
        <v>71</v>
      </c>
      <c r="AD12" t="s">
        <v>72</v>
      </c>
      <c r="AE12">
        <v>88</v>
      </c>
      <c r="AF12">
        <v>0</v>
      </c>
      <c r="AG12" t="s">
        <v>73</v>
      </c>
      <c r="AH12" t="s">
        <v>74</v>
      </c>
      <c r="AI12" t="s">
        <v>75</v>
      </c>
      <c r="AJ12" t="s">
        <v>190</v>
      </c>
      <c r="AK12" t="s">
        <v>76</v>
      </c>
      <c r="AL12" t="s">
        <v>193</v>
      </c>
      <c r="AM12" t="s">
        <v>194</v>
      </c>
      <c r="AN12" t="s">
        <v>195</v>
      </c>
      <c r="AO12" t="s">
        <v>196</v>
      </c>
      <c r="AP12" t="s">
        <v>197</v>
      </c>
      <c r="AQ12" t="s">
        <v>198</v>
      </c>
      <c r="AR12">
        <v>912</v>
      </c>
      <c r="AS12">
        <v>457</v>
      </c>
      <c r="AT12" t="s">
        <v>199</v>
      </c>
      <c r="AU12" t="s">
        <v>200</v>
      </c>
      <c r="AV12" t="s">
        <v>85</v>
      </c>
      <c r="AW12">
        <v>14</v>
      </c>
      <c r="AX12">
        <v>10</v>
      </c>
      <c r="AY12" t="s">
        <v>85</v>
      </c>
      <c r="AZ12">
        <v>0</v>
      </c>
      <c r="BA12">
        <v>14</v>
      </c>
      <c r="BB12" t="s">
        <v>86</v>
      </c>
      <c r="BC12">
        <v>0</v>
      </c>
      <c r="BD12">
        <v>88</v>
      </c>
      <c r="BE12">
        <v>8</v>
      </c>
      <c r="BF12" t="s">
        <v>90</v>
      </c>
    </row>
    <row r="13" spans="1:58" x14ac:dyDescent="0.25">
      <c r="A13" t="str">
        <f t="shared" si="0"/>
        <v>scrBT1428</v>
      </c>
      <c r="B13">
        <v>4000</v>
      </c>
      <c r="C13">
        <v>98</v>
      </c>
      <c r="D13" t="s">
        <v>216</v>
      </c>
      <c r="E13" t="s">
        <v>201</v>
      </c>
      <c r="F13" t="s">
        <v>202</v>
      </c>
      <c r="G13" t="s">
        <v>203</v>
      </c>
      <c r="H13" t="s">
        <v>53</v>
      </c>
      <c r="I13">
        <v>8</v>
      </c>
      <c r="J13">
        <v>55</v>
      </c>
      <c r="K13" t="s">
        <v>54</v>
      </c>
      <c r="L13" t="s">
        <v>170</v>
      </c>
      <c r="M13" t="s">
        <v>56</v>
      </c>
      <c r="N13" t="s">
        <v>57</v>
      </c>
      <c r="O13" t="s">
        <v>58</v>
      </c>
      <c r="P13" t="s">
        <v>59</v>
      </c>
      <c r="Q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W13" t="s">
        <v>66</v>
      </c>
      <c r="X13" t="s">
        <v>67</v>
      </c>
      <c r="Y13" t="s">
        <v>201</v>
      </c>
      <c r="Z13" t="s">
        <v>68</v>
      </c>
      <c r="AA13" t="s">
        <v>69</v>
      </c>
      <c r="AB13" t="s">
        <v>70</v>
      </c>
      <c r="AC13" t="s">
        <v>71</v>
      </c>
      <c r="AD13" t="s">
        <v>72</v>
      </c>
      <c r="AE13">
        <v>88</v>
      </c>
      <c r="AF13">
        <v>0</v>
      </c>
      <c r="AG13" t="s">
        <v>73</v>
      </c>
      <c r="AH13" t="s">
        <v>74</v>
      </c>
      <c r="AI13" t="s">
        <v>75</v>
      </c>
      <c r="AJ13" t="s">
        <v>201</v>
      </c>
      <c r="AK13" t="s">
        <v>76</v>
      </c>
      <c r="AL13" t="s">
        <v>204</v>
      </c>
      <c r="AM13" t="s">
        <v>205</v>
      </c>
      <c r="AN13" t="s">
        <v>206</v>
      </c>
      <c r="AO13" t="s">
        <v>207</v>
      </c>
      <c r="AP13" t="s">
        <v>208</v>
      </c>
      <c r="AQ13" t="s">
        <v>209</v>
      </c>
      <c r="AR13">
        <v>912</v>
      </c>
      <c r="AS13">
        <v>457</v>
      </c>
      <c r="AT13" t="s">
        <v>210</v>
      </c>
      <c r="AU13" t="s">
        <v>211</v>
      </c>
      <c r="AV13" t="s">
        <v>85</v>
      </c>
      <c r="AW13">
        <v>14</v>
      </c>
      <c r="AX13">
        <v>10</v>
      </c>
      <c r="AY13" t="s">
        <v>85</v>
      </c>
      <c r="AZ13">
        <v>0</v>
      </c>
      <c r="BA13">
        <v>14</v>
      </c>
      <c r="BB13" t="s">
        <v>86</v>
      </c>
      <c r="BC13">
        <v>0</v>
      </c>
      <c r="BD13">
        <v>88</v>
      </c>
      <c r="BE13">
        <v>8</v>
      </c>
      <c r="BF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E-MTAB-6653.sdrf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2018-10-04T14:15:00Z</dcterms:created>
  <dcterms:modified xsi:type="dcterms:W3CDTF">2018-10-04T14:18:01Z</dcterms:modified>
</cp:coreProperties>
</file>