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MTAB-6653.sdrf_2" sheetId="1" state="visible" r:id="rId2"/>
    <sheet name="E-MTAB-6653.sdr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<sst xmlns="http://schemas.openxmlformats.org/spreadsheetml/2006/main" count="646" uniqueCount="243">
  <si>
    <t xml:space="preserve">samples</t>
  </si>
  <si>
    <t xml:space="preserve">expected_cells</t>
  </si>
  <si>
    <t xml:space="preserve">read_length</t>
  </si>
  <si>
    <t xml:space="preserve">batch</t>
  </si>
  <si>
    <t xml:space="preserve">patient</t>
  </si>
  <si>
    <t xml:space="preserve">origin</t>
  </si>
  <si>
    <t xml:space="preserve">replicate</t>
  </si>
  <si>
    <t xml:space="preserve">dataset</t>
  </si>
  <si>
    <t xml:space="preserve">tumor_type</t>
  </si>
  <si>
    <t xml:space="preserve">platform</t>
  </si>
  <si>
    <t xml:space="preserve">age</t>
  </si>
  <si>
    <t xml:space="preserve">sex</t>
  </si>
  <si>
    <t xml:space="preserve">scrBT1429m</t>
  </si>
  <si>
    <t xml:space="preserve">normal_adjacent</t>
  </si>
  <si>
    <t xml:space="preserve">lambrechts_2018_6653</t>
  </si>
  <si>
    <t xml:space="preserve">LUAD</t>
  </si>
  <si>
    <t xml:space="preserve">10x_3p_v2</t>
  </si>
  <si>
    <t xml:space="preserve">male</t>
  </si>
  <si>
    <t xml:space="preserve">scrBT1430m</t>
  </si>
  <si>
    <t xml:space="preserve">tumor_edge</t>
  </si>
  <si>
    <t xml:space="preserve">scrBT1431m</t>
  </si>
  <si>
    <t xml:space="preserve">tumor_primary</t>
  </si>
  <si>
    <t xml:space="preserve">scrBT1432m</t>
  </si>
  <si>
    <t xml:space="preserve">BT1375</t>
  </si>
  <si>
    <t xml:space="preserve">BT1376</t>
  </si>
  <si>
    <t xml:space="preserve">BT1377</t>
  </si>
  <si>
    <t xml:space="preserve">BT1378</t>
  </si>
  <si>
    <t xml:space="preserve">scrBT1425_hg19</t>
  </si>
  <si>
    <t xml:space="preserve">female</t>
  </si>
  <si>
    <t xml:space="preserve">scrBT1426_hg19</t>
  </si>
  <si>
    <t xml:space="preserve">scrBT1427_hg19</t>
  </si>
  <si>
    <t xml:space="preserve">scrBT1428_hg19</t>
  </si>
  <si>
    <t xml:space="preserve">Source Name</t>
  </si>
  <si>
    <t xml:space="preserve">Comment[ENA_SAMPLE]</t>
  </si>
  <si>
    <t xml:space="preserve">Comment[BioSD_SAMPLE]</t>
  </si>
  <si>
    <t xml:space="preserve">Characteristics[organism]</t>
  </si>
  <si>
    <t xml:space="preserve">Characteristics[individual]</t>
  </si>
  <si>
    <t xml:space="preserve">Characteristics[age]</t>
  </si>
  <si>
    <t xml:space="preserve">Unit[time unit]</t>
  </si>
  <si>
    <t xml:space="preserve">Characteristics[sex]</t>
  </si>
  <si>
    <t xml:space="preserve">Characteristics[organism part]</t>
  </si>
  <si>
    <t xml:space="preserve">Characteristics[sampling site]</t>
  </si>
  <si>
    <t xml:space="preserve">Characteristics[disease]</t>
  </si>
  <si>
    <t xml:space="preserve">Comment[single cell isolation]</t>
  </si>
  <si>
    <t xml:space="preserve">Comment[library construction]</t>
  </si>
  <si>
    <t xml:space="preserve">Comment[input molecule]</t>
  </si>
  <si>
    <t xml:space="preserve">Comment[primer]</t>
  </si>
  <si>
    <t xml:space="preserve">Comment[end bias]</t>
  </si>
  <si>
    <t xml:space="preserve">Material Type</t>
  </si>
  <si>
    <t xml:space="preserve">Protocol REF</t>
  </si>
  <si>
    <t xml:space="preserve">Extract Name</t>
  </si>
  <si>
    <t xml:space="preserve">Comment[LIBRARY_LAYOUT]</t>
  </si>
  <si>
    <t xml:space="preserve">Comment[LIBRARY_SELECTION]</t>
  </si>
  <si>
    <t xml:space="preserve">Comment[LIBRARY_SOURCE]</t>
  </si>
  <si>
    <t xml:space="preserve">Comment[LIBRARY_STRAND]</t>
  </si>
  <si>
    <t xml:space="preserve">Comment[LIBRARY_STRATEGY]</t>
  </si>
  <si>
    <t xml:space="preserve">Comment[NOMINAL_LENGTH]</t>
  </si>
  <si>
    <t xml:space="preserve">Comment[NOMINAL_SDEV]</t>
  </si>
  <si>
    <t xml:space="preserve">Comment[ORIENTATION]</t>
  </si>
  <si>
    <t xml:space="preserve">Performer</t>
  </si>
  <si>
    <t xml:space="preserve">Assay Name</t>
  </si>
  <si>
    <t xml:space="preserve">Technology Type</t>
  </si>
  <si>
    <t xml:space="preserve">Comment[ENA_EXPERIMENT]</t>
  </si>
  <si>
    <t xml:space="preserve">Scan Name</t>
  </si>
  <si>
    <t xml:space="preserve">Comment[ENA_RUN]</t>
  </si>
  <si>
    <t xml:space="preserve">Comment[BAM_URI]</t>
  </si>
  <si>
    <t xml:space="preserve">Comment[FASTQ_URI]</t>
  </si>
  <si>
    <t xml:space="preserve">Comment[SPOT_LENGTH]</t>
  </si>
  <si>
    <t xml:space="preserve">Comment[READ_INDEX_1_BASE_COORD]</t>
  </si>
  <si>
    <t xml:space="preserve">Comment[read1 file]</t>
  </si>
  <si>
    <t xml:space="preserve">Comment[read2 file]</t>
  </si>
  <si>
    <t xml:space="preserve">Comment[umi barcode read]</t>
  </si>
  <si>
    <t xml:space="preserve">Comment[umi barcode offset]</t>
  </si>
  <si>
    <t xml:space="preserve">Comment[umi barcode size]</t>
  </si>
  <si>
    <t xml:space="preserve">Comment[cell barcode read]</t>
  </si>
  <si>
    <t xml:space="preserve">Comment[cell barcode offset]</t>
  </si>
  <si>
    <t xml:space="preserve">Comment[cell barcode size]</t>
  </si>
  <si>
    <t xml:space="preserve">Comment[cDNA read]</t>
  </si>
  <si>
    <t xml:space="preserve">Comment[cDNA read offset]</t>
  </si>
  <si>
    <t xml:space="preserve">Comment[cDNA read size]</t>
  </si>
  <si>
    <t xml:space="preserve">Factor Value[individual]</t>
  </si>
  <si>
    <t xml:space="preserve">Factor Value[sampling site]</t>
  </si>
  <si>
    <t xml:space="preserve">lambrechts_6653</t>
  </si>
  <si>
    <t xml:space="preserve">Sample 1a</t>
  </si>
  <si>
    <t xml:space="preserve">ERS2657938</t>
  </si>
  <si>
    <t xml:space="preserve">SAMEA4838072</t>
  </si>
  <si>
    <t xml:space="preserve">Homo sapiens</t>
  </si>
  <si>
    <t xml:space="preserve">year</t>
  </si>
  <si>
    <t xml:space="preserve">lung</t>
  </si>
  <si>
    <t xml:space="preserve">normal tissue adjacent to tumour</t>
  </si>
  <si>
    <t xml:space="preserve">lung carcinoma</t>
  </si>
  <si>
    <t xml:space="preserve">10x</t>
  </si>
  <si>
    <t xml:space="preserve">10xV2</t>
  </si>
  <si>
    <t xml:space="preserve">polyA RNA</t>
  </si>
  <si>
    <t xml:space="preserve">oligo-dT</t>
  </si>
  <si>
    <t xml:space="preserve">3 prime tag</t>
  </si>
  <si>
    <t xml:space="preserve">cell</t>
  </si>
  <si>
    <t xml:space="preserve">P-MTAB-73456</t>
  </si>
  <si>
    <t xml:space="preserve">P-MTAB-73457</t>
  </si>
  <si>
    <t xml:space="preserve">P-MTAB-73458</t>
  </si>
  <si>
    <t xml:space="preserve">PAIRED</t>
  </si>
  <si>
    <t xml:space="preserve">Oligo-dT</t>
  </si>
  <si>
    <t xml:space="preserve">TRANSCRIPTOMIC SINGLE CELL</t>
  </si>
  <si>
    <t xml:space="preserve">not applicable</t>
  </si>
  <si>
    <t xml:space="preserve">RNA-Seq</t>
  </si>
  <si>
    <t xml:space="preserve">5'-3'-3'-5'</t>
  </si>
  <si>
    <t xml:space="preserve">P-MTAB-73459</t>
  </si>
  <si>
    <t xml:space="preserve">CCB</t>
  </si>
  <si>
    <t xml:space="preserve">sequencing assay</t>
  </si>
  <si>
    <t xml:space="preserve">ERX2757103</t>
  </si>
  <si>
    <t xml:space="preserve">Sample_1a.bam</t>
  </si>
  <si>
    <t xml:space="preserve">ERR2744030</t>
  </si>
  <si>
    <t xml:space="preserve">ftp://ftp.sra.ebi.ac.uk/vol1/ERA156/ERA1564367/bam/Sample_1a.bam</t>
  </si>
  <si>
    <t xml:space="preserve">ftp://ftp.ebi.ac.uk/pub/databases/microarray/data/experiment/MTAB/E-MTAB-6653/scrBT1429m_S0_L001_R1_001.fastq.gz</t>
  </si>
  <si>
    <t xml:space="preserve">ftp://ftp.ebi.ac.uk/pub/databases/microarray/data/experiment/MTAB/E-MTAB-6653/scrBT1429m_S0_L001_R2_001.fastq.gz</t>
  </si>
  <si>
    <t xml:space="preserve">scrBT1429m_S0_L001_R1_001.fastq.gz</t>
  </si>
  <si>
    <t xml:space="preserve">scrBT1429m_S0_L001_R2_001.fastq.gz</t>
  </si>
  <si>
    <t xml:space="preserve">read1</t>
  </si>
  <si>
    <t xml:space="preserve">read2</t>
  </si>
  <si>
    <t xml:space="preserve">Sample 1b</t>
  </si>
  <si>
    <t xml:space="preserve">ERS2657939</t>
  </si>
  <si>
    <t xml:space="preserve">SAMEA4838073</t>
  </si>
  <si>
    <t xml:space="preserve">tumour edge</t>
  </si>
  <si>
    <t xml:space="preserve">ERX2757104</t>
  </si>
  <si>
    <t xml:space="preserve">Sample_1b.bam</t>
  </si>
  <si>
    <t xml:space="preserve">ERR2744031</t>
  </si>
  <si>
    <t xml:space="preserve">ftp://ftp.sra.ebi.ac.uk/vol1/ERA156/ERA1564367/bam/Sample_1b.bam</t>
  </si>
  <si>
    <t xml:space="preserve">ftp://ftp.ebi.ac.uk/pub/databases/microarray/data/experiment/MTAB/E-MTAB-6653/scrBT1430m_S0_L002_R1_001.fastq.gz</t>
  </si>
  <si>
    <t xml:space="preserve">ftp://ftp.ebi.ac.uk/pub/databases/microarray/data/experiment/MTAB/E-MTAB-6653/scrBT1430m_S0_L002_R2_001.fastq.gz</t>
  </si>
  <si>
    <t xml:space="preserve">scrBT1430m_S0_L002_R1_001.fastq.gz</t>
  </si>
  <si>
    <t xml:space="preserve">scrBT1430m_S0_L002_R2_001.fastq.gz</t>
  </si>
  <si>
    <t xml:space="preserve">Sample 1c</t>
  </si>
  <si>
    <t xml:space="preserve">ERS2657940</t>
  </si>
  <si>
    <t xml:space="preserve">SAMEA4838074</t>
  </si>
  <si>
    <t xml:space="preserve">tumour middle (in between core and edge sample)</t>
  </si>
  <si>
    <t xml:space="preserve">ERX2757105</t>
  </si>
  <si>
    <t xml:space="preserve">Sample_1c.bam</t>
  </si>
  <si>
    <t xml:space="preserve">ERR2744032</t>
  </si>
  <si>
    <t xml:space="preserve">ftp://ftp.sra.ebi.ac.uk/vol1/ERA156/ERA1564367/bam/Sample_1c.bam</t>
  </si>
  <si>
    <t xml:space="preserve">ftp://ftp.ebi.ac.uk/pub/databases/microarray/data/experiment/MTAB/E-MTAB-6653/scrBT1431m_S0_L003_R1_001.fastq.gz</t>
  </si>
  <si>
    <t xml:space="preserve">ftp://ftp.ebi.ac.uk/pub/databases/microarray/data/experiment/MTAB/E-MTAB-6653/scrBT1431m_S0_L003_R2_001.fastq.gz</t>
  </si>
  <si>
    <t xml:space="preserve">scrBT1431m_S0_L003_R1_001.fastq.gz</t>
  </si>
  <si>
    <t xml:space="preserve">scrBT1431m_S0_L003_R2_001.fastq.gz</t>
  </si>
  <si>
    <t xml:space="preserve">Sample 1d</t>
  </si>
  <si>
    <t xml:space="preserve">ERS2657941</t>
  </si>
  <si>
    <t xml:space="preserve">SAMEA4838075</t>
  </si>
  <si>
    <t xml:space="preserve">tumour core</t>
  </si>
  <si>
    <t xml:space="preserve">ERX2757106</t>
  </si>
  <si>
    <t xml:space="preserve">Sample_1d.bam</t>
  </si>
  <si>
    <t xml:space="preserve">ERR2744033</t>
  </si>
  <si>
    <t xml:space="preserve">ftp://ftp.sra.ebi.ac.uk/vol1/ERA156/ERA1564367/bam/Sample_1d.bam</t>
  </si>
  <si>
    <t xml:space="preserve">ftp://ftp.ebi.ac.uk/pub/databases/microarray/data/experiment/MTAB/E-MTAB-6653/scrBT1432m_S0_L004_R1_001.fastq.gz</t>
  </si>
  <si>
    <t xml:space="preserve">ftp://ftp.ebi.ac.uk/pub/databases/microarray/data/experiment/MTAB/E-MTAB-6653/scrBT1432m_S0_L004_R2_001.fastq.gz</t>
  </si>
  <si>
    <t xml:space="preserve">scrBT1432m_S0_L004_R1_001.fastq.gz</t>
  </si>
  <si>
    <t xml:space="preserve">scrBT1432m_S0_L004_R2_001.fastq.gz</t>
  </si>
  <si>
    <t xml:space="preserve">Sample 2a</t>
  </si>
  <si>
    <t xml:space="preserve">ERS2657942</t>
  </si>
  <si>
    <t xml:space="preserve">SAMEA4838076</t>
  </si>
  <si>
    <t xml:space="preserve">ERX2757107</t>
  </si>
  <si>
    <t xml:space="preserve">Sample_2a.bam</t>
  </si>
  <si>
    <t xml:space="preserve">ERR2744034</t>
  </si>
  <si>
    <t xml:space="preserve">ftp://ftp.sra.ebi.ac.uk/vol1/ERA156/ERA1564367/bam/Sample_2a.bam</t>
  </si>
  <si>
    <t xml:space="preserve">ftp://ftp.ebi.ac.uk/pub/databases/microarray/data/experiment/MTAB/E-MTAB-6653/BT1375_S5_L004_R1_001.fastq.gz</t>
  </si>
  <si>
    <t xml:space="preserve">ftp://ftp.ebi.ac.uk/pub/databases/microarray/data/experiment/MTAB/E-MTAB-6653/BT1375_S5_L004_R2_001.fastq.gz</t>
  </si>
  <si>
    <t xml:space="preserve">BT1375_S5_L004_R1_001.fastq.gz</t>
  </si>
  <si>
    <t xml:space="preserve">BT1375_S5_L004_R2_001.fastq.gz</t>
  </si>
  <si>
    <t xml:space="preserve">Sample 2b</t>
  </si>
  <si>
    <t xml:space="preserve">ERS2657943</t>
  </si>
  <si>
    <t xml:space="preserve">SAMEA4838077</t>
  </si>
  <si>
    <t xml:space="preserve">ERX2757108</t>
  </si>
  <si>
    <t xml:space="preserve">Sample_2b.bam</t>
  </si>
  <si>
    <t xml:space="preserve">ERR2744035</t>
  </si>
  <si>
    <t xml:space="preserve">ftp://ftp.sra.ebi.ac.uk/vol1/ERA156/ERA1564367/bam/Sample_2b.bam</t>
  </si>
  <si>
    <t xml:space="preserve">ftp://ftp.ebi.ac.uk/pub/databases/microarray/data/experiment/MTAB/E-MTAB-6653/BT1376_S6_L005_R1_001.fastq.gz</t>
  </si>
  <si>
    <t xml:space="preserve">ftp://ftp.ebi.ac.uk/pub/databases/microarray/data/experiment/MTAB/E-MTAB-6653/BT1376_S6_L005_R2_001.fastq.gz</t>
  </si>
  <si>
    <t xml:space="preserve">BT1376_S6_L005_R1_001.fastq.gz</t>
  </si>
  <si>
    <t xml:space="preserve">BT1376_S6_L005_R2_001.fastq.gz</t>
  </si>
  <si>
    <t xml:space="preserve">Sample 2c</t>
  </si>
  <si>
    <t xml:space="preserve">ERS2657944</t>
  </si>
  <si>
    <t xml:space="preserve">SAMEA4838078</t>
  </si>
  <si>
    <t xml:space="preserve">ERX2757109</t>
  </si>
  <si>
    <t xml:space="preserve">Sample_2c.bam</t>
  </si>
  <si>
    <t xml:space="preserve">ERR2744036</t>
  </si>
  <si>
    <t xml:space="preserve">ftp://ftp.sra.ebi.ac.uk/vol1/ERA156/ERA1564367/bam/Sample_2c.bam</t>
  </si>
  <si>
    <t xml:space="preserve">ftp://ftp.ebi.ac.uk/pub/databases/microarray/data/experiment/MTAB/E-MTAB-6653/BT1377_S7_L006_R1_001.fastq.gz</t>
  </si>
  <si>
    <t xml:space="preserve">ftp://ftp.ebi.ac.uk/pub/databases/microarray/data/experiment/MTAB/E-MTAB-6653/BT1377_S7_L006_R2_001.fastq.gz</t>
  </si>
  <si>
    <t xml:space="preserve">BT1377_S7_L006_R1_001.fastq.gz</t>
  </si>
  <si>
    <t xml:space="preserve">BT1377_S7_L006_R2_001.fastq.gz</t>
  </si>
  <si>
    <t xml:space="preserve">Sample 2d</t>
  </si>
  <si>
    <t xml:space="preserve">ERS2657945</t>
  </si>
  <si>
    <t xml:space="preserve">SAMEA4838079</t>
  </si>
  <si>
    <t xml:space="preserve">ERX2757110</t>
  </si>
  <si>
    <t xml:space="preserve">Sample_2d.bam</t>
  </si>
  <si>
    <t xml:space="preserve">ERR2744037</t>
  </si>
  <si>
    <t xml:space="preserve">ftp://ftp.sra.ebi.ac.uk/vol1/ERA156/ERA1564367/bam/Sample_2d.bam</t>
  </si>
  <si>
    <t xml:space="preserve">ftp://ftp.ebi.ac.uk/pub/databases/microarray/data/experiment/MTAB/E-MTAB-6653/BT1378_S8_L007_R1_001.fastq.gz</t>
  </si>
  <si>
    <t xml:space="preserve">ftp://ftp.ebi.ac.uk/pub/databases/microarray/data/experiment/MTAB/E-MTAB-6653/BT1378_S8_L007_R2_001.fastq.gz</t>
  </si>
  <si>
    <t xml:space="preserve">BT1378_S8_L007_R1_001.fastq.gz</t>
  </si>
  <si>
    <t xml:space="preserve">BT1378_S8_L007_R2_001.fastq.gz</t>
  </si>
  <si>
    <t xml:space="preserve">Sample 3a</t>
  </si>
  <si>
    <t xml:space="preserve">ERS2657946</t>
  </si>
  <si>
    <t xml:space="preserve">SAMEA4838080</t>
  </si>
  <si>
    <t xml:space="preserve">ERX2757111</t>
  </si>
  <si>
    <t xml:space="preserve">Sample_3a.bam</t>
  </si>
  <si>
    <t xml:space="preserve">ERR2744038</t>
  </si>
  <si>
    <t xml:space="preserve">ftp://ftp.sra.ebi.ac.uk/vol1/ERA156/ERA1564367/bam/Sample_3a.bam</t>
  </si>
  <si>
    <t xml:space="preserve">ftp://ftp.ebi.ac.uk/pub/databases/microarray/data/experiment/MTAB/E-MTAB-6653/scrBT1425_hg19_S11_L006_R1_001.fastq.gz</t>
  </si>
  <si>
    <t xml:space="preserve">ftp://ftp.ebi.ac.uk/pub/databases/microarray/data/experiment/MTAB/E-MTAB-6653/scrBT1425_hg19_S11_L006_R2_001.fastq.gz</t>
  </si>
  <si>
    <t xml:space="preserve">scrBT1425_hg19_S11_L006_R1_001.fastq.gz</t>
  </si>
  <si>
    <t xml:space="preserve">scrBT1425_hg19_S11_L006_R2_001.fastq.gz</t>
  </si>
  <si>
    <t xml:space="preserve">Sample 3b</t>
  </si>
  <si>
    <t xml:space="preserve">ERS2657947</t>
  </si>
  <si>
    <t xml:space="preserve">SAMEA4838081</t>
  </si>
  <si>
    <t xml:space="preserve">ERX2757112</t>
  </si>
  <si>
    <t xml:space="preserve">Sample_3b.bam</t>
  </si>
  <si>
    <t xml:space="preserve">ERR2744039</t>
  </si>
  <si>
    <t xml:space="preserve">ftp://ftp.sra.ebi.ac.uk/vol1/ERA156/ERA1564367/bam/Sample_3b.bam</t>
  </si>
  <si>
    <t xml:space="preserve">ftp://ftp.ebi.ac.uk/pub/databases/microarray/data/experiment/MTAB/E-MTAB-6653/scrBT1426_hg19_S12_L006_R1_001.fastq.gz</t>
  </si>
  <si>
    <t xml:space="preserve">ftp://ftp.ebi.ac.uk/pub/databases/microarray/data/experiment/MTAB/E-MTAB-6653/scrBT1426_hg19_S12_L006_R2_001.fastq.gz</t>
  </si>
  <si>
    <t xml:space="preserve">scrBT1426_hg19_S12_L006_R1_001.fastq.gz</t>
  </si>
  <si>
    <t xml:space="preserve">scrBT1426_hg19_S12_L006_R2_001.fastq.gz</t>
  </si>
  <si>
    <t xml:space="preserve">Sample 3c</t>
  </si>
  <si>
    <t xml:space="preserve">ERS2657948</t>
  </si>
  <si>
    <t xml:space="preserve">SAMEA4838082</t>
  </si>
  <si>
    <t xml:space="preserve">ERX2757113</t>
  </si>
  <si>
    <t xml:space="preserve">Sample_3c.bam</t>
  </si>
  <si>
    <t xml:space="preserve">ERR2744040</t>
  </si>
  <si>
    <t xml:space="preserve">ftp://ftp.sra.ebi.ac.uk/vol1/ERA156/ERA1564367/bam/Sample_3c.bam</t>
  </si>
  <si>
    <t xml:space="preserve">ftp://ftp.ebi.ac.uk/pub/databases/microarray/data/experiment/MTAB/E-MTAB-6653/scrBT1427_hg19_S13_L007_R1_001.fastq.gz</t>
  </si>
  <si>
    <t xml:space="preserve">ftp://ftp.ebi.ac.uk/pub/databases/microarray/data/experiment/MTAB/E-MTAB-6653/scrBT1427_hg19_S13_L007_R2_001.fastq.gz</t>
  </si>
  <si>
    <t xml:space="preserve">scrBT1427_hg19_S13_L007_R1_001.fastq.gz</t>
  </si>
  <si>
    <t xml:space="preserve">scrBT1427_hg19_S13_L007_R2_001.fastq.gz</t>
  </si>
  <si>
    <t xml:space="preserve">Sample 3d</t>
  </si>
  <si>
    <t xml:space="preserve">ERS2657949</t>
  </si>
  <si>
    <t xml:space="preserve">SAMEA4838083</t>
  </si>
  <si>
    <t xml:space="preserve">ERX2757114</t>
  </si>
  <si>
    <t xml:space="preserve">Sample_3d.bam</t>
  </si>
  <si>
    <t xml:space="preserve">ERR2744041</t>
  </si>
  <si>
    <t xml:space="preserve">ftp://ftp.sra.ebi.ac.uk/vol1/ERA156/ERA1564367/bam/Sample_3d.bam</t>
  </si>
  <si>
    <t xml:space="preserve">ftp://ftp.ebi.ac.uk/pub/databases/microarray/data/experiment/MTAB/E-MTAB-6653/scrBT1428_hg19_S14_L007_R1_001.fastq.gz</t>
  </si>
  <si>
    <t xml:space="preserve">ftp://ftp.ebi.ac.uk/pub/databases/microarray/data/experiment/MTAB/E-MTAB-6653/scrBT1428_hg19_S14_L007_R2_001.fastq.gz</t>
  </si>
  <si>
    <t xml:space="preserve">scrBT1428_hg19_S14_L007_R1_001.fastq.gz</t>
  </si>
  <si>
    <t xml:space="preserve">scrBT1428_hg19_S14_L007_R2_001.fastq.gz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</si>
</sst>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:J13"/>
    </sheetView>
  </sheetViews>
  <sheetFormatPr defaultRowHeight="13.8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8.53"/>
    <col collapsed="false" customWidth="true" hidden="false" outlineLevel="0" max="3" min="3" style="0" width="11.71"/>
    <col collapsed="false" customWidth="true" hidden="false" outlineLevel="0" max="4" min="4" style="0" width="16"/>
    <col collapsed="false" customWidth="true" hidden="false" outlineLevel="0" max="5" min="5" style="0" width="7.2"/>
    <col collapsed="false" customWidth="true" hidden="false" outlineLevel="0" max="6" min="6" style="0" width="15.14"/>
    <col collapsed="false" customWidth="true" hidden="false" outlineLevel="0" max="7" min="7" style="0" width="8.53"/>
    <col collapsed="false" customWidth="true" hidden="false" outlineLevel="0" max="8" min="8" style="0" width="22.97"/>
    <col collapsed="false" customWidth="true" hidden="false" outlineLevel="0" max="12" min="9" style="0" width="8.53"/>
    <col collapsed="false" customWidth="true" hidden="false" outlineLevel="0" max="13" min="13" style="0" width="10.51"/>
    <col collapsed="false" customWidth="true" hidden="false" outlineLevel="0" max="14" min="14" style="0" width="21.09"/>
    <col collapsed="false" customWidth="true" hidden="false" outlineLevel="0" max="16" min="15" style="0" width="8.53"/>
    <col collapsed="false" customWidth="true" hidden="false" outlineLevel="0" max="17" min="17" style="0" width="9.14"/>
    <col collapsed="false" customWidth="true" hidden="false" outlineLevel="0" max="18" min="18" style="0" width="8.53"/>
    <col collapsed="false" customWidth="true" hidden="false" outlineLevel="0" max="19" min="19" style="0" width="15.87"/>
    <col collapsed="false" customWidth="true" hidden="false" outlineLevel="0" max="34" min="20" style="0" width="8.53"/>
    <col collapsed="false" customWidth="true" hidden="false" outlineLevel="0" max="35" min="35" style="0" width="11.71"/>
    <col collapsed="false" customWidth="true" hidden="false" outlineLevel="0" max="44" min="36" style="0" width="8.53"/>
    <col collapsed="false" customWidth="true" hidden="false" outlineLevel="0" max="46" min="45" style="0" width="39.14"/>
    <col collapsed="false" customWidth="true" hidden="false" outlineLevel="0" max="54" min="47" style="0" width="8.53"/>
    <col collapsed="false" customWidth="true" hidden="false" outlineLevel="0" max="55" min="55" style="0" width="24.72"/>
    <col collapsed="false" customWidth="true" hidden="false" outlineLevel="0" max="1023" min="56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0" t="n">
        <v>10000</v>
      </c>
      <c r="C2" s="0" t="n">
        <v>98</v>
      </c>
      <c r="D2" s="0" t="n">
        <v>1</v>
      </c>
      <c r="E2" s="0" t="n">
        <v>6</v>
      </c>
      <c r="F2" s="0" t="s">
        <v>13</v>
      </c>
      <c r="G2" s="0" t="n">
        <v>1</v>
      </c>
      <c r="H2" s="0" t="s">
        <v>14</v>
      </c>
      <c r="I2" s="0" t="s">
        <v>15</v>
      </c>
      <c r="J2" s="0" t="s">
        <v>16</v>
      </c>
      <c r="K2" s="0" t="n">
        <v>65</v>
      </c>
      <c r="L2" s="0" t="s">
        <v>17</v>
      </c>
    </row>
    <row r="3" customFormat="false" ht="13.8" hidden="false" customHeight="false" outlineLevel="0" collapsed="false">
      <c r="A3" s="0" t="s">
        <v>18</v>
      </c>
      <c r="B3" s="0" t="n">
        <v>10000</v>
      </c>
      <c r="C3" s="0" t="n">
        <v>98</v>
      </c>
      <c r="D3" s="0" t="n">
        <v>1</v>
      </c>
      <c r="E3" s="0" t="n">
        <v>6</v>
      </c>
      <c r="F3" s="0" t="s">
        <v>19</v>
      </c>
      <c r="G3" s="0" t="n">
        <v>1</v>
      </c>
      <c r="H3" s="1" t="s">
        <v>14</v>
      </c>
      <c r="I3" s="1" t="s">
        <v>15</v>
      </c>
      <c r="J3" s="1" t="s">
        <v>16</v>
      </c>
      <c r="K3" s="0" t="n">
        <v>65</v>
      </c>
      <c r="L3" s="0" t="s">
        <v>17</v>
      </c>
      <c r="M3" s="1"/>
    </row>
    <row r="4" customFormat="false" ht="13.8" hidden="false" customHeight="false" outlineLevel="0" collapsed="false">
      <c r="A4" s="0" t="s">
        <v>20</v>
      </c>
      <c r="B4" s="0" t="n">
        <v>10000</v>
      </c>
      <c r="C4" s="0" t="n">
        <v>98</v>
      </c>
      <c r="D4" s="0" t="n">
        <v>1</v>
      </c>
      <c r="E4" s="0" t="n">
        <v>6</v>
      </c>
      <c r="F4" s="0" t="s">
        <v>21</v>
      </c>
      <c r="G4" s="0" t="n">
        <v>1</v>
      </c>
      <c r="H4" s="1" t="s">
        <v>14</v>
      </c>
      <c r="I4" s="1" t="s">
        <v>15</v>
      </c>
      <c r="J4" s="1" t="s">
        <v>16</v>
      </c>
      <c r="K4" s="0" t="n">
        <v>65</v>
      </c>
      <c r="L4" s="0" t="s">
        <v>17</v>
      </c>
      <c r="M4" s="1"/>
    </row>
    <row r="5" customFormat="false" ht="13.8" hidden="false" customHeight="false" outlineLevel="0" collapsed="false">
      <c r="A5" s="0" t="s">
        <v>22</v>
      </c>
      <c r="B5" s="0" t="n">
        <v>10000</v>
      </c>
      <c r="C5" s="0" t="n">
        <v>98</v>
      </c>
      <c r="D5" s="0" t="n">
        <v>1</v>
      </c>
      <c r="E5" s="0" t="n">
        <v>6</v>
      </c>
      <c r="F5" s="0" t="s">
        <v>21</v>
      </c>
      <c r="G5" s="0" t="n">
        <v>2</v>
      </c>
      <c r="H5" s="1" t="s">
        <v>14</v>
      </c>
      <c r="I5" s="1" t="s">
        <v>15</v>
      </c>
      <c r="J5" s="1" t="s">
        <v>16</v>
      </c>
      <c r="K5" s="0" t="n">
        <v>65</v>
      </c>
      <c r="L5" s="0" t="s">
        <v>17</v>
      </c>
      <c r="M5" s="1"/>
    </row>
    <row r="6" customFormat="false" ht="13.8" hidden="false" customHeight="false" outlineLevel="0" collapsed="false">
      <c r="A6" s="0" t="s">
        <v>23</v>
      </c>
      <c r="B6" s="0" t="n">
        <v>10000</v>
      </c>
      <c r="C6" s="0" t="n">
        <v>88</v>
      </c>
      <c r="D6" s="0" t="n">
        <v>1</v>
      </c>
      <c r="E6" s="0" t="n">
        <v>7</v>
      </c>
      <c r="F6" s="0" t="s">
        <v>21</v>
      </c>
      <c r="G6" s="0" t="n">
        <v>1</v>
      </c>
      <c r="H6" s="1" t="s">
        <v>14</v>
      </c>
      <c r="I6" s="1" t="s">
        <v>15</v>
      </c>
      <c r="J6" s="1" t="s">
        <v>16</v>
      </c>
      <c r="K6" s="0" t="n">
        <v>60</v>
      </c>
      <c r="L6" s="0" t="s">
        <v>17</v>
      </c>
      <c r="M6" s="1"/>
    </row>
    <row r="7" customFormat="false" ht="13.8" hidden="false" customHeight="false" outlineLevel="0" collapsed="false">
      <c r="A7" s="0" t="s">
        <v>24</v>
      </c>
      <c r="B7" s="0" t="n">
        <v>10000</v>
      </c>
      <c r="C7" s="0" t="n">
        <v>88</v>
      </c>
      <c r="D7" s="0" t="n">
        <v>1</v>
      </c>
      <c r="E7" s="0" t="n">
        <v>7</v>
      </c>
      <c r="F7" s="0" t="s">
        <v>21</v>
      </c>
      <c r="G7" s="0" t="n">
        <v>2</v>
      </c>
      <c r="H7" s="1" t="s">
        <v>14</v>
      </c>
      <c r="I7" s="1" t="s">
        <v>15</v>
      </c>
      <c r="J7" s="1" t="s">
        <v>16</v>
      </c>
      <c r="K7" s="0" t="n">
        <v>60</v>
      </c>
      <c r="L7" s="0" t="s">
        <v>17</v>
      </c>
      <c r="M7" s="1"/>
    </row>
    <row r="8" customFormat="false" ht="13.8" hidden="false" customHeight="false" outlineLevel="0" collapsed="false">
      <c r="A8" s="0" t="s">
        <v>25</v>
      </c>
      <c r="B8" s="0" t="n">
        <v>10000</v>
      </c>
      <c r="C8" s="0" t="n">
        <v>88</v>
      </c>
      <c r="D8" s="0" t="n">
        <v>1</v>
      </c>
      <c r="E8" s="0" t="n">
        <v>7</v>
      </c>
      <c r="F8" s="0" t="s">
        <v>19</v>
      </c>
      <c r="G8" s="0" t="n">
        <v>1</v>
      </c>
      <c r="H8" s="1" t="s">
        <v>14</v>
      </c>
      <c r="I8" s="1" t="s">
        <v>15</v>
      </c>
      <c r="J8" s="1" t="s">
        <v>16</v>
      </c>
      <c r="K8" s="0" t="n">
        <v>60</v>
      </c>
      <c r="L8" s="0" t="s">
        <v>17</v>
      </c>
      <c r="M8" s="1"/>
    </row>
    <row r="9" customFormat="false" ht="13.8" hidden="false" customHeight="false" outlineLevel="0" collapsed="false">
      <c r="A9" s="0" t="s">
        <v>26</v>
      </c>
      <c r="B9" s="0" t="n">
        <v>10000</v>
      </c>
      <c r="C9" s="0" t="n">
        <v>88</v>
      </c>
      <c r="D9" s="0" t="n">
        <v>1</v>
      </c>
      <c r="E9" s="0" t="n">
        <v>7</v>
      </c>
      <c r="F9" s="0" t="s">
        <v>13</v>
      </c>
      <c r="G9" s="0" t="n">
        <v>1</v>
      </c>
      <c r="H9" s="1" t="s">
        <v>14</v>
      </c>
      <c r="I9" s="1" t="s">
        <v>15</v>
      </c>
      <c r="J9" s="1" t="s">
        <v>16</v>
      </c>
      <c r="K9" s="0" t="n">
        <v>60</v>
      </c>
      <c r="L9" s="0" t="s">
        <v>17</v>
      </c>
      <c r="M9" s="1"/>
    </row>
    <row r="10" customFormat="false" ht="13.8" hidden="false" customHeight="false" outlineLevel="0" collapsed="false">
      <c r="A10" s="0" t="s">
        <v>27</v>
      </c>
      <c r="B10" s="0" t="n">
        <v>10000</v>
      </c>
      <c r="C10" s="0" t="n">
        <v>98</v>
      </c>
      <c r="D10" s="0" t="n">
        <v>1</v>
      </c>
      <c r="E10" s="0" t="n">
        <v>8</v>
      </c>
      <c r="F10" s="0" t="s">
        <v>21</v>
      </c>
      <c r="G10" s="0" t="n">
        <v>1</v>
      </c>
      <c r="H10" s="1" t="s">
        <v>14</v>
      </c>
      <c r="I10" s="1" t="s">
        <v>15</v>
      </c>
      <c r="J10" s="1" t="s">
        <v>16</v>
      </c>
      <c r="K10" s="0" t="n">
        <v>55</v>
      </c>
      <c r="L10" s="0" t="s">
        <v>28</v>
      </c>
      <c r="M10" s="1"/>
    </row>
    <row r="11" customFormat="false" ht="13.8" hidden="false" customHeight="false" outlineLevel="0" collapsed="false">
      <c r="A11" s="0" t="s">
        <v>29</v>
      </c>
      <c r="B11" s="0" t="n">
        <v>10000</v>
      </c>
      <c r="C11" s="0" t="n">
        <v>98</v>
      </c>
      <c r="D11" s="0" t="n">
        <v>1</v>
      </c>
      <c r="E11" s="0" t="n">
        <v>8</v>
      </c>
      <c r="F11" s="0" t="s">
        <v>21</v>
      </c>
      <c r="G11" s="0" t="n">
        <v>2</v>
      </c>
      <c r="H11" s="1" t="s">
        <v>14</v>
      </c>
      <c r="I11" s="1" t="s">
        <v>15</v>
      </c>
      <c r="J11" s="1" t="s">
        <v>16</v>
      </c>
      <c r="K11" s="0" t="n">
        <v>55</v>
      </c>
      <c r="L11" s="0" t="s">
        <v>28</v>
      </c>
      <c r="M11" s="1"/>
    </row>
    <row r="12" customFormat="false" ht="13.8" hidden="false" customHeight="false" outlineLevel="0" collapsed="false">
      <c r="A12" s="0" t="s">
        <v>30</v>
      </c>
      <c r="B12" s="0" t="n">
        <v>10000</v>
      </c>
      <c r="C12" s="0" t="n">
        <v>98</v>
      </c>
      <c r="D12" s="0" t="n">
        <v>1</v>
      </c>
      <c r="E12" s="0" t="n">
        <v>8</v>
      </c>
      <c r="F12" s="0" t="s">
        <v>19</v>
      </c>
      <c r="G12" s="0" t="n">
        <v>1</v>
      </c>
      <c r="H12" s="1" t="s">
        <v>14</v>
      </c>
      <c r="I12" s="1" t="s">
        <v>15</v>
      </c>
      <c r="J12" s="1" t="s">
        <v>16</v>
      </c>
      <c r="K12" s="0" t="n">
        <v>55</v>
      </c>
      <c r="L12" s="0" t="s">
        <v>28</v>
      </c>
      <c r="M12" s="1"/>
    </row>
    <row r="13" customFormat="false" ht="13.8" hidden="false" customHeight="false" outlineLevel="0" collapsed="false">
      <c r="A13" s="0" t="s">
        <v>31</v>
      </c>
      <c r="B13" s="0" t="n">
        <v>10000</v>
      </c>
      <c r="C13" s="0" t="n">
        <v>98</v>
      </c>
      <c r="D13" s="0" t="n">
        <v>1</v>
      </c>
      <c r="E13" s="0" t="n">
        <v>8</v>
      </c>
      <c r="F13" s="0" t="s">
        <v>13</v>
      </c>
      <c r="G13" s="0" t="n">
        <v>1</v>
      </c>
      <c r="H13" s="1" t="s">
        <v>14</v>
      </c>
      <c r="I13" s="1" t="s">
        <v>15</v>
      </c>
      <c r="J13" s="1" t="s">
        <v>16</v>
      </c>
      <c r="K13" s="0" t="n">
        <v>55</v>
      </c>
      <c r="L13" s="0" t="s">
        <v>28</v>
      </c>
      <c r="M13" s="1"/>
    </row>
    <row r="19" customFormat="false" ht="13.8" hidden="false" customHeight="false" outlineLevel="0" collapsed="false">
      <c r="E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J3:J13 C23"/>
    </sheetView>
  </sheetViews>
  <sheetFormatPr defaultRowHeight="13.8" zeroHeight="false" outlineLevelRow="0" outlineLevelCol="0"/>
  <cols>
    <col collapsed="false" customWidth="true" hidden="false" outlineLevel="0" max="1" min="1" style="0" width="26.3"/>
    <col collapsed="false" customWidth="true" hidden="false" outlineLevel="0" max="2" min="2" style="0" width="8.53"/>
    <col collapsed="false" customWidth="true" hidden="false" outlineLevel="0" max="3" min="3" style="0" width="11.71"/>
    <col collapsed="false" customWidth="true" hidden="false" outlineLevel="0" max="4" min="4" style="0" width="16"/>
    <col collapsed="false" customWidth="true" hidden="false" outlineLevel="0" max="5" min="5" style="0" width="12.71"/>
    <col collapsed="false" customWidth="true" hidden="false" outlineLevel="0" max="6" min="6" style="0" width="23.28"/>
    <col collapsed="false" customWidth="true" hidden="false" outlineLevel="0" max="7" min="7" style="0" width="24.72"/>
    <col collapsed="false" customWidth="true" hidden="false" outlineLevel="0" max="35" min="8" style="0" width="8.53"/>
    <col collapsed="false" customWidth="true" hidden="false" outlineLevel="0" max="36" min="36" style="0" width="11.71"/>
    <col collapsed="false" customWidth="true" hidden="false" outlineLevel="0" max="45" min="37" style="0" width="8.53"/>
    <col collapsed="false" customWidth="true" hidden="false" outlineLevel="0" max="47" min="46" style="0" width="39.14"/>
    <col collapsed="false" customWidth="true" hidden="false" outlineLevel="0" max="55" min="48" style="0" width="8.53"/>
    <col collapsed="false" customWidth="true" hidden="false" outlineLevel="0" max="56" min="56" style="0" width="24.72"/>
    <col collapsed="false" customWidth="true" hidden="false" outlineLevel="0" max="1025" min="57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32</v>
      </c>
      <c r="F1" s="0" t="s">
        <v>33</v>
      </c>
      <c r="G1" s="0" t="s">
        <v>34</v>
      </c>
      <c r="H1" s="0" t="s">
        <v>35</v>
      </c>
      <c r="I1" s="0" t="s">
        <v>36</v>
      </c>
      <c r="J1" s="0" t="s">
        <v>37</v>
      </c>
      <c r="K1" s="0" t="s">
        <v>38</v>
      </c>
      <c r="L1" s="0" t="s">
        <v>39</v>
      </c>
      <c r="M1" s="0" t="s">
        <v>40</v>
      </c>
      <c r="N1" s="0" t="s">
        <v>41</v>
      </c>
      <c r="O1" s="0" t="s">
        <v>42</v>
      </c>
      <c r="P1" s="0" t="s">
        <v>43</v>
      </c>
      <c r="Q1" s="0" t="s">
        <v>44</v>
      </c>
      <c r="R1" s="0" t="s">
        <v>45</v>
      </c>
      <c r="S1" s="0" t="s">
        <v>46</v>
      </c>
      <c r="T1" s="0" t="s">
        <v>47</v>
      </c>
      <c r="U1" s="0" t="s">
        <v>48</v>
      </c>
      <c r="V1" s="0" t="s">
        <v>49</v>
      </c>
      <c r="W1" s="0" t="s">
        <v>49</v>
      </c>
      <c r="X1" s="0" t="s">
        <v>49</v>
      </c>
      <c r="Y1" s="0" t="s">
        <v>50</v>
      </c>
      <c r="Z1" s="0" t="s">
        <v>51</v>
      </c>
      <c r="AA1" s="0" t="s">
        <v>52</v>
      </c>
      <c r="AB1" s="0" t="s">
        <v>53</v>
      </c>
      <c r="AC1" s="0" t="s">
        <v>54</v>
      </c>
      <c r="AD1" s="0" t="s">
        <v>55</v>
      </c>
      <c r="AE1" s="0" t="s">
        <v>56</v>
      </c>
      <c r="AF1" s="0" t="s">
        <v>57</v>
      </c>
      <c r="AG1" s="0" t="s">
        <v>58</v>
      </c>
      <c r="AH1" s="0" t="s">
        <v>49</v>
      </c>
      <c r="AI1" s="0" t="s">
        <v>59</v>
      </c>
      <c r="AJ1" s="0" t="s">
        <v>60</v>
      </c>
      <c r="AK1" s="0" t="s">
        <v>61</v>
      </c>
      <c r="AL1" s="0" t="s">
        <v>62</v>
      </c>
      <c r="AM1" s="0" t="s">
        <v>63</v>
      </c>
      <c r="AN1" s="0" t="s">
        <v>64</v>
      </c>
      <c r="AO1" s="0" t="s">
        <v>65</v>
      </c>
      <c r="AP1" s="0" t="s">
        <v>66</v>
      </c>
      <c r="AQ1" s="0" t="s">
        <v>66</v>
      </c>
      <c r="AR1" s="0" t="s">
        <v>67</v>
      </c>
      <c r="AS1" s="0" t="s">
        <v>68</v>
      </c>
      <c r="AT1" s="0" t="s">
        <v>69</v>
      </c>
      <c r="AU1" s="0" t="s">
        <v>70</v>
      </c>
      <c r="AV1" s="0" t="s">
        <v>71</v>
      </c>
      <c r="AW1" s="0" t="s">
        <v>72</v>
      </c>
      <c r="AX1" s="0" t="s">
        <v>73</v>
      </c>
      <c r="AY1" s="0" t="s">
        <v>74</v>
      </c>
      <c r="AZ1" s="0" t="s">
        <v>75</v>
      </c>
      <c r="BA1" s="0" t="s">
        <v>76</v>
      </c>
      <c r="BB1" s="0" t="s">
        <v>77</v>
      </c>
      <c r="BC1" s="0" t="s">
        <v>78</v>
      </c>
      <c r="BD1" s="0" t="s">
        <v>79</v>
      </c>
      <c r="BE1" s="0" t="s">
        <v>80</v>
      </c>
      <c r="BF1" s="0" t="s">
        <v>81</v>
      </c>
    </row>
    <row r="2" customFormat="false" ht="13.8" hidden="false" customHeight="false" outlineLevel="0" collapsed="false">
      <c r="A2" s="0" t="str">
        <f aca="false">LEFT(AT2,FIND("_S",AT2)-1)</f>
        <v>scrBT1429m</v>
      </c>
      <c r="B2" s="0" t="n">
        <v>4000</v>
      </c>
      <c r="C2" s="0" t="n">
        <v>98</v>
      </c>
      <c r="D2" s="0" t="s">
        <v>82</v>
      </c>
      <c r="E2" s="0" t="s">
        <v>83</v>
      </c>
      <c r="F2" s="0" t="s">
        <v>84</v>
      </c>
      <c r="G2" s="0" t="s">
        <v>85</v>
      </c>
      <c r="H2" s="0" t="s">
        <v>86</v>
      </c>
      <c r="I2" s="0" t="n">
        <v>6</v>
      </c>
      <c r="J2" s="0" t="n">
        <v>65</v>
      </c>
      <c r="K2" s="0" t="s">
        <v>87</v>
      </c>
      <c r="L2" s="0" t="s">
        <v>17</v>
      </c>
      <c r="M2" s="0" t="s">
        <v>88</v>
      </c>
      <c r="N2" s="0" t="s">
        <v>89</v>
      </c>
      <c r="O2" s="0" t="s">
        <v>90</v>
      </c>
      <c r="P2" s="0" t="s">
        <v>91</v>
      </c>
      <c r="Q2" s="0" t="s">
        <v>92</v>
      </c>
      <c r="R2" s="0" t="s">
        <v>93</v>
      </c>
      <c r="S2" s="0" t="s">
        <v>94</v>
      </c>
      <c r="T2" s="0" t="s">
        <v>95</v>
      </c>
      <c r="U2" s="0" t="s">
        <v>96</v>
      </c>
      <c r="V2" s="0" t="s">
        <v>97</v>
      </c>
      <c r="W2" s="0" t="s">
        <v>98</v>
      </c>
      <c r="X2" s="0" t="s">
        <v>99</v>
      </c>
      <c r="Y2" s="0" t="s">
        <v>83</v>
      </c>
      <c r="Z2" s="0" t="s">
        <v>100</v>
      </c>
      <c r="AA2" s="0" t="s">
        <v>101</v>
      </c>
      <c r="AB2" s="0" t="s">
        <v>102</v>
      </c>
      <c r="AC2" s="0" t="s">
        <v>103</v>
      </c>
      <c r="AD2" s="0" t="s">
        <v>104</v>
      </c>
      <c r="AE2" s="0" t="n">
        <v>88</v>
      </c>
      <c r="AF2" s="0" t="n">
        <v>0</v>
      </c>
      <c r="AG2" s="0" t="s">
        <v>105</v>
      </c>
      <c r="AH2" s="0" t="s">
        <v>106</v>
      </c>
      <c r="AI2" s="0" t="s">
        <v>107</v>
      </c>
      <c r="AJ2" s="0" t="s">
        <v>83</v>
      </c>
      <c r="AK2" s="0" t="s">
        <v>108</v>
      </c>
      <c r="AL2" s="0" t="s">
        <v>109</v>
      </c>
      <c r="AM2" s="0" t="s">
        <v>110</v>
      </c>
      <c r="AN2" s="0" t="s">
        <v>111</v>
      </c>
      <c r="AO2" s="0" t="s">
        <v>112</v>
      </c>
      <c r="AP2" s="0" t="s">
        <v>113</v>
      </c>
      <c r="AQ2" s="0" t="s">
        <v>114</v>
      </c>
      <c r="AR2" s="0" t="n">
        <v>912</v>
      </c>
      <c r="AS2" s="0" t="n">
        <v>457</v>
      </c>
      <c r="AT2" s="0" t="s">
        <v>115</v>
      </c>
      <c r="AU2" s="0" t="s">
        <v>116</v>
      </c>
      <c r="AV2" s="0" t="s">
        <v>117</v>
      </c>
      <c r="AW2" s="0" t="n">
        <v>14</v>
      </c>
      <c r="AX2" s="0" t="n">
        <v>10</v>
      </c>
      <c r="AY2" s="0" t="s">
        <v>117</v>
      </c>
      <c r="AZ2" s="0" t="n">
        <v>0</v>
      </c>
      <c r="BA2" s="0" t="n">
        <v>14</v>
      </c>
      <c r="BB2" s="0" t="s">
        <v>118</v>
      </c>
      <c r="BC2" s="0" t="n">
        <v>0</v>
      </c>
      <c r="BD2" s="0" t="n">
        <v>88</v>
      </c>
      <c r="BE2" s="0" t="n">
        <v>6</v>
      </c>
      <c r="BF2" s="0" t="s">
        <v>89</v>
      </c>
    </row>
    <row r="3" customFormat="false" ht="13.8" hidden="false" customHeight="false" outlineLevel="0" collapsed="false">
      <c r="A3" s="0" t="str">
        <f aca="false">LEFT(AT3,FIND("_S",AT3)-1)</f>
        <v>scrBT1430m</v>
      </c>
      <c r="B3" s="0" t="n">
        <v>4000</v>
      </c>
      <c r="C3" s="0" t="n">
        <v>98</v>
      </c>
      <c r="D3" s="0" t="s">
        <v>82</v>
      </c>
      <c r="E3" s="0" t="s">
        <v>119</v>
      </c>
      <c r="F3" s="0" t="s">
        <v>120</v>
      </c>
      <c r="G3" s="0" t="s">
        <v>121</v>
      </c>
      <c r="H3" s="0" t="s">
        <v>86</v>
      </c>
      <c r="I3" s="0" t="n">
        <v>6</v>
      </c>
      <c r="J3" s="0" t="n">
        <v>65</v>
      </c>
      <c r="K3" s="0" t="s">
        <v>87</v>
      </c>
      <c r="L3" s="0" t="s">
        <v>17</v>
      </c>
      <c r="M3" s="0" t="s">
        <v>88</v>
      </c>
      <c r="N3" s="0" t="s">
        <v>122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119</v>
      </c>
      <c r="Z3" s="0" t="s">
        <v>100</v>
      </c>
      <c r="AA3" s="0" t="s">
        <v>101</v>
      </c>
      <c r="AB3" s="0" t="s">
        <v>102</v>
      </c>
      <c r="AC3" s="0" t="s">
        <v>103</v>
      </c>
      <c r="AD3" s="0" t="s">
        <v>104</v>
      </c>
      <c r="AE3" s="0" t="n">
        <v>88</v>
      </c>
      <c r="AF3" s="0" t="n">
        <v>0</v>
      </c>
      <c r="AG3" s="0" t="s">
        <v>105</v>
      </c>
      <c r="AH3" s="0" t="s">
        <v>106</v>
      </c>
      <c r="AI3" s="0" t="s">
        <v>107</v>
      </c>
      <c r="AJ3" s="0" t="s">
        <v>119</v>
      </c>
      <c r="AK3" s="0" t="s">
        <v>108</v>
      </c>
      <c r="AL3" s="0" t="s">
        <v>123</v>
      </c>
      <c r="AM3" s="0" t="s">
        <v>124</v>
      </c>
      <c r="AN3" s="0" t="s">
        <v>125</v>
      </c>
      <c r="AO3" s="0" t="s">
        <v>126</v>
      </c>
      <c r="AP3" s="0" t="s">
        <v>127</v>
      </c>
      <c r="AQ3" s="0" t="s">
        <v>128</v>
      </c>
      <c r="AR3" s="0" t="n">
        <v>914</v>
      </c>
      <c r="AS3" s="0" t="n">
        <v>458</v>
      </c>
      <c r="AT3" s="0" t="s">
        <v>129</v>
      </c>
      <c r="AU3" s="0" t="s">
        <v>130</v>
      </c>
      <c r="AV3" s="0" t="s">
        <v>117</v>
      </c>
      <c r="AW3" s="0" t="n">
        <v>14</v>
      </c>
      <c r="AX3" s="0" t="n">
        <v>10</v>
      </c>
      <c r="AY3" s="0" t="s">
        <v>117</v>
      </c>
      <c r="AZ3" s="0" t="n">
        <v>0</v>
      </c>
      <c r="BA3" s="0" t="n">
        <v>14</v>
      </c>
      <c r="BB3" s="0" t="s">
        <v>118</v>
      </c>
      <c r="BC3" s="0" t="n">
        <v>0</v>
      </c>
      <c r="BD3" s="0" t="n">
        <v>88</v>
      </c>
      <c r="BE3" s="0" t="n">
        <v>6</v>
      </c>
      <c r="BF3" s="0" t="s">
        <v>122</v>
      </c>
    </row>
    <row r="4" customFormat="false" ht="13.8" hidden="false" customHeight="false" outlineLevel="0" collapsed="false">
      <c r="A4" s="0" t="str">
        <f aca="false">LEFT(AT4,FIND("_S",AT4)-1)</f>
        <v>scrBT1431m</v>
      </c>
      <c r="B4" s="0" t="n">
        <v>4000</v>
      </c>
      <c r="C4" s="0" t="n">
        <v>98</v>
      </c>
      <c r="D4" s="0" t="s">
        <v>82</v>
      </c>
      <c r="E4" s="0" t="s">
        <v>131</v>
      </c>
      <c r="F4" s="0" t="s">
        <v>132</v>
      </c>
      <c r="G4" s="0" t="s">
        <v>133</v>
      </c>
      <c r="H4" s="0" t="s">
        <v>86</v>
      </c>
      <c r="I4" s="0" t="n">
        <v>6</v>
      </c>
      <c r="J4" s="0" t="n">
        <v>65</v>
      </c>
      <c r="K4" s="0" t="s">
        <v>87</v>
      </c>
      <c r="L4" s="0" t="s">
        <v>17</v>
      </c>
      <c r="M4" s="0" t="s">
        <v>88</v>
      </c>
      <c r="N4" s="0" t="s">
        <v>134</v>
      </c>
      <c r="O4" s="0" t="s">
        <v>90</v>
      </c>
      <c r="P4" s="0" t="s">
        <v>91</v>
      </c>
      <c r="Q4" s="0" t="s">
        <v>92</v>
      </c>
      <c r="R4" s="0" t="s">
        <v>93</v>
      </c>
      <c r="S4" s="0" t="s">
        <v>94</v>
      </c>
      <c r="T4" s="0" t="s">
        <v>95</v>
      </c>
      <c r="U4" s="0" t="s">
        <v>96</v>
      </c>
      <c r="V4" s="0" t="s">
        <v>97</v>
      </c>
      <c r="W4" s="0" t="s">
        <v>98</v>
      </c>
      <c r="X4" s="0" t="s">
        <v>99</v>
      </c>
      <c r="Y4" s="0" t="s">
        <v>131</v>
      </c>
      <c r="Z4" s="0" t="s">
        <v>100</v>
      </c>
      <c r="AA4" s="0" t="s">
        <v>101</v>
      </c>
      <c r="AB4" s="0" t="s">
        <v>102</v>
      </c>
      <c r="AC4" s="0" t="s">
        <v>103</v>
      </c>
      <c r="AD4" s="0" t="s">
        <v>104</v>
      </c>
      <c r="AE4" s="0" t="n">
        <v>88</v>
      </c>
      <c r="AF4" s="0" t="n">
        <v>0</v>
      </c>
      <c r="AG4" s="0" t="s">
        <v>105</v>
      </c>
      <c r="AH4" s="0" t="s">
        <v>106</v>
      </c>
      <c r="AI4" s="0" t="s">
        <v>107</v>
      </c>
      <c r="AJ4" s="0" t="s">
        <v>131</v>
      </c>
      <c r="AK4" s="0" t="s">
        <v>108</v>
      </c>
      <c r="AL4" s="0" t="s">
        <v>135</v>
      </c>
      <c r="AM4" s="0" t="s">
        <v>136</v>
      </c>
      <c r="AN4" s="0" t="s">
        <v>137</v>
      </c>
      <c r="AO4" s="0" t="s">
        <v>138</v>
      </c>
      <c r="AP4" s="0" t="s">
        <v>139</v>
      </c>
      <c r="AQ4" s="0" t="s">
        <v>140</v>
      </c>
      <c r="AR4" s="0" t="n">
        <v>912</v>
      </c>
      <c r="AS4" s="0" t="n">
        <v>457</v>
      </c>
      <c r="AT4" s="0" t="s">
        <v>141</v>
      </c>
      <c r="AU4" s="0" t="s">
        <v>142</v>
      </c>
      <c r="AV4" s="0" t="s">
        <v>117</v>
      </c>
      <c r="AW4" s="0" t="n">
        <v>14</v>
      </c>
      <c r="AX4" s="0" t="n">
        <v>10</v>
      </c>
      <c r="AY4" s="0" t="s">
        <v>117</v>
      </c>
      <c r="AZ4" s="0" t="n">
        <v>0</v>
      </c>
      <c r="BA4" s="0" t="n">
        <v>14</v>
      </c>
      <c r="BB4" s="0" t="s">
        <v>118</v>
      </c>
      <c r="BC4" s="0" t="n">
        <v>0</v>
      </c>
      <c r="BD4" s="0" t="n">
        <v>88</v>
      </c>
      <c r="BE4" s="0" t="n">
        <v>6</v>
      </c>
      <c r="BF4" s="0" t="s">
        <v>134</v>
      </c>
    </row>
    <row r="5" customFormat="false" ht="13.8" hidden="false" customHeight="false" outlineLevel="0" collapsed="false">
      <c r="A5" s="0" t="str">
        <f aca="false">LEFT(AT5,FIND("_S",AT5)-1)</f>
        <v>scrBT1432m</v>
      </c>
      <c r="B5" s="0" t="n">
        <v>4000</v>
      </c>
      <c r="C5" s="0" t="n">
        <v>98</v>
      </c>
      <c r="D5" s="0" t="s">
        <v>82</v>
      </c>
      <c r="E5" s="0" t="s">
        <v>143</v>
      </c>
      <c r="F5" s="0" t="s">
        <v>144</v>
      </c>
      <c r="G5" s="0" t="s">
        <v>145</v>
      </c>
      <c r="H5" s="0" t="s">
        <v>86</v>
      </c>
      <c r="I5" s="0" t="n">
        <v>6</v>
      </c>
      <c r="J5" s="0" t="n">
        <v>65</v>
      </c>
      <c r="K5" s="0" t="s">
        <v>87</v>
      </c>
      <c r="L5" s="0" t="s">
        <v>17</v>
      </c>
      <c r="M5" s="0" t="s">
        <v>88</v>
      </c>
      <c r="N5" s="0" t="s">
        <v>146</v>
      </c>
      <c r="O5" s="0" t="s">
        <v>90</v>
      </c>
      <c r="P5" s="0" t="s">
        <v>91</v>
      </c>
      <c r="Q5" s="0" t="s">
        <v>92</v>
      </c>
      <c r="R5" s="0" t="s">
        <v>93</v>
      </c>
      <c r="S5" s="0" t="s">
        <v>94</v>
      </c>
      <c r="T5" s="0" t="s">
        <v>95</v>
      </c>
      <c r="U5" s="0" t="s">
        <v>96</v>
      </c>
      <c r="V5" s="0" t="s">
        <v>97</v>
      </c>
      <c r="W5" s="0" t="s">
        <v>98</v>
      </c>
      <c r="X5" s="0" t="s">
        <v>99</v>
      </c>
      <c r="Y5" s="0" t="s">
        <v>143</v>
      </c>
      <c r="Z5" s="0" t="s">
        <v>100</v>
      </c>
      <c r="AA5" s="0" t="s">
        <v>101</v>
      </c>
      <c r="AB5" s="0" t="s">
        <v>102</v>
      </c>
      <c r="AC5" s="0" t="s">
        <v>103</v>
      </c>
      <c r="AD5" s="0" t="s">
        <v>104</v>
      </c>
      <c r="AE5" s="0" t="n">
        <v>88</v>
      </c>
      <c r="AF5" s="0" t="n">
        <v>0</v>
      </c>
      <c r="AG5" s="0" t="s">
        <v>105</v>
      </c>
      <c r="AH5" s="0" t="s">
        <v>106</v>
      </c>
      <c r="AI5" s="0" t="s">
        <v>107</v>
      </c>
      <c r="AJ5" s="0" t="s">
        <v>143</v>
      </c>
      <c r="AK5" s="0" t="s">
        <v>108</v>
      </c>
      <c r="AL5" s="0" t="s">
        <v>147</v>
      </c>
      <c r="AM5" s="0" t="s">
        <v>148</v>
      </c>
      <c r="AN5" s="0" t="s">
        <v>149</v>
      </c>
      <c r="AO5" s="0" t="s">
        <v>150</v>
      </c>
      <c r="AP5" s="0" t="s">
        <v>151</v>
      </c>
      <c r="AQ5" s="0" t="s">
        <v>152</v>
      </c>
      <c r="AR5" s="0" t="n">
        <v>914</v>
      </c>
      <c r="AS5" s="0" t="n">
        <v>458</v>
      </c>
      <c r="AT5" s="0" t="s">
        <v>153</v>
      </c>
      <c r="AU5" s="0" t="s">
        <v>154</v>
      </c>
      <c r="AV5" s="0" t="s">
        <v>117</v>
      </c>
      <c r="AW5" s="0" t="n">
        <v>14</v>
      </c>
      <c r="AX5" s="0" t="n">
        <v>10</v>
      </c>
      <c r="AY5" s="0" t="s">
        <v>117</v>
      </c>
      <c r="AZ5" s="0" t="n">
        <v>0</v>
      </c>
      <c r="BA5" s="0" t="n">
        <v>14</v>
      </c>
      <c r="BB5" s="0" t="s">
        <v>118</v>
      </c>
      <c r="BC5" s="0" t="n">
        <v>0</v>
      </c>
      <c r="BD5" s="0" t="n">
        <v>88</v>
      </c>
      <c r="BE5" s="0" t="n">
        <v>6</v>
      </c>
      <c r="BF5" s="0" t="s">
        <v>146</v>
      </c>
    </row>
    <row r="6" customFormat="false" ht="13.8" hidden="false" customHeight="false" outlineLevel="0" collapsed="false">
      <c r="A6" s="0" t="str">
        <f aca="false">LEFT(AT6,FIND("_S",AT6)-1)</f>
        <v>BT1375</v>
      </c>
      <c r="B6" s="0" t="n">
        <v>4000</v>
      </c>
      <c r="C6" s="0" t="n">
        <v>88</v>
      </c>
      <c r="D6" s="0" t="s">
        <v>82</v>
      </c>
      <c r="E6" s="0" t="s">
        <v>155</v>
      </c>
      <c r="F6" s="0" t="s">
        <v>156</v>
      </c>
      <c r="G6" s="0" t="s">
        <v>157</v>
      </c>
      <c r="H6" s="0" t="s">
        <v>86</v>
      </c>
      <c r="I6" s="0" t="n">
        <v>7</v>
      </c>
      <c r="J6" s="0" t="n">
        <v>60</v>
      </c>
      <c r="K6" s="0" t="s">
        <v>87</v>
      </c>
      <c r="L6" s="0" t="s">
        <v>17</v>
      </c>
      <c r="M6" s="0" t="s">
        <v>88</v>
      </c>
      <c r="N6" s="0" t="s">
        <v>146</v>
      </c>
      <c r="O6" s="0" t="s">
        <v>90</v>
      </c>
      <c r="P6" s="0" t="s">
        <v>91</v>
      </c>
      <c r="Q6" s="0" t="s">
        <v>92</v>
      </c>
      <c r="R6" s="0" t="s">
        <v>93</v>
      </c>
      <c r="S6" s="0" t="s">
        <v>94</v>
      </c>
      <c r="T6" s="0" t="s">
        <v>95</v>
      </c>
      <c r="U6" s="0" t="s">
        <v>96</v>
      </c>
      <c r="V6" s="0" t="s">
        <v>97</v>
      </c>
      <c r="W6" s="0" t="s">
        <v>98</v>
      </c>
      <c r="X6" s="0" t="s">
        <v>99</v>
      </c>
      <c r="Y6" s="0" t="s">
        <v>155</v>
      </c>
      <c r="Z6" s="0" t="s">
        <v>100</v>
      </c>
      <c r="AA6" s="0" t="s">
        <v>101</v>
      </c>
      <c r="AB6" s="0" t="s">
        <v>102</v>
      </c>
      <c r="AC6" s="0" t="s">
        <v>103</v>
      </c>
      <c r="AD6" s="0" t="s">
        <v>104</v>
      </c>
      <c r="AE6" s="0" t="n">
        <v>88</v>
      </c>
      <c r="AF6" s="0" t="n">
        <v>0</v>
      </c>
      <c r="AG6" s="0" t="s">
        <v>105</v>
      </c>
      <c r="AH6" s="0" t="s">
        <v>106</v>
      </c>
      <c r="AI6" s="0" t="s">
        <v>107</v>
      </c>
      <c r="AJ6" s="0" t="s">
        <v>155</v>
      </c>
      <c r="AK6" s="0" t="s">
        <v>108</v>
      </c>
      <c r="AL6" s="0" t="s">
        <v>158</v>
      </c>
      <c r="AM6" s="0" t="s">
        <v>159</v>
      </c>
      <c r="AN6" s="0" t="s">
        <v>160</v>
      </c>
      <c r="AO6" s="0" t="s">
        <v>161</v>
      </c>
      <c r="AP6" s="0" t="s">
        <v>162</v>
      </c>
      <c r="AQ6" s="0" t="s">
        <v>163</v>
      </c>
      <c r="AR6" s="0" t="n">
        <v>850</v>
      </c>
      <c r="AS6" s="0" t="n">
        <v>426</v>
      </c>
      <c r="AT6" s="0" t="s">
        <v>164</v>
      </c>
      <c r="AU6" s="0" t="s">
        <v>165</v>
      </c>
      <c r="AV6" s="0" t="s">
        <v>117</v>
      </c>
      <c r="AW6" s="0" t="n">
        <v>14</v>
      </c>
      <c r="AX6" s="0" t="n">
        <v>10</v>
      </c>
      <c r="AY6" s="0" t="s">
        <v>117</v>
      </c>
      <c r="AZ6" s="0" t="n">
        <v>0</v>
      </c>
      <c r="BA6" s="0" t="n">
        <v>14</v>
      </c>
      <c r="BB6" s="0" t="s">
        <v>118</v>
      </c>
      <c r="BC6" s="0" t="n">
        <v>0</v>
      </c>
      <c r="BD6" s="0" t="n">
        <v>88</v>
      </c>
      <c r="BE6" s="0" t="n">
        <v>7</v>
      </c>
      <c r="BF6" s="0" t="s">
        <v>146</v>
      </c>
    </row>
    <row r="7" customFormat="false" ht="13.8" hidden="false" customHeight="false" outlineLevel="0" collapsed="false">
      <c r="A7" s="0" t="str">
        <f aca="false">LEFT(AT7,FIND("_S",AT7)-1)</f>
        <v>BT1376</v>
      </c>
      <c r="B7" s="0" t="n">
        <v>4000</v>
      </c>
      <c r="C7" s="0" t="n">
        <v>88</v>
      </c>
      <c r="D7" s="0" t="s">
        <v>82</v>
      </c>
      <c r="E7" s="0" t="s">
        <v>166</v>
      </c>
      <c r="F7" s="0" t="s">
        <v>167</v>
      </c>
      <c r="G7" s="0" t="s">
        <v>168</v>
      </c>
      <c r="H7" s="0" t="s">
        <v>86</v>
      </c>
      <c r="I7" s="0" t="n">
        <v>7</v>
      </c>
      <c r="J7" s="0" t="n">
        <v>60</v>
      </c>
      <c r="K7" s="0" t="s">
        <v>87</v>
      </c>
      <c r="L7" s="0" t="s">
        <v>17</v>
      </c>
      <c r="M7" s="0" t="s">
        <v>88</v>
      </c>
      <c r="N7" s="0" t="s">
        <v>134</v>
      </c>
      <c r="O7" s="0" t="s">
        <v>90</v>
      </c>
      <c r="P7" s="0" t="s">
        <v>91</v>
      </c>
      <c r="Q7" s="0" t="s">
        <v>92</v>
      </c>
      <c r="R7" s="0" t="s">
        <v>93</v>
      </c>
      <c r="S7" s="0" t="s">
        <v>94</v>
      </c>
      <c r="T7" s="0" t="s">
        <v>95</v>
      </c>
      <c r="U7" s="0" t="s">
        <v>96</v>
      </c>
      <c r="V7" s="0" t="s">
        <v>97</v>
      </c>
      <c r="W7" s="0" t="s">
        <v>98</v>
      </c>
      <c r="X7" s="0" t="s">
        <v>99</v>
      </c>
      <c r="Y7" s="0" t="s">
        <v>166</v>
      </c>
      <c r="Z7" s="0" t="s">
        <v>100</v>
      </c>
      <c r="AA7" s="0" t="s">
        <v>101</v>
      </c>
      <c r="AB7" s="0" t="s">
        <v>102</v>
      </c>
      <c r="AC7" s="0" t="s">
        <v>103</v>
      </c>
      <c r="AD7" s="0" t="s">
        <v>104</v>
      </c>
      <c r="AE7" s="0" t="n">
        <v>88</v>
      </c>
      <c r="AF7" s="0" t="n">
        <v>0</v>
      </c>
      <c r="AG7" s="0" t="s">
        <v>105</v>
      </c>
      <c r="AH7" s="0" t="s">
        <v>106</v>
      </c>
      <c r="AI7" s="0" t="s">
        <v>107</v>
      </c>
      <c r="AJ7" s="0" t="s">
        <v>166</v>
      </c>
      <c r="AK7" s="0" t="s">
        <v>108</v>
      </c>
      <c r="AL7" s="0" t="s">
        <v>169</v>
      </c>
      <c r="AM7" s="0" t="s">
        <v>170</v>
      </c>
      <c r="AN7" s="0" t="s">
        <v>171</v>
      </c>
      <c r="AO7" s="0" t="s">
        <v>172</v>
      </c>
      <c r="AP7" s="0" t="s">
        <v>173</v>
      </c>
      <c r="AQ7" s="0" t="s">
        <v>174</v>
      </c>
      <c r="AR7" s="0" t="n">
        <v>850</v>
      </c>
      <c r="AS7" s="0" t="n">
        <v>426</v>
      </c>
      <c r="AT7" s="0" t="s">
        <v>175</v>
      </c>
      <c r="AU7" s="0" t="s">
        <v>176</v>
      </c>
      <c r="AV7" s="0" t="s">
        <v>117</v>
      </c>
      <c r="AW7" s="0" t="n">
        <v>14</v>
      </c>
      <c r="AX7" s="0" t="n">
        <v>10</v>
      </c>
      <c r="AY7" s="0" t="s">
        <v>117</v>
      </c>
      <c r="AZ7" s="0" t="n">
        <v>0</v>
      </c>
      <c r="BA7" s="0" t="n">
        <v>14</v>
      </c>
      <c r="BB7" s="0" t="s">
        <v>118</v>
      </c>
      <c r="BC7" s="0" t="n">
        <v>0</v>
      </c>
      <c r="BD7" s="0" t="n">
        <v>88</v>
      </c>
      <c r="BE7" s="0" t="n">
        <v>7</v>
      </c>
      <c r="BF7" s="0" t="s">
        <v>134</v>
      </c>
    </row>
    <row r="8" customFormat="false" ht="13.8" hidden="false" customHeight="false" outlineLevel="0" collapsed="false">
      <c r="A8" s="0" t="str">
        <f aca="false">LEFT(AT8,FIND("_S",AT8)-1)</f>
        <v>BT1377</v>
      </c>
      <c r="B8" s="0" t="n">
        <v>4000</v>
      </c>
      <c r="C8" s="0" t="n">
        <v>88</v>
      </c>
      <c r="D8" s="0" t="s">
        <v>82</v>
      </c>
      <c r="E8" s="0" t="s">
        <v>177</v>
      </c>
      <c r="F8" s="0" t="s">
        <v>178</v>
      </c>
      <c r="G8" s="0" t="s">
        <v>179</v>
      </c>
      <c r="H8" s="0" t="s">
        <v>86</v>
      </c>
      <c r="I8" s="0" t="n">
        <v>7</v>
      </c>
      <c r="J8" s="0" t="n">
        <v>60</v>
      </c>
      <c r="K8" s="0" t="s">
        <v>87</v>
      </c>
      <c r="L8" s="0" t="s">
        <v>17</v>
      </c>
      <c r="M8" s="0" t="s">
        <v>88</v>
      </c>
      <c r="N8" s="0" t="s">
        <v>122</v>
      </c>
      <c r="O8" s="0" t="s">
        <v>90</v>
      </c>
      <c r="P8" s="0" t="s">
        <v>91</v>
      </c>
      <c r="Q8" s="0" t="s">
        <v>92</v>
      </c>
      <c r="R8" s="0" t="s">
        <v>93</v>
      </c>
      <c r="S8" s="0" t="s">
        <v>94</v>
      </c>
      <c r="T8" s="0" t="s">
        <v>95</v>
      </c>
      <c r="U8" s="0" t="s">
        <v>96</v>
      </c>
      <c r="V8" s="0" t="s">
        <v>97</v>
      </c>
      <c r="W8" s="0" t="s">
        <v>98</v>
      </c>
      <c r="X8" s="0" t="s">
        <v>99</v>
      </c>
      <c r="Y8" s="0" t="s">
        <v>177</v>
      </c>
      <c r="Z8" s="0" t="s">
        <v>100</v>
      </c>
      <c r="AA8" s="0" t="s">
        <v>101</v>
      </c>
      <c r="AB8" s="0" t="s">
        <v>102</v>
      </c>
      <c r="AC8" s="0" t="s">
        <v>103</v>
      </c>
      <c r="AD8" s="0" t="s">
        <v>104</v>
      </c>
      <c r="AE8" s="0" t="n">
        <v>88</v>
      </c>
      <c r="AF8" s="0" t="n">
        <v>0</v>
      </c>
      <c r="AG8" s="0" t="s">
        <v>105</v>
      </c>
      <c r="AH8" s="0" t="s">
        <v>106</v>
      </c>
      <c r="AI8" s="0" t="s">
        <v>107</v>
      </c>
      <c r="AJ8" s="0" t="s">
        <v>177</v>
      </c>
      <c r="AK8" s="0" t="s">
        <v>108</v>
      </c>
      <c r="AL8" s="0" t="s">
        <v>180</v>
      </c>
      <c r="AM8" s="0" t="s">
        <v>181</v>
      </c>
      <c r="AN8" s="0" t="s">
        <v>182</v>
      </c>
      <c r="AO8" s="0" t="s">
        <v>183</v>
      </c>
      <c r="AP8" s="0" t="s">
        <v>184</v>
      </c>
      <c r="AQ8" s="0" t="s">
        <v>185</v>
      </c>
      <c r="AR8" s="0" t="n">
        <v>850</v>
      </c>
      <c r="AS8" s="0" t="n">
        <v>426</v>
      </c>
      <c r="AT8" s="0" t="s">
        <v>186</v>
      </c>
      <c r="AU8" s="0" t="s">
        <v>187</v>
      </c>
      <c r="AV8" s="0" t="s">
        <v>117</v>
      </c>
      <c r="AW8" s="0" t="n">
        <v>14</v>
      </c>
      <c r="AX8" s="0" t="n">
        <v>10</v>
      </c>
      <c r="AY8" s="0" t="s">
        <v>117</v>
      </c>
      <c r="AZ8" s="0" t="n">
        <v>0</v>
      </c>
      <c r="BA8" s="0" t="n">
        <v>14</v>
      </c>
      <c r="BB8" s="0" t="s">
        <v>118</v>
      </c>
      <c r="BC8" s="0" t="n">
        <v>0</v>
      </c>
      <c r="BD8" s="0" t="n">
        <v>88</v>
      </c>
      <c r="BE8" s="0" t="n">
        <v>7</v>
      </c>
      <c r="BF8" s="0" t="s">
        <v>122</v>
      </c>
    </row>
    <row r="9" customFormat="false" ht="13.8" hidden="false" customHeight="false" outlineLevel="0" collapsed="false">
      <c r="A9" s="0" t="str">
        <f aca="false">LEFT(AT9,FIND("_S",AT9)-1)</f>
        <v>BT1378</v>
      </c>
      <c r="B9" s="0" t="n">
        <v>4000</v>
      </c>
      <c r="C9" s="0" t="n">
        <v>88</v>
      </c>
      <c r="D9" s="0" t="s">
        <v>82</v>
      </c>
      <c r="E9" s="0" t="s">
        <v>188</v>
      </c>
      <c r="F9" s="0" t="s">
        <v>189</v>
      </c>
      <c r="G9" s="0" t="s">
        <v>190</v>
      </c>
      <c r="H9" s="0" t="s">
        <v>86</v>
      </c>
      <c r="I9" s="0" t="n">
        <v>7</v>
      </c>
      <c r="J9" s="0" t="n">
        <v>60</v>
      </c>
      <c r="K9" s="0" t="s">
        <v>87</v>
      </c>
      <c r="L9" s="0" t="s">
        <v>17</v>
      </c>
      <c r="M9" s="0" t="s">
        <v>88</v>
      </c>
      <c r="N9" s="0" t="s">
        <v>89</v>
      </c>
      <c r="O9" s="0" t="s">
        <v>90</v>
      </c>
      <c r="P9" s="0" t="s">
        <v>91</v>
      </c>
      <c r="Q9" s="0" t="s">
        <v>92</v>
      </c>
      <c r="R9" s="0" t="s">
        <v>93</v>
      </c>
      <c r="S9" s="0" t="s">
        <v>94</v>
      </c>
      <c r="T9" s="0" t="s">
        <v>95</v>
      </c>
      <c r="U9" s="0" t="s">
        <v>96</v>
      </c>
      <c r="V9" s="0" t="s">
        <v>97</v>
      </c>
      <c r="W9" s="0" t="s">
        <v>98</v>
      </c>
      <c r="X9" s="0" t="s">
        <v>99</v>
      </c>
      <c r="Y9" s="0" t="s">
        <v>188</v>
      </c>
      <c r="Z9" s="0" t="s">
        <v>100</v>
      </c>
      <c r="AA9" s="0" t="s">
        <v>101</v>
      </c>
      <c r="AB9" s="0" t="s">
        <v>102</v>
      </c>
      <c r="AC9" s="0" t="s">
        <v>103</v>
      </c>
      <c r="AD9" s="0" t="s">
        <v>104</v>
      </c>
      <c r="AE9" s="0" t="n">
        <v>88</v>
      </c>
      <c r="AF9" s="0" t="n">
        <v>0</v>
      </c>
      <c r="AG9" s="0" t="s">
        <v>105</v>
      </c>
      <c r="AH9" s="0" t="s">
        <v>106</v>
      </c>
      <c r="AI9" s="0" t="s">
        <v>107</v>
      </c>
      <c r="AJ9" s="0" t="s">
        <v>188</v>
      </c>
      <c r="AK9" s="0" t="s">
        <v>108</v>
      </c>
      <c r="AL9" s="0" t="s">
        <v>191</v>
      </c>
      <c r="AM9" s="0" t="s">
        <v>192</v>
      </c>
      <c r="AN9" s="0" t="s">
        <v>193</v>
      </c>
      <c r="AO9" s="0" t="s">
        <v>194</v>
      </c>
      <c r="AP9" s="0" t="s">
        <v>195</v>
      </c>
      <c r="AQ9" s="0" t="s">
        <v>196</v>
      </c>
      <c r="AR9" s="0" t="n">
        <v>850</v>
      </c>
      <c r="AS9" s="0" t="n">
        <v>426</v>
      </c>
      <c r="AT9" s="0" t="s">
        <v>197</v>
      </c>
      <c r="AU9" s="0" t="s">
        <v>198</v>
      </c>
      <c r="AV9" s="0" t="s">
        <v>117</v>
      </c>
      <c r="AW9" s="0" t="n">
        <v>14</v>
      </c>
      <c r="AX9" s="0" t="n">
        <v>10</v>
      </c>
      <c r="AY9" s="0" t="s">
        <v>117</v>
      </c>
      <c r="AZ9" s="0" t="n">
        <v>0</v>
      </c>
      <c r="BA9" s="0" t="n">
        <v>14</v>
      </c>
      <c r="BB9" s="0" t="s">
        <v>118</v>
      </c>
      <c r="BC9" s="0" t="n">
        <v>0</v>
      </c>
      <c r="BD9" s="0" t="n">
        <v>88</v>
      </c>
      <c r="BE9" s="0" t="n">
        <v>7</v>
      </c>
      <c r="BF9" s="0" t="s">
        <v>89</v>
      </c>
    </row>
    <row r="10" customFormat="false" ht="13.8" hidden="false" customHeight="false" outlineLevel="0" collapsed="false">
      <c r="A10" s="0" t="str">
        <f aca="false">LEFT(AT10,FIND("_S",AT10)-1)</f>
        <v>scrBT1425_hg19</v>
      </c>
      <c r="B10" s="0" t="n">
        <v>4000</v>
      </c>
      <c r="C10" s="0" t="n">
        <v>98</v>
      </c>
      <c r="D10" s="0" t="s">
        <v>82</v>
      </c>
      <c r="E10" s="0" t="s">
        <v>199</v>
      </c>
      <c r="F10" s="0" t="s">
        <v>200</v>
      </c>
      <c r="G10" s="0" t="s">
        <v>201</v>
      </c>
      <c r="H10" s="0" t="s">
        <v>86</v>
      </c>
      <c r="I10" s="0" t="n">
        <v>8</v>
      </c>
      <c r="J10" s="0" t="n">
        <v>55</v>
      </c>
      <c r="K10" s="0" t="s">
        <v>87</v>
      </c>
      <c r="L10" s="0" t="s">
        <v>28</v>
      </c>
      <c r="M10" s="0" t="s">
        <v>88</v>
      </c>
      <c r="N10" s="0" t="s">
        <v>146</v>
      </c>
      <c r="O10" s="0" t="s">
        <v>90</v>
      </c>
      <c r="P10" s="0" t="s">
        <v>91</v>
      </c>
      <c r="Q10" s="0" t="s">
        <v>92</v>
      </c>
      <c r="R10" s="0" t="s">
        <v>93</v>
      </c>
      <c r="S10" s="0" t="s">
        <v>94</v>
      </c>
      <c r="T10" s="0" t="s">
        <v>95</v>
      </c>
      <c r="U10" s="0" t="s">
        <v>96</v>
      </c>
      <c r="V10" s="0" t="s">
        <v>97</v>
      </c>
      <c r="W10" s="0" t="s">
        <v>98</v>
      </c>
      <c r="X10" s="0" t="s">
        <v>99</v>
      </c>
      <c r="Y10" s="0" t="s">
        <v>199</v>
      </c>
      <c r="Z10" s="0" t="s">
        <v>100</v>
      </c>
      <c r="AA10" s="0" t="s">
        <v>101</v>
      </c>
      <c r="AB10" s="0" t="s">
        <v>102</v>
      </c>
      <c r="AC10" s="0" t="s">
        <v>103</v>
      </c>
      <c r="AD10" s="0" t="s">
        <v>104</v>
      </c>
      <c r="AE10" s="0" t="n">
        <v>88</v>
      </c>
      <c r="AF10" s="0" t="n">
        <v>0</v>
      </c>
      <c r="AG10" s="0" t="s">
        <v>105</v>
      </c>
      <c r="AH10" s="0" t="s">
        <v>106</v>
      </c>
      <c r="AI10" s="0" t="s">
        <v>107</v>
      </c>
      <c r="AJ10" s="0" t="s">
        <v>199</v>
      </c>
      <c r="AK10" s="0" t="s">
        <v>108</v>
      </c>
      <c r="AL10" s="0" t="s">
        <v>202</v>
      </c>
      <c r="AM10" s="0" t="s">
        <v>203</v>
      </c>
      <c r="AN10" s="0" t="s">
        <v>204</v>
      </c>
      <c r="AO10" s="0" t="s">
        <v>205</v>
      </c>
      <c r="AP10" s="0" t="s">
        <v>206</v>
      </c>
      <c r="AQ10" s="0" t="s">
        <v>207</v>
      </c>
      <c r="AR10" s="0" t="n">
        <v>910</v>
      </c>
      <c r="AS10" s="0" t="n">
        <v>456</v>
      </c>
      <c r="AT10" s="0" t="s">
        <v>208</v>
      </c>
      <c r="AU10" s="0" t="s">
        <v>209</v>
      </c>
      <c r="AV10" s="0" t="s">
        <v>117</v>
      </c>
      <c r="AW10" s="0" t="n">
        <v>14</v>
      </c>
      <c r="AX10" s="0" t="n">
        <v>10</v>
      </c>
      <c r="AY10" s="0" t="s">
        <v>117</v>
      </c>
      <c r="AZ10" s="0" t="n">
        <v>0</v>
      </c>
      <c r="BA10" s="0" t="n">
        <v>14</v>
      </c>
      <c r="BB10" s="0" t="s">
        <v>118</v>
      </c>
      <c r="BC10" s="0" t="n">
        <v>0</v>
      </c>
      <c r="BD10" s="0" t="n">
        <v>88</v>
      </c>
      <c r="BE10" s="0" t="n">
        <v>8</v>
      </c>
      <c r="BF10" s="0" t="s">
        <v>146</v>
      </c>
    </row>
    <row r="11" customFormat="false" ht="13.8" hidden="false" customHeight="false" outlineLevel="0" collapsed="false">
      <c r="A11" s="0" t="str">
        <f aca="false">LEFT(AT11,FIND("_S",AT11)-1)</f>
        <v>scrBT1426_hg19</v>
      </c>
      <c r="B11" s="0" t="n">
        <v>4000</v>
      </c>
      <c r="C11" s="0" t="n">
        <v>98</v>
      </c>
      <c r="D11" s="0" t="s">
        <v>82</v>
      </c>
      <c r="E11" s="0" t="s">
        <v>210</v>
      </c>
      <c r="F11" s="0" t="s">
        <v>211</v>
      </c>
      <c r="G11" s="0" t="s">
        <v>212</v>
      </c>
      <c r="H11" s="0" t="s">
        <v>86</v>
      </c>
      <c r="I11" s="0" t="n">
        <v>8</v>
      </c>
      <c r="J11" s="0" t="n">
        <v>55</v>
      </c>
      <c r="K11" s="0" t="s">
        <v>87</v>
      </c>
      <c r="L11" s="0" t="s">
        <v>28</v>
      </c>
      <c r="M11" s="0" t="s">
        <v>88</v>
      </c>
      <c r="N11" s="0" t="s">
        <v>134</v>
      </c>
      <c r="O11" s="0" t="s">
        <v>90</v>
      </c>
      <c r="P11" s="0" t="s">
        <v>91</v>
      </c>
      <c r="Q11" s="0" t="s">
        <v>92</v>
      </c>
      <c r="R11" s="0" t="s">
        <v>93</v>
      </c>
      <c r="S11" s="0" t="s">
        <v>94</v>
      </c>
      <c r="T11" s="0" t="s">
        <v>95</v>
      </c>
      <c r="U11" s="0" t="s">
        <v>96</v>
      </c>
      <c r="V11" s="0" t="s">
        <v>97</v>
      </c>
      <c r="W11" s="0" t="s">
        <v>98</v>
      </c>
      <c r="X11" s="0" t="s">
        <v>99</v>
      </c>
      <c r="Y11" s="0" t="s">
        <v>210</v>
      </c>
      <c r="Z11" s="0" t="s">
        <v>100</v>
      </c>
      <c r="AA11" s="0" t="s">
        <v>101</v>
      </c>
      <c r="AB11" s="0" t="s">
        <v>102</v>
      </c>
      <c r="AC11" s="0" t="s">
        <v>103</v>
      </c>
      <c r="AD11" s="0" t="s">
        <v>104</v>
      </c>
      <c r="AE11" s="0" t="n">
        <v>88</v>
      </c>
      <c r="AF11" s="0" t="n">
        <v>0</v>
      </c>
      <c r="AG11" s="0" t="s">
        <v>105</v>
      </c>
      <c r="AH11" s="0" t="s">
        <v>106</v>
      </c>
      <c r="AI11" s="0" t="s">
        <v>107</v>
      </c>
      <c r="AJ11" s="0" t="s">
        <v>210</v>
      </c>
      <c r="AK11" s="0" t="s">
        <v>108</v>
      </c>
      <c r="AL11" s="0" t="s">
        <v>213</v>
      </c>
      <c r="AM11" s="0" t="s">
        <v>214</v>
      </c>
      <c r="AN11" s="0" t="s">
        <v>215</v>
      </c>
      <c r="AO11" s="0" t="s">
        <v>216</v>
      </c>
      <c r="AP11" s="0" t="s">
        <v>217</v>
      </c>
      <c r="AQ11" s="0" t="s">
        <v>218</v>
      </c>
      <c r="AR11" s="0" t="n">
        <v>910</v>
      </c>
      <c r="AS11" s="0" t="n">
        <v>456</v>
      </c>
      <c r="AT11" s="0" t="s">
        <v>219</v>
      </c>
      <c r="AU11" s="0" t="s">
        <v>220</v>
      </c>
      <c r="AV11" s="0" t="s">
        <v>117</v>
      </c>
      <c r="AW11" s="0" t="n">
        <v>14</v>
      </c>
      <c r="AX11" s="0" t="n">
        <v>10</v>
      </c>
      <c r="AY11" s="0" t="s">
        <v>117</v>
      </c>
      <c r="AZ11" s="0" t="n">
        <v>0</v>
      </c>
      <c r="BA11" s="0" t="n">
        <v>14</v>
      </c>
      <c r="BB11" s="0" t="s">
        <v>118</v>
      </c>
      <c r="BC11" s="0" t="n">
        <v>0</v>
      </c>
      <c r="BD11" s="0" t="n">
        <v>88</v>
      </c>
      <c r="BE11" s="0" t="n">
        <v>8</v>
      </c>
      <c r="BF11" s="0" t="s">
        <v>134</v>
      </c>
    </row>
    <row r="12" customFormat="false" ht="13.8" hidden="false" customHeight="false" outlineLevel="0" collapsed="false">
      <c r="A12" s="0" t="str">
        <f aca="false">LEFT(AT12,FIND("_S",AT12)-1)</f>
        <v>scrBT1427_hg19</v>
      </c>
      <c r="B12" s="0" t="n">
        <v>4000</v>
      </c>
      <c r="C12" s="0" t="n">
        <v>98</v>
      </c>
      <c r="D12" s="0" t="s">
        <v>82</v>
      </c>
      <c r="E12" s="0" t="s">
        <v>221</v>
      </c>
      <c r="F12" s="0" t="s">
        <v>222</v>
      </c>
      <c r="G12" s="0" t="s">
        <v>223</v>
      </c>
      <c r="H12" s="0" t="s">
        <v>86</v>
      </c>
      <c r="I12" s="0" t="n">
        <v>8</v>
      </c>
      <c r="J12" s="0" t="n">
        <v>55</v>
      </c>
      <c r="K12" s="0" t="s">
        <v>87</v>
      </c>
      <c r="L12" s="0" t="s">
        <v>28</v>
      </c>
      <c r="M12" s="0" t="s">
        <v>88</v>
      </c>
      <c r="N12" s="0" t="s">
        <v>122</v>
      </c>
      <c r="O12" s="0" t="s">
        <v>90</v>
      </c>
      <c r="P12" s="0" t="s">
        <v>91</v>
      </c>
      <c r="Q12" s="0" t="s">
        <v>92</v>
      </c>
      <c r="R12" s="0" t="s">
        <v>93</v>
      </c>
      <c r="S12" s="0" t="s">
        <v>94</v>
      </c>
      <c r="T12" s="0" t="s">
        <v>95</v>
      </c>
      <c r="U12" s="0" t="s">
        <v>96</v>
      </c>
      <c r="V12" s="0" t="s">
        <v>97</v>
      </c>
      <c r="W12" s="0" t="s">
        <v>98</v>
      </c>
      <c r="X12" s="0" t="s">
        <v>99</v>
      </c>
      <c r="Y12" s="0" t="s">
        <v>221</v>
      </c>
      <c r="Z12" s="0" t="s">
        <v>100</v>
      </c>
      <c r="AA12" s="0" t="s">
        <v>101</v>
      </c>
      <c r="AB12" s="0" t="s">
        <v>102</v>
      </c>
      <c r="AC12" s="0" t="s">
        <v>103</v>
      </c>
      <c r="AD12" s="0" t="s">
        <v>104</v>
      </c>
      <c r="AE12" s="0" t="n">
        <v>88</v>
      </c>
      <c r="AF12" s="0" t="n">
        <v>0</v>
      </c>
      <c r="AG12" s="0" t="s">
        <v>105</v>
      </c>
      <c r="AH12" s="0" t="s">
        <v>106</v>
      </c>
      <c r="AI12" s="0" t="s">
        <v>107</v>
      </c>
      <c r="AJ12" s="0" t="s">
        <v>221</v>
      </c>
      <c r="AK12" s="0" t="s">
        <v>108</v>
      </c>
      <c r="AL12" s="0" t="s">
        <v>224</v>
      </c>
      <c r="AM12" s="0" t="s">
        <v>225</v>
      </c>
      <c r="AN12" s="0" t="s">
        <v>226</v>
      </c>
      <c r="AO12" s="0" t="s">
        <v>227</v>
      </c>
      <c r="AP12" s="0" t="s">
        <v>228</v>
      </c>
      <c r="AQ12" s="0" t="s">
        <v>229</v>
      </c>
      <c r="AR12" s="0" t="n">
        <v>912</v>
      </c>
      <c r="AS12" s="0" t="n">
        <v>457</v>
      </c>
      <c r="AT12" s="0" t="s">
        <v>230</v>
      </c>
      <c r="AU12" s="0" t="s">
        <v>231</v>
      </c>
      <c r="AV12" s="0" t="s">
        <v>117</v>
      </c>
      <c r="AW12" s="0" t="n">
        <v>14</v>
      </c>
      <c r="AX12" s="0" t="n">
        <v>10</v>
      </c>
      <c r="AY12" s="0" t="s">
        <v>117</v>
      </c>
      <c r="AZ12" s="0" t="n">
        <v>0</v>
      </c>
      <c r="BA12" s="0" t="n">
        <v>14</v>
      </c>
      <c r="BB12" s="0" t="s">
        <v>118</v>
      </c>
      <c r="BC12" s="0" t="n">
        <v>0</v>
      </c>
      <c r="BD12" s="0" t="n">
        <v>88</v>
      </c>
      <c r="BE12" s="0" t="n">
        <v>8</v>
      </c>
      <c r="BF12" s="0" t="s">
        <v>122</v>
      </c>
    </row>
    <row r="13" customFormat="false" ht="13.8" hidden="false" customHeight="false" outlineLevel="0" collapsed="false">
      <c r="A13" s="0" t="str">
        <f aca="false">LEFT(AT13,FIND("_S",AT13)-1)</f>
        <v>scrBT1428_hg19</v>
      </c>
      <c r="B13" s="0" t="n">
        <v>4000</v>
      </c>
      <c r="C13" s="0" t="n">
        <v>98</v>
      </c>
      <c r="D13" s="0" t="s">
        <v>82</v>
      </c>
      <c r="E13" s="0" t="s">
        <v>232</v>
      </c>
      <c r="F13" s="0" t="s">
        <v>233</v>
      </c>
      <c r="G13" s="0" t="s">
        <v>234</v>
      </c>
      <c r="H13" s="0" t="s">
        <v>86</v>
      </c>
      <c r="I13" s="0" t="n">
        <v>8</v>
      </c>
      <c r="J13" s="0" t="n">
        <v>55</v>
      </c>
      <c r="K13" s="0" t="s">
        <v>87</v>
      </c>
      <c r="L13" s="0" t="s">
        <v>28</v>
      </c>
      <c r="M13" s="0" t="s">
        <v>88</v>
      </c>
      <c r="N13" s="0" t="s">
        <v>89</v>
      </c>
      <c r="O13" s="0" t="s">
        <v>90</v>
      </c>
      <c r="P13" s="0" t="s">
        <v>91</v>
      </c>
      <c r="Q13" s="0" t="s">
        <v>92</v>
      </c>
      <c r="R13" s="0" t="s">
        <v>93</v>
      </c>
      <c r="S13" s="0" t="s">
        <v>94</v>
      </c>
      <c r="T13" s="0" t="s">
        <v>95</v>
      </c>
      <c r="U13" s="0" t="s">
        <v>96</v>
      </c>
      <c r="V13" s="0" t="s">
        <v>97</v>
      </c>
      <c r="W13" s="0" t="s">
        <v>98</v>
      </c>
      <c r="X13" s="0" t="s">
        <v>99</v>
      </c>
      <c r="Y13" s="0" t="s">
        <v>232</v>
      </c>
      <c r="Z13" s="0" t="s">
        <v>100</v>
      </c>
      <c r="AA13" s="0" t="s">
        <v>101</v>
      </c>
      <c r="AB13" s="0" t="s">
        <v>102</v>
      </c>
      <c r="AC13" s="0" t="s">
        <v>103</v>
      </c>
      <c r="AD13" s="0" t="s">
        <v>104</v>
      </c>
      <c r="AE13" s="0" t="n">
        <v>88</v>
      </c>
      <c r="AF13" s="0" t="n">
        <v>0</v>
      </c>
      <c r="AG13" s="0" t="s">
        <v>105</v>
      </c>
      <c r="AH13" s="0" t="s">
        <v>106</v>
      </c>
      <c r="AI13" s="0" t="s">
        <v>107</v>
      </c>
      <c r="AJ13" s="0" t="s">
        <v>232</v>
      </c>
      <c r="AK13" s="0" t="s">
        <v>108</v>
      </c>
      <c r="AL13" s="0" t="s">
        <v>235</v>
      </c>
      <c r="AM13" s="0" t="s">
        <v>236</v>
      </c>
      <c r="AN13" s="0" t="s">
        <v>237</v>
      </c>
      <c r="AO13" s="0" t="s">
        <v>238</v>
      </c>
      <c r="AP13" s="0" t="s">
        <v>239</v>
      </c>
      <c r="AQ13" s="0" t="s">
        <v>240</v>
      </c>
      <c r="AR13" s="0" t="n">
        <v>912</v>
      </c>
      <c r="AS13" s="0" t="n">
        <v>457</v>
      </c>
      <c r="AT13" s="0" t="s">
        <v>241</v>
      </c>
      <c r="AU13" s="0" t="s">
        <v>242</v>
      </c>
      <c r="AV13" s="0" t="s">
        <v>117</v>
      </c>
      <c r="AW13" s="0" t="n">
        <v>14</v>
      </c>
      <c r="AX13" s="0" t="n">
        <v>10</v>
      </c>
      <c r="AY13" s="0" t="s">
        <v>117</v>
      </c>
      <c r="AZ13" s="0" t="n">
        <v>0</v>
      </c>
      <c r="BA13" s="0" t="n">
        <v>14</v>
      </c>
      <c r="BB13" s="0" t="s">
        <v>118</v>
      </c>
      <c r="BC13" s="0" t="n">
        <v>0</v>
      </c>
      <c r="BD13" s="0" t="n">
        <v>88</v>
      </c>
      <c r="BE13" s="0" t="n">
        <v>8</v>
      </c>
      <c r="BF13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2018-10-04T14:15:00Z</dcterms:created>
  <dc:creator>Gregor Sturm</dc:creator>
  <dc:description/>
  <dc:language>en-US</dc:language>
  <cp:lastModifiedBy/>
  <dcterms:modified xsi:type="dcterms:W3CDTF">2018-11-27T12:19:44Z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