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-MTAB-6149.v2.sdrf_2" sheetId="1" state="visible" r:id="rId2"/>
    <sheet name="E-MTAB-6149.v2.sdrf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<sst xmlns="http://schemas.openxmlformats.org/spreadsheetml/2006/main" count="813" uniqueCount="188">
  <si>
    <t xml:space="preserve">samples</t>
  </si>
  <si>
    <t xml:space="preserve">expected_cells</t>
  </si>
  <si>
    <t xml:space="preserve">read_length</t>
  </si>
  <si>
    <t xml:space="preserve">batch</t>
  </si>
  <si>
    <t xml:space="preserve">dataset</t>
  </si>
  <si>
    <t xml:space="preserve">patient</t>
  </si>
  <si>
    <t xml:space="preserve">tumor_type</t>
  </si>
  <si>
    <t xml:space="preserve">platform</t>
  </si>
  <si>
    <t xml:space="preserve">origin</t>
  </si>
  <si>
    <t xml:space="preserve">replicate</t>
  </si>
  <si>
    <t xml:space="preserve">sex</t>
  </si>
  <si>
    <t xml:space="preserve">age</t>
  </si>
  <si>
    <t xml:space="preserve">BT1290</t>
  </si>
  <si>
    <t xml:space="preserve">lambrechts_6149_v2</t>
  </si>
  <si>
    <t xml:space="preserve">LUAD</t>
  </si>
  <si>
    <t xml:space="preserve">10x_3p_v2</t>
  </si>
  <si>
    <t xml:space="preserve">tumor_edge</t>
  </si>
  <si>
    <t xml:space="preserve">male</t>
  </si>
  <si>
    <t xml:space="preserve">BT1291</t>
  </si>
  <si>
    <t xml:space="preserve">tumor_primary</t>
  </si>
  <si>
    <t xml:space="preserve">BT1292</t>
  </si>
  <si>
    <t xml:space="preserve">BT1293</t>
  </si>
  <si>
    <t xml:space="preserve">normal_adjacent</t>
  </si>
  <si>
    <t xml:space="preserve">BT1294</t>
  </si>
  <si>
    <t xml:space="preserve">female</t>
  </si>
  <si>
    <t xml:space="preserve">BT1295</t>
  </si>
  <si>
    <t xml:space="preserve">BT1296</t>
  </si>
  <si>
    <t xml:space="preserve">BT1297</t>
  </si>
  <si>
    <t xml:space="preserve">BT1298</t>
  </si>
  <si>
    <t xml:space="preserve">BT1299</t>
  </si>
  <si>
    <t xml:space="preserve">BT1300</t>
  </si>
  <si>
    <t xml:space="preserve">BT1301</t>
  </si>
  <si>
    <t xml:space="preserve">Source Name</t>
  </si>
  <si>
    <t xml:space="preserve">Characteristics[organism]</t>
  </si>
  <si>
    <t xml:space="preserve">Characteristics[individual]</t>
  </si>
  <si>
    <t xml:space="preserve">Characteristics[disease]</t>
  </si>
  <si>
    <t xml:space="preserve">Characteristics[biopsy site]</t>
  </si>
  <si>
    <t xml:space="preserve">Characteristics[organism part]</t>
  </si>
  <si>
    <t xml:space="preserve">Characteristics[age]</t>
  </si>
  <si>
    <t xml:space="preserve">Unit[time unit]</t>
  </si>
  <si>
    <t xml:space="preserve">Term Source REF</t>
  </si>
  <si>
    <t xml:space="preserve">Term Accession Number</t>
  </si>
  <si>
    <t xml:space="preserve">Characteristics[sex]</t>
  </si>
  <si>
    <t xml:space="preserve">Comment[single cell isolation]</t>
  </si>
  <si>
    <t xml:space="preserve">Comment[library construction]</t>
  </si>
  <si>
    <t xml:space="preserve">Comment[input molecule]</t>
  </si>
  <si>
    <t xml:space="preserve">Comment[primer]</t>
  </si>
  <si>
    <t xml:space="preserve">Comment[end bias]</t>
  </si>
  <si>
    <t xml:space="preserve">Comment[cell barcode read]</t>
  </si>
  <si>
    <t xml:space="preserve">Comment[cell barcode offset]</t>
  </si>
  <si>
    <t xml:space="preserve">Comment[cell barcode size]</t>
  </si>
  <si>
    <t xml:space="preserve">Comment[umi barcode read]</t>
  </si>
  <si>
    <t xml:space="preserve">Comment[umi barcode offset]</t>
  </si>
  <si>
    <t xml:space="preserve">Comment[umi barcode size]</t>
  </si>
  <si>
    <t xml:space="preserve">Comment[cDNA read]</t>
  </si>
  <si>
    <t xml:space="preserve">Comment[cDNA offset]</t>
  </si>
  <si>
    <t xml:space="preserve">Comment[cDNA size]</t>
  </si>
  <si>
    <t xml:space="preserve">Comment[read1 file]</t>
  </si>
  <si>
    <t xml:space="preserve">Comment[read2 file]</t>
  </si>
  <si>
    <t xml:space="preserve">Comment[index1 file]</t>
  </si>
  <si>
    <t xml:space="preserve">Material Type</t>
  </si>
  <si>
    <t xml:space="preserve">Protocol REF</t>
  </si>
  <si>
    <t xml:space="preserve">Extract Name</t>
  </si>
  <si>
    <t xml:space="preserve">Comment[LIBRARY_LAYOUT]</t>
  </si>
  <si>
    <t xml:space="preserve">Comment[LIBRARY_SELECTION]</t>
  </si>
  <si>
    <t xml:space="preserve">Comment[LIBRARY_SOURCE]</t>
  </si>
  <si>
    <t xml:space="preserve">Comment[LIBRARY_STRAND]</t>
  </si>
  <si>
    <t xml:space="preserve">Comment[LIBRARY_STRATEGY]</t>
  </si>
  <si>
    <t xml:space="preserve">Comment[NOMINAL_LENGTH]</t>
  </si>
  <si>
    <t xml:space="preserve">Comment[NOMINAL_SDEV]</t>
  </si>
  <si>
    <t xml:space="preserve">Comment[ORIENTATION]</t>
  </si>
  <si>
    <t xml:space="preserve">Performer</t>
  </si>
  <si>
    <t xml:space="preserve">Assay Name</t>
  </si>
  <si>
    <t xml:space="preserve">Technology Type</t>
  </si>
  <si>
    <t xml:space="preserve">Array Data File</t>
  </si>
  <si>
    <t xml:space="preserve">Comment[ArrayExpress FTP file]</t>
  </si>
  <si>
    <t xml:space="preserve">Comment[MD5]</t>
  </si>
  <si>
    <t xml:space="preserve">Derived Array Data File</t>
  </si>
  <si>
    <t xml:space="preserve">Comment [Derived ArrayExpress FTP file]</t>
  </si>
  <si>
    <t xml:space="preserve">Factor Value[individual]</t>
  </si>
  <si>
    <t xml:space="preserve">Factor Value[biopsy site]</t>
  </si>
  <si>
    <t xml:space="preserve">Sample 3a</t>
  </si>
  <si>
    <t xml:space="preserve">Homo sapiens</t>
  </si>
  <si>
    <t xml:space="preserve">lung carcinoma</t>
  </si>
  <si>
    <t xml:space="preserve">tumor edge</t>
  </si>
  <si>
    <t xml:space="preserve">lung</t>
  </si>
  <si>
    <t xml:space="preserve">year</t>
  </si>
  <si>
    <t xml:space="preserve">EFO</t>
  </si>
  <si>
    <t xml:space="preserve">UO_0000036</t>
  </si>
  <si>
    <t xml:space="preserve">10x</t>
  </si>
  <si>
    <t xml:space="preserve">10x_v2</t>
  </si>
  <si>
    <t xml:space="preserve">polyA RNA</t>
  </si>
  <si>
    <t xml:space="preserve">oligo-dT</t>
  </si>
  <si>
    <t xml:space="preserve">3 prime tag</t>
  </si>
  <si>
    <t xml:space="preserve">read1</t>
  </si>
  <si>
    <t xml:space="preserve">read2</t>
  </si>
  <si>
    <t xml:space="preserve">BT1290_R1.fastq.gz</t>
  </si>
  <si>
    <t xml:space="preserve">BT1290_R2.fastq.gz</t>
  </si>
  <si>
    <t xml:space="preserve">  </t>
  </si>
  <si>
    <t xml:space="preserve">cell</t>
  </si>
  <si>
    <t xml:space="preserve">P-MTAB-69136</t>
  </si>
  <si>
    <t xml:space="preserve">P-MTAB-69137</t>
  </si>
  <si>
    <t xml:space="preserve">P-MTAB-69138</t>
  </si>
  <si>
    <t xml:space="preserve">PAIRED</t>
  </si>
  <si>
    <t xml:space="preserve">Oligo-dT</t>
  </si>
  <si>
    <t xml:space="preserve">TRANSCRIPTOMIC SINGLE CELL</t>
  </si>
  <si>
    <t xml:space="preserve">not applicable</t>
  </si>
  <si>
    <t xml:space="preserve">RNA-Seq</t>
  </si>
  <si>
    <t xml:space="preserve">5'-3'-3'-5'</t>
  </si>
  <si>
    <t xml:space="preserve">P-MTAB-69139</t>
  </si>
  <si>
    <t xml:space="preserve">VIB-CCB</t>
  </si>
  <si>
    <t xml:space="preserve">sequencing assay</t>
  </si>
  <si>
    <t xml:space="preserve">ftp://ftp.ebi.ac.uk/pub/databases/microarray/data/experiment/MTAB/E-MTAB-6149/BT1290_R1.fastq.gz</t>
  </si>
  <si>
    <t xml:space="preserve">ec8adeb221f82cc17297b8d9cac9b94d</t>
  </si>
  <si>
    <t xml:space="preserve">P-MTAB-72934</t>
  </si>
  <si>
    <t xml:space="preserve">Allsamples.Cellview.Rds</t>
  </si>
  <si>
    <t xml:space="preserve">ftp://ftp.ebi.ac.uk/pub/databases/microarray/data/experiment/MTAB/E-MTAB-6149/E-MTAB-6149.processed.3.zip</t>
  </si>
  <si>
    <t xml:space="preserve">B_cell.Cellview.Rds</t>
  </si>
  <si>
    <t xml:space="preserve">ftp://ftp.ebi.ac.uk/pub/databases/microarray/data/experiment/MTAB/E-MTAB-6149/E-MTAB-6149.processed.2.zip</t>
  </si>
  <si>
    <t xml:space="preserve">Fibro.Cellview.Rds</t>
  </si>
  <si>
    <t xml:space="preserve">ftp://ftp.ebi.ac.uk/pub/databases/microarray/data/experiment/MTAB/E-MTAB-6149/E-MTAB-6149.processed.1.zip</t>
  </si>
  <si>
    <t xml:space="preserve">Alveolar.Cellview.Rds</t>
  </si>
  <si>
    <t xml:space="preserve">ftp://ftp.ebi.ac.uk/pub/databases/microarray/data/experiment/MTAB/E-MTAB-6149/E-MTAB-6149.processed.7.zip</t>
  </si>
  <si>
    <t xml:space="preserve">EC.Cellview.Rds</t>
  </si>
  <si>
    <t xml:space="preserve">ftp://ftp.ebi.ac.uk/pub/databases/microarray/data/experiment/MTAB/E-MTAB-6149/E-MTAB-6149.processed.6.zip</t>
  </si>
  <si>
    <t xml:space="preserve">Myeloid.Cellview.Rds</t>
  </si>
  <si>
    <t xml:space="preserve">ftp://ftp.ebi.ac.uk/pub/databases/microarray/data/experiment/MTAB/E-MTAB-6149/E-MTAB-6149.processed.5.zip</t>
  </si>
  <si>
    <t xml:space="preserve">T_cell.Cellview.Rds</t>
  </si>
  <si>
    <t xml:space="preserve">ftp://ftp.ebi.ac.uk/pub/databases/microarray/data/experiment/MTAB/E-MTAB-6149/E-MTAB-6149.processed.4.zip</t>
  </si>
  <si>
    <t xml:space="preserve">Sample 3b</t>
  </si>
  <si>
    <t xml:space="preserve">tumor middle (in between core and edge sample)</t>
  </si>
  <si>
    <t xml:space="preserve">BT1291_R1.fastq.gz</t>
  </si>
  <si>
    <t xml:space="preserve">BT1291_R2.fastq.gz</t>
  </si>
  <si>
    <t xml:space="preserve">ftp://ftp.ebi.ac.uk/pub/databases/microarray/data/experiment/MTAB/E-MTAB-6149/BT1291_R1.fastq.gz</t>
  </si>
  <si>
    <t xml:space="preserve">eff3311d8289249d9e3879ccba096f6b</t>
  </si>
  <si>
    <t xml:space="preserve">tumor middle (inbetween)</t>
  </si>
  <si>
    <t xml:space="preserve">Sample 3c</t>
  </si>
  <si>
    <t xml:space="preserve">tumor core</t>
  </si>
  <si>
    <t xml:space="preserve">BT1292_R1.fastq.gz</t>
  </si>
  <si>
    <t xml:space="preserve">BT1292_R2.fastq.gz</t>
  </si>
  <si>
    <t xml:space="preserve">ftp://ftp.ebi.ac.uk/pub/databases/microarray/data/experiment/MTAB/E-MTAB-6149/BT1292_R1.fastq.gz</t>
  </si>
  <si>
    <t xml:space="preserve">3009305f18be9f2bb490b531839239d4</t>
  </si>
  <si>
    <t xml:space="preserve">Sample 3d</t>
  </si>
  <si>
    <t xml:space="preserve">normal tissue adjacent to tumour</t>
  </si>
  <si>
    <t xml:space="preserve">BT1293_R1.fastq.gz</t>
  </si>
  <si>
    <t xml:space="preserve">BT1293_R2.fastq.gz</t>
  </si>
  <si>
    <t xml:space="preserve">ftp://ftp.ebi.ac.uk/pub/databases/microarray/data/experiment/MTAB/E-MTAB-6149/BT1293_R1.fastq.gz</t>
  </si>
  <si>
    <t xml:space="preserve">7c33f0de6cdb3b8c77fcf648b7795040</t>
  </si>
  <si>
    <t xml:space="preserve">Sample 4a</t>
  </si>
  <si>
    <t xml:space="preserve">BT1294_R1.fastq.gz</t>
  </si>
  <si>
    <t xml:space="preserve">BT1294_R2.fastq.gz</t>
  </si>
  <si>
    <t xml:space="preserve">ftp://ftp.ebi.ac.uk/pub/databases/microarray/data/experiment/MTAB/E-MTAB-6149/BT1294_R1.fastq.gz</t>
  </si>
  <si>
    <t xml:space="preserve">2ca8d2e19cc1a2e30821572e02a186eb</t>
  </si>
  <si>
    <t xml:space="preserve">Sample 4b</t>
  </si>
  <si>
    <t xml:space="preserve">BT1295_R1.fastq.gz</t>
  </si>
  <si>
    <t xml:space="preserve">BT1295_R2.fastq.gz</t>
  </si>
  <si>
    <t xml:space="preserve">ftp://ftp.ebi.ac.uk/pub/databases/microarray/data/experiment/MTAB/E-MTAB-6149/BT1295_R1.fastq.gz</t>
  </si>
  <si>
    <t xml:space="preserve">0cbedf1723086912a7d260b9cef30f26</t>
  </si>
  <si>
    <t xml:space="preserve">Sample 4c</t>
  </si>
  <si>
    <t xml:space="preserve">BT1296_R1.fastq.gz</t>
  </si>
  <si>
    <t xml:space="preserve">BT1296_R2.fastq.gz</t>
  </si>
  <si>
    <t xml:space="preserve">ftp://ftp.ebi.ac.uk/pub/databases/microarray/data/experiment/MTAB/E-MTAB-6149/BT1296_R1.fastq.gz</t>
  </si>
  <si>
    <t xml:space="preserve">a270ad4df57ddb13117c491da4d70b89</t>
  </si>
  <si>
    <t xml:space="preserve">Sample 4d</t>
  </si>
  <si>
    <t xml:space="preserve">BT1297_R1.fastq.gz</t>
  </si>
  <si>
    <t xml:space="preserve">BT1297_R2.fastq.gz</t>
  </si>
  <si>
    <t xml:space="preserve">ftp://ftp.ebi.ac.uk/pub/databases/microarray/data/experiment/MTAB/E-MTAB-6149/BT1297_R1.fastq.gz</t>
  </si>
  <si>
    <t xml:space="preserve">0175f9384c9608abedb15e358bd1b07e</t>
  </si>
  <si>
    <t xml:space="preserve">Sample 5a</t>
  </si>
  <si>
    <t xml:space="preserve">BT1298_R1.fastq.gz</t>
  </si>
  <si>
    <t xml:space="preserve">BT1298_R2.fastq.gz</t>
  </si>
  <si>
    <t xml:space="preserve">ftp://ftp.ebi.ac.uk/pub/databases/microarray/data/experiment/MTAB/E-MTAB-6149/BT1298_R1.fastq.gz</t>
  </si>
  <si>
    <t xml:space="preserve">93e23e3d4f639c31203a0c5c0c8dac49</t>
  </si>
  <si>
    <t xml:space="preserve">Sample 5b</t>
  </si>
  <si>
    <t xml:space="preserve">BT1299_R1.fastq.gz</t>
  </si>
  <si>
    <t xml:space="preserve">BT1299_R2.fastq.gz</t>
  </si>
  <si>
    <t xml:space="preserve">ftp://ftp.ebi.ac.uk/pub/databases/microarray/data/experiment/MTAB/E-MTAB-6149/BT1299_R1.fastq.gz</t>
  </si>
  <si>
    <t xml:space="preserve">98f8b2c53cc4141674335d54711bcad1</t>
  </si>
  <si>
    <t xml:space="preserve">Sample 5c</t>
  </si>
  <si>
    <t xml:space="preserve">BT1300_R1.fastq.gz</t>
  </si>
  <si>
    <t xml:space="preserve">BT1300_R2.fastq.gz</t>
  </si>
  <si>
    <t xml:space="preserve">ftp://ftp.ebi.ac.uk/pub/databases/microarray/data/experiment/MTAB/E-MTAB-6149/BT1300_R1.fastq.gz</t>
  </si>
  <si>
    <t xml:space="preserve">d8b4eb66624ff4aafc04387f5a41d01d</t>
  </si>
  <si>
    <t xml:space="preserve">Sample 5d</t>
  </si>
  <si>
    <t xml:space="preserve">BT1301_R1.fastq.gz</t>
  </si>
  <si>
    <t xml:space="preserve">BT1301_R2.fastq.gz</t>
  </si>
  <si>
    <t xml:space="preserve">ftp://ftp.ebi.ac.uk/pub/databases/microarray/data/experiment/MTAB/E-MTAB-6149/BT1301_R1.fastq.gz</t>
  </si>
  <si>
    <t xml:space="preserve">a9901717f912f4a9039205a22ac9667c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</si>
</sst>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43"/>
    <col collapsed="false" customWidth="true" hidden="false" outlineLevel="0" max="3" min="3" style="0" width="8.53"/>
    <col collapsed="false" customWidth="true" hidden="false" outlineLevel="0" max="5" min="4" style="0" width="19.14"/>
    <col collapsed="false" customWidth="true" hidden="false" outlineLevel="0" max="6" min="6" style="0" width="8.53"/>
    <col collapsed="false" customWidth="true" hidden="false" outlineLevel="0" max="7" min="7" style="0" width="10.96"/>
    <col collapsed="false" customWidth="true" hidden="false" outlineLevel="0" max="8" min="8" style="0" width="22.43"/>
    <col collapsed="false" customWidth="true" hidden="false" outlineLevel="0" max="9" min="9" style="0" width="46"/>
    <col collapsed="false" customWidth="true" hidden="false" outlineLevel="0" max="13" min="10" style="0" width="8.53"/>
    <col collapsed="false" customWidth="true" hidden="false" outlineLevel="0" max="14" min="14" style="0" width="15.71"/>
    <col collapsed="false" customWidth="true" hidden="false" outlineLevel="0" max="15" min="15" style="0" width="22.85"/>
    <col collapsed="false" customWidth="true" hidden="false" outlineLevel="0" max="18" min="16" style="0" width="8.53"/>
    <col collapsed="false" customWidth="true" hidden="false" outlineLevel="0" max="19" min="19" style="0" width="25"/>
    <col collapsed="false" customWidth="true" hidden="false" outlineLevel="0" max="20" min="20" style="0" width="17.43"/>
    <col collapsed="false" customWidth="true" hidden="false" outlineLevel="0" max="21" min="21" style="0" width="18.85"/>
    <col collapsed="false" customWidth="true" hidden="false" outlineLevel="0" max="30" min="22" style="0" width="8.53"/>
    <col collapsed="false" customWidth="true" hidden="false" outlineLevel="0" max="32" min="31" style="0" width="19.85"/>
    <col collapsed="false" customWidth="true" hidden="false" outlineLevel="0" max="34" min="33" style="0" width="8.53"/>
    <col collapsed="false" customWidth="true" hidden="false" outlineLevel="0" max="37" min="35" style="0" width="13.85"/>
    <col collapsed="false" customWidth="true" hidden="false" outlineLevel="0" max="38" min="38" style="0" width="12.71"/>
    <col collapsed="false" customWidth="true" hidden="false" outlineLevel="0" max="39" min="39" style="0" width="8.53"/>
    <col collapsed="false" customWidth="true" hidden="false" outlineLevel="0" max="40" min="40" style="0" width="29.29"/>
    <col collapsed="false" customWidth="true" hidden="false" outlineLevel="0" max="41" min="41" style="0" width="28.14"/>
    <col collapsed="false" customWidth="true" hidden="false" outlineLevel="0" max="46" min="42" style="0" width="8.53"/>
    <col collapsed="false" customWidth="true" hidden="false" outlineLevel="0" max="47" min="47" style="0" width="13.85"/>
    <col collapsed="false" customWidth="true" hidden="false" outlineLevel="0" max="48" min="48" style="0" width="8.53"/>
    <col collapsed="false" customWidth="true" hidden="false" outlineLevel="0" max="49" min="49" style="0" width="11.71"/>
    <col collapsed="false" customWidth="true" hidden="false" outlineLevel="0" max="50" min="50" style="0" width="16.43"/>
    <col collapsed="false" customWidth="true" hidden="false" outlineLevel="0" max="51" min="51" style="0" width="18"/>
    <col collapsed="false" customWidth="true" hidden="false" outlineLevel="0" max="1025" min="52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s">
        <v>12</v>
      </c>
      <c r="B2" s="0" t="n">
        <v>10000</v>
      </c>
      <c r="C2" s="0" t="n">
        <v>88</v>
      </c>
      <c r="D2" s="0" t="n">
        <v>1</v>
      </c>
      <c r="E2" s="0" t="s">
        <v>13</v>
      </c>
      <c r="F2" s="0" t="n">
        <v>3</v>
      </c>
      <c r="G2" s="0" t="s">
        <v>14</v>
      </c>
      <c r="H2" s="0" t="s">
        <v>15</v>
      </c>
      <c r="I2" s="0" t="s">
        <v>16</v>
      </c>
      <c r="J2" s="0" t="n">
        <v>1</v>
      </c>
      <c r="K2" s="0" t="s">
        <v>17</v>
      </c>
      <c r="L2" s="0" t="n">
        <v>68</v>
      </c>
    </row>
    <row r="3" customFormat="false" ht="13.8" hidden="false" customHeight="false" outlineLevel="0" collapsed="false">
      <c r="A3" s="0" t="s">
        <v>18</v>
      </c>
      <c r="B3" s="0" t="n">
        <v>10000</v>
      </c>
      <c r="C3" s="0" t="n">
        <v>88</v>
      </c>
      <c r="D3" s="0" t="n">
        <v>1</v>
      </c>
      <c r="E3" s="0" t="s">
        <v>13</v>
      </c>
      <c r="F3" s="0" t="n">
        <v>3</v>
      </c>
      <c r="G3" s="0" t="s">
        <v>14</v>
      </c>
      <c r="H3" s="0" t="s">
        <v>15</v>
      </c>
      <c r="I3" s="0" t="s">
        <v>19</v>
      </c>
      <c r="J3" s="0" t="n">
        <v>1</v>
      </c>
      <c r="K3" s="0" t="s">
        <v>17</v>
      </c>
      <c r="L3" s="0" t="n">
        <v>68</v>
      </c>
    </row>
    <row r="4" customFormat="false" ht="13.8" hidden="false" customHeight="false" outlineLevel="0" collapsed="false">
      <c r="A4" s="0" t="s">
        <v>20</v>
      </c>
      <c r="B4" s="0" t="n">
        <v>10000</v>
      </c>
      <c r="C4" s="0" t="n">
        <v>88</v>
      </c>
      <c r="D4" s="0" t="n">
        <v>1</v>
      </c>
      <c r="E4" s="0" t="s">
        <v>13</v>
      </c>
      <c r="F4" s="0" t="n">
        <v>3</v>
      </c>
      <c r="G4" s="0" t="s">
        <v>14</v>
      </c>
      <c r="H4" s="0" t="s">
        <v>15</v>
      </c>
      <c r="I4" s="0" t="s">
        <v>19</v>
      </c>
      <c r="J4" s="0" t="n">
        <v>2</v>
      </c>
      <c r="K4" s="0" t="s">
        <v>17</v>
      </c>
      <c r="L4" s="0" t="n">
        <v>68</v>
      </c>
    </row>
    <row r="5" customFormat="false" ht="13.8" hidden="false" customHeight="false" outlineLevel="0" collapsed="false">
      <c r="A5" s="0" t="s">
        <v>21</v>
      </c>
      <c r="B5" s="0" t="n">
        <v>10000</v>
      </c>
      <c r="C5" s="0" t="n">
        <v>88</v>
      </c>
      <c r="D5" s="0" t="n">
        <v>1</v>
      </c>
      <c r="E5" s="0" t="s">
        <v>13</v>
      </c>
      <c r="F5" s="0" t="n">
        <v>3</v>
      </c>
      <c r="G5" s="0" t="s">
        <v>14</v>
      </c>
      <c r="H5" s="0" t="s">
        <v>15</v>
      </c>
      <c r="I5" s="0" t="s">
        <v>22</v>
      </c>
      <c r="J5" s="0" t="n">
        <v>1</v>
      </c>
      <c r="K5" s="0" t="s">
        <v>17</v>
      </c>
      <c r="L5" s="0" t="n">
        <v>68</v>
      </c>
    </row>
    <row r="6" customFormat="false" ht="13.8" hidden="false" customHeight="false" outlineLevel="0" collapsed="false">
      <c r="A6" s="0" t="s">
        <v>23</v>
      </c>
      <c r="B6" s="0" t="n">
        <v>10000</v>
      </c>
      <c r="C6" s="0" t="n">
        <v>88</v>
      </c>
      <c r="D6" s="0" t="n">
        <v>1</v>
      </c>
      <c r="E6" s="0" t="s">
        <v>13</v>
      </c>
      <c r="F6" s="0" t="n">
        <v>4</v>
      </c>
      <c r="G6" s="0" t="s">
        <v>14</v>
      </c>
      <c r="H6" s="0" t="s">
        <v>15</v>
      </c>
      <c r="I6" s="0" t="s">
        <v>22</v>
      </c>
      <c r="J6" s="0" t="n">
        <v>1</v>
      </c>
      <c r="K6" s="0" t="s">
        <v>24</v>
      </c>
      <c r="L6" s="0" t="n">
        <v>64</v>
      </c>
    </row>
    <row r="7" customFormat="false" ht="13.8" hidden="false" customHeight="false" outlineLevel="0" collapsed="false">
      <c r="A7" s="0" t="s">
        <v>25</v>
      </c>
      <c r="B7" s="0" t="n">
        <v>10000</v>
      </c>
      <c r="C7" s="0" t="n">
        <v>88</v>
      </c>
      <c r="D7" s="0" t="n">
        <v>1</v>
      </c>
      <c r="E7" s="0" t="s">
        <v>13</v>
      </c>
      <c r="F7" s="0" t="n">
        <v>4</v>
      </c>
      <c r="G7" s="0" t="s">
        <v>14</v>
      </c>
      <c r="H7" s="0" t="s">
        <v>15</v>
      </c>
      <c r="I7" s="0" t="s">
        <v>16</v>
      </c>
      <c r="J7" s="0" t="n">
        <v>1</v>
      </c>
      <c r="K7" s="0" t="s">
        <v>24</v>
      </c>
      <c r="L7" s="0" t="n">
        <v>64</v>
      </c>
    </row>
    <row r="8" customFormat="false" ht="13.8" hidden="false" customHeight="false" outlineLevel="0" collapsed="false">
      <c r="A8" s="0" t="s">
        <v>26</v>
      </c>
      <c r="B8" s="0" t="n">
        <v>10000</v>
      </c>
      <c r="C8" s="0" t="n">
        <v>88</v>
      </c>
      <c r="D8" s="0" t="n">
        <v>1</v>
      </c>
      <c r="E8" s="0" t="s">
        <v>13</v>
      </c>
      <c r="F8" s="0" t="n">
        <v>4</v>
      </c>
      <c r="G8" s="0" t="s">
        <v>14</v>
      </c>
      <c r="H8" s="0" t="s">
        <v>15</v>
      </c>
      <c r="I8" s="0" t="s">
        <v>19</v>
      </c>
      <c r="J8" s="0" t="n">
        <v>1</v>
      </c>
      <c r="K8" s="0" t="s">
        <v>24</v>
      </c>
      <c r="L8" s="0" t="n">
        <v>64</v>
      </c>
    </row>
    <row r="9" customFormat="false" ht="13.8" hidden="false" customHeight="false" outlineLevel="0" collapsed="false">
      <c r="A9" s="0" t="s">
        <v>27</v>
      </c>
      <c r="B9" s="0" t="n">
        <v>10000</v>
      </c>
      <c r="C9" s="0" t="n">
        <v>88</v>
      </c>
      <c r="D9" s="0" t="n">
        <v>1</v>
      </c>
      <c r="E9" s="0" t="s">
        <v>13</v>
      </c>
      <c r="F9" s="0" t="n">
        <v>4</v>
      </c>
      <c r="G9" s="0" t="s">
        <v>14</v>
      </c>
      <c r="H9" s="0" t="s">
        <v>15</v>
      </c>
      <c r="I9" s="0" t="s">
        <v>19</v>
      </c>
      <c r="J9" s="0" t="n">
        <v>2</v>
      </c>
      <c r="K9" s="0" t="s">
        <v>24</v>
      </c>
      <c r="L9" s="0" t="n">
        <v>64</v>
      </c>
    </row>
    <row r="10" customFormat="false" ht="13.8" hidden="false" customHeight="false" outlineLevel="0" collapsed="false">
      <c r="A10" s="0" t="s">
        <v>28</v>
      </c>
      <c r="B10" s="0" t="n">
        <v>10000</v>
      </c>
      <c r="C10" s="0" t="n">
        <v>88</v>
      </c>
      <c r="D10" s="0" t="n">
        <v>1</v>
      </c>
      <c r="E10" s="0" t="s">
        <v>13</v>
      </c>
      <c r="F10" s="0" t="n">
        <v>5</v>
      </c>
      <c r="G10" s="0" t="s">
        <v>14</v>
      </c>
      <c r="H10" s="0" t="s">
        <v>15</v>
      </c>
      <c r="I10" s="0" t="s">
        <v>19</v>
      </c>
      <c r="J10" s="0" t="n">
        <v>1</v>
      </c>
      <c r="K10" s="0" t="s">
        <v>17</v>
      </c>
      <c r="L10" s="0" t="n">
        <v>60</v>
      </c>
    </row>
    <row r="11" customFormat="false" ht="13.8" hidden="false" customHeight="false" outlineLevel="0" collapsed="false">
      <c r="A11" s="0" t="s">
        <v>29</v>
      </c>
      <c r="B11" s="0" t="n">
        <v>10000</v>
      </c>
      <c r="C11" s="0" t="n">
        <v>88</v>
      </c>
      <c r="D11" s="0" t="n">
        <v>1</v>
      </c>
      <c r="E11" s="0" t="s">
        <v>13</v>
      </c>
      <c r="F11" s="0" t="n">
        <v>5</v>
      </c>
      <c r="G11" s="0" t="s">
        <v>14</v>
      </c>
      <c r="H11" s="0" t="s">
        <v>15</v>
      </c>
      <c r="I11" s="0" t="s">
        <v>16</v>
      </c>
      <c r="J11" s="0" t="n">
        <v>1</v>
      </c>
      <c r="K11" s="0" t="s">
        <v>17</v>
      </c>
      <c r="L11" s="0" t="n">
        <v>60</v>
      </c>
    </row>
    <row r="12" customFormat="false" ht="13.8" hidden="false" customHeight="false" outlineLevel="0" collapsed="false">
      <c r="A12" s="0" t="s">
        <v>30</v>
      </c>
      <c r="B12" s="0" t="n">
        <v>10000</v>
      </c>
      <c r="C12" s="0" t="n">
        <v>88</v>
      </c>
      <c r="D12" s="0" t="n">
        <v>1</v>
      </c>
      <c r="E12" s="0" t="s">
        <v>13</v>
      </c>
      <c r="F12" s="0" t="n">
        <v>5</v>
      </c>
      <c r="G12" s="0" t="s">
        <v>14</v>
      </c>
      <c r="H12" s="0" t="s">
        <v>15</v>
      </c>
      <c r="I12" s="0" t="s">
        <v>19</v>
      </c>
      <c r="J12" s="0" t="n">
        <v>2</v>
      </c>
      <c r="K12" s="0" t="s">
        <v>17</v>
      </c>
      <c r="L12" s="0" t="n">
        <v>60</v>
      </c>
    </row>
    <row r="13" customFormat="false" ht="13.8" hidden="false" customHeight="false" outlineLevel="0" collapsed="false">
      <c r="A13" s="0" t="s">
        <v>31</v>
      </c>
      <c r="B13" s="0" t="n">
        <v>10000</v>
      </c>
      <c r="C13" s="0" t="n">
        <v>88</v>
      </c>
      <c r="D13" s="0" t="n">
        <v>1</v>
      </c>
      <c r="E13" s="0" t="s">
        <v>13</v>
      </c>
      <c r="F13" s="0" t="n">
        <v>5</v>
      </c>
      <c r="G13" s="0" t="s">
        <v>14</v>
      </c>
      <c r="H13" s="0" t="s">
        <v>15</v>
      </c>
      <c r="I13" s="0" t="s">
        <v>22</v>
      </c>
      <c r="J13" s="0" t="n">
        <v>1</v>
      </c>
      <c r="K13" s="0" t="s">
        <v>17</v>
      </c>
      <c r="L13" s="0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43"/>
    <col collapsed="false" customWidth="true" hidden="false" outlineLevel="0" max="3" min="3" style="0" width="8.53"/>
    <col collapsed="false" customWidth="true" hidden="false" outlineLevel="0" max="4" min="4" style="0" width="19.14"/>
    <col collapsed="false" customWidth="true" hidden="false" outlineLevel="0" max="5" min="5" style="0" width="12.71"/>
    <col collapsed="false" customWidth="true" hidden="false" outlineLevel="0" max="7" min="6" style="0" width="8.53"/>
    <col collapsed="false" customWidth="true" hidden="false" outlineLevel="0" max="8" min="8" style="0" width="22.43"/>
    <col collapsed="false" customWidth="true" hidden="false" outlineLevel="0" max="9" min="9" style="0" width="46"/>
    <col collapsed="false" customWidth="true" hidden="false" outlineLevel="0" max="12" min="10" style="0" width="8.53"/>
    <col collapsed="false" customWidth="true" hidden="false" outlineLevel="0" max="13" min="13" style="0" width="15.71"/>
    <col collapsed="false" customWidth="true" hidden="false" outlineLevel="0" max="14" min="14" style="0" width="22.85"/>
    <col collapsed="false" customWidth="true" hidden="false" outlineLevel="0" max="17" min="15" style="0" width="8.53"/>
    <col collapsed="false" customWidth="true" hidden="false" outlineLevel="0" max="18" min="18" style="0" width="25"/>
    <col collapsed="false" customWidth="true" hidden="false" outlineLevel="0" max="19" min="19" style="0" width="17.43"/>
    <col collapsed="false" customWidth="true" hidden="false" outlineLevel="0" max="20" min="20" style="0" width="18.85"/>
    <col collapsed="false" customWidth="true" hidden="false" outlineLevel="0" max="29" min="21" style="0" width="8.53"/>
    <col collapsed="false" customWidth="true" hidden="false" outlineLevel="0" max="31" min="30" style="0" width="19.85"/>
    <col collapsed="false" customWidth="true" hidden="false" outlineLevel="0" max="33" min="32" style="0" width="8.53"/>
    <col collapsed="false" customWidth="true" hidden="false" outlineLevel="0" max="36" min="34" style="0" width="13.85"/>
    <col collapsed="false" customWidth="true" hidden="false" outlineLevel="0" max="37" min="37" style="0" width="12.71"/>
    <col collapsed="false" customWidth="true" hidden="false" outlineLevel="0" max="38" min="38" style="0" width="8.53"/>
    <col collapsed="false" customWidth="true" hidden="false" outlineLevel="0" max="39" min="39" style="0" width="29.29"/>
    <col collapsed="false" customWidth="true" hidden="false" outlineLevel="0" max="40" min="40" style="0" width="28.14"/>
    <col collapsed="false" customWidth="true" hidden="false" outlineLevel="0" max="45" min="41" style="0" width="8.53"/>
    <col collapsed="false" customWidth="true" hidden="false" outlineLevel="0" max="46" min="46" style="0" width="13.85"/>
    <col collapsed="false" customWidth="true" hidden="false" outlineLevel="0" max="47" min="47" style="0" width="8.53"/>
    <col collapsed="false" customWidth="true" hidden="false" outlineLevel="0" max="48" min="48" style="0" width="11.71"/>
    <col collapsed="false" customWidth="true" hidden="false" outlineLevel="0" max="49" min="49" style="0" width="16.43"/>
    <col collapsed="false" customWidth="true" hidden="false" outlineLevel="0" max="50" min="50" style="0" width="18"/>
    <col collapsed="false" customWidth="true" hidden="false" outlineLevel="0" max="1025" min="5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32</v>
      </c>
      <c r="F1" s="0" t="s">
        <v>33</v>
      </c>
      <c r="G1" s="0" t="s">
        <v>34</v>
      </c>
      <c r="H1" s="0" t="s">
        <v>35</v>
      </c>
      <c r="I1" s="0" t="s">
        <v>36</v>
      </c>
      <c r="J1" s="0" t="s">
        <v>37</v>
      </c>
      <c r="K1" s="0" t="s">
        <v>38</v>
      </c>
      <c r="L1" s="0" t="s">
        <v>39</v>
      </c>
      <c r="M1" s="0" t="s">
        <v>40</v>
      </c>
      <c r="N1" s="0" t="s">
        <v>41</v>
      </c>
      <c r="O1" s="0" t="s">
        <v>42</v>
      </c>
      <c r="P1" s="0" t="s">
        <v>43</v>
      </c>
      <c r="Q1" s="0" t="s">
        <v>44</v>
      </c>
      <c r="R1" s="0" t="s">
        <v>45</v>
      </c>
      <c r="S1" s="0" t="s">
        <v>46</v>
      </c>
      <c r="T1" s="0" t="s">
        <v>47</v>
      </c>
      <c r="U1" s="0" t="s">
        <v>48</v>
      </c>
      <c r="V1" s="0" t="s">
        <v>49</v>
      </c>
      <c r="W1" s="0" t="s">
        <v>50</v>
      </c>
      <c r="X1" s="0" t="s">
        <v>51</v>
      </c>
      <c r="Y1" s="0" t="s">
        <v>52</v>
      </c>
      <c r="Z1" s="0" t="s">
        <v>53</v>
      </c>
      <c r="AA1" s="0" t="s">
        <v>54</v>
      </c>
      <c r="AB1" s="0" t="s">
        <v>55</v>
      </c>
      <c r="AC1" s="0" t="s">
        <v>56</v>
      </c>
      <c r="AD1" s="0" t="s">
        <v>57</v>
      </c>
      <c r="AE1" s="0" t="s">
        <v>58</v>
      </c>
      <c r="AF1" s="0" t="s">
        <v>59</v>
      </c>
      <c r="AG1" s="0" t="s">
        <v>60</v>
      </c>
      <c r="AH1" s="0" t="s">
        <v>61</v>
      </c>
      <c r="AI1" s="0" t="s">
        <v>61</v>
      </c>
      <c r="AJ1" s="0" t="s">
        <v>61</v>
      </c>
      <c r="AK1" s="0" t="s">
        <v>62</v>
      </c>
      <c r="AL1" s="0" t="s">
        <v>63</v>
      </c>
      <c r="AM1" s="0" t="s">
        <v>64</v>
      </c>
      <c r="AN1" s="0" t="s">
        <v>65</v>
      </c>
      <c r="AO1" s="0" t="s">
        <v>66</v>
      </c>
      <c r="AP1" s="0" t="s">
        <v>67</v>
      </c>
      <c r="AQ1" s="0" t="s">
        <v>68</v>
      </c>
      <c r="AR1" s="0" t="s">
        <v>69</v>
      </c>
      <c r="AS1" s="0" t="s">
        <v>70</v>
      </c>
      <c r="AT1" s="0" t="s">
        <v>61</v>
      </c>
      <c r="AU1" s="0" t="s">
        <v>71</v>
      </c>
      <c r="AV1" s="0" t="s">
        <v>72</v>
      </c>
      <c r="AW1" s="0" t="s">
        <v>73</v>
      </c>
      <c r="AX1" s="0" t="s">
        <v>74</v>
      </c>
      <c r="AY1" s="0" t="s">
        <v>75</v>
      </c>
      <c r="AZ1" s="0" t="s">
        <v>76</v>
      </c>
      <c r="BA1" s="0" t="s">
        <v>61</v>
      </c>
      <c r="BB1" s="0" t="s">
        <v>77</v>
      </c>
      <c r="BC1" s="0" t="s">
        <v>78</v>
      </c>
      <c r="BD1" s="0" t="s">
        <v>77</v>
      </c>
      <c r="BE1" s="0" t="s">
        <v>78</v>
      </c>
      <c r="BF1" s="0" t="s">
        <v>77</v>
      </c>
      <c r="BG1" s="0" t="s">
        <v>78</v>
      </c>
      <c r="BH1" s="0" t="s">
        <v>77</v>
      </c>
      <c r="BI1" s="0" t="s">
        <v>78</v>
      </c>
      <c r="BJ1" s="0" t="s">
        <v>77</v>
      </c>
      <c r="BK1" s="0" t="s">
        <v>78</v>
      </c>
      <c r="BL1" s="0" t="s">
        <v>77</v>
      </c>
      <c r="BM1" s="0" t="s">
        <v>78</v>
      </c>
      <c r="BN1" s="0" t="s">
        <v>77</v>
      </c>
      <c r="BO1" s="0" t="s">
        <v>78</v>
      </c>
      <c r="BP1" s="0" t="s">
        <v>79</v>
      </c>
      <c r="BQ1" s="0" t="s">
        <v>80</v>
      </c>
    </row>
    <row r="2" customFormat="false" ht="15" hidden="false" customHeight="false" outlineLevel="0" collapsed="false">
      <c r="A2" s="0" t="str">
        <f aca="false">LEFT(AD2,FIND("_",AD2)-1)</f>
        <v>BT1290</v>
      </c>
      <c r="B2" s="0" t="n">
        <v>4000</v>
      </c>
      <c r="C2" s="0" t="n">
        <v>88</v>
      </c>
      <c r="D2" s="0" t="s">
        <v>13</v>
      </c>
      <c r="E2" s="0" t="s">
        <v>81</v>
      </c>
      <c r="F2" s="0" t="s">
        <v>82</v>
      </c>
      <c r="G2" s="0" t="n">
        <v>3</v>
      </c>
      <c r="H2" s="0" t="s">
        <v>83</v>
      </c>
      <c r="I2" s="0" t="s">
        <v>84</v>
      </c>
      <c r="J2" s="0" t="s">
        <v>85</v>
      </c>
      <c r="K2" s="0" t="n">
        <v>68</v>
      </c>
      <c r="L2" s="0" t="s">
        <v>86</v>
      </c>
      <c r="M2" s="0" t="s">
        <v>87</v>
      </c>
      <c r="N2" s="0" t="s">
        <v>88</v>
      </c>
      <c r="O2" s="0" t="s">
        <v>17</v>
      </c>
      <c r="P2" s="0" t="s">
        <v>89</v>
      </c>
      <c r="Q2" s="0" t="s">
        <v>90</v>
      </c>
      <c r="R2" s="0" t="s">
        <v>91</v>
      </c>
      <c r="S2" s="0" t="s">
        <v>92</v>
      </c>
      <c r="T2" s="0" t="s">
        <v>93</v>
      </c>
      <c r="U2" s="0" t="s">
        <v>94</v>
      </c>
      <c r="V2" s="0" t="n">
        <v>0</v>
      </c>
      <c r="W2" s="0" t="n">
        <v>14</v>
      </c>
      <c r="X2" s="0" t="s">
        <v>94</v>
      </c>
      <c r="Y2" s="0" t="n">
        <v>14</v>
      </c>
      <c r="Z2" s="0" t="n">
        <v>10</v>
      </c>
      <c r="AA2" s="0" t="s">
        <v>95</v>
      </c>
      <c r="AB2" s="0" t="n">
        <v>0</v>
      </c>
      <c r="AC2" s="0" t="n">
        <v>88</v>
      </c>
      <c r="AD2" s="0" t="s">
        <v>96</v>
      </c>
      <c r="AE2" s="0" t="s">
        <v>97</v>
      </c>
      <c r="AF2" s="0" t="s">
        <v>98</v>
      </c>
      <c r="AG2" s="0" t="s">
        <v>99</v>
      </c>
      <c r="AH2" s="0" t="s">
        <v>100</v>
      </c>
      <c r="AI2" s="0" t="s">
        <v>101</v>
      </c>
      <c r="AJ2" s="0" t="s">
        <v>102</v>
      </c>
      <c r="AK2" s="0" t="s">
        <v>81</v>
      </c>
      <c r="AL2" s="0" t="s">
        <v>103</v>
      </c>
      <c r="AM2" s="0" t="s">
        <v>104</v>
      </c>
      <c r="AN2" s="0" t="s">
        <v>105</v>
      </c>
      <c r="AO2" s="0" t="s">
        <v>106</v>
      </c>
      <c r="AP2" s="0" t="s">
        <v>107</v>
      </c>
      <c r="AQ2" s="0" t="n">
        <v>88</v>
      </c>
      <c r="AR2" s="0" t="n">
        <v>0</v>
      </c>
      <c r="AS2" s="0" t="s">
        <v>108</v>
      </c>
      <c r="AT2" s="0" t="s">
        <v>109</v>
      </c>
      <c r="AU2" s="0" t="s">
        <v>110</v>
      </c>
      <c r="AV2" s="0" t="s">
        <v>81</v>
      </c>
      <c r="AW2" s="0" t="s">
        <v>111</v>
      </c>
      <c r="AX2" s="0" t="s">
        <v>96</v>
      </c>
      <c r="AY2" s="0" t="s">
        <v>112</v>
      </c>
      <c r="AZ2" s="0" t="s">
        <v>113</v>
      </c>
      <c r="BA2" s="0" t="s">
        <v>114</v>
      </c>
      <c r="BB2" s="0" t="s">
        <v>115</v>
      </c>
      <c r="BC2" s="0" t="s">
        <v>116</v>
      </c>
      <c r="BD2" s="0" t="s">
        <v>117</v>
      </c>
      <c r="BE2" s="0" t="s">
        <v>118</v>
      </c>
      <c r="BF2" s="0" t="s">
        <v>119</v>
      </c>
      <c r="BG2" s="0" t="s">
        <v>120</v>
      </c>
      <c r="BH2" s="0" t="s">
        <v>121</v>
      </c>
      <c r="BI2" s="0" t="s">
        <v>122</v>
      </c>
      <c r="BJ2" s="0" t="s">
        <v>123</v>
      </c>
      <c r="BK2" s="0" t="s">
        <v>124</v>
      </c>
      <c r="BL2" s="0" t="s">
        <v>125</v>
      </c>
      <c r="BM2" s="0" t="s">
        <v>126</v>
      </c>
      <c r="BN2" s="0" t="s">
        <v>127</v>
      </c>
      <c r="BO2" s="0" t="s">
        <v>128</v>
      </c>
      <c r="BP2" s="0" t="n">
        <v>3</v>
      </c>
      <c r="BQ2" s="0" t="s">
        <v>84</v>
      </c>
    </row>
    <row r="3" customFormat="false" ht="15" hidden="false" customHeight="false" outlineLevel="0" collapsed="false">
      <c r="A3" s="0" t="str">
        <f aca="false">LEFT(AD3,FIND("_",AD3)-1)</f>
        <v>BT1291</v>
      </c>
      <c r="B3" s="0" t="n">
        <v>4000</v>
      </c>
      <c r="C3" s="0" t="n">
        <v>88</v>
      </c>
      <c r="D3" s="0" t="s">
        <v>13</v>
      </c>
      <c r="E3" s="0" t="s">
        <v>129</v>
      </c>
      <c r="F3" s="0" t="s">
        <v>82</v>
      </c>
      <c r="G3" s="0" t="n">
        <v>3</v>
      </c>
      <c r="H3" s="0" t="s">
        <v>83</v>
      </c>
      <c r="I3" s="0" t="s">
        <v>130</v>
      </c>
      <c r="J3" s="0" t="s">
        <v>85</v>
      </c>
      <c r="K3" s="0" t="n">
        <v>68</v>
      </c>
      <c r="L3" s="0" t="s">
        <v>86</v>
      </c>
      <c r="M3" s="0" t="s">
        <v>87</v>
      </c>
      <c r="N3" s="0" t="s">
        <v>88</v>
      </c>
      <c r="O3" s="0" t="s">
        <v>17</v>
      </c>
      <c r="P3" s="0" t="s">
        <v>89</v>
      </c>
      <c r="Q3" s="0" t="s">
        <v>90</v>
      </c>
      <c r="R3" s="0" t="s">
        <v>91</v>
      </c>
      <c r="S3" s="0" t="s">
        <v>92</v>
      </c>
      <c r="T3" s="0" t="s">
        <v>93</v>
      </c>
      <c r="U3" s="0" t="s">
        <v>94</v>
      </c>
      <c r="V3" s="0" t="n">
        <v>0</v>
      </c>
      <c r="W3" s="0" t="n">
        <v>14</v>
      </c>
      <c r="X3" s="0" t="s">
        <v>94</v>
      </c>
      <c r="Y3" s="0" t="n">
        <v>14</v>
      </c>
      <c r="Z3" s="0" t="n">
        <v>10</v>
      </c>
      <c r="AA3" s="0" t="s">
        <v>95</v>
      </c>
      <c r="AB3" s="0" t="n">
        <v>0</v>
      </c>
      <c r="AC3" s="0" t="n">
        <v>88</v>
      </c>
      <c r="AD3" s="0" t="s">
        <v>131</v>
      </c>
      <c r="AE3" s="0" t="s">
        <v>132</v>
      </c>
      <c r="AF3" s="0" t="s">
        <v>98</v>
      </c>
      <c r="AG3" s="0" t="s">
        <v>99</v>
      </c>
      <c r="AH3" s="0" t="s">
        <v>100</v>
      </c>
      <c r="AI3" s="0" t="s">
        <v>101</v>
      </c>
      <c r="AJ3" s="0" t="s">
        <v>102</v>
      </c>
      <c r="AK3" s="0" t="s">
        <v>129</v>
      </c>
      <c r="AL3" s="0" t="s">
        <v>103</v>
      </c>
      <c r="AM3" s="0" t="s">
        <v>104</v>
      </c>
      <c r="AN3" s="0" t="s">
        <v>105</v>
      </c>
      <c r="AO3" s="0" t="s">
        <v>106</v>
      </c>
      <c r="AP3" s="0" t="s">
        <v>107</v>
      </c>
      <c r="AQ3" s="0" t="n">
        <v>88</v>
      </c>
      <c r="AR3" s="0" t="n">
        <v>0</v>
      </c>
      <c r="AS3" s="0" t="s">
        <v>108</v>
      </c>
      <c r="AT3" s="0" t="s">
        <v>109</v>
      </c>
      <c r="AU3" s="0" t="s">
        <v>110</v>
      </c>
      <c r="AV3" s="0" t="s">
        <v>129</v>
      </c>
      <c r="AW3" s="0" t="s">
        <v>111</v>
      </c>
      <c r="AX3" s="0" t="s">
        <v>131</v>
      </c>
      <c r="AY3" s="0" t="s">
        <v>133</v>
      </c>
      <c r="AZ3" s="0" t="s">
        <v>134</v>
      </c>
      <c r="BA3" s="0" t="s">
        <v>114</v>
      </c>
      <c r="BB3" s="0" t="s">
        <v>115</v>
      </c>
      <c r="BC3" s="0" t="s">
        <v>116</v>
      </c>
      <c r="BD3" s="0" t="s">
        <v>117</v>
      </c>
      <c r="BE3" s="0" t="s">
        <v>118</v>
      </c>
      <c r="BF3" s="0" t="s">
        <v>119</v>
      </c>
      <c r="BG3" s="0" t="s">
        <v>120</v>
      </c>
      <c r="BH3" s="0" t="s">
        <v>121</v>
      </c>
      <c r="BI3" s="0" t="s">
        <v>122</v>
      </c>
      <c r="BJ3" s="0" t="s">
        <v>123</v>
      </c>
      <c r="BK3" s="0" t="s">
        <v>124</v>
      </c>
      <c r="BL3" s="0" t="s">
        <v>125</v>
      </c>
      <c r="BM3" s="0" t="s">
        <v>126</v>
      </c>
      <c r="BN3" s="0" t="s">
        <v>127</v>
      </c>
      <c r="BO3" s="0" t="s">
        <v>128</v>
      </c>
      <c r="BP3" s="0" t="n">
        <v>3</v>
      </c>
      <c r="BQ3" s="0" t="s">
        <v>135</v>
      </c>
    </row>
    <row r="4" customFormat="false" ht="15" hidden="false" customHeight="false" outlineLevel="0" collapsed="false">
      <c r="A4" s="0" t="str">
        <f aca="false">LEFT(AD4,FIND("_",AD4)-1)</f>
        <v>BT1292</v>
      </c>
      <c r="B4" s="0" t="n">
        <v>4000</v>
      </c>
      <c r="C4" s="0" t="n">
        <v>88</v>
      </c>
      <c r="D4" s="0" t="s">
        <v>13</v>
      </c>
      <c r="E4" s="0" t="s">
        <v>136</v>
      </c>
      <c r="F4" s="0" t="s">
        <v>82</v>
      </c>
      <c r="G4" s="0" t="n">
        <v>3</v>
      </c>
      <c r="H4" s="0" t="s">
        <v>83</v>
      </c>
      <c r="I4" s="0" t="s">
        <v>137</v>
      </c>
      <c r="J4" s="0" t="s">
        <v>85</v>
      </c>
      <c r="K4" s="0" t="n">
        <v>68</v>
      </c>
      <c r="L4" s="0" t="s">
        <v>86</v>
      </c>
      <c r="M4" s="0" t="s">
        <v>87</v>
      </c>
      <c r="N4" s="0" t="s">
        <v>88</v>
      </c>
      <c r="O4" s="0" t="s">
        <v>17</v>
      </c>
      <c r="P4" s="0" t="s">
        <v>89</v>
      </c>
      <c r="Q4" s="0" t="s">
        <v>90</v>
      </c>
      <c r="R4" s="0" t="s">
        <v>91</v>
      </c>
      <c r="S4" s="0" t="s">
        <v>92</v>
      </c>
      <c r="T4" s="0" t="s">
        <v>93</v>
      </c>
      <c r="U4" s="0" t="s">
        <v>94</v>
      </c>
      <c r="V4" s="0" t="n">
        <v>0</v>
      </c>
      <c r="W4" s="0" t="n">
        <v>14</v>
      </c>
      <c r="X4" s="0" t="s">
        <v>94</v>
      </c>
      <c r="Y4" s="0" t="n">
        <v>14</v>
      </c>
      <c r="Z4" s="0" t="n">
        <v>10</v>
      </c>
      <c r="AA4" s="0" t="s">
        <v>95</v>
      </c>
      <c r="AB4" s="0" t="n">
        <v>0</v>
      </c>
      <c r="AC4" s="0" t="n">
        <v>88</v>
      </c>
      <c r="AD4" s="0" t="s">
        <v>138</v>
      </c>
      <c r="AE4" s="0" t="s">
        <v>139</v>
      </c>
      <c r="AF4" s="0" t="s">
        <v>98</v>
      </c>
      <c r="AG4" s="0" t="s">
        <v>99</v>
      </c>
      <c r="AH4" s="0" t="s">
        <v>100</v>
      </c>
      <c r="AI4" s="0" t="s">
        <v>101</v>
      </c>
      <c r="AJ4" s="0" t="s">
        <v>102</v>
      </c>
      <c r="AK4" s="0" t="s">
        <v>136</v>
      </c>
      <c r="AL4" s="0" t="s">
        <v>103</v>
      </c>
      <c r="AM4" s="0" t="s">
        <v>104</v>
      </c>
      <c r="AN4" s="0" t="s">
        <v>105</v>
      </c>
      <c r="AO4" s="0" t="s">
        <v>106</v>
      </c>
      <c r="AP4" s="0" t="s">
        <v>107</v>
      </c>
      <c r="AQ4" s="0" t="n">
        <v>88</v>
      </c>
      <c r="AR4" s="0" t="n">
        <v>0</v>
      </c>
      <c r="AS4" s="0" t="s">
        <v>108</v>
      </c>
      <c r="AT4" s="0" t="s">
        <v>109</v>
      </c>
      <c r="AU4" s="0" t="s">
        <v>110</v>
      </c>
      <c r="AV4" s="0" t="s">
        <v>136</v>
      </c>
      <c r="AW4" s="0" t="s">
        <v>111</v>
      </c>
      <c r="AX4" s="0" t="s">
        <v>138</v>
      </c>
      <c r="AY4" s="0" t="s">
        <v>140</v>
      </c>
      <c r="AZ4" s="0" t="s">
        <v>141</v>
      </c>
      <c r="BA4" s="0" t="s">
        <v>114</v>
      </c>
      <c r="BB4" s="0" t="s">
        <v>115</v>
      </c>
      <c r="BC4" s="0" t="s">
        <v>116</v>
      </c>
      <c r="BD4" s="0" t="s">
        <v>117</v>
      </c>
      <c r="BE4" s="0" t="s">
        <v>118</v>
      </c>
      <c r="BF4" s="0" t="s">
        <v>119</v>
      </c>
      <c r="BG4" s="0" t="s">
        <v>120</v>
      </c>
      <c r="BH4" s="0" t="s">
        <v>121</v>
      </c>
      <c r="BI4" s="0" t="s">
        <v>122</v>
      </c>
      <c r="BJ4" s="0" t="s">
        <v>123</v>
      </c>
      <c r="BK4" s="0" t="s">
        <v>124</v>
      </c>
      <c r="BL4" s="0" t="s">
        <v>125</v>
      </c>
      <c r="BM4" s="0" t="s">
        <v>126</v>
      </c>
      <c r="BN4" s="0" t="s">
        <v>127</v>
      </c>
      <c r="BO4" s="0" t="s">
        <v>128</v>
      </c>
      <c r="BP4" s="0" t="n">
        <v>3</v>
      </c>
      <c r="BQ4" s="0" t="s">
        <v>137</v>
      </c>
    </row>
    <row r="5" customFormat="false" ht="15" hidden="false" customHeight="false" outlineLevel="0" collapsed="false">
      <c r="A5" s="0" t="str">
        <f aca="false">LEFT(AD5,FIND("_",AD5)-1)</f>
        <v>BT1293</v>
      </c>
      <c r="B5" s="0" t="n">
        <v>4000</v>
      </c>
      <c r="C5" s="0" t="n">
        <v>88</v>
      </c>
      <c r="D5" s="0" t="s">
        <v>13</v>
      </c>
      <c r="E5" s="0" t="s">
        <v>142</v>
      </c>
      <c r="F5" s="0" t="s">
        <v>82</v>
      </c>
      <c r="G5" s="0" t="n">
        <v>3</v>
      </c>
      <c r="H5" s="0" t="s">
        <v>83</v>
      </c>
      <c r="I5" s="0" t="s">
        <v>143</v>
      </c>
      <c r="J5" s="0" t="s">
        <v>85</v>
      </c>
      <c r="K5" s="0" t="n">
        <v>68</v>
      </c>
      <c r="L5" s="0" t="s">
        <v>86</v>
      </c>
      <c r="M5" s="0" t="s">
        <v>87</v>
      </c>
      <c r="N5" s="0" t="s">
        <v>88</v>
      </c>
      <c r="O5" s="0" t="s">
        <v>17</v>
      </c>
      <c r="P5" s="0" t="s">
        <v>89</v>
      </c>
      <c r="Q5" s="0" t="s">
        <v>90</v>
      </c>
      <c r="R5" s="0" t="s">
        <v>91</v>
      </c>
      <c r="S5" s="0" t="s">
        <v>92</v>
      </c>
      <c r="T5" s="0" t="s">
        <v>93</v>
      </c>
      <c r="U5" s="0" t="s">
        <v>94</v>
      </c>
      <c r="V5" s="0" t="n">
        <v>0</v>
      </c>
      <c r="W5" s="0" t="n">
        <v>14</v>
      </c>
      <c r="X5" s="0" t="s">
        <v>94</v>
      </c>
      <c r="Y5" s="0" t="n">
        <v>14</v>
      </c>
      <c r="Z5" s="0" t="n">
        <v>10</v>
      </c>
      <c r="AA5" s="0" t="s">
        <v>95</v>
      </c>
      <c r="AB5" s="0" t="n">
        <v>0</v>
      </c>
      <c r="AC5" s="0" t="n">
        <v>88</v>
      </c>
      <c r="AD5" s="0" t="s">
        <v>144</v>
      </c>
      <c r="AE5" s="0" t="s">
        <v>145</v>
      </c>
      <c r="AF5" s="0" t="s">
        <v>98</v>
      </c>
      <c r="AG5" s="0" t="s">
        <v>99</v>
      </c>
      <c r="AH5" s="0" t="s">
        <v>100</v>
      </c>
      <c r="AI5" s="0" t="s">
        <v>101</v>
      </c>
      <c r="AJ5" s="0" t="s">
        <v>102</v>
      </c>
      <c r="AK5" s="0" t="s">
        <v>142</v>
      </c>
      <c r="AL5" s="0" t="s">
        <v>103</v>
      </c>
      <c r="AM5" s="0" t="s">
        <v>104</v>
      </c>
      <c r="AN5" s="0" t="s">
        <v>105</v>
      </c>
      <c r="AO5" s="0" t="s">
        <v>106</v>
      </c>
      <c r="AP5" s="0" t="s">
        <v>107</v>
      </c>
      <c r="AQ5" s="0" t="n">
        <v>88</v>
      </c>
      <c r="AR5" s="0" t="n">
        <v>0</v>
      </c>
      <c r="AS5" s="0" t="s">
        <v>108</v>
      </c>
      <c r="AT5" s="0" t="s">
        <v>109</v>
      </c>
      <c r="AU5" s="0" t="s">
        <v>110</v>
      </c>
      <c r="AV5" s="0" t="s">
        <v>142</v>
      </c>
      <c r="AW5" s="0" t="s">
        <v>111</v>
      </c>
      <c r="AX5" s="0" t="s">
        <v>144</v>
      </c>
      <c r="AY5" s="0" t="s">
        <v>146</v>
      </c>
      <c r="AZ5" s="0" t="s">
        <v>147</v>
      </c>
      <c r="BA5" s="0" t="s">
        <v>114</v>
      </c>
      <c r="BB5" s="0" t="s">
        <v>115</v>
      </c>
      <c r="BC5" s="0" t="s">
        <v>116</v>
      </c>
      <c r="BD5" s="0" t="s">
        <v>117</v>
      </c>
      <c r="BE5" s="0" t="s">
        <v>118</v>
      </c>
      <c r="BF5" s="0" t="s">
        <v>119</v>
      </c>
      <c r="BG5" s="0" t="s">
        <v>120</v>
      </c>
      <c r="BH5" s="0" t="s">
        <v>121</v>
      </c>
      <c r="BI5" s="0" t="s">
        <v>122</v>
      </c>
      <c r="BJ5" s="0" t="s">
        <v>123</v>
      </c>
      <c r="BK5" s="0" t="s">
        <v>124</v>
      </c>
      <c r="BL5" s="0" t="s">
        <v>125</v>
      </c>
      <c r="BM5" s="0" t="s">
        <v>126</v>
      </c>
      <c r="BN5" s="0" t="s">
        <v>127</v>
      </c>
      <c r="BO5" s="0" t="s">
        <v>128</v>
      </c>
      <c r="BP5" s="0" t="n">
        <v>3</v>
      </c>
      <c r="BQ5" s="0" t="s">
        <v>143</v>
      </c>
    </row>
    <row r="6" customFormat="false" ht="15" hidden="false" customHeight="false" outlineLevel="0" collapsed="false">
      <c r="A6" s="0" t="str">
        <f aca="false">LEFT(AD6,FIND("_",AD6)-1)</f>
        <v>BT1294</v>
      </c>
      <c r="B6" s="0" t="n">
        <v>4000</v>
      </c>
      <c r="C6" s="0" t="n">
        <v>88</v>
      </c>
      <c r="D6" s="0" t="s">
        <v>13</v>
      </c>
      <c r="E6" s="0" t="s">
        <v>148</v>
      </c>
      <c r="F6" s="0" t="s">
        <v>82</v>
      </c>
      <c r="G6" s="0" t="n">
        <v>4</v>
      </c>
      <c r="H6" s="0" t="s">
        <v>83</v>
      </c>
      <c r="I6" s="0" t="s">
        <v>143</v>
      </c>
      <c r="J6" s="0" t="s">
        <v>85</v>
      </c>
      <c r="K6" s="0" t="n">
        <v>64</v>
      </c>
      <c r="L6" s="0" t="s">
        <v>86</v>
      </c>
      <c r="M6" s="0" t="s">
        <v>87</v>
      </c>
      <c r="N6" s="0" t="s">
        <v>88</v>
      </c>
      <c r="O6" s="0" t="s">
        <v>24</v>
      </c>
      <c r="P6" s="0" t="s">
        <v>89</v>
      </c>
      <c r="Q6" s="0" t="s">
        <v>90</v>
      </c>
      <c r="R6" s="0" t="s">
        <v>91</v>
      </c>
      <c r="S6" s="0" t="s">
        <v>92</v>
      </c>
      <c r="T6" s="0" t="s">
        <v>93</v>
      </c>
      <c r="U6" s="0" t="s">
        <v>94</v>
      </c>
      <c r="V6" s="0" t="n">
        <v>0</v>
      </c>
      <c r="W6" s="0" t="n">
        <v>14</v>
      </c>
      <c r="X6" s="0" t="s">
        <v>94</v>
      </c>
      <c r="Y6" s="0" t="n">
        <v>14</v>
      </c>
      <c r="Z6" s="0" t="n">
        <v>10</v>
      </c>
      <c r="AA6" s="0" t="s">
        <v>95</v>
      </c>
      <c r="AB6" s="0" t="n">
        <v>0</v>
      </c>
      <c r="AC6" s="0" t="n">
        <v>88</v>
      </c>
      <c r="AD6" s="0" t="s">
        <v>149</v>
      </c>
      <c r="AE6" s="0" t="s">
        <v>150</v>
      </c>
      <c r="AF6" s="0" t="s">
        <v>98</v>
      </c>
      <c r="AG6" s="0" t="s">
        <v>99</v>
      </c>
      <c r="AH6" s="0" t="s">
        <v>100</v>
      </c>
      <c r="AI6" s="0" t="s">
        <v>101</v>
      </c>
      <c r="AJ6" s="0" t="s">
        <v>102</v>
      </c>
      <c r="AK6" s="0" t="s">
        <v>148</v>
      </c>
      <c r="AL6" s="0" t="s">
        <v>103</v>
      </c>
      <c r="AM6" s="0" t="s">
        <v>104</v>
      </c>
      <c r="AN6" s="0" t="s">
        <v>105</v>
      </c>
      <c r="AO6" s="0" t="s">
        <v>106</v>
      </c>
      <c r="AP6" s="0" t="s">
        <v>107</v>
      </c>
      <c r="AQ6" s="0" t="n">
        <v>88</v>
      </c>
      <c r="AR6" s="0" t="n">
        <v>0</v>
      </c>
      <c r="AS6" s="0" t="s">
        <v>108</v>
      </c>
      <c r="AT6" s="0" t="s">
        <v>109</v>
      </c>
      <c r="AU6" s="0" t="s">
        <v>110</v>
      </c>
      <c r="AV6" s="0" t="s">
        <v>148</v>
      </c>
      <c r="AW6" s="0" t="s">
        <v>111</v>
      </c>
      <c r="AX6" s="0" t="s">
        <v>149</v>
      </c>
      <c r="AY6" s="0" t="s">
        <v>151</v>
      </c>
      <c r="AZ6" s="0" t="s">
        <v>152</v>
      </c>
      <c r="BA6" s="0" t="s">
        <v>114</v>
      </c>
      <c r="BB6" s="0" t="s">
        <v>115</v>
      </c>
      <c r="BC6" s="0" t="s">
        <v>116</v>
      </c>
      <c r="BD6" s="0" t="s">
        <v>117</v>
      </c>
      <c r="BE6" s="0" t="s">
        <v>118</v>
      </c>
      <c r="BF6" s="0" t="s">
        <v>119</v>
      </c>
      <c r="BG6" s="0" t="s">
        <v>120</v>
      </c>
      <c r="BH6" s="0" t="s">
        <v>121</v>
      </c>
      <c r="BI6" s="0" t="s">
        <v>122</v>
      </c>
      <c r="BJ6" s="0" t="s">
        <v>123</v>
      </c>
      <c r="BK6" s="0" t="s">
        <v>124</v>
      </c>
      <c r="BL6" s="0" t="s">
        <v>125</v>
      </c>
      <c r="BM6" s="0" t="s">
        <v>126</v>
      </c>
      <c r="BN6" s="0" t="s">
        <v>127</v>
      </c>
      <c r="BO6" s="0" t="s">
        <v>128</v>
      </c>
      <c r="BP6" s="0" t="n">
        <v>4</v>
      </c>
      <c r="BQ6" s="0" t="s">
        <v>143</v>
      </c>
    </row>
    <row r="7" customFormat="false" ht="15" hidden="false" customHeight="false" outlineLevel="0" collapsed="false">
      <c r="A7" s="0" t="str">
        <f aca="false">LEFT(AD7,FIND("_",AD7)-1)</f>
        <v>BT1295</v>
      </c>
      <c r="B7" s="0" t="n">
        <v>4000</v>
      </c>
      <c r="C7" s="0" t="n">
        <v>88</v>
      </c>
      <c r="D7" s="0" t="s">
        <v>13</v>
      </c>
      <c r="E7" s="0" t="s">
        <v>153</v>
      </c>
      <c r="F7" s="0" t="s">
        <v>82</v>
      </c>
      <c r="G7" s="0" t="n">
        <v>4</v>
      </c>
      <c r="H7" s="0" t="s">
        <v>83</v>
      </c>
      <c r="I7" s="0" t="s">
        <v>84</v>
      </c>
      <c r="J7" s="0" t="s">
        <v>85</v>
      </c>
      <c r="K7" s="0" t="n">
        <v>64</v>
      </c>
      <c r="L7" s="0" t="s">
        <v>86</v>
      </c>
      <c r="M7" s="0" t="s">
        <v>87</v>
      </c>
      <c r="N7" s="0" t="s">
        <v>88</v>
      </c>
      <c r="O7" s="0" t="s">
        <v>24</v>
      </c>
      <c r="P7" s="0" t="s">
        <v>89</v>
      </c>
      <c r="Q7" s="0" t="s">
        <v>90</v>
      </c>
      <c r="R7" s="0" t="s">
        <v>91</v>
      </c>
      <c r="S7" s="0" t="s">
        <v>92</v>
      </c>
      <c r="T7" s="0" t="s">
        <v>93</v>
      </c>
      <c r="U7" s="0" t="s">
        <v>94</v>
      </c>
      <c r="V7" s="0" t="n">
        <v>0</v>
      </c>
      <c r="W7" s="0" t="n">
        <v>14</v>
      </c>
      <c r="X7" s="0" t="s">
        <v>94</v>
      </c>
      <c r="Y7" s="0" t="n">
        <v>14</v>
      </c>
      <c r="Z7" s="0" t="n">
        <v>10</v>
      </c>
      <c r="AA7" s="0" t="s">
        <v>95</v>
      </c>
      <c r="AB7" s="0" t="n">
        <v>0</v>
      </c>
      <c r="AC7" s="0" t="n">
        <v>88</v>
      </c>
      <c r="AD7" s="0" t="s">
        <v>154</v>
      </c>
      <c r="AE7" s="0" t="s">
        <v>155</v>
      </c>
      <c r="AF7" s="0" t="s">
        <v>98</v>
      </c>
      <c r="AG7" s="0" t="s">
        <v>99</v>
      </c>
      <c r="AH7" s="0" t="s">
        <v>100</v>
      </c>
      <c r="AI7" s="0" t="s">
        <v>101</v>
      </c>
      <c r="AJ7" s="0" t="s">
        <v>102</v>
      </c>
      <c r="AK7" s="0" t="s">
        <v>153</v>
      </c>
      <c r="AL7" s="0" t="s">
        <v>103</v>
      </c>
      <c r="AM7" s="0" t="s">
        <v>104</v>
      </c>
      <c r="AN7" s="0" t="s">
        <v>105</v>
      </c>
      <c r="AO7" s="0" t="s">
        <v>106</v>
      </c>
      <c r="AP7" s="0" t="s">
        <v>107</v>
      </c>
      <c r="AQ7" s="0" t="n">
        <v>88</v>
      </c>
      <c r="AR7" s="0" t="n">
        <v>0</v>
      </c>
      <c r="AS7" s="0" t="s">
        <v>108</v>
      </c>
      <c r="AT7" s="0" t="s">
        <v>109</v>
      </c>
      <c r="AU7" s="0" t="s">
        <v>110</v>
      </c>
      <c r="AV7" s="0" t="s">
        <v>153</v>
      </c>
      <c r="AW7" s="0" t="s">
        <v>111</v>
      </c>
      <c r="AX7" s="0" t="s">
        <v>154</v>
      </c>
      <c r="AY7" s="0" t="s">
        <v>156</v>
      </c>
      <c r="AZ7" s="0" t="s">
        <v>157</v>
      </c>
      <c r="BA7" s="0" t="s">
        <v>114</v>
      </c>
      <c r="BB7" s="0" t="s">
        <v>115</v>
      </c>
      <c r="BC7" s="0" t="s">
        <v>116</v>
      </c>
      <c r="BD7" s="0" t="s">
        <v>117</v>
      </c>
      <c r="BE7" s="0" t="s">
        <v>118</v>
      </c>
      <c r="BF7" s="0" t="s">
        <v>119</v>
      </c>
      <c r="BG7" s="0" t="s">
        <v>120</v>
      </c>
      <c r="BH7" s="0" t="s">
        <v>121</v>
      </c>
      <c r="BI7" s="0" t="s">
        <v>122</v>
      </c>
      <c r="BJ7" s="0" t="s">
        <v>123</v>
      </c>
      <c r="BK7" s="0" t="s">
        <v>124</v>
      </c>
      <c r="BL7" s="0" t="s">
        <v>125</v>
      </c>
      <c r="BM7" s="0" t="s">
        <v>126</v>
      </c>
      <c r="BN7" s="0" t="s">
        <v>127</v>
      </c>
      <c r="BO7" s="0" t="s">
        <v>128</v>
      </c>
      <c r="BP7" s="0" t="n">
        <v>4</v>
      </c>
      <c r="BQ7" s="0" t="s">
        <v>84</v>
      </c>
    </row>
    <row r="8" customFormat="false" ht="15" hidden="false" customHeight="false" outlineLevel="0" collapsed="false">
      <c r="A8" s="0" t="str">
        <f aca="false">LEFT(AD8,FIND("_",AD8)-1)</f>
        <v>BT1296</v>
      </c>
      <c r="B8" s="0" t="n">
        <v>4000</v>
      </c>
      <c r="C8" s="0" t="n">
        <v>88</v>
      </c>
      <c r="D8" s="0" t="s">
        <v>13</v>
      </c>
      <c r="E8" s="0" t="s">
        <v>158</v>
      </c>
      <c r="F8" s="0" t="s">
        <v>82</v>
      </c>
      <c r="G8" s="0" t="n">
        <v>4</v>
      </c>
      <c r="H8" s="0" t="s">
        <v>83</v>
      </c>
      <c r="I8" s="0" t="s">
        <v>130</v>
      </c>
      <c r="J8" s="0" t="s">
        <v>85</v>
      </c>
      <c r="K8" s="0" t="n">
        <v>64</v>
      </c>
      <c r="L8" s="0" t="s">
        <v>86</v>
      </c>
      <c r="M8" s="0" t="s">
        <v>87</v>
      </c>
      <c r="N8" s="0" t="s">
        <v>88</v>
      </c>
      <c r="O8" s="0" t="s">
        <v>24</v>
      </c>
      <c r="P8" s="0" t="s">
        <v>89</v>
      </c>
      <c r="Q8" s="0" t="s">
        <v>90</v>
      </c>
      <c r="R8" s="0" t="s">
        <v>91</v>
      </c>
      <c r="S8" s="0" t="s">
        <v>92</v>
      </c>
      <c r="T8" s="0" t="s">
        <v>93</v>
      </c>
      <c r="U8" s="0" t="s">
        <v>94</v>
      </c>
      <c r="V8" s="0" t="n">
        <v>0</v>
      </c>
      <c r="W8" s="0" t="n">
        <v>14</v>
      </c>
      <c r="X8" s="0" t="s">
        <v>94</v>
      </c>
      <c r="Y8" s="0" t="n">
        <v>14</v>
      </c>
      <c r="Z8" s="0" t="n">
        <v>10</v>
      </c>
      <c r="AA8" s="0" t="s">
        <v>95</v>
      </c>
      <c r="AB8" s="0" t="n">
        <v>0</v>
      </c>
      <c r="AC8" s="0" t="n">
        <v>88</v>
      </c>
      <c r="AD8" s="0" t="s">
        <v>159</v>
      </c>
      <c r="AE8" s="0" t="s">
        <v>160</v>
      </c>
      <c r="AF8" s="0" t="s">
        <v>98</v>
      </c>
      <c r="AG8" s="0" t="s">
        <v>99</v>
      </c>
      <c r="AH8" s="0" t="s">
        <v>100</v>
      </c>
      <c r="AI8" s="0" t="s">
        <v>101</v>
      </c>
      <c r="AJ8" s="0" t="s">
        <v>102</v>
      </c>
      <c r="AK8" s="0" t="s">
        <v>158</v>
      </c>
      <c r="AL8" s="0" t="s">
        <v>103</v>
      </c>
      <c r="AM8" s="0" t="s">
        <v>104</v>
      </c>
      <c r="AN8" s="0" t="s">
        <v>105</v>
      </c>
      <c r="AO8" s="0" t="s">
        <v>106</v>
      </c>
      <c r="AP8" s="0" t="s">
        <v>107</v>
      </c>
      <c r="AQ8" s="0" t="n">
        <v>88</v>
      </c>
      <c r="AR8" s="0" t="n">
        <v>0</v>
      </c>
      <c r="AS8" s="0" t="s">
        <v>108</v>
      </c>
      <c r="AT8" s="0" t="s">
        <v>109</v>
      </c>
      <c r="AU8" s="0" t="s">
        <v>110</v>
      </c>
      <c r="AV8" s="0" t="s">
        <v>158</v>
      </c>
      <c r="AW8" s="0" t="s">
        <v>111</v>
      </c>
      <c r="AX8" s="0" t="s">
        <v>159</v>
      </c>
      <c r="AY8" s="0" t="s">
        <v>161</v>
      </c>
      <c r="AZ8" s="0" t="s">
        <v>162</v>
      </c>
      <c r="BA8" s="0" t="s">
        <v>114</v>
      </c>
      <c r="BB8" s="0" t="s">
        <v>115</v>
      </c>
      <c r="BC8" s="0" t="s">
        <v>116</v>
      </c>
      <c r="BD8" s="0" t="s">
        <v>117</v>
      </c>
      <c r="BE8" s="0" t="s">
        <v>118</v>
      </c>
      <c r="BF8" s="0" t="s">
        <v>119</v>
      </c>
      <c r="BG8" s="0" t="s">
        <v>120</v>
      </c>
      <c r="BH8" s="0" t="s">
        <v>121</v>
      </c>
      <c r="BI8" s="0" t="s">
        <v>122</v>
      </c>
      <c r="BJ8" s="0" t="s">
        <v>123</v>
      </c>
      <c r="BK8" s="0" t="s">
        <v>124</v>
      </c>
      <c r="BL8" s="0" t="s">
        <v>125</v>
      </c>
      <c r="BM8" s="0" t="s">
        <v>126</v>
      </c>
      <c r="BN8" s="0" t="s">
        <v>127</v>
      </c>
      <c r="BO8" s="0" t="s">
        <v>128</v>
      </c>
      <c r="BP8" s="0" t="n">
        <v>4</v>
      </c>
      <c r="BQ8" s="0" t="s">
        <v>135</v>
      </c>
    </row>
    <row r="9" customFormat="false" ht="15" hidden="false" customHeight="false" outlineLevel="0" collapsed="false">
      <c r="A9" s="0" t="str">
        <f aca="false">LEFT(AD9,FIND("_",AD9)-1)</f>
        <v>BT1297</v>
      </c>
      <c r="B9" s="0" t="n">
        <v>4000</v>
      </c>
      <c r="C9" s="0" t="n">
        <v>88</v>
      </c>
      <c r="D9" s="0" t="s">
        <v>13</v>
      </c>
      <c r="E9" s="0" t="s">
        <v>163</v>
      </c>
      <c r="F9" s="0" t="s">
        <v>82</v>
      </c>
      <c r="G9" s="0" t="n">
        <v>4</v>
      </c>
      <c r="H9" s="0" t="s">
        <v>83</v>
      </c>
      <c r="I9" s="0" t="s">
        <v>137</v>
      </c>
      <c r="J9" s="0" t="s">
        <v>85</v>
      </c>
      <c r="K9" s="0" t="n">
        <v>64</v>
      </c>
      <c r="L9" s="0" t="s">
        <v>86</v>
      </c>
      <c r="M9" s="0" t="s">
        <v>87</v>
      </c>
      <c r="N9" s="0" t="s">
        <v>88</v>
      </c>
      <c r="O9" s="0" t="s">
        <v>24</v>
      </c>
      <c r="P9" s="0" t="s">
        <v>89</v>
      </c>
      <c r="Q9" s="0" t="s">
        <v>90</v>
      </c>
      <c r="R9" s="0" t="s">
        <v>91</v>
      </c>
      <c r="S9" s="0" t="s">
        <v>92</v>
      </c>
      <c r="T9" s="0" t="s">
        <v>93</v>
      </c>
      <c r="U9" s="0" t="s">
        <v>94</v>
      </c>
      <c r="V9" s="0" t="n">
        <v>0</v>
      </c>
      <c r="W9" s="0" t="n">
        <v>14</v>
      </c>
      <c r="X9" s="0" t="s">
        <v>94</v>
      </c>
      <c r="Y9" s="0" t="n">
        <v>14</v>
      </c>
      <c r="Z9" s="0" t="n">
        <v>10</v>
      </c>
      <c r="AA9" s="0" t="s">
        <v>95</v>
      </c>
      <c r="AB9" s="0" t="n">
        <v>0</v>
      </c>
      <c r="AC9" s="0" t="n">
        <v>88</v>
      </c>
      <c r="AD9" s="0" t="s">
        <v>164</v>
      </c>
      <c r="AE9" s="0" t="s">
        <v>165</v>
      </c>
      <c r="AF9" s="0" t="s">
        <v>98</v>
      </c>
      <c r="AG9" s="0" t="s">
        <v>99</v>
      </c>
      <c r="AH9" s="0" t="s">
        <v>100</v>
      </c>
      <c r="AI9" s="0" t="s">
        <v>101</v>
      </c>
      <c r="AJ9" s="0" t="s">
        <v>102</v>
      </c>
      <c r="AK9" s="0" t="s">
        <v>163</v>
      </c>
      <c r="AL9" s="0" t="s">
        <v>103</v>
      </c>
      <c r="AM9" s="0" t="s">
        <v>104</v>
      </c>
      <c r="AN9" s="0" t="s">
        <v>105</v>
      </c>
      <c r="AO9" s="0" t="s">
        <v>106</v>
      </c>
      <c r="AP9" s="0" t="s">
        <v>107</v>
      </c>
      <c r="AQ9" s="0" t="n">
        <v>88</v>
      </c>
      <c r="AR9" s="0" t="n">
        <v>0</v>
      </c>
      <c r="AS9" s="0" t="s">
        <v>108</v>
      </c>
      <c r="AT9" s="0" t="s">
        <v>109</v>
      </c>
      <c r="AU9" s="0" t="s">
        <v>110</v>
      </c>
      <c r="AV9" s="0" t="s">
        <v>163</v>
      </c>
      <c r="AW9" s="0" t="s">
        <v>111</v>
      </c>
      <c r="AX9" s="0" t="s">
        <v>164</v>
      </c>
      <c r="AY9" s="0" t="s">
        <v>166</v>
      </c>
      <c r="AZ9" s="0" t="s">
        <v>167</v>
      </c>
      <c r="BA9" s="0" t="s">
        <v>114</v>
      </c>
      <c r="BB9" s="0" t="s">
        <v>115</v>
      </c>
      <c r="BC9" s="0" t="s">
        <v>116</v>
      </c>
      <c r="BD9" s="0" t="s">
        <v>117</v>
      </c>
      <c r="BE9" s="0" t="s">
        <v>118</v>
      </c>
      <c r="BF9" s="0" t="s">
        <v>119</v>
      </c>
      <c r="BG9" s="0" t="s">
        <v>120</v>
      </c>
      <c r="BH9" s="0" t="s">
        <v>121</v>
      </c>
      <c r="BI9" s="0" t="s">
        <v>122</v>
      </c>
      <c r="BJ9" s="0" t="s">
        <v>123</v>
      </c>
      <c r="BK9" s="0" t="s">
        <v>124</v>
      </c>
      <c r="BL9" s="0" t="s">
        <v>125</v>
      </c>
      <c r="BM9" s="0" t="s">
        <v>126</v>
      </c>
      <c r="BN9" s="0" t="s">
        <v>127</v>
      </c>
      <c r="BO9" s="0" t="s">
        <v>128</v>
      </c>
      <c r="BP9" s="0" t="n">
        <v>4</v>
      </c>
      <c r="BQ9" s="0" t="s">
        <v>137</v>
      </c>
    </row>
    <row r="10" customFormat="false" ht="15" hidden="false" customHeight="false" outlineLevel="0" collapsed="false">
      <c r="A10" s="0" t="str">
        <f aca="false">LEFT(AD10,FIND("_",AD10)-1)</f>
        <v>BT1298</v>
      </c>
      <c r="B10" s="0" t="n">
        <v>4000</v>
      </c>
      <c r="C10" s="0" t="n">
        <v>88</v>
      </c>
      <c r="D10" s="0" t="s">
        <v>13</v>
      </c>
      <c r="E10" s="0" t="s">
        <v>168</v>
      </c>
      <c r="F10" s="0" t="s">
        <v>82</v>
      </c>
      <c r="G10" s="0" t="n">
        <v>5</v>
      </c>
      <c r="H10" s="0" t="s">
        <v>83</v>
      </c>
      <c r="I10" s="0" t="s">
        <v>137</v>
      </c>
      <c r="J10" s="0" t="s">
        <v>85</v>
      </c>
      <c r="K10" s="0" t="n">
        <v>60</v>
      </c>
      <c r="L10" s="0" t="s">
        <v>86</v>
      </c>
      <c r="M10" s="0" t="s">
        <v>87</v>
      </c>
      <c r="N10" s="0" t="s">
        <v>88</v>
      </c>
      <c r="O10" s="0" t="s">
        <v>17</v>
      </c>
      <c r="P10" s="0" t="s">
        <v>89</v>
      </c>
      <c r="Q10" s="0" t="s">
        <v>90</v>
      </c>
      <c r="R10" s="0" t="s">
        <v>91</v>
      </c>
      <c r="S10" s="0" t="s">
        <v>92</v>
      </c>
      <c r="T10" s="0" t="s">
        <v>93</v>
      </c>
      <c r="U10" s="0" t="s">
        <v>94</v>
      </c>
      <c r="V10" s="0" t="n">
        <v>0</v>
      </c>
      <c r="W10" s="0" t="n">
        <v>14</v>
      </c>
      <c r="X10" s="0" t="s">
        <v>94</v>
      </c>
      <c r="Y10" s="0" t="n">
        <v>14</v>
      </c>
      <c r="Z10" s="0" t="n">
        <v>10</v>
      </c>
      <c r="AA10" s="0" t="s">
        <v>95</v>
      </c>
      <c r="AB10" s="0" t="n">
        <v>0</v>
      </c>
      <c r="AC10" s="0" t="n">
        <v>88</v>
      </c>
      <c r="AD10" s="0" t="s">
        <v>169</v>
      </c>
      <c r="AE10" s="0" t="s">
        <v>170</v>
      </c>
      <c r="AF10" s="0" t="s">
        <v>98</v>
      </c>
      <c r="AG10" s="0" t="s">
        <v>99</v>
      </c>
      <c r="AH10" s="0" t="s">
        <v>100</v>
      </c>
      <c r="AI10" s="0" t="s">
        <v>101</v>
      </c>
      <c r="AJ10" s="0" t="s">
        <v>102</v>
      </c>
      <c r="AK10" s="0" t="s">
        <v>168</v>
      </c>
      <c r="AL10" s="0" t="s">
        <v>103</v>
      </c>
      <c r="AM10" s="0" t="s">
        <v>104</v>
      </c>
      <c r="AN10" s="0" t="s">
        <v>105</v>
      </c>
      <c r="AO10" s="0" t="s">
        <v>106</v>
      </c>
      <c r="AP10" s="0" t="s">
        <v>107</v>
      </c>
      <c r="AQ10" s="0" t="n">
        <v>88</v>
      </c>
      <c r="AR10" s="0" t="n">
        <v>0</v>
      </c>
      <c r="AS10" s="0" t="s">
        <v>108</v>
      </c>
      <c r="AT10" s="0" t="s">
        <v>109</v>
      </c>
      <c r="AU10" s="0" t="s">
        <v>110</v>
      </c>
      <c r="AV10" s="0" t="s">
        <v>168</v>
      </c>
      <c r="AW10" s="0" t="s">
        <v>111</v>
      </c>
      <c r="AX10" s="0" t="s">
        <v>169</v>
      </c>
      <c r="AY10" s="0" t="s">
        <v>171</v>
      </c>
      <c r="AZ10" s="0" t="s">
        <v>172</v>
      </c>
      <c r="BA10" s="0" t="s">
        <v>114</v>
      </c>
      <c r="BB10" s="0" t="s">
        <v>115</v>
      </c>
      <c r="BC10" s="0" t="s">
        <v>116</v>
      </c>
      <c r="BD10" s="0" t="s">
        <v>117</v>
      </c>
      <c r="BE10" s="0" t="s">
        <v>118</v>
      </c>
      <c r="BF10" s="0" t="s">
        <v>119</v>
      </c>
      <c r="BG10" s="0" t="s">
        <v>120</v>
      </c>
      <c r="BH10" s="0" t="s">
        <v>121</v>
      </c>
      <c r="BI10" s="0" t="s">
        <v>122</v>
      </c>
      <c r="BJ10" s="0" t="s">
        <v>123</v>
      </c>
      <c r="BK10" s="0" t="s">
        <v>124</v>
      </c>
      <c r="BL10" s="0" t="s">
        <v>125</v>
      </c>
      <c r="BM10" s="0" t="s">
        <v>126</v>
      </c>
      <c r="BN10" s="0" t="s">
        <v>127</v>
      </c>
      <c r="BO10" s="0" t="s">
        <v>128</v>
      </c>
      <c r="BP10" s="0" t="n">
        <v>5</v>
      </c>
      <c r="BQ10" s="0" t="s">
        <v>137</v>
      </c>
    </row>
    <row r="11" customFormat="false" ht="15" hidden="false" customHeight="false" outlineLevel="0" collapsed="false">
      <c r="A11" s="0" t="str">
        <f aca="false">LEFT(AD11,FIND("_",AD11)-1)</f>
        <v>BT1299</v>
      </c>
      <c r="B11" s="0" t="n">
        <v>4000</v>
      </c>
      <c r="C11" s="0" t="n">
        <v>88</v>
      </c>
      <c r="D11" s="0" t="s">
        <v>13</v>
      </c>
      <c r="E11" s="0" t="s">
        <v>173</v>
      </c>
      <c r="F11" s="0" t="s">
        <v>82</v>
      </c>
      <c r="G11" s="0" t="n">
        <v>5</v>
      </c>
      <c r="H11" s="0" t="s">
        <v>83</v>
      </c>
      <c r="I11" s="0" t="s">
        <v>84</v>
      </c>
      <c r="J11" s="0" t="s">
        <v>85</v>
      </c>
      <c r="K11" s="0" t="n">
        <v>60</v>
      </c>
      <c r="L11" s="0" t="s">
        <v>86</v>
      </c>
      <c r="M11" s="0" t="s">
        <v>87</v>
      </c>
      <c r="N11" s="0" t="s">
        <v>88</v>
      </c>
      <c r="O11" s="0" t="s">
        <v>17</v>
      </c>
      <c r="P11" s="0" t="s">
        <v>89</v>
      </c>
      <c r="Q11" s="0" t="s">
        <v>90</v>
      </c>
      <c r="R11" s="0" t="s">
        <v>91</v>
      </c>
      <c r="S11" s="0" t="s">
        <v>92</v>
      </c>
      <c r="T11" s="0" t="s">
        <v>93</v>
      </c>
      <c r="U11" s="0" t="s">
        <v>94</v>
      </c>
      <c r="V11" s="0" t="n">
        <v>0</v>
      </c>
      <c r="W11" s="0" t="n">
        <v>14</v>
      </c>
      <c r="X11" s="0" t="s">
        <v>94</v>
      </c>
      <c r="Y11" s="0" t="n">
        <v>14</v>
      </c>
      <c r="Z11" s="0" t="n">
        <v>10</v>
      </c>
      <c r="AA11" s="0" t="s">
        <v>95</v>
      </c>
      <c r="AB11" s="0" t="n">
        <v>0</v>
      </c>
      <c r="AC11" s="0" t="n">
        <v>88</v>
      </c>
      <c r="AD11" s="0" t="s">
        <v>174</v>
      </c>
      <c r="AE11" s="0" t="s">
        <v>175</v>
      </c>
      <c r="AF11" s="0" t="s">
        <v>98</v>
      </c>
      <c r="AG11" s="0" t="s">
        <v>99</v>
      </c>
      <c r="AH11" s="0" t="s">
        <v>100</v>
      </c>
      <c r="AI11" s="0" t="s">
        <v>101</v>
      </c>
      <c r="AJ11" s="0" t="s">
        <v>102</v>
      </c>
      <c r="AK11" s="0" t="s">
        <v>173</v>
      </c>
      <c r="AL11" s="0" t="s">
        <v>103</v>
      </c>
      <c r="AM11" s="0" t="s">
        <v>104</v>
      </c>
      <c r="AN11" s="0" t="s">
        <v>105</v>
      </c>
      <c r="AO11" s="0" t="s">
        <v>106</v>
      </c>
      <c r="AP11" s="0" t="s">
        <v>107</v>
      </c>
      <c r="AQ11" s="0" t="n">
        <v>88</v>
      </c>
      <c r="AR11" s="0" t="n">
        <v>0</v>
      </c>
      <c r="AS11" s="0" t="s">
        <v>108</v>
      </c>
      <c r="AT11" s="0" t="s">
        <v>109</v>
      </c>
      <c r="AU11" s="0" t="s">
        <v>110</v>
      </c>
      <c r="AV11" s="0" t="s">
        <v>173</v>
      </c>
      <c r="AW11" s="0" t="s">
        <v>111</v>
      </c>
      <c r="AX11" s="0" t="s">
        <v>174</v>
      </c>
      <c r="AY11" s="0" t="s">
        <v>176</v>
      </c>
      <c r="AZ11" s="0" t="s">
        <v>177</v>
      </c>
      <c r="BA11" s="0" t="s">
        <v>114</v>
      </c>
      <c r="BB11" s="0" t="s">
        <v>115</v>
      </c>
      <c r="BC11" s="0" t="s">
        <v>116</v>
      </c>
      <c r="BD11" s="0" t="s">
        <v>117</v>
      </c>
      <c r="BE11" s="0" t="s">
        <v>118</v>
      </c>
      <c r="BF11" s="0" t="s">
        <v>119</v>
      </c>
      <c r="BG11" s="0" t="s">
        <v>120</v>
      </c>
      <c r="BH11" s="0" t="s">
        <v>121</v>
      </c>
      <c r="BI11" s="0" t="s">
        <v>122</v>
      </c>
      <c r="BJ11" s="0" t="s">
        <v>123</v>
      </c>
      <c r="BK11" s="0" t="s">
        <v>124</v>
      </c>
      <c r="BL11" s="0" t="s">
        <v>125</v>
      </c>
      <c r="BM11" s="0" t="s">
        <v>126</v>
      </c>
      <c r="BN11" s="0" t="s">
        <v>127</v>
      </c>
      <c r="BO11" s="0" t="s">
        <v>128</v>
      </c>
      <c r="BP11" s="0" t="n">
        <v>5</v>
      </c>
      <c r="BQ11" s="0" t="s">
        <v>84</v>
      </c>
    </row>
    <row r="12" customFormat="false" ht="15" hidden="false" customHeight="false" outlineLevel="0" collapsed="false">
      <c r="A12" s="0" t="str">
        <f aca="false">LEFT(AD12,FIND("_",AD12)-1)</f>
        <v>BT1300</v>
      </c>
      <c r="B12" s="0" t="n">
        <v>4000</v>
      </c>
      <c r="C12" s="0" t="n">
        <v>88</v>
      </c>
      <c r="D12" s="0" t="s">
        <v>13</v>
      </c>
      <c r="E12" s="0" t="s">
        <v>178</v>
      </c>
      <c r="F12" s="0" t="s">
        <v>82</v>
      </c>
      <c r="G12" s="0" t="n">
        <v>5</v>
      </c>
      <c r="H12" s="0" t="s">
        <v>83</v>
      </c>
      <c r="I12" s="0" t="s">
        <v>130</v>
      </c>
      <c r="J12" s="0" t="s">
        <v>85</v>
      </c>
      <c r="K12" s="0" t="n">
        <v>60</v>
      </c>
      <c r="L12" s="0" t="s">
        <v>86</v>
      </c>
      <c r="M12" s="0" t="s">
        <v>87</v>
      </c>
      <c r="N12" s="0" t="s">
        <v>88</v>
      </c>
      <c r="O12" s="0" t="s">
        <v>17</v>
      </c>
      <c r="P12" s="0" t="s">
        <v>89</v>
      </c>
      <c r="Q12" s="0" t="s">
        <v>90</v>
      </c>
      <c r="R12" s="0" t="s">
        <v>91</v>
      </c>
      <c r="S12" s="0" t="s">
        <v>92</v>
      </c>
      <c r="T12" s="0" t="s">
        <v>93</v>
      </c>
      <c r="U12" s="0" t="s">
        <v>94</v>
      </c>
      <c r="V12" s="0" t="n">
        <v>0</v>
      </c>
      <c r="W12" s="0" t="n">
        <v>14</v>
      </c>
      <c r="X12" s="0" t="s">
        <v>94</v>
      </c>
      <c r="Y12" s="0" t="n">
        <v>14</v>
      </c>
      <c r="Z12" s="0" t="n">
        <v>10</v>
      </c>
      <c r="AA12" s="0" t="s">
        <v>95</v>
      </c>
      <c r="AB12" s="0" t="n">
        <v>0</v>
      </c>
      <c r="AC12" s="0" t="n">
        <v>88</v>
      </c>
      <c r="AD12" s="0" t="s">
        <v>179</v>
      </c>
      <c r="AE12" s="0" t="s">
        <v>180</v>
      </c>
      <c r="AF12" s="0" t="s">
        <v>98</v>
      </c>
      <c r="AG12" s="0" t="s">
        <v>99</v>
      </c>
      <c r="AH12" s="0" t="s">
        <v>100</v>
      </c>
      <c r="AI12" s="0" t="s">
        <v>101</v>
      </c>
      <c r="AJ12" s="0" t="s">
        <v>102</v>
      </c>
      <c r="AK12" s="0" t="s">
        <v>178</v>
      </c>
      <c r="AL12" s="0" t="s">
        <v>103</v>
      </c>
      <c r="AM12" s="0" t="s">
        <v>104</v>
      </c>
      <c r="AN12" s="0" t="s">
        <v>105</v>
      </c>
      <c r="AO12" s="0" t="s">
        <v>106</v>
      </c>
      <c r="AP12" s="0" t="s">
        <v>107</v>
      </c>
      <c r="AQ12" s="0" t="n">
        <v>88</v>
      </c>
      <c r="AR12" s="0" t="n">
        <v>0</v>
      </c>
      <c r="AS12" s="0" t="s">
        <v>108</v>
      </c>
      <c r="AT12" s="0" t="s">
        <v>109</v>
      </c>
      <c r="AU12" s="0" t="s">
        <v>110</v>
      </c>
      <c r="AV12" s="0" t="s">
        <v>178</v>
      </c>
      <c r="AW12" s="0" t="s">
        <v>111</v>
      </c>
      <c r="AX12" s="0" t="s">
        <v>179</v>
      </c>
      <c r="AY12" s="0" t="s">
        <v>181</v>
      </c>
      <c r="AZ12" s="0" t="s">
        <v>182</v>
      </c>
      <c r="BA12" s="0" t="s">
        <v>114</v>
      </c>
      <c r="BB12" s="0" t="s">
        <v>115</v>
      </c>
      <c r="BC12" s="0" t="s">
        <v>116</v>
      </c>
      <c r="BD12" s="0" t="s">
        <v>117</v>
      </c>
      <c r="BE12" s="0" t="s">
        <v>118</v>
      </c>
      <c r="BF12" s="0" t="s">
        <v>119</v>
      </c>
      <c r="BG12" s="0" t="s">
        <v>120</v>
      </c>
      <c r="BH12" s="0" t="s">
        <v>121</v>
      </c>
      <c r="BI12" s="0" t="s">
        <v>122</v>
      </c>
      <c r="BJ12" s="0" t="s">
        <v>123</v>
      </c>
      <c r="BK12" s="0" t="s">
        <v>124</v>
      </c>
      <c r="BL12" s="0" t="s">
        <v>125</v>
      </c>
      <c r="BM12" s="0" t="s">
        <v>126</v>
      </c>
      <c r="BN12" s="0" t="s">
        <v>127</v>
      </c>
      <c r="BO12" s="0" t="s">
        <v>128</v>
      </c>
      <c r="BP12" s="0" t="n">
        <v>5</v>
      </c>
      <c r="BQ12" s="0" t="s">
        <v>135</v>
      </c>
    </row>
    <row r="13" customFormat="false" ht="15" hidden="false" customHeight="false" outlineLevel="0" collapsed="false">
      <c r="A13" s="0" t="str">
        <f aca="false">LEFT(AD13,FIND("_",AD13)-1)</f>
        <v>BT1301</v>
      </c>
      <c r="B13" s="0" t="n">
        <v>4000</v>
      </c>
      <c r="C13" s="0" t="n">
        <v>88</v>
      </c>
      <c r="D13" s="0" t="s">
        <v>13</v>
      </c>
      <c r="E13" s="0" t="s">
        <v>183</v>
      </c>
      <c r="F13" s="0" t="s">
        <v>82</v>
      </c>
      <c r="G13" s="0" t="n">
        <v>5</v>
      </c>
      <c r="H13" s="0" t="s">
        <v>83</v>
      </c>
      <c r="I13" s="0" t="s">
        <v>143</v>
      </c>
      <c r="J13" s="0" t="s">
        <v>85</v>
      </c>
      <c r="K13" s="0" t="n">
        <v>60</v>
      </c>
      <c r="L13" s="0" t="s">
        <v>86</v>
      </c>
      <c r="M13" s="0" t="s">
        <v>87</v>
      </c>
      <c r="N13" s="0" t="s">
        <v>88</v>
      </c>
      <c r="O13" s="0" t="s">
        <v>17</v>
      </c>
      <c r="P13" s="0" t="s">
        <v>89</v>
      </c>
      <c r="Q13" s="0" t="s">
        <v>90</v>
      </c>
      <c r="R13" s="0" t="s">
        <v>91</v>
      </c>
      <c r="S13" s="0" t="s">
        <v>92</v>
      </c>
      <c r="T13" s="0" t="s">
        <v>93</v>
      </c>
      <c r="U13" s="0" t="s">
        <v>94</v>
      </c>
      <c r="V13" s="0" t="n">
        <v>0</v>
      </c>
      <c r="W13" s="0" t="n">
        <v>14</v>
      </c>
      <c r="X13" s="0" t="s">
        <v>94</v>
      </c>
      <c r="Y13" s="0" t="n">
        <v>14</v>
      </c>
      <c r="Z13" s="0" t="n">
        <v>10</v>
      </c>
      <c r="AA13" s="0" t="s">
        <v>95</v>
      </c>
      <c r="AB13" s="0" t="n">
        <v>0</v>
      </c>
      <c r="AC13" s="0" t="n">
        <v>88</v>
      </c>
      <c r="AD13" s="0" t="s">
        <v>184</v>
      </c>
      <c r="AE13" s="0" t="s">
        <v>185</v>
      </c>
      <c r="AF13" s="0" t="s">
        <v>98</v>
      </c>
      <c r="AG13" s="0" t="s">
        <v>99</v>
      </c>
      <c r="AH13" s="0" t="s">
        <v>100</v>
      </c>
      <c r="AI13" s="0" t="s">
        <v>101</v>
      </c>
      <c r="AJ13" s="0" t="s">
        <v>102</v>
      </c>
      <c r="AK13" s="0" t="s">
        <v>183</v>
      </c>
      <c r="AL13" s="0" t="s">
        <v>103</v>
      </c>
      <c r="AM13" s="0" t="s">
        <v>104</v>
      </c>
      <c r="AN13" s="0" t="s">
        <v>105</v>
      </c>
      <c r="AO13" s="0" t="s">
        <v>106</v>
      </c>
      <c r="AP13" s="0" t="s">
        <v>107</v>
      </c>
      <c r="AQ13" s="0" t="n">
        <v>88</v>
      </c>
      <c r="AR13" s="0" t="n">
        <v>0</v>
      </c>
      <c r="AS13" s="0" t="s">
        <v>108</v>
      </c>
      <c r="AT13" s="0" t="s">
        <v>109</v>
      </c>
      <c r="AU13" s="0" t="s">
        <v>110</v>
      </c>
      <c r="AV13" s="0" t="s">
        <v>183</v>
      </c>
      <c r="AW13" s="0" t="s">
        <v>111</v>
      </c>
      <c r="AX13" s="0" t="s">
        <v>184</v>
      </c>
      <c r="AY13" s="0" t="s">
        <v>186</v>
      </c>
      <c r="AZ13" s="0" t="s">
        <v>187</v>
      </c>
      <c r="BA13" s="0" t="s">
        <v>114</v>
      </c>
      <c r="BB13" s="0" t="s">
        <v>115</v>
      </c>
      <c r="BC13" s="0" t="s">
        <v>116</v>
      </c>
      <c r="BD13" s="0" t="s">
        <v>117</v>
      </c>
      <c r="BE13" s="0" t="s">
        <v>118</v>
      </c>
      <c r="BF13" s="0" t="s">
        <v>119</v>
      </c>
      <c r="BG13" s="0" t="s">
        <v>120</v>
      </c>
      <c r="BH13" s="0" t="s">
        <v>121</v>
      </c>
      <c r="BI13" s="0" t="s">
        <v>122</v>
      </c>
      <c r="BJ13" s="0" t="s">
        <v>123</v>
      </c>
      <c r="BK13" s="0" t="s">
        <v>124</v>
      </c>
      <c r="BL13" s="0" t="s">
        <v>125</v>
      </c>
      <c r="BM13" s="0" t="s">
        <v>126</v>
      </c>
      <c r="BN13" s="0" t="s">
        <v>127</v>
      </c>
      <c r="BO13" s="0" t="s">
        <v>128</v>
      </c>
      <c r="BP13" s="0" t="n">
        <v>5</v>
      </c>
      <c r="BQ13" s="0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2018-10-04T15:59:23Z</dcterms:created>
  <dc:creator>Gregor Sturm</dc:creator>
  <dc:description/>
  <dc:language>en-US</dc:language>
  <cp:lastModifiedBy/>
  <dcterms:modified xsi:type="dcterms:W3CDTF">2018-11-27T14:52:16Z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