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240" windowWidth="25360" windowHeight="17500" tabRatio="500"/>
  </bookViews>
  <sheets>
    <sheet name="distances2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4" i="1"/>
  <c r="G4" i="1"/>
  <c r="F4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4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5" i="1"/>
  <c r="B6" i="1"/>
  <c r="B7" i="1"/>
  <c r="B4" i="1"/>
  <c r="K5" i="1"/>
  <c r="K1" i="1"/>
</calcChain>
</file>

<file path=xl/sharedStrings.xml><?xml version="1.0" encoding="utf-8"?>
<sst xmlns="http://schemas.openxmlformats.org/spreadsheetml/2006/main" count="12" uniqueCount="9">
  <si>
    <t>Err1</t>
  </si>
  <si>
    <t>Err2</t>
  </si>
  <si>
    <t>Err3</t>
  </si>
  <si>
    <t>Err4</t>
  </si>
  <si>
    <t>MAPE</t>
  </si>
  <si>
    <t>Average</t>
  </si>
  <si>
    <t>Stdev</t>
  </si>
  <si>
    <t>CV</t>
  </si>
  <si>
    <t>Every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</si>
</sst>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abSelected="1" workbookViewId="0">
      <selection activeCell="K8" sqref="K8"/>
    </sheetView>
  </sheetViews>
  <sheetFormatPr baseColWidth="10" defaultRowHeight="15" x14ac:dyDescent="0"/>
  <sheetData>
    <row r="1" spans="1:20">
      <c r="A1">
        <v>175.70329024500001</v>
      </c>
      <c r="K1">
        <f>AVERAGE(A:A)</f>
        <v>168.73115434967994</v>
      </c>
      <c r="O1">
        <v>175.70329024500001</v>
      </c>
      <c r="R1">
        <f>AVERAGE(Q6:Q55)</f>
        <v>168.53431973399998</v>
      </c>
    </row>
    <row r="2" spans="1:20">
      <c r="A2">
        <v>158.59982694600001</v>
      </c>
      <c r="O2">
        <v>158.59982694600001</v>
      </c>
    </row>
    <row r="3" spans="1:20">
      <c r="A3">
        <v>234.701235712</v>
      </c>
      <c r="B3" t="s">
        <v>5</v>
      </c>
      <c r="C3" t="s">
        <v>6</v>
      </c>
      <c r="D3" t="s">
        <v>3</v>
      </c>
      <c r="E3" t="s">
        <v>2</v>
      </c>
      <c r="F3" t="s">
        <v>1</v>
      </c>
      <c r="G3" t="s">
        <v>0</v>
      </c>
      <c r="H3" t="s">
        <v>4</v>
      </c>
      <c r="I3" t="s">
        <v>7</v>
      </c>
      <c r="O3">
        <v>234.701235712</v>
      </c>
    </row>
    <row r="4" spans="1:20">
      <c r="A4">
        <v>153.231737208</v>
      </c>
      <c r="B4">
        <f>AVERAGE(A1:A4)</f>
        <v>180.55902252775002</v>
      </c>
      <c r="C4">
        <f>STDEV(A1:A4)</f>
        <v>37.344987071158897</v>
      </c>
      <c r="D4">
        <f>ABS((A4-B4)/B4)</f>
        <v>0.15134821255221462</v>
      </c>
      <c r="E4">
        <f>ABS((A3-B4)/B4)</f>
        <v>0.2998588075316419</v>
      </c>
      <c r="F4">
        <f>ABS((A2-B4)/B4)</f>
        <v>0.12161782487704326</v>
      </c>
      <c r="G4">
        <f>ABS((A1-B4)/B4)</f>
        <v>2.6892770102384316E-2</v>
      </c>
      <c r="H4">
        <f>AVERAGE(D4:G4)</f>
        <v>0.14992940376582101</v>
      </c>
      <c r="I4">
        <f>C4/B4</f>
        <v>0.20682980306575025</v>
      </c>
      <c r="O4">
        <v>153.231737208</v>
      </c>
    </row>
    <row r="5" spans="1:20">
      <c r="A5">
        <v>165.10819212000001</v>
      </c>
      <c r="B5">
        <f t="shared" ref="B5:B68" si="0">AVERAGE(A2:A5)</f>
        <v>177.9102479965</v>
      </c>
      <c r="C5">
        <f t="shared" ref="C5:C68" si="1">STDEV(A2:A5)</f>
        <v>38.170801127968645</v>
      </c>
      <c r="D5">
        <f t="shared" ref="D5:D68" si="2">ABS((A5-B5)/B5)</f>
        <v>7.1957945203650356E-2</v>
      </c>
      <c r="E5">
        <f t="shared" ref="E5:E68" si="3">ABS((A4-B5)/B5)</f>
        <v>0.13871326169465797</v>
      </c>
      <c r="F5">
        <f t="shared" ref="F5:F68" si="4">ABS((A3-B5)/B5)</f>
        <v>0.31921144709222837</v>
      </c>
      <c r="G5">
        <f t="shared" ref="G5:G68" si="5">ABS((A2-B5)/B5)</f>
        <v>0.10854024019392007</v>
      </c>
      <c r="H5">
        <f t="shared" ref="H5:H68" si="6">AVERAGE(D5:G5)</f>
        <v>0.15960572354611419</v>
      </c>
      <c r="I5">
        <f t="shared" ref="I5:I68" si="7">C5/B5</f>
        <v>0.21455088482997095</v>
      </c>
      <c r="K5">
        <f>AVERAGE(A5:A8)</f>
        <v>182.7836889125</v>
      </c>
      <c r="O5">
        <v>165.10819212000001</v>
      </c>
      <c r="Q5" t="s">
        <v>8</v>
      </c>
      <c r="R5" t="s">
        <v>5</v>
      </c>
      <c r="S5" t="s">
        <v>6</v>
      </c>
      <c r="T5" t="s">
        <v>7</v>
      </c>
    </row>
    <row r="6" spans="1:20">
      <c r="A6">
        <v>152.69869685899999</v>
      </c>
      <c r="B6">
        <f t="shared" si="0"/>
        <v>176.43496547475002</v>
      </c>
      <c r="C6">
        <f t="shared" si="1"/>
        <v>39.264293753095203</v>
      </c>
      <c r="D6">
        <f t="shared" si="2"/>
        <v>0.13453267923328366</v>
      </c>
      <c r="E6">
        <f t="shared" si="3"/>
        <v>6.4198008168460247E-2</v>
      </c>
      <c r="F6">
        <f t="shared" si="4"/>
        <v>0.13151150739489151</v>
      </c>
      <c r="G6">
        <f t="shared" si="5"/>
        <v>0.33024219479663508</v>
      </c>
      <c r="H6">
        <f t="shared" si="6"/>
        <v>0.16512109739831762</v>
      </c>
      <c r="I6">
        <f t="shared" si="7"/>
        <v>0.22254258756161571</v>
      </c>
      <c r="O6">
        <v>152.69869685899999</v>
      </c>
      <c r="Q6" s="1">
        <v>175.7032902</v>
      </c>
    </row>
    <row r="7" spans="1:20">
      <c r="A7">
        <v>206.84374915199999</v>
      </c>
      <c r="B7">
        <f t="shared" si="0"/>
        <v>169.47059383474999</v>
      </c>
      <c r="C7">
        <f t="shared" si="1"/>
        <v>25.565473330238827</v>
      </c>
      <c r="D7">
        <f t="shared" si="2"/>
        <v>0.22052885088543675</v>
      </c>
      <c r="E7">
        <f t="shared" si="3"/>
        <v>9.8966414150316817E-2</v>
      </c>
      <c r="F7">
        <f t="shared" si="4"/>
        <v>2.5741349080323262E-2</v>
      </c>
      <c r="G7">
        <f t="shared" si="5"/>
        <v>9.5821087654796494E-2</v>
      </c>
      <c r="H7">
        <f t="shared" si="6"/>
        <v>0.11026442544271833</v>
      </c>
      <c r="I7">
        <f t="shared" si="7"/>
        <v>0.15085492268450776</v>
      </c>
      <c r="O7">
        <v>206.84374915199999</v>
      </c>
      <c r="Q7" s="1">
        <v>234.70123570000001</v>
      </c>
    </row>
    <row r="8" spans="1:20">
      <c r="A8">
        <v>206.48411751899999</v>
      </c>
      <c r="B8">
        <f t="shared" si="0"/>
        <v>182.7836889125</v>
      </c>
      <c r="C8">
        <f t="shared" si="1"/>
        <v>28.036445022987547</v>
      </c>
      <c r="D8">
        <f t="shared" si="2"/>
        <v>0.12966380505563371</v>
      </c>
      <c r="E8">
        <f t="shared" si="3"/>
        <v>0.13163133090621523</v>
      </c>
      <c r="F8">
        <f t="shared" si="4"/>
        <v>0.16459341767580765</v>
      </c>
      <c r="G8">
        <f t="shared" si="5"/>
        <v>9.6701718286041294E-2</v>
      </c>
      <c r="H8">
        <f t="shared" si="6"/>
        <v>0.13064756798092447</v>
      </c>
      <c r="I8">
        <f t="shared" si="7"/>
        <v>0.15338592403837967</v>
      </c>
      <c r="O8">
        <v>206.48411751899999</v>
      </c>
      <c r="Q8" s="1">
        <v>165.1081921</v>
      </c>
    </row>
    <row r="9" spans="1:20">
      <c r="A9">
        <v>177.48591975599999</v>
      </c>
      <c r="B9">
        <f t="shared" si="0"/>
        <v>185.87812082149998</v>
      </c>
      <c r="C9">
        <f t="shared" si="1"/>
        <v>26.047827064825473</v>
      </c>
      <c r="D9">
        <f t="shared" si="2"/>
        <v>4.5148945063626274E-2</v>
      </c>
      <c r="E9">
        <f t="shared" si="3"/>
        <v>0.11085756950000639</v>
      </c>
      <c r="F9">
        <f t="shared" si="4"/>
        <v>0.11279234068991609</v>
      </c>
      <c r="G9">
        <f t="shared" si="5"/>
        <v>0.1785009651262959</v>
      </c>
      <c r="H9">
        <f t="shared" si="6"/>
        <v>0.11182495509496115</v>
      </c>
      <c r="I9">
        <f t="shared" si="7"/>
        <v>0.14013390575343387</v>
      </c>
      <c r="O9">
        <v>177.48591975599999</v>
      </c>
      <c r="Q9" s="1">
        <v>206.84374919999999</v>
      </c>
      <c r="R9">
        <f>AVERAGE(Q6:Q9)</f>
        <v>195.5891168</v>
      </c>
      <c r="S9">
        <f>STDEV(Q6:Q9)</f>
        <v>31.522253861038084</v>
      </c>
      <c r="T9">
        <f>S9/R9</f>
        <v>0.16116568435283249</v>
      </c>
    </row>
    <row r="10" spans="1:20">
      <c r="A10">
        <v>149.574288814</v>
      </c>
      <c r="B10">
        <f t="shared" si="0"/>
        <v>185.09701881025001</v>
      </c>
      <c r="C10">
        <f t="shared" si="1"/>
        <v>27.386866967792393</v>
      </c>
      <c r="D10">
        <f t="shared" si="2"/>
        <v>0.19191411198613473</v>
      </c>
      <c r="E10">
        <f t="shared" si="3"/>
        <v>4.1119511827753669E-2</v>
      </c>
      <c r="F10">
        <f t="shared" si="4"/>
        <v>0.11554534398349611</v>
      </c>
      <c r="G10">
        <f t="shared" si="5"/>
        <v>0.11748827983039198</v>
      </c>
      <c r="H10">
        <f t="shared" si="6"/>
        <v>0.11651681190694413</v>
      </c>
      <c r="I10">
        <f t="shared" si="7"/>
        <v>0.14795952492280662</v>
      </c>
      <c r="O10">
        <v>149.574288814</v>
      </c>
      <c r="Q10" s="1">
        <v>177.4859198</v>
      </c>
      <c r="R10">
        <f t="shared" ref="R10:R55" si="8">AVERAGE(Q7:Q10)</f>
        <v>196.03477419999999</v>
      </c>
      <c r="S10">
        <f t="shared" ref="S10:S55" si="9">STDEV(Q7:Q10)</f>
        <v>31.157891806208063</v>
      </c>
      <c r="T10">
        <f t="shared" ref="T10:T55" si="10">S10/R10</f>
        <v>0.15894063659552532</v>
      </c>
    </row>
    <row r="11" spans="1:20">
      <c r="A11">
        <v>149.92225550399999</v>
      </c>
      <c r="B11">
        <f t="shared" si="0"/>
        <v>170.86664539824997</v>
      </c>
      <c r="C11">
        <f t="shared" si="1"/>
        <v>27.107508370983489</v>
      </c>
      <c r="D11">
        <f t="shared" si="2"/>
        <v>0.12257740441637122</v>
      </c>
      <c r="E11">
        <f t="shared" si="3"/>
        <v>0.12461388549311363</v>
      </c>
      <c r="F11">
        <f t="shared" si="4"/>
        <v>3.8739417762443003E-2</v>
      </c>
      <c r="G11">
        <f t="shared" si="5"/>
        <v>0.20845187214704233</v>
      </c>
      <c r="H11">
        <f t="shared" si="6"/>
        <v>0.12359564495474254</v>
      </c>
      <c r="I11">
        <f t="shared" si="7"/>
        <v>0.1586471619888262</v>
      </c>
      <c r="O11">
        <v>149.92225550399999</v>
      </c>
      <c r="Q11" s="1">
        <v>149.92225550000001</v>
      </c>
      <c r="R11">
        <f t="shared" si="8"/>
        <v>174.84002914999999</v>
      </c>
      <c r="S11">
        <f t="shared" si="9"/>
        <v>24.130498892555941</v>
      </c>
      <c r="T11">
        <f t="shared" si="10"/>
        <v>0.13801472700427048</v>
      </c>
    </row>
    <row r="12" spans="1:20">
      <c r="A12">
        <v>174.962773508</v>
      </c>
      <c r="B12">
        <f t="shared" si="0"/>
        <v>162.98630939549997</v>
      </c>
      <c r="C12">
        <f t="shared" si="1"/>
        <v>15.321294477544591</v>
      </c>
      <c r="D12">
        <f t="shared" si="2"/>
        <v>7.3481411763475973E-2</v>
      </c>
      <c r="E12">
        <f t="shared" si="3"/>
        <v>8.0154302161655533E-2</v>
      </c>
      <c r="F12">
        <f t="shared" si="4"/>
        <v>8.2289246448022685E-2</v>
      </c>
      <c r="G12">
        <f t="shared" si="5"/>
        <v>8.8962136846202786E-2</v>
      </c>
      <c r="H12">
        <f t="shared" si="6"/>
        <v>8.1221774304839248E-2</v>
      </c>
      <c r="I12">
        <f t="shared" si="7"/>
        <v>9.4003567136219907E-2</v>
      </c>
      <c r="O12">
        <v>174.962773508</v>
      </c>
      <c r="Q12" s="1">
        <v>150.87384599999999</v>
      </c>
      <c r="R12">
        <f t="shared" si="8"/>
        <v>171.28144262499998</v>
      </c>
      <c r="S12">
        <f t="shared" si="9"/>
        <v>26.931134773708063</v>
      </c>
      <c r="T12">
        <f t="shared" si="10"/>
        <v>0.15723323181408816</v>
      </c>
    </row>
    <row r="13" spans="1:20">
      <c r="A13">
        <v>150.87384596999999</v>
      </c>
      <c r="B13">
        <f t="shared" si="0"/>
        <v>156.333290949</v>
      </c>
      <c r="C13">
        <f t="shared" si="1"/>
        <v>12.431795864272045</v>
      </c>
      <c r="D13">
        <f t="shared" si="2"/>
        <v>3.4921832361227687E-2</v>
      </c>
      <c r="E13">
        <f t="shared" si="3"/>
        <v>0.1191651659471393</v>
      </c>
      <c r="F13">
        <f t="shared" si="4"/>
        <v>4.100876662982459E-2</v>
      </c>
      <c r="G13">
        <f t="shared" si="5"/>
        <v>4.3234566956087211E-2</v>
      </c>
      <c r="H13">
        <f t="shared" si="6"/>
        <v>5.9582582973569692E-2</v>
      </c>
      <c r="I13">
        <f t="shared" si="7"/>
        <v>7.9521103846829533E-2</v>
      </c>
      <c r="O13">
        <v>150.87384596999999</v>
      </c>
      <c r="Q13" s="1">
        <v>149.8734657</v>
      </c>
      <c r="R13">
        <f t="shared" si="8"/>
        <v>157.03887175</v>
      </c>
      <c r="S13">
        <f t="shared" si="9"/>
        <v>13.639142044966427</v>
      </c>
      <c r="T13">
        <f t="shared" si="10"/>
        <v>8.6852012453830091E-2</v>
      </c>
    </row>
    <row r="14" spans="1:20">
      <c r="A14">
        <v>149.96072547</v>
      </c>
      <c r="B14">
        <f t="shared" si="0"/>
        <v>156.429900113</v>
      </c>
      <c r="C14">
        <f t="shared" si="1"/>
        <v>12.363073954775263</v>
      </c>
      <c r="D14">
        <f t="shared" si="2"/>
        <v>4.1355103073816936E-2</v>
      </c>
      <c r="E14">
        <f t="shared" si="3"/>
        <v>3.5517852654681069E-2</v>
      </c>
      <c r="F14">
        <f t="shared" si="4"/>
        <v>0.11847398343674985</v>
      </c>
      <c r="G14">
        <f t="shared" si="5"/>
        <v>4.1601027708252032E-2</v>
      </c>
      <c r="H14">
        <f t="shared" si="6"/>
        <v>5.9236991718374973E-2</v>
      </c>
      <c r="I14">
        <f t="shared" si="7"/>
        <v>7.903267818904551E-2</v>
      </c>
      <c r="O14">
        <v>149.96072547</v>
      </c>
      <c r="Q14" s="1">
        <v>163.4479943</v>
      </c>
      <c r="R14">
        <f t="shared" si="8"/>
        <v>153.52939037499999</v>
      </c>
      <c r="S14">
        <f t="shared" si="9"/>
        <v>6.6284192933241339</v>
      </c>
      <c r="T14">
        <f t="shared" si="10"/>
        <v>4.3173618270313116E-2</v>
      </c>
    </row>
    <row r="15" spans="1:20">
      <c r="A15">
        <v>149.87346570700001</v>
      </c>
      <c r="B15">
        <f t="shared" si="0"/>
        <v>156.41770266374999</v>
      </c>
      <c r="C15">
        <f t="shared" si="1"/>
        <v>12.371655662383917</v>
      </c>
      <c r="D15">
        <f t="shared" si="2"/>
        <v>4.1838211694095025E-2</v>
      </c>
      <c r="E15">
        <f t="shared" si="3"/>
        <v>4.1280347964389362E-2</v>
      </c>
      <c r="F15">
        <f t="shared" si="4"/>
        <v>3.5442642356585369E-2</v>
      </c>
      <c r="G15">
        <f t="shared" si="5"/>
        <v>0.11856120201506994</v>
      </c>
      <c r="H15">
        <f t="shared" si="6"/>
        <v>5.9280601007534919E-2</v>
      </c>
      <c r="I15">
        <f t="shared" si="7"/>
        <v>7.9093705198951661E-2</v>
      </c>
      <c r="O15">
        <v>149.87346570700001</v>
      </c>
      <c r="Q15" s="1">
        <v>175.97386560000001</v>
      </c>
      <c r="R15">
        <f t="shared" si="8"/>
        <v>160.04229290000001</v>
      </c>
      <c r="S15">
        <f t="shared" si="9"/>
        <v>12.286568220390475</v>
      </c>
      <c r="T15">
        <f t="shared" si="10"/>
        <v>7.677075851486051E-2</v>
      </c>
    </row>
    <row r="16" spans="1:20">
      <c r="A16">
        <v>176.09204756099999</v>
      </c>
      <c r="B16">
        <f t="shared" si="0"/>
        <v>156.700021177</v>
      </c>
      <c r="C16">
        <f t="shared" si="1"/>
        <v>12.935931496311461</v>
      </c>
      <c r="D16">
        <f t="shared" si="2"/>
        <v>0.12375254475617327</v>
      </c>
      <c r="E16">
        <f t="shared" si="3"/>
        <v>4.3564483391416234E-2</v>
      </c>
      <c r="F16">
        <f t="shared" si="4"/>
        <v>4.3007624736614729E-2</v>
      </c>
      <c r="G16">
        <f t="shared" si="5"/>
        <v>3.7180436628142306E-2</v>
      </c>
      <c r="H16">
        <f t="shared" si="6"/>
        <v>6.1876272378086634E-2</v>
      </c>
      <c r="I16">
        <f t="shared" si="7"/>
        <v>8.2552200051713598E-2</v>
      </c>
      <c r="O16">
        <v>176.09204756099999</v>
      </c>
      <c r="Q16" s="1">
        <v>151.50684440000001</v>
      </c>
      <c r="R16">
        <f t="shared" si="8"/>
        <v>160.20054250000001</v>
      </c>
      <c r="S16">
        <f t="shared" si="9"/>
        <v>12.132223850794476</v>
      </c>
      <c r="T16">
        <f t="shared" si="10"/>
        <v>7.5731477942994327E-2</v>
      </c>
    </row>
    <row r="17" spans="1:20">
      <c r="A17">
        <v>163.447994346</v>
      </c>
      <c r="B17">
        <f t="shared" si="0"/>
        <v>159.84355827099998</v>
      </c>
      <c r="C17">
        <f t="shared" si="1"/>
        <v>12.570845815261798</v>
      </c>
      <c r="D17">
        <f t="shared" si="2"/>
        <v>2.2549773753716341E-2</v>
      </c>
      <c r="E17">
        <f t="shared" si="3"/>
        <v>0.10165244984381665</v>
      </c>
      <c r="F17">
        <f t="shared" si="4"/>
        <v>6.2374065441515004E-2</v>
      </c>
      <c r="G17">
        <f t="shared" si="5"/>
        <v>6.182815815601745E-2</v>
      </c>
      <c r="H17">
        <f t="shared" si="6"/>
        <v>6.2101111798766359E-2</v>
      </c>
      <c r="I17">
        <f t="shared" si="7"/>
        <v>7.8644682033098198E-2</v>
      </c>
      <c r="O17">
        <v>163.447994346</v>
      </c>
      <c r="Q17" s="1">
        <v>172.76464340000001</v>
      </c>
      <c r="R17">
        <f t="shared" si="8"/>
        <v>165.923336925</v>
      </c>
      <c r="S17">
        <f t="shared" si="9"/>
        <v>10.981487130111253</v>
      </c>
      <c r="T17">
        <f t="shared" si="10"/>
        <v>6.6184102451333049E-2</v>
      </c>
    </row>
    <row r="18" spans="1:20">
      <c r="A18">
        <v>158.87885369899999</v>
      </c>
      <c r="B18">
        <f t="shared" si="0"/>
        <v>162.07309032824998</v>
      </c>
      <c r="C18">
        <f t="shared" si="1"/>
        <v>10.915669341131427</v>
      </c>
      <c r="D18">
        <f t="shared" si="2"/>
        <v>1.9708618024007762E-2</v>
      </c>
      <c r="E18">
        <f t="shared" si="3"/>
        <v>8.4832344158145244E-3</v>
      </c>
      <c r="F18">
        <f t="shared" si="4"/>
        <v>8.6497747432082203E-2</v>
      </c>
      <c r="G18">
        <f t="shared" si="5"/>
        <v>7.5272363823888438E-2</v>
      </c>
      <c r="H18">
        <f t="shared" si="6"/>
        <v>4.7490490923948234E-2</v>
      </c>
      <c r="I18">
        <f t="shared" si="7"/>
        <v>6.7350288188024895E-2</v>
      </c>
      <c r="O18">
        <v>158.87885369899999</v>
      </c>
      <c r="Q18" s="1">
        <v>148.5080868</v>
      </c>
      <c r="R18">
        <f t="shared" si="8"/>
        <v>162.18836005000003</v>
      </c>
      <c r="S18">
        <f t="shared" si="9"/>
        <v>14.179122981158235</v>
      </c>
      <c r="T18">
        <f t="shared" si="10"/>
        <v>8.7423801416988509E-2</v>
      </c>
    </row>
    <row r="19" spans="1:20">
      <c r="A19">
        <v>175.973865644</v>
      </c>
      <c r="B19">
        <f t="shared" si="0"/>
        <v>168.59819031249998</v>
      </c>
      <c r="C19">
        <f t="shared" si="1"/>
        <v>8.7853762157437529</v>
      </c>
      <c r="D19">
        <f t="shared" si="2"/>
        <v>4.3747061091397622E-2</v>
      </c>
      <c r="E19">
        <f t="shared" si="3"/>
        <v>5.7647929645537797E-2</v>
      </c>
      <c r="F19">
        <f t="shared" si="4"/>
        <v>3.0547160422979582E-2</v>
      </c>
      <c r="G19">
        <f t="shared" si="5"/>
        <v>4.4448028977120087E-2</v>
      </c>
      <c r="H19">
        <f t="shared" si="6"/>
        <v>4.4097545034258771E-2</v>
      </c>
      <c r="I19">
        <f t="shared" si="7"/>
        <v>5.2108366047464029E-2</v>
      </c>
      <c r="O19">
        <v>175.973865644</v>
      </c>
      <c r="Q19" s="1">
        <v>138.16149340000001</v>
      </c>
      <c r="R19">
        <f t="shared" si="8"/>
        <v>152.73526700000002</v>
      </c>
      <c r="S19">
        <f t="shared" si="9"/>
        <v>14.525252383858909</v>
      </c>
      <c r="T19">
        <f t="shared" si="10"/>
        <v>9.5100841273671965E-2</v>
      </c>
    </row>
    <row r="20" spans="1:20">
      <c r="A20">
        <v>175.72173087900001</v>
      </c>
      <c r="B20">
        <f t="shared" si="0"/>
        <v>168.50561114200002</v>
      </c>
      <c r="C20">
        <f t="shared" si="1"/>
        <v>8.6814199277710635</v>
      </c>
      <c r="D20">
        <f t="shared" si="2"/>
        <v>4.2824210351778413E-2</v>
      </c>
      <c r="E20">
        <f t="shared" si="3"/>
        <v>4.4320509277916365E-2</v>
      </c>
      <c r="F20">
        <f t="shared" si="4"/>
        <v>5.7130189183359256E-2</v>
      </c>
      <c r="G20">
        <f t="shared" si="5"/>
        <v>3.0014530446336028E-2</v>
      </c>
      <c r="H20">
        <f t="shared" si="6"/>
        <v>4.3572359814847521E-2</v>
      </c>
      <c r="I20">
        <f t="shared" si="7"/>
        <v>5.1520064340499695E-2</v>
      </c>
      <c r="O20">
        <v>175.72173087900001</v>
      </c>
      <c r="Q20" s="1">
        <v>206.06575659999999</v>
      </c>
      <c r="R20">
        <f t="shared" si="8"/>
        <v>166.37499505</v>
      </c>
      <c r="S20">
        <f t="shared" si="9"/>
        <v>30.174007822539867</v>
      </c>
      <c r="T20">
        <f t="shared" si="10"/>
        <v>0.18136143483263092</v>
      </c>
    </row>
    <row r="21" spans="1:20">
      <c r="A21">
        <v>151.506844395</v>
      </c>
      <c r="B21">
        <f t="shared" si="0"/>
        <v>165.52032365425001</v>
      </c>
      <c r="C21">
        <f t="shared" si="1"/>
        <v>12.299484726504691</v>
      </c>
      <c r="D21">
        <f t="shared" si="2"/>
        <v>8.4663193920054822E-2</v>
      </c>
      <c r="E21">
        <f t="shared" si="3"/>
        <v>6.1632354260370982E-2</v>
      </c>
      <c r="F21">
        <f t="shared" si="4"/>
        <v>6.3155640098831942E-2</v>
      </c>
      <c r="G21">
        <f t="shared" si="5"/>
        <v>4.0124800439148282E-2</v>
      </c>
      <c r="H21">
        <f t="shared" si="6"/>
        <v>6.2393997179601507E-2</v>
      </c>
      <c r="I21">
        <f t="shared" si="7"/>
        <v>7.4308003119886848E-2</v>
      </c>
      <c r="O21">
        <v>151.506844395</v>
      </c>
      <c r="Q21" s="1">
        <v>173.91384540000001</v>
      </c>
      <c r="R21">
        <f t="shared" si="8"/>
        <v>166.66229555000001</v>
      </c>
      <c r="S21">
        <f t="shared" si="9"/>
        <v>30.26047331904509</v>
      </c>
      <c r="T21">
        <f t="shared" si="10"/>
        <v>0.18156760183329354</v>
      </c>
    </row>
    <row r="22" spans="1:20">
      <c r="A22">
        <v>141.509418103</v>
      </c>
      <c r="B22">
        <f t="shared" si="0"/>
        <v>161.17796475525</v>
      </c>
      <c r="C22">
        <f t="shared" si="1"/>
        <v>17.424332723772885</v>
      </c>
      <c r="D22">
        <f t="shared" si="2"/>
        <v>0.12202999759996251</v>
      </c>
      <c r="E22">
        <f t="shared" si="3"/>
        <v>6.000274525699386E-2</v>
      </c>
      <c r="F22">
        <f t="shared" si="4"/>
        <v>9.023420878799919E-2</v>
      </c>
      <c r="G22">
        <f t="shared" si="5"/>
        <v>9.1798534068957188E-2</v>
      </c>
      <c r="H22">
        <f t="shared" si="6"/>
        <v>9.1016371428478182E-2</v>
      </c>
      <c r="I22">
        <f t="shared" si="7"/>
        <v>0.1081061716484128</v>
      </c>
      <c r="O22">
        <v>141.509418103</v>
      </c>
      <c r="Q22" s="1">
        <v>149.91180589999999</v>
      </c>
      <c r="R22">
        <f t="shared" si="8"/>
        <v>167.01322532500001</v>
      </c>
      <c r="S22">
        <f t="shared" si="9"/>
        <v>29.986662245216998</v>
      </c>
      <c r="T22">
        <f t="shared" si="10"/>
        <v>0.17954663283021055</v>
      </c>
    </row>
    <row r="23" spans="1:20">
      <c r="A23">
        <v>172.764643385</v>
      </c>
      <c r="B23">
        <f t="shared" si="0"/>
        <v>160.37565919050002</v>
      </c>
      <c r="C23">
        <f t="shared" si="1"/>
        <v>16.568843997985145</v>
      </c>
      <c r="D23">
        <f t="shared" si="2"/>
        <v>7.7249778782102457E-2</v>
      </c>
      <c r="E23">
        <f t="shared" si="3"/>
        <v>0.11763780852236443</v>
      </c>
      <c r="F23">
        <f t="shared" si="4"/>
        <v>5.5300254666235324E-2</v>
      </c>
      <c r="G23">
        <f t="shared" si="5"/>
        <v>9.5688284406496932E-2</v>
      </c>
      <c r="H23">
        <f t="shared" si="6"/>
        <v>8.6469031594299778E-2</v>
      </c>
      <c r="I23">
        <f t="shared" si="7"/>
        <v>0.1033127101806894</v>
      </c>
      <c r="O23">
        <v>172.764643385</v>
      </c>
      <c r="Q23" s="1">
        <v>175.34877549999999</v>
      </c>
      <c r="R23">
        <f t="shared" si="8"/>
        <v>176.31004584999999</v>
      </c>
      <c r="S23">
        <f t="shared" si="9"/>
        <v>23.014019002757173</v>
      </c>
      <c r="T23">
        <f t="shared" si="10"/>
        <v>0.13053152412164251</v>
      </c>
    </row>
    <row r="24" spans="1:20">
      <c r="A24">
        <v>173.80489558299999</v>
      </c>
      <c r="B24">
        <f t="shared" si="0"/>
        <v>159.89645036650001</v>
      </c>
      <c r="C24">
        <f t="shared" si="1"/>
        <v>15.994829203191177</v>
      </c>
      <c r="D24">
        <f t="shared" si="2"/>
        <v>8.6984077411476735E-2</v>
      </c>
      <c r="E24">
        <f t="shared" si="3"/>
        <v>8.0478290725057994E-2</v>
      </c>
      <c r="F24">
        <f t="shared" si="4"/>
        <v>0.11499337365748227</v>
      </c>
      <c r="G24">
        <f t="shared" si="5"/>
        <v>5.2468994479052643E-2</v>
      </c>
      <c r="H24">
        <f t="shared" si="6"/>
        <v>8.3731184068267406E-2</v>
      </c>
      <c r="I24">
        <f t="shared" si="7"/>
        <v>0.1000324220239367</v>
      </c>
      <c r="O24">
        <v>173.80489558299999</v>
      </c>
      <c r="Q24" s="1">
        <v>176.11071749999999</v>
      </c>
      <c r="R24">
        <f t="shared" si="8"/>
        <v>168.82128607499999</v>
      </c>
      <c r="S24">
        <f t="shared" si="9"/>
        <v>12.639178898180411</v>
      </c>
      <c r="T24">
        <f t="shared" si="10"/>
        <v>7.4867211309866288E-2</v>
      </c>
    </row>
    <row r="25" spans="1:20">
      <c r="A25">
        <v>148.50808678499999</v>
      </c>
      <c r="B25">
        <f t="shared" si="0"/>
        <v>159.14676096400001</v>
      </c>
      <c r="C25">
        <f t="shared" si="1"/>
        <v>16.57875029090247</v>
      </c>
      <c r="D25">
        <f t="shared" si="2"/>
        <v>6.6848197943573315E-2</v>
      </c>
      <c r="E25">
        <f t="shared" si="3"/>
        <v>9.2104511145632062E-2</v>
      </c>
      <c r="F25">
        <f t="shared" si="4"/>
        <v>8.5568077782496879E-2</v>
      </c>
      <c r="G25">
        <f t="shared" si="5"/>
        <v>0.11082439098455597</v>
      </c>
      <c r="H25">
        <f t="shared" si="6"/>
        <v>8.8836294464064561E-2</v>
      </c>
      <c r="I25">
        <f t="shared" si="7"/>
        <v>0.10417271574036424</v>
      </c>
      <c r="O25">
        <v>148.50808678499999</v>
      </c>
      <c r="Q25" s="1">
        <v>139.56069070000001</v>
      </c>
      <c r="R25">
        <f t="shared" si="8"/>
        <v>160.23299739999999</v>
      </c>
      <c r="S25">
        <f t="shared" si="9"/>
        <v>18.388945967808304</v>
      </c>
      <c r="T25">
        <f t="shared" si="10"/>
        <v>0.11476378939540642</v>
      </c>
    </row>
    <row r="26" spans="1:20">
      <c r="A26">
        <v>150.88166669700001</v>
      </c>
      <c r="B26">
        <f t="shared" si="0"/>
        <v>161.48982311250001</v>
      </c>
      <c r="C26">
        <f t="shared" si="1"/>
        <v>13.660661803676652</v>
      </c>
      <c r="D26">
        <f t="shared" si="2"/>
        <v>6.5689318441509117E-2</v>
      </c>
      <c r="E26">
        <f t="shared" si="3"/>
        <v>8.0387333872156394E-2</v>
      </c>
      <c r="F26">
        <f t="shared" si="4"/>
        <v>7.6259124154968161E-2</v>
      </c>
      <c r="G26">
        <f t="shared" si="5"/>
        <v>6.981752815869717E-2</v>
      </c>
      <c r="H26">
        <f t="shared" si="6"/>
        <v>7.3038326156832714E-2</v>
      </c>
      <c r="I26">
        <f t="shared" si="7"/>
        <v>8.4591471712493677E-2</v>
      </c>
      <c r="O26">
        <v>150.88166669700001</v>
      </c>
      <c r="Q26" s="1">
        <v>150.00833890000001</v>
      </c>
      <c r="R26">
        <f t="shared" si="8"/>
        <v>160.25713064999999</v>
      </c>
      <c r="S26">
        <f t="shared" si="9"/>
        <v>18.370940088700301</v>
      </c>
      <c r="T26">
        <f t="shared" si="10"/>
        <v>0.1146341508436355</v>
      </c>
    </row>
    <row r="27" spans="1:20">
      <c r="A27">
        <v>138.16149341900001</v>
      </c>
      <c r="B27">
        <f t="shared" si="0"/>
        <v>152.83903562099999</v>
      </c>
      <c r="C27">
        <f t="shared" si="1"/>
        <v>15.028705199965117</v>
      </c>
      <c r="D27">
        <f t="shared" si="2"/>
        <v>9.603268001766492E-2</v>
      </c>
      <c r="E27">
        <f t="shared" si="3"/>
        <v>1.2806734327045427E-2</v>
      </c>
      <c r="F27">
        <f t="shared" si="4"/>
        <v>2.8336666862643661E-2</v>
      </c>
      <c r="G27">
        <f t="shared" si="5"/>
        <v>0.13717608120735419</v>
      </c>
      <c r="H27">
        <f t="shared" si="6"/>
        <v>6.8588040603677056E-2</v>
      </c>
      <c r="I27">
        <f t="shared" si="7"/>
        <v>9.8330280212133067E-2</v>
      </c>
      <c r="O27">
        <v>138.16149341900001</v>
      </c>
      <c r="Q27" s="1">
        <v>174.9443843</v>
      </c>
      <c r="R27">
        <f t="shared" si="8"/>
        <v>160.15603285</v>
      </c>
      <c r="S27">
        <f t="shared" si="9"/>
        <v>18.260988579191572</v>
      </c>
      <c r="T27">
        <f t="shared" si="10"/>
        <v>0.11401998572413798</v>
      </c>
    </row>
    <row r="28" spans="1:20">
      <c r="A28">
        <v>174.63267543500001</v>
      </c>
      <c r="B28">
        <f t="shared" si="0"/>
        <v>153.04598058400001</v>
      </c>
      <c r="C28">
        <f t="shared" si="1"/>
        <v>15.414388164825134</v>
      </c>
      <c r="D28">
        <f t="shared" si="2"/>
        <v>0.14104712040543949</v>
      </c>
      <c r="E28">
        <f t="shared" si="3"/>
        <v>9.7255002112457148E-2</v>
      </c>
      <c r="F28">
        <f t="shared" si="4"/>
        <v>1.4141592472675869E-2</v>
      </c>
      <c r="G28">
        <f t="shared" si="5"/>
        <v>2.9650525820306483E-2</v>
      </c>
      <c r="H28">
        <f t="shared" si="6"/>
        <v>7.0523560202719743E-2</v>
      </c>
      <c r="I28">
        <f t="shared" si="7"/>
        <v>0.10071736680706145</v>
      </c>
      <c r="O28">
        <v>174.63267543500001</v>
      </c>
      <c r="Q28" s="1">
        <v>163.7881265</v>
      </c>
      <c r="R28">
        <f t="shared" si="8"/>
        <v>157.07538510000001</v>
      </c>
      <c r="S28">
        <f t="shared" si="9"/>
        <v>15.503437161171711</v>
      </c>
      <c r="T28">
        <f t="shared" si="10"/>
        <v>9.8700615321118887E-2</v>
      </c>
    </row>
    <row r="29" spans="1:20">
      <c r="A29">
        <v>206.065756591</v>
      </c>
      <c r="B29">
        <f t="shared" si="0"/>
        <v>167.43539803550001</v>
      </c>
      <c r="C29">
        <f t="shared" si="1"/>
        <v>29.861306718533591</v>
      </c>
      <c r="D29">
        <f t="shared" si="2"/>
        <v>0.23071799039358146</v>
      </c>
      <c r="E29">
        <f t="shared" si="3"/>
        <v>4.2985399049094826E-2</v>
      </c>
      <c r="F29">
        <f t="shared" si="4"/>
        <v>0.1748370115278329</v>
      </c>
      <c r="G29">
        <f t="shared" si="5"/>
        <v>9.8866377914843567E-2</v>
      </c>
      <c r="H29">
        <f t="shared" si="6"/>
        <v>0.13685169472133818</v>
      </c>
      <c r="I29">
        <f t="shared" si="7"/>
        <v>0.17834524281539518</v>
      </c>
      <c r="O29">
        <v>206.065756591</v>
      </c>
      <c r="Q29" s="1">
        <v>174.73473799999999</v>
      </c>
      <c r="R29">
        <f t="shared" si="8"/>
        <v>165.868896925</v>
      </c>
      <c r="S29">
        <f t="shared" si="9"/>
        <v>11.787769303913944</v>
      </c>
      <c r="T29">
        <f t="shared" si="10"/>
        <v>7.1066785409707955E-2</v>
      </c>
    </row>
    <row r="30" spans="1:20">
      <c r="A30">
        <v>177.76319325599999</v>
      </c>
      <c r="B30">
        <f t="shared" si="0"/>
        <v>174.15577967525002</v>
      </c>
      <c r="C30">
        <f t="shared" si="1"/>
        <v>27.851248518805455</v>
      </c>
      <c r="D30">
        <f t="shared" si="2"/>
        <v>2.071371726782055E-2</v>
      </c>
      <c r="E30">
        <f t="shared" si="3"/>
        <v>0.1832266317847896</v>
      </c>
      <c r="F30">
        <f t="shared" si="4"/>
        <v>2.7383286425478708E-3</v>
      </c>
      <c r="G30">
        <f t="shared" si="5"/>
        <v>0.20667867769515835</v>
      </c>
      <c r="H30">
        <f t="shared" si="6"/>
        <v>0.10333933884757909</v>
      </c>
      <c r="I30">
        <f t="shared" si="7"/>
        <v>0.15992147128702791</v>
      </c>
      <c r="O30">
        <v>177.76319325599999</v>
      </c>
      <c r="Q30" s="1">
        <v>175.22842460000001</v>
      </c>
      <c r="R30">
        <f t="shared" si="8"/>
        <v>172.17391835000001</v>
      </c>
      <c r="S30">
        <f t="shared" si="9"/>
        <v>5.5941872285063585</v>
      </c>
      <c r="T30">
        <f t="shared" si="10"/>
        <v>3.2491490477287832E-2</v>
      </c>
    </row>
    <row r="31" spans="1:20">
      <c r="A31">
        <v>173.91384542399999</v>
      </c>
      <c r="B31">
        <f t="shared" si="0"/>
        <v>183.0938676765</v>
      </c>
      <c r="C31">
        <f t="shared" si="1"/>
        <v>15.405500671097062</v>
      </c>
      <c r="D31">
        <f t="shared" si="2"/>
        <v>5.0138338159526792E-2</v>
      </c>
      <c r="E31">
        <f t="shared" si="3"/>
        <v>2.9114434514642087E-2</v>
      </c>
      <c r="F31">
        <f t="shared" si="4"/>
        <v>0.12546509179153917</v>
      </c>
      <c r="G31">
        <f t="shared" si="5"/>
        <v>4.6212319117370289E-2</v>
      </c>
      <c r="H31">
        <f t="shared" si="6"/>
        <v>6.2732545895769584E-2</v>
      </c>
      <c r="I31">
        <f t="shared" si="7"/>
        <v>8.4139905211442267E-2</v>
      </c>
      <c r="O31">
        <v>173.91384542399999</v>
      </c>
      <c r="Q31" s="1">
        <v>173.45506259999999</v>
      </c>
      <c r="R31">
        <f t="shared" si="8"/>
        <v>171.80158792500001</v>
      </c>
      <c r="S31">
        <f t="shared" si="9"/>
        <v>5.3943217513241608</v>
      </c>
      <c r="T31">
        <f t="shared" si="10"/>
        <v>3.1398555836859042E-2</v>
      </c>
    </row>
    <row r="32" spans="1:20">
      <c r="A32">
        <v>176.70216658300001</v>
      </c>
      <c r="B32">
        <f t="shared" si="0"/>
        <v>183.6112404635</v>
      </c>
      <c r="C32">
        <f t="shared" si="1"/>
        <v>15.057442490892807</v>
      </c>
      <c r="D32">
        <f t="shared" si="2"/>
        <v>3.7628817620637127E-2</v>
      </c>
      <c r="E32">
        <f t="shared" si="3"/>
        <v>5.2814822311642459E-2</v>
      </c>
      <c r="F32">
        <f t="shared" si="4"/>
        <v>3.1850159024782221E-2</v>
      </c>
      <c r="G32">
        <f t="shared" si="5"/>
        <v>0.1222937989570618</v>
      </c>
      <c r="H32">
        <f t="shared" si="6"/>
        <v>6.11468994785309E-2</v>
      </c>
      <c r="I32">
        <f t="shared" si="7"/>
        <v>8.2007193311708332E-2</v>
      </c>
      <c r="O32">
        <v>176.70216658300001</v>
      </c>
      <c r="Q32" s="1">
        <v>167.3358399</v>
      </c>
      <c r="R32">
        <f t="shared" si="8"/>
        <v>172.68851627500001</v>
      </c>
      <c r="S32">
        <f t="shared" si="9"/>
        <v>3.6458604513027502</v>
      </c>
      <c r="T32">
        <f t="shared" si="10"/>
        <v>2.111235031689573E-2</v>
      </c>
    </row>
    <row r="33" spans="1:20">
      <c r="A33">
        <v>149.91180586900001</v>
      </c>
      <c r="B33">
        <f t="shared" si="0"/>
        <v>169.572752783</v>
      </c>
      <c r="C33">
        <f t="shared" si="1"/>
        <v>13.207444556590765</v>
      </c>
      <c r="D33">
        <f t="shared" si="2"/>
        <v>0.11594402161507543</v>
      </c>
      <c r="E33">
        <f t="shared" si="3"/>
        <v>4.2043392484896587E-2</v>
      </c>
      <c r="F33">
        <f t="shared" si="4"/>
        <v>2.5600177916290757E-2</v>
      </c>
      <c r="G33">
        <f t="shared" si="5"/>
        <v>4.8300451213888082E-2</v>
      </c>
      <c r="H33">
        <f t="shared" si="6"/>
        <v>5.7972010807537722E-2</v>
      </c>
      <c r="I33">
        <f t="shared" si="7"/>
        <v>7.7886596400850772E-2</v>
      </c>
      <c r="O33">
        <v>149.91180586900001</v>
      </c>
      <c r="Q33" s="1">
        <v>175.19484320000001</v>
      </c>
      <c r="R33">
        <f t="shared" si="8"/>
        <v>172.80354257500002</v>
      </c>
      <c r="S33">
        <f t="shared" si="9"/>
        <v>3.7380307827995818</v>
      </c>
      <c r="T33">
        <f t="shared" si="10"/>
        <v>2.16316791143168E-2</v>
      </c>
    </row>
    <row r="34" spans="1:20">
      <c r="A34">
        <v>157.533345938</v>
      </c>
      <c r="B34">
        <f t="shared" si="0"/>
        <v>164.5152909535</v>
      </c>
      <c r="C34">
        <f t="shared" si="1"/>
        <v>12.895245849492177</v>
      </c>
      <c r="D34">
        <f t="shared" si="2"/>
        <v>4.2439489819055418E-2</v>
      </c>
      <c r="E34">
        <f t="shared" si="3"/>
        <v>8.876673408204741E-2</v>
      </c>
      <c r="F34">
        <f t="shared" si="4"/>
        <v>7.4077464525438008E-2</v>
      </c>
      <c r="G34">
        <f t="shared" si="5"/>
        <v>5.7128759375664813E-2</v>
      </c>
      <c r="H34">
        <f t="shared" si="6"/>
        <v>6.5603111950551407E-2</v>
      </c>
      <c r="I34">
        <f t="shared" si="7"/>
        <v>7.838326622865105E-2</v>
      </c>
      <c r="O34">
        <v>157.533345938</v>
      </c>
      <c r="Q34" s="1">
        <v>162.1906141</v>
      </c>
      <c r="R34">
        <f t="shared" si="8"/>
        <v>169.54408995</v>
      </c>
      <c r="S34">
        <f t="shared" si="9"/>
        <v>5.9491370444598042</v>
      </c>
      <c r="T34">
        <f t="shared" si="10"/>
        <v>3.5089026377824524E-2</v>
      </c>
    </row>
    <row r="35" spans="1:20">
      <c r="A35">
        <v>175.348775512</v>
      </c>
      <c r="B35">
        <f t="shared" si="0"/>
        <v>164.8740234755</v>
      </c>
      <c r="C35">
        <f t="shared" si="1"/>
        <v>13.258694028340754</v>
      </c>
      <c r="D35">
        <f t="shared" si="2"/>
        <v>6.3531851869051637E-2</v>
      </c>
      <c r="E35">
        <f t="shared" si="3"/>
        <v>4.4522947780132341E-2</v>
      </c>
      <c r="F35">
        <f t="shared" si="4"/>
        <v>9.0749393331347628E-2</v>
      </c>
      <c r="G35">
        <f t="shared" si="5"/>
        <v>7.1740489242428498E-2</v>
      </c>
      <c r="H35">
        <f t="shared" si="6"/>
        <v>6.7636170555740019E-2</v>
      </c>
      <c r="I35">
        <f t="shared" si="7"/>
        <v>8.0417119379093543E-2</v>
      </c>
      <c r="O35">
        <v>175.348775512</v>
      </c>
      <c r="Q35" s="1">
        <v>149.63383010000001</v>
      </c>
      <c r="R35">
        <f t="shared" si="8"/>
        <v>163.58878182500001</v>
      </c>
      <c r="S35">
        <f t="shared" si="9"/>
        <v>10.730589537889669</v>
      </c>
      <c r="T35">
        <f t="shared" si="10"/>
        <v>6.5594898489853518E-2</v>
      </c>
    </row>
    <row r="36" spans="1:20">
      <c r="A36">
        <v>175.058977876</v>
      </c>
      <c r="B36">
        <f t="shared" si="0"/>
        <v>164.46322629874999</v>
      </c>
      <c r="C36">
        <f t="shared" si="1"/>
        <v>12.78713170207374</v>
      </c>
      <c r="D36">
        <f t="shared" si="2"/>
        <v>6.4426266076056823E-2</v>
      </c>
      <c r="E36">
        <f t="shared" si="3"/>
        <v>6.6188347743320122E-2</v>
      </c>
      <c r="F36">
        <f t="shared" si="4"/>
        <v>4.2136351795517842E-2</v>
      </c>
      <c r="G36">
        <f t="shared" si="5"/>
        <v>8.8478262023858764E-2</v>
      </c>
      <c r="H36">
        <f t="shared" si="6"/>
        <v>6.530730690968839E-2</v>
      </c>
      <c r="I36">
        <f t="shared" si="7"/>
        <v>7.7750704457455536E-2</v>
      </c>
      <c r="O36">
        <v>175.058977876</v>
      </c>
      <c r="Q36" s="1">
        <v>165.35770429999999</v>
      </c>
      <c r="R36">
        <f t="shared" si="8"/>
        <v>163.09424792499999</v>
      </c>
      <c r="S36">
        <f t="shared" si="9"/>
        <v>10.544304037158991</v>
      </c>
      <c r="T36">
        <f t="shared" si="10"/>
        <v>6.4651599742548013E-2</v>
      </c>
    </row>
    <row r="37" spans="1:20">
      <c r="A37">
        <v>176.110717529</v>
      </c>
      <c r="B37">
        <f t="shared" si="0"/>
        <v>171.01295421374999</v>
      </c>
      <c r="C37">
        <f t="shared" si="1"/>
        <v>8.9973456065631172</v>
      </c>
      <c r="D37">
        <f t="shared" si="2"/>
        <v>2.9809223159072997E-2</v>
      </c>
      <c r="E37">
        <f t="shared" si="3"/>
        <v>2.3659164774107472E-2</v>
      </c>
      <c r="F37">
        <f t="shared" si="4"/>
        <v>2.5353759416556508E-2</v>
      </c>
      <c r="G37">
        <f t="shared" si="5"/>
        <v>7.8822147349736804E-2</v>
      </c>
      <c r="H37">
        <f t="shared" si="6"/>
        <v>3.9411073674868444E-2</v>
      </c>
      <c r="I37">
        <f t="shared" si="7"/>
        <v>5.2612070517870167E-2</v>
      </c>
      <c r="O37">
        <v>176.110717529</v>
      </c>
      <c r="Q37" s="1">
        <v>134.62520889999999</v>
      </c>
      <c r="R37">
        <f t="shared" si="8"/>
        <v>152.95183935</v>
      </c>
      <c r="S37">
        <f t="shared" si="9"/>
        <v>13.977780141744361</v>
      </c>
      <c r="T37">
        <f t="shared" si="10"/>
        <v>9.138680646892372E-2</v>
      </c>
    </row>
    <row r="38" spans="1:20">
      <c r="A38">
        <v>152.67821412000001</v>
      </c>
      <c r="B38">
        <f t="shared" si="0"/>
        <v>169.79917125925002</v>
      </c>
      <c r="C38">
        <f t="shared" si="1"/>
        <v>11.422586728159526</v>
      </c>
      <c r="D38">
        <f t="shared" si="2"/>
        <v>0.10083062839635222</v>
      </c>
      <c r="E38">
        <f t="shared" si="3"/>
        <v>3.7170654149504004E-2</v>
      </c>
      <c r="F38">
        <f t="shared" si="4"/>
        <v>3.0976633029140589E-2</v>
      </c>
      <c r="G38">
        <f t="shared" si="5"/>
        <v>3.2683341217707301E-2</v>
      </c>
      <c r="H38">
        <f t="shared" si="6"/>
        <v>5.0415314198176027E-2</v>
      </c>
      <c r="I38">
        <f t="shared" si="7"/>
        <v>6.7271157117248098E-2</v>
      </c>
      <c r="O38">
        <v>152.67821412000001</v>
      </c>
      <c r="Q38" s="1">
        <v>141.2602148</v>
      </c>
      <c r="R38">
        <f t="shared" si="8"/>
        <v>147.71923952499998</v>
      </c>
      <c r="S38">
        <f t="shared" si="9"/>
        <v>13.265917923955785</v>
      </c>
      <c r="T38">
        <f t="shared" si="10"/>
        <v>8.9804943260019032E-2</v>
      </c>
    </row>
    <row r="39" spans="1:20">
      <c r="A39">
        <v>139.56069068900001</v>
      </c>
      <c r="B39">
        <f t="shared" si="0"/>
        <v>160.8521500535</v>
      </c>
      <c r="C39">
        <f t="shared" si="1"/>
        <v>17.840004752406536</v>
      </c>
      <c r="D39">
        <f t="shared" si="2"/>
        <v>0.13236664450812979</v>
      </c>
      <c r="E39">
        <f t="shared" si="3"/>
        <v>5.0816454307768405E-2</v>
      </c>
      <c r="F39">
        <f t="shared" si="4"/>
        <v>9.4860823871020364E-2</v>
      </c>
      <c r="G39">
        <f t="shared" si="5"/>
        <v>8.8322274944878029E-2</v>
      </c>
      <c r="H39">
        <f t="shared" si="6"/>
        <v>9.1591549407949155E-2</v>
      </c>
      <c r="I39">
        <f t="shared" si="7"/>
        <v>0.1109093334871364</v>
      </c>
      <c r="O39">
        <v>139.56069068900001</v>
      </c>
      <c r="Q39" s="1">
        <v>175.87849600000001</v>
      </c>
      <c r="R39">
        <f t="shared" si="8"/>
        <v>154.280406</v>
      </c>
      <c r="S39">
        <f t="shared" si="9"/>
        <v>19.53659968025568</v>
      </c>
      <c r="T39">
        <f t="shared" si="10"/>
        <v>0.12663046583022136</v>
      </c>
    </row>
    <row r="40" spans="1:20">
      <c r="A40">
        <v>172.51838180600001</v>
      </c>
      <c r="B40">
        <f t="shared" si="0"/>
        <v>160.217001036</v>
      </c>
      <c r="C40">
        <f t="shared" si="1"/>
        <v>17.199328069480096</v>
      </c>
      <c r="D40">
        <f t="shared" si="2"/>
        <v>7.677949712238058E-2</v>
      </c>
      <c r="E40">
        <f t="shared" si="3"/>
        <v>0.12892708147969023</v>
      </c>
      <c r="F40">
        <f t="shared" si="4"/>
        <v>4.7053601473329681E-2</v>
      </c>
      <c r="G40">
        <f t="shared" si="5"/>
        <v>9.9201185830639513E-2</v>
      </c>
      <c r="H40">
        <f t="shared" si="6"/>
        <v>8.7990341476509998E-2</v>
      </c>
      <c r="I40">
        <f t="shared" si="7"/>
        <v>0.10735020602224035</v>
      </c>
      <c r="O40">
        <v>172.51838180600001</v>
      </c>
      <c r="Q40" s="1">
        <v>175.94529370000001</v>
      </c>
      <c r="R40">
        <f t="shared" si="8"/>
        <v>156.92730334999999</v>
      </c>
      <c r="S40">
        <f t="shared" si="9"/>
        <v>22.088252837955817</v>
      </c>
      <c r="T40">
        <f t="shared" si="10"/>
        <v>0.14075468300561872</v>
      </c>
    </row>
    <row r="41" spans="1:20">
      <c r="A41">
        <v>150.00833894499999</v>
      </c>
      <c r="B41">
        <f t="shared" si="0"/>
        <v>153.69140639</v>
      </c>
      <c r="C41">
        <f t="shared" si="1"/>
        <v>13.768607699129239</v>
      </c>
      <c r="D41">
        <f t="shared" si="2"/>
        <v>2.3964042827834039E-2</v>
      </c>
      <c r="E41">
        <f t="shared" si="3"/>
        <v>0.1224985564139193</v>
      </c>
      <c r="F41">
        <f t="shared" si="4"/>
        <v>9.1942132829096204E-2</v>
      </c>
      <c r="G41">
        <f t="shared" si="5"/>
        <v>6.5923807569888589E-3</v>
      </c>
      <c r="H41">
        <f t="shared" si="6"/>
        <v>6.1249278206959606E-2</v>
      </c>
      <c r="I41">
        <f t="shared" si="7"/>
        <v>8.9586060942084655E-2</v>
      </c>
      <c r="O41">
        <v>150.00833894499999</v>
      </c>
      <c r="Q41" s="1">
        <v>174.87662159999999</v>
      </c>
      <c r="R41">
        <f t="shared" si="8"/>
        <v>166.990156525</v>
      </c>
      <c r="S41">
        <f t="shared" si="9"/>
        <v>17.160257311561512</v>
      </c>
      <c r="T41">
        <f t="shared" si="10"/>
        <v>0.102762088907872</v>
      </c>
    </row>
    <row r="42" spans="1:20">
      <c r="A42">
        <v>149.64584661999999</v>
      </c>
      <c r="B42">
        <f t="shared" si="0"/>
        <v>152.93331451500001</v>
      </c>
      <c r="C42">
        <f t="shared" si="1"/>
        <v>13.925574267398019</v>
      </c>
      <c r="D42">
        <f t="shared" si="2"/>
        <v>2.1496087398783073E-2</v>
      </c>
      <c r="E42">
        <f t="shared" si="3"/>
        <v>1.9125823430140382E-2</v>
      </c>
      <c r="F42">
        <f t="shared" si="4"/>
        <v>0.12806279229028975</v>
      </c>
      <c r="G42">
        <f t="shared" si="5"/>
        <v>8.7440881461366485E-2</v>
      </c>
      <c r="H42">
        <f t="shared" si="6"/>
        <v>6.4031396145144914E-2</v>
      </c>
      <c r="I42">
        <f t="shared" si="7"/>
        <v>9.1056512516977925E-2</v>
      </c>
      <c r="O42">
        <v>149.64584661999999</v>
      </c>
      <c r="Q42" s="1">
        <v>150.5918173</v>
      </c>
      <c r="R42">
        <f t="shared" si="8"/>
        <v>169.32305715000001</v>
      </c>
      <c r="S42">
        <f t="shared" si="9"/>
        <v>12.497055918078962</v>
      </c>
      <c r="T42">
        <f t="shared" si="10"/>
        <v>7.3805990326574741E-2</v>
      </c>
    </row>
    <row r="43" spans="1:20">
      <c r="A43">
        <v>174.944384316</v>
      </c>
      <c r="B43">
        <f t="shared" si="0"/>
        <v>161.77923792175</v>
      </c>
      <c r="C43">
        <f t="shared" si="1"/>
        <v>13.837431579486314</v>
      </c>
      <c r="D43">
        <f t="shared" si="2"/>
        <v>8.1377230869499897E-2</v>
      </c>
      <c r="E43">
        <f t="shared" si="3"/>
        <v>7.49996814029915E-2</v>
      </c>
      <c r="F43">
        <f t="shared" si="4"/>
        <v>7.2759021045972525E-2</v>
      </c>
      <c r="G43">
        <f t="shared" si="5"/>
        <v>6.6381471579464127E-2</v>
      </c>
      <c r="H43">
        <f t="shared" si="6"/>
        <v>7.3879351224482012E-2</v>
      </c>
      <c r="I43">
        <f t="shared" si="7"/>
        <v>8.5532802337585839E-2</v>
      </c>
      <c r="O43">
        <v>174.944384316</v>
      </c>
      <c r="Q43" s="1">
        <v>175.26499269999999</v>
      </c>
      <c r="R43">
        <f t="shared" si="8"/>
        <v>169.169681325</v>
      </c>
      <c r="S43">
        <f t="shared" si="9"/>
        <v>12.393115600314335</v>
      </c>
      <c r="T43">
        <f t="shared" si="10"/>
        <v>7.3258491138878043E-2</v>
      </c>
    </row>
    <row r="44" spans="1:20">
      <c r="A44">
        <v>151.15420683400001</v>
      </c>
      <c r="B44">
        <f t="shared" si="0"/>
        <v>156.43819417875</v>
      </c>
      <c r="C44">
        <f t="shared" si="1"/>
        <v>12.354197928118291</v>
      </c>
      <c r="D44">
        <f t="shared" si="2"/>
        <v>3.3776836740472591E-2</v>
      </c>
      <c r="E44">
        <f t="shared" si="3"/>
        <v>0.11829713475281101</v>
      </c>
      <c r="F44">
        <f t="shared" si="4"/>
        <v>4.3418729002898816E-2</v>
      </c>
      <c r="G44">
        <f t="shared" si="5"/>
        <v>4.1101569009439592E-2</v>
      </c>
      <c r="H44">
        <f t="shared" si="6"/>
        <v>5.9148567376405503E-2</v>
      </c>
      <c r="I44">
        <f t="shared" si="7"/>
        <v>7.8971749788942794E-2</v>
      </c>
      <c r="O44">
        <v>151.15420683400001</v>
      </c>
      <c r="Q44" s="1">
        <v>161.40864400000001</v>
      </c>
      <c r="R44">
        <f t="shared" si="8"/>
        <v>165.5355189</v>
      </c>
      <c r="S44">
        <f t="shared" si="9"/>
        <v>11.864009637371421</v>
      </c>
      <c r="T44">
        <f t="shared" si="10"/>
        <v>7.1670477225727419E-2</v>
      </c>
    </row>
    <row r="45" spans="1:20">
      <c r="A45">
        <v>163.788126543</v>
      </c>
      <c r="B45">
        <f t="shared" si="0"/>
        <v>159.88314107824999</v>
      </c>
      <c r="C45">
        <f t="shared" si="1"/>
        <v>11.875555428581512</v>
      </c>
      <c r="D45">
        <f t="shared" si="2"/>
        <v>2.4423997667389053E-2</v>
      </c>
      <c r="E45">
        <f t="shared" si="3"/>
        <v>5.4595714003253602E-2</v>
      </c>
      <c r="F45">
        <f t="shared" si="4"/>
        <v>9.4201572074311027E-2</v>
      </c>
      <c r="G45">
        <f t="shared" si="5"/>
        <v>6.4029855738446301E-2</v>
      </c>
      <c r="H45">
        <f t="shared" si="6"/>
        <v>5.9312784870849997E-2</v>
      </c>
      <c r="I45">
        <f t="shared" si="7"/>
        <v>7.4276470605299016E-2</v>
      </c>
      <c r="O45">
        <v>163.788126543</v>
      </c>
      <c r="Q45" s="1">
        <v>174.76663590000001</v>
      </c>
      <c r="R45">
        <f t="shared" si="8"/>
        <v>165.50802247499999</v>
      </c>
      <c r="S45">
        <f t="shared" si="9"/>
        <v>11.835236530929111</v>
      </c>
      <c r="T45">
        <f t="shared" si="10"/>
        <v>7.1508536891115498E-2</v>
      </c>
    </row>
    <row r="46" spans="1:20">
      <c r="A46">
        <v>174.80544758900001</v>
      </c>
      <c r="B46">
        <f t="shared" si="0"/>
        <v>166.1730413205</v>
      </c>
      <c r="C46">
        <f t="shared" si="1"/>
        <v>11.294661036052455</v>
      </c>
      <c r="D46">
        <f t="shared" si="2"/>
        <v>5.1948295583340603E-2</v>
      </c>
      <c r="E46">
        <f t="shared" si="3"/>
        <v>1.4351995718127262E-2</v>
      </c>
      <c r="F46">
        <f t="shared" si="4"/>
        <v>9.0380692121611858E-2</v>
      </c>
      <c r="G46">
        <f t="shared" si="5"/>
        <v>5.2784392256398527E-2</v>
      </c>
      <c r="H46">
        <f t="shared" si="6"/>
        <v>5.2366343919869565E-2</v>
      </c>
      <c r="I46">
        <f t="shared" si="7"/>
        <v>6.7969274355810225E-2</v>
      </c>
      <c r="O46">
        <v>174.80544758900001</v>
      </c>
      <c r="Q46" s="1">
        <v>173.56868470000001</v>
      </c>
      <c r="R46">
        <f t="shared" si="8"/>
        <v>171.25223932500001</v>
      </c>
      <c r="S46">
        <f t="shared" si="9"/>
        <v>6.6008954198822201</v>
      </c>
      <c r="T46">
        <f t="shared" si="10"/>
        <v>3.8544870688406806E-2</v>
      </c>
    </row>
    <row r="47" spans="1:20">
      <c r="A47">
        <v>174.734738018</v>
      </c>
      <c r="B47">
        <f t="shared" si="0"/>
        <v>166.12062974600002</v>
      </c>
      <c r="C47">
        <f t="shared" si="1"/>
        <v>11.240748911299962</v>
      </c>
      <c r="D47">
        <f t="shared" si="2"/>
        <v>5.1854536580863149E-2</v>
      </c>
      <c r="E47">
        <f t="shared" si="3"/>
        <v>5.2280188536963514E-2</v>
      </c>
      <c r="F47">
        <f t="shared" si="4"/>
        <v>1.4041020712276584E-2</v>
      </c>
      <c r="G47">
        <f t="shared" si="5"/>
        <v>9.0093704405550423E-2</v>
      </c>
      <c r="H47">
        <f t="shared" si="6"/>
        <v>5.2067362558913421E-2</v>
      </c>
      <c r="I47">
        <f t="shared" si="7"/>
        <v>6.766618287257381E-2</v>
      </c>
      <c r="O47">
        <v>174.734738018</v>
      </c>
      <c r="Q47" s="1">
        <v>174.18600090000001</v>
      </c>
      <c r="R47">
        <f t="shared" si="8"/>
        <v>170.982491375</v>
      </c>
      <c r="S47">
        <f t="shared" si="9"/>
        <v>6.4012804067343207</v>
      </c>
      <c r="T47">
        <f t="shared" si="10"/>
        <v>3.7438221628757228E-2</v>
      </c>
    </row>
    <row r="48" spans="1:20">
      <c r="A48">
        <v>133.99901232299999</v>
      </c>
      <c r="B48">
        <f t="shared" si="0"/>
        <v>161.83183111824999</v>
      </c>
      <c r="C48">
        <f t="shared" si="1"/>
        <v>19.263892170516588</v>
      </c>
      <c r="D48">
        <f t="shared" si="2"/>
        <v>0.17198605863214053</v>
      </c>
      <c r="E48">
        <f t="shared" si="3"/>
        <v>7.9730339887966142E-2</v>
      </c>
      <c r="F48">
        <f t="shared" si="4"/>
        <v>8.0167272291878339E-2</v>
      </c>
      <c r="G48">
        <f t="shared" si="5"/>
        <v>1.2088446452296221E-2</v>
      </c>
      <c r="H48">
        <f t="shared" si="6"/>
        <v>8.5993029316070307E-2</v>
      </c>
      <c r="I48">
        <f t="shared" si="7"/>
        <v>0.11903648396859901</v>
      </c>
      <c r="O48">
        <v>133.99901232299999</v>
      </c>
      <c r="Q48" s="1">
        <v>175.97938690000001</v>
      </c>
      <c r="R48">
        <f t="shared" si="8"/>
        <v>174.62517710000003</v>
      </c>
      <c r="S48">
        <f t="shared" si="9"/>
        <v>1.0267986982879824</v>
      </c>
      <c r="T48">
        <f t="shared" si="10"/>
        <v>5.8800152151025778E-3</v>
      </c>
    </row>
    <row r="49" spans="1:20">
      <c r="A49">
        <v>175.22842456000001</v>
      </c>
      <c r="B49">
        <f t="shared" si="0"/>
        <v>164.6919056225</v>
      </c>
      <c r="C49">
        <f t="shared" si="1"/>
        <v>20.463089894140772</v>
      </c>
      <c r="D49">
        <f t="shared" si="2"/>
        <v>6.3977151139724991E-2</v>
      </c>
      <c r="E49">
        <f t="shared" si="3"/>
        <v>0.1863655240583165</v>
      </c>
      <c r="F49">
        <f t="shared" si="4"/>
        <v>6.0979514187659997E-2</v>
      </c>
      <c r="G49">
        <f t="shared" si="5"/>
        <v>6.1408858730931513E-2</v>
      </c>
      <c r="H49">
        <f t="shared" si="6"/>
        <v>9.3182762029158248E-2</v>
      </c>
      <c r="I49">
        <f t="shared" si="7"/>
        <v>0.12425073240117473</v>
      </c>
      <c r="O49">
        <v>175.22842456000001</v>
      </c>
      <c r="Q49" s="1">
        <v>174.25899419999999</v>
      </c>
      <c r="R49">
        <f t="shared" si="8"/>
        <v>174.498266675</v>
      </c>
      <c r="S49">
        <f t="shared" si="9"/>
        <v>1.034827038797296</v>
      </c>
      <c r="T49">
        <f t="shared" si="10"/>
        <v>5.9302998162419768E-3</v>
      </c>
    </row>
    <row r="50" spans="1:20">
      <c r="A50">
        <v>174.96232198300001</v>
      </c>
      <c r="B50">
        <f t="shared" si="0"/>
        <v>164.73112422100002</v>
      </c>
      <c r="C50">
        <f t="shared" si="1"/>
        <v>20.489067920584887</v>
      </c>
      <c r="D50">
        <f t="shared" si="2"/>
        <v>6.2108468028628405E-2</v>
      </c>
      <c r="E50">
        <f t="shared" si="3"/>
        <v>6.3723843254520754E-2</v>
      </c>
      <c r="F50">
        <f t="shared" si="4"/>
        <v>0.18655923125231899</v>
      </c>
      <c r="G50">
        <f t="shared" si="5"/>
        <v>6.0726919969169492E-2</v>
      </c>
      <c r="H50">
        <f t="shared" si="6"/>
        <v>9.3279615626159412E-2</v>
      </c>
      <c r="I50">
        <f t="shared" si="7"/>
        <v>0.12437885079383759</v>
      </c>
      <c r="O50">
        <v>174.96232198300001</v>
      </c>
      <c r="Q50" s="1">
        <v>174.58825239999999</v>
      </c>
      <c r="R50">
        <f t="shared" si="8"/>
        <v>174.75315860000001</v>
      </c>
      <c r="S50">
        <f t="shared" si="9"/>
        <v>0.8360016366443318</v>
      </c>
      <c r="T50">
        <f t="shared" si="10"/>
        <v>4.7839000069686399E-3</v>
      </c>
    </row>
    <row r="51" spans="1:20">
      <c r="A51">
        <v>173.45506256799999</v>
      </c>
      <c r="B51">
        <f t="shared" si="0"/>
        <v>164.41120535850001</v>
      </c>
      <c r="C51">
        <f t="shared" si="1"/>
        <v>20.289826118290737</v>
      </c>
      <c r="D51">
        <f t="shared" si="2"/>
        <v>5.5007547629005997E-2</v>
      </c>
      <c r="E51">
        <f t="shared" si="3"/>
        <v>6.4175167388945284E-2</v>
      </c>
      <c r="F51">
        <f t="shared" si="4"/>
        <v>6.5793685886025577E-2</v>
      </c>
      <c r="G51">
        <f t="shared" si="5"/>
        <v>0.18497640090397721</v>
      </c>
      <c r="H51">
        <f t="shared" si="6"/>
        <v>9.2488200451988523E-2</v>
      </c>
      <c r="I51">
        <f t="shared" si="7"/>
        <v>0.1234090223598118</v>
      </c>
      <c r="O51">
        <v>173.45506256799999</v>
      </c>
      <c r="Q51" s="1">
        <v>175.1716725</v>
      </c>
      <c r="R51">
        <f t="shared" si="8"/>
        <v>174.99957649999999</v>
      </c>
      <c r="S51">
        <f t="shared" si="9"/>
        <v>0.75438608848040645</v>
      </c>
      <c r="T51">
        <f t="shared" si="10"/>
        <v>4.3107880805666205E-3</v>
      </c>
    </row>
    <row r="52" spans="1:20">
      <c r="A52">
        <v>192.61113459200001</v>
      </c>
      <c r="B52">
        <f t="shared" si="0"/>
        <v>179.06423592575001</v>
      </c>
      <c r="C52">
        <f t="shared" si="1"/>
        <v>9.0649588353226509</v>
      </c>
      <c r="D52">
        <f t="shared" si="2"/>
        <v>7.5653849001244999E-2</v>
      </c>
      <c r="E52">
        <f t="shared" si="3"/>
        <v>3.1324922750492167E-2</v>
      </c>
      <c r="F52">
        <f t="shared" si="4"/>
        <v>2.2907499767015921E-2</v>
      </c>
      <c r="G52">
        <f t="shared" si="5"/>
        <v>2.1421426483737068E-2</v>
      </c>
      <c r="H52">
        <f t="shared" si="6"/>
        <v>3.7826924500622541E-2</v>
      </c>
      <c r="I52">
        <f t="shared" si="7"/>
        <v>5.0624061183727871E-2</v>
      </c>
      <c r="O52">
        <v>192.61113459200001</v>
      </c>
      <c r="Q52" s="1">
        <v>175.1716725</v>
      </c>
      <c r="R52">
        <f t="shared" si="8"/>
        <v>174.79764789999999</v>
      </c>
      <c r="S52">
        <f t="shared" si="9"/>
        <v>0.45232108313832264</v>
      </c>
      <c r="T52">
        <f t="shared" si="10"/>
        <v>2.5876840367845856E-3</v>
      </c>
    </row>
    <row r="53" spans="1:20">
      <c r="A53">
        <v>167.33583986100001</v>
      </c>
      <c r="B53">
        <f t="shared" si="0"/>
        <v>177.09108975100003</v>
      </c>
      <c r="C53">
        <f t="shared" si="1"/>
        <v>10.859543240372906</v>
      </c>
      <c r="D53">
        <f t="shared" si="2"/>
        <v>5.5086057145599152E-2</v>
      </c>
      <c r="E53">
        <f t="shared" si="3"/>
        <v>8.7638767499946146E-2</v>
      </c>
      <c r="F53">
        <f t="shared" si="4"/>
        <v>2.0531960067062077E-2</v>
      </c>
      <c r="G53">
        <f t="shared" si="5"/>
        <v>1.2020750287285395E-2</v>
      </c>
      <c r="H53">
        <f t="shared" si="6"/>
        <v>4.3819383749973191E-2</v>
      </c>
      <c r="I53">
        <f t="shared" si="7"/>
        <v>6.1321793522429786E-2</v>
      </c>
      <c r="O53">
        <v>167.33583986100001</v>
      </c>
      <c r="Q53" s="1">
        <v>175.1716725</v>
      </c>
      <c r="R53">
        <f t="shared" si="8"/>
        <v>175.025817475</v>
      </c>
      <c r="S53">
        <f t="shared" si="9"/>
        <v>0.29171005000000605</v>
      </c>
      <c r="T53">
        <f t="shared" si="10"/>
        <v>1.6666686904157598E-3</v>
      </c>
    </row>
    <row r="54" spans="1:20">
      <c r="A54">
        <v>201.18937165400001</v>
      </c>
      <c r="B54">
        <f t="shared" si="0"/>
        <v>183.64785216875003</v>
      </c>
      <c r="C54">
        <f t="shared" si="1"/>
        <v>15.895702176203617</v>
      </c>
      <c r="D54">
        <f t="shared" si="2"/>
        <v>9.551715023125594E-2</v>
      </c>
      <c r="E54">
        <f t="shared" si="3"/>
        <v>8.8822232958985378E-2</v>
      </c>
      <c r="F54">
        <f t="shared" si="4"/>
        <v>4.8806900366108352E-2</v>
      </c>
      <c r="G54">
        <f t="shared" si="5"/>
        <v>5.5501817638379525E-2</v>
      </c>
      <c r="H54">
        <f t="shared" si="6"/>
        <v>7.2162025298682292E-2</v>
      </c>
      <c r="I54">
        <f t="shared" si="7"/>
        <v>8.6555339409019605E-2</v>
      </c>
      <c r="O54">
        <v>201.18937165400001</v>
      </c>
      <c r="Q54" s="1">
        <v>175.1716725</v>
      </c>
      <c r="R54">
        <f t="shared" si="8"/>
        <v>175.1716725</v>
      </c>
      <c r="S54">
        <f t="shared" si="9"/>
        <v>0</v>
      </c>
      <c r="T54">
        <f t="shared" si="10"/>
        <v>0</v>
      </c>
    </row>
    <row r="55" spans="1:20">
      <c r="A55">
        <v>175.19484317499999</v>
      </c>
      <c r="B55">
        <f t="shared" si="0"/>
        <v>184.08279732049999</v>
      </c>
      <c r="C55">
        <f t="shared" si="1"/>
        <v>15.543741882044049</v>
      </c>
      <c r="D55">
        <f t="shared" si="2"/>
        <v>4.8282372252446297E-2</v>
      </c>
      <c r="E55">
        <f t="shared" si="3"/>
        <v>9.2928696122084528E-2</v>
      </c>
      <c r="F55">
        <f t="shared" si="4"/>
        <v>9.0975135663233384E-2</v>
      </c>
      <c r="G55">
        <f t="shared" si="5"/>
        <v>4.6328811793595451E-2</v>
      </c>
      <c r="H55">
        <f t="shared" si="6"/>
        <v>6.9628753957839906E-2</v>
      </c>
      <c r="I55">
        <f t="shared" si="7"/>
        <v>8.4438861796419767E-2</v>
      </c>
      <c r="O55">
        <v>175.19484317499999</v>
      </c>
      <c r="Q55" s="1">
        <v>175.1716725</v>
      </c>
      <c r="R55">
        <f t="shared" si="8"/>
        <v>175.1716725</v>
      </c>
      <c r="S55">
        <f t="shared" si="9"/>
        <v>0</v>
      </c>
      <c r="T55">
        <f t="shared" si="10"/>
        <v>0</v>
      </c>
    </row>
    <row r="56" spans="1:20">
      <c r="A56">
        <v>149.92095204</v>
      </c>
      <c r="B56">
        <f t="shared" si="0"/>
        <v>173.41025168249999</v>
      </c>
      <c r="C56">
        <f t="shared" si="1"/>
        <v>21.319083390696747</v>
      </c>
      <c r="D56">
        <f t="shared" si="2"/>
        <v>0.13545508073828863</v>
      </c>
      <c r="E56">
        <f t="shared" si="3"/>
        <v>1.0291153349846007E-2</v>
      </c>
      <c r="F56">
        <f t="shared" si="4"/>
        <v>0.1601930664535412</v>
      </c>
      <c r="G56">
        <f t="shared" si="5"/>
        <v>3.502913906509824E-2</v>
      </c>
      <c r="H56">
        <f t="shared" si="6"/>
        <v>8.5242109901693522E-2</v>
      </c>
      <c r="I56">
        <f t="shared" si="7"/>
        <v>0.12294015598184038</v>
      </c>
      <c r="O56">
        <v>149.92095204</v>
      </c>
    </row>
    <row r="57" spans="1:20">
      <c r="A57">
        <v>162.190614055</v>
      </c>
      <c r="B57">
        <f t="shared" si="0"/>
        <v>172.12394523099999</v>
      </c>
      <c r="C57">
        <f t="shared" si="1"/>
        <v>21.953537317290277</v>
      </c>
      <c r="D57">
        <f t="shared" si="2"/>
        <v>5.7710338690348445E-2</v>
      </c>
      <c r="E57">
        <f t="shared" si="3"/>
        <v>0.1289942149606339</v>
      </c>
      <c r="F57">
        <f t="shared" si="4"/>
        <v>1.7841201233673082E-2</v>
      </c>
      <c r="G57">
        <f t="shared" si="5"/>
        <v>0.16886335241730943</v>
      </c>
      <c r="H57">
        <f t="shared" si="6"/>
        <v>9.3352276825491215E-2</v>
      </c>
      <c r="I57">
        <f t="shared" si="7"/>
        <v>0.12754493448211054</v>
      </c>
      <c r="O57">
        <v>162.190614055</v>
      </c>
    </row>
    <row r="58" spans="1:20">
      <c r="A58">
        <v>157.00770929699999</v>
      </c>
      <c r="B58">
        <f t="shared" si="0"/>
        <v>161.07852964175001</v>
      </c>
      <c r="C58">
        <f t="shared" si="1"/>
        <v>10.670366374989413</v>
      </c>
      <c r="D58">
        <f t="shared" si="2"/>
        <v>2.5272271567190297E-2</v>
      </c>
      <c r="E58">
        <f t="shared" si="3"/>
        <v>6.9039891022307093E-3</v>
      </c>
      <c r="F58">
        <f t="shared" si="4"/>
        <v>6.9267937983822206E-2</v>
      </c>
      <c r="G58">
        <f t="shared" si="5"/>
        <v>8.7636220448781443E-2</v>
      </c>
      <c r="H58">
        <f t="shared" si="6"/>
        <v>4.7270104775506167E-2</v>
      </c>
      <c r="I58">
        <f t="shared" si="7"/>
        <v>6.6243256619743549E-2</v>
      </c>
      <c r="O58">
        <v>157.00770929699999</v>
      </c>
    </row>
    <row r="59" spans="1:20">
      <c r="A59">
        <v>149.63383008700001</v>
      </c>
      <c r="B59">
        <f t="shared" si="0"/>
        <v>154.68827636974999</v>
      </c>
      <c r="C59">
        <f t="shared" si="1"/>
        <v>6.0536393554556707</v>
      </c>
      <c r="D59">
        <f t="shared" si="2"/>
        <v>3.267504429791681E-2</v>
      </c>
      <c r="E59">
        <f t="shared" si="3"/>
        <v>1.4994238617708081E-2</v>
      </c>
      <c r="F59">
        <f t="shared" si="4"/>
        <v>4.8499717375589876E-2</v>
      </c>
      <c r="G59">
        <f t="shared" si="5"/>
        <v>3.0818911695380782E-2</v>
      </c>
      <c r="H59">
        <f t="shared" si="6"/>
        <v>3.1746977996648884E-2</v>
      </c>
      <c r="I59">
        <f t="shared" si="7"/>
        <v>3.9134441843451093E-2</v>
      </c>
      <c r="O59">
        <v>149.63383008700001</v>
      </c>
    </row>
    <row r="60" spans="1:20">
      <c r="A60">
        <v>154.65759742</v>
      </c>
      <c r="B60">
        <f t="shared" si="0"/>
        <v>155.87243771474999</v>
      </c>
      <c r="C60">
        <f t="shared" si="1"/>
        <v>5.2154979278661378</v>
      </c>
      <c r="D60">
        <f t="shared" si="2"/>
        <v>7.7938108402023903E-3</v>
      </c>
      <c r="E60">
        <f t="shared" si="3"/>
        <v>4.0023802278416759E-2</v>
      </c>
      <c r="F60">
        <f t="shared" si="4"/>
        <v>7.2833375733018998E-3</v>
      </c>
      <c r="G60">
        <f t="shared" si="5"/>
        <v>4.0534275545317432E-2</v>
      </c>
      <c r="H60">
        <f t="shared" si="6"/>
        <v>2.3908806559309621E-2</v>
      </c>
      <c r="I60">
        <f t="shared" si="7"/>
        <v>3.3460039531880641E-2</v>
      </c>
      <c r="O60">
        <v>154.65759742</v>
      </c>
    </row>
    <row r="61" spans="1:20">
      <c r="A61">
        <v>165.357704316</v>
      </c>
      <c r="B61">
        <f t="shared" si="0"/>
        <v>156.66421027999999</v>
      </c>
      <c r="C61">
        <f t="shared" si="1"/>
        <v>6.5611881788969564</v>
      </c>
      <c r="D61">
        <f t="shared" si="2"/>
        <v>5.5491257514798387E-2</v>
      </c>
      <c r="E61">
        <f t="shared" si="3"/>
        <v>1.2808368014708957E-2</v>
      </c>
      <c r="F61">
        <f t="shared" si="4"/>
        <v>4.4875470794732593E-2</v>
      </c>
      <c r="G61">
        <f t="shared" si="5"/>
        <v>2.1925812946433421E-3</v>
      </c>
      <c r="H61">
        <f t="shared" si="6"/>
        <v>2.884191940472082E-2</v>
      </c>
      <c r="I61">
        <f t="shared" si="7"/>
        <v>4.1880581194456562E-2</v>
      </c>
      <c r="O61">
        <v>165.357704316</v>
      </c>
    </row>
    <row r="62" spans="1:20">
      <c r="A62">
        <v>177.08284335100001</v>
      </c>
      <c r="B62">
        <f t="shared" si="0"/>
        <v>161.68299379349997</v>
      </c>
      <c r="C62">
        <f t="shared" si="1"/>
        <v>12.181918349869052</v>
      </c>
      <c r="D62">
        <f t="shared" si="2"/>
        <v>9.524718213202174E-2</v>
      </c>
      <c r="E62">
        <f t="shared" si="3"/>
        <v>2.272787283487172E-2</v>
      </c>
      <c r="F62">
        <f t="shared" si="4"/>
        <v>4.3451671747696263E-2</v>
      </c>
      <c r="G62">
        <f t="shared" si="5"/>
        <v>7.4523383219196507E-2</v>
      </c>
      <c r="H62">
        <f t="shared" si="6"/>
        <v>5.8987527483446558E-2</v>
      </c>
      <c r="I62">
        <f t="shared" si="7"/>
        <v>7.534446303875153E-2</v>
      </c>
      <c r="O62">
        <v>177.08284335100001</v>
      </c>
    </row>
    <row r="63" spans="1:20">
      <c r="A63">
        <v>134.62520893499999</v>
      </c>
      <c r="B63">
        <f t="shared" si="0"/>
        <v>157.93083850549999</v>
      </c>
      <c r="C63">
        <f t="shared" si="1"/>
        <v>18.03537359607871</v>
      </c>
      <c r="D63">
        <f t="shared" si="2"/>
        <v>0.14756857996222428</v>
      </c>
      <c r="E63">
        <f t="shared" si="3"/>
        <v>0.12126830343418357</v>
      </c>
      <c r="F63">
        <f t="shared" si="4"/>
        <v>4.7026064578523472E-2</v>
      </c>
      <c r="G63">
        <f t="shared" si="5"/>
        <v>2.0725788050482606E-2</v>
      </c>
      <c r="H63">
        <f t="shared" si="6"/>
        <v>8.4147184006353487E-2</v>
      </c>
      <c r="I63">
        <f t="shared" si="7"/>
        <v>0.11419792212051494</v>
      </c>
      <c r="O63">
        <v>134.62520893499999</v>
      </c>
    </row>
    <row r="64" spans="1:20">
      <c r="A64">
        <v>201.73096128099999</v>
      </c>
      <c r="B64">
        <f t="shared" si="0"/>
        <v>169.69917947075001</v>
      </c>
      <c r="C64">
        <f t="shared" si="1"/>
        <v>27.866260088130044</v>
      </c>
      <c r="D64">
        <f t="shared" si="2"/>
        <v>0.18875625627742709</v>
      </c>
      <c r="E64">
        <f t="shared" si="3"/>
        <v>0.20668320639579466</v>
      </c>
      <c r="F64">
        <f t="shared" si="4"/>
        <v>4.3510309851101395E-2</v>
      </c>
      <c r="G64">
        <f t="shared" si="5"/>
        <v>2.5583359732734168E-2</v>
      </c>
      <c r="H64">
        <f t="shared" si="6"/>
        <v>0.11613328306426432</v>
      </c>
      <c r="I64">
        <f t="shared" si="7"/>
        <v>0.16420975148517544</v>
      </c>
      <c r="O64">
        <v>201.73096128099999</v>
      </c>
    </row>
    <row r="65" spans="1:15">
      <c r="A65">
        <v>141.26021478999999</v>
      </c>
      <c r="B65">
        <f t="shared" si="0"/>
        <v>163.67480708924998</v>
      </c>
      <c r="C65">
        <f t="shared" si="1"/>
        <v>31.487242967735817</v>
      </c>
      <c r="D65">
        <f t="shared" si="2"/>
        <v>0.13694589104985211</v>
      </c>
      <c r="E65">
        <f t="shared" si="3"/>
        <v>0.23251076245960339</v>
      </c>
      <c r="F65">
        <f t="shared" si="4"/>
        <v>0.17748362543301843</v>
      </c>
      <c r="G65">
        <f t="shared" si="5"/>
        <v>8.1918754023267495E-2</v>
      </c>
      <c r="H65">
        <f t="shared" si="6"/>
        <v>0.15721475824143538</v>
      </c>
      <c r="I65">
        <f t="shared" si="7"/>
        <v>0.19237684484067355</v>
      </c>
      <c r="O65">
        <v>141.26021478999999</v>
      </c>
    </row>
    <row r="66" spans="1:15">
      <c r="A66">
        <v>174.884041817</v>
      </c>
      <c r="B66">
        <f t="shared" si="0"/>
        <v>163.12510670575</v>
      </c>
      <c r="C66">
        <f t="shared" si="1"/>
        <v>31.192959856707908</v>
      </c>
      <c r="D66">
        <f t="shared" si="2"/>
        <v>7.2085378815789039E-2</v>
      </c>
      <c r="E66">
        <f t="shared" si="3"/>
        <v>0.13403756391216076</v>
      </c>
      <c r="F66">
        <f t="shared" si="4"/>
        <v>0.23666408779666517</v>
      </c>
      <c r="G66">
        <f t="shared" si="5"/>
        <v>0.17471190270029363</v>
      </c>
      <c r="H66">
        <f t="shared" si="6"/>
        <v>0.15437473330622714</v>
      </c>
      <c r="I66">
        <f t="shared" si="7"/>
        <v>0.19122108476517174</v>
      </c>
      <c r="O66">
        <v>174.884041817</v>
      </c>
    </row>
    <row r="67" spans="1:15">
      <c r="A67">
        <v>175.878496007</v>
      </c>
      <c r="B67">
        <f t="shared" si="0"/>
        <v>173.43842847374998</v>
      </c>
      <c r="C67">
        <f t="shared" si="1"/>
        <v>24.792126277183332</v>
      </c>
      <c r="D67">
        <f t="shared" si="2"/>
        <v>1.4068782534081377E-2</v>
      </c>
      <c r="E67">
        <f t="shared" si="3"/>
        <v>8.3350233046467631E-3</v>
      </c>
      <c r="F67">
        <f t="shared" si="4"/>
        <v>0.18553104964636014</v>
      </c>
      <c r="G67">
        <f t="shared" si="5"/>
        <v>0.16312724380763233</v>
      </c>
      <c r="H67">
        <f t="shared" si="6"/>
        <v>9.2765524823180151E-2</v>
      </c>
      <c r="I67">
        <f t="shared" si="7"/>
        <v>0.14294482771409359</v>
      </c>
      <c r="O67">
        <v>175.878496007</v>
      </c>
    </row>
    <row r="68" spans="1:15">
      <c r="A68">
        <v>175.20261748799999</v>
      </c>
      <c r="B68">
        <f t="shared" si="0"/>
        <v>166.80634252549999</v>
      </c>
      <c r="C68">
        <f t="shared" si="1"/>
        <v>17.035798290268829</v>
      </c>
      <c r="D68">
        <f t="shared" si="2"/>
        <v>5.0335465878441926E-2</v>
      </c>
      <c r="E68">
        <f t="shared" si="3"/>
        <v>5.4387341297367837E-2</v>
      </c>
      <c r="F68">
        <f t="shared" si="4"/>
        <v>4.8425612414978517E-2</v>
      </c>
      <c r="G68">
        <f t="shared" si="5"/>
        <v>0.15314841959078812</v>
      </c>
      <c r="H68">
        <f t="shared" si="6"/>
        <v>7.6574209795394102E-2</v>
      </c>
      <c r="I68">
        <f t="shared" si="7"/>
        <v>0.10212919983941579</v>
      </c>
      <c r="O68">
        <v>175.20261748799999</v>
      </c>
    </row>
    <row r="69" spans="1:15">
      <c r="A69">
        <v>175.94529365299999</v>
      </c>
      <c r="B69">
        <f t="shared" ref="B69:B100" si="11">AVERAGE(A66:A69)</f>
        <v>175.47761224125</v>
      </c>
      <c r="C69">
        <f t="shared" ref="C69:C100" si="12">STDEV(A66:A69)</f>
        <v>0.51877472933754476</v>
      </c>
      <c r="D69">
        <f t="shared" ref="D69:D100" si="13">ABS((A69-B69)/B69)</f>
        <v>2.6651913356731546E-3</v>
      </c>
      <c r="E69">
        <f t="shared" ref="E69:E100" si="14">ABS((A68-B69)/B69)</f>
        <v>1.5671215817089242E-3</v>
      </c>
      <c r="F69">
        <f t="shared" ref="F69:F100" si="15">ABS((A67-B69)/B69)</f>
        <v>2.2845294087934852E-3</v>
      </c>
      <c r="G69">
        <f t="shared" ref="G69:G100" si="16">ABS((A66-B69)/B69)</f>
        <v>3.3825991627578775E-3</v>
      </c>
      <c r="H69">
        <f t="shared" ref="H69:H100" si="17">AVERAGE(D69:G69)</f>
        <v>2.4748603722333602E-3</v>
      </c>
      <c r="I69">
        <f t="shared" ref="I69:I100" si="18">C69/B69</f>
        <v>2.9563584933234859E-3</v>
      </c>
      <c r="O69">
        <v>175.94529365299999</v>
      </c>
    </row>
    <row r="70" spans="1:15">
      <c r="A70">
        <v>173.60282603900001</v>
      </c>
      <c r="B70">
        <f t="shared" si="11"/>
        <v>175.15730829674999</v>
      </c>
      <c r="C70">
        <f t="shared" si="12"/>
        <v>1.0892659068613293</v>
      </c>
      <c r="D70">
        <f t="shared" si="13"/>
        <v>8.8747781800596701E-3</v>
      </c>
      <c r="E70">
        <f t="shared" si="14"/>
        <v>4.4987295358239155E-3</v>
      </c>
      <c r="F70">
        <f t="shared" si="15"/>
        <v>2.5867713822843241E-4</v>
      </c>
      <c r="G70">
        <f t="shared" si="16"/>
        <v>4.1173715060074849E-3</v>
      </c>
      <c r="H70">
        <f t="shared" si="17"/>
        <v>4.4373890900298758E-3</v>
      </c>
      <c r="I70">
        <f t="shared" si="18"/>
        <v>6.2187865151244756E-3</v>
      </c>
      <c r="O70">
        <v>173.60282603900001</v>
      </c>
    </row>
    <row r="71" spans="1:15">
      <c r="A71">
        <v>174.876621575</v>
      </c>
      <c r="B71">
        <f t="shared" si="11"/>
        <v>174.90683968874998</v>
      </c>
      <c r="C71">
        <f t="shared" si="12"/>
        <v>0.9776222643960526</v>
      </c>
      <c r="D71">
        <f t="shared" si="13"/>
        <v>1.7276690725048384E-4</v>
      </c>
      <c r="E71">
        <f t="shared" si="14"/>
        <v>7.4554754523636288E-3</v>
      </c>
      <c r="F71">
        <f t="shared" si="15"/>
        <v>5.9371832805278427E-3</v>
      </c>
      <c r="G71">
        <f t="shared" si="16"/>
        <v>1.6910590790865944E-3</v>
      </c>
      <c r="H71">
        <f t="shared" si="17"/>
        <v>3.8141211798071377E-3</v>
      </c>
      <c r="I71">
        <f t="shared" si="18"/>
        <v>5.5893884203485119E-3</v>
      </c>
      <c r="O71">
        <v>174.876621575</v>
      </c>
    </row>
    <row r="72" spans="1:15">
      <c r="A72">
        <v>176.60132357500001</v>
      </c>
      <c r="B72">
        <f t="shared" si="11"/>
        <v>175.2565162105</v>
      </c>
      <c r="C72">
        <f t="shared" si="12"/>
        <v>1.3117332465492169</v>
      </c>
      <c r="D72">
        <f t="shared" si="13"/>
        <v>7.6733658387045083E-3</v>
      </c>
      <c r="E72">
        <f t="shared" si="14"/>
        <v>2.1676491334776051E-3</v>
      </c>
      <c r="F72">
        <f t="shared" si="15"/>
        <v>9.4358270223387705E-3</v>
      </c>
      <c r="G72">
        <f t="shared" si="16"/>
        <v>3.9301103171120282E-3</v>
      </c>
      <c r="H72">
        <f t="shared" si="17"/>
        <v>5.8017380779082283E-3</v>
      </c>
      <c r="I72">
        <f t="shared" si="18"/>
        <v>7.4846475036266192E-3</v>
      </c>
      <c r="O72">
        <v>176.60132357500001</v>
      </c>
    </row>
    <row r="73" spans="1:15">
      <c r="A73">
        <v>150.59181733200001</v>
      </c>
      <c r="B73">
        <f t="shared" si="11"/>
        <v>168.91814713025002</v>
      </c>
      <c r="C73">
        <f t="shared" si="12"/>
        <v>12.279185618248645</v>
      </c>
      <c r="D73">
        <f t="shared" si="13"/>
        <v>0.10849236810606785</v>
      </c>
      <c r="E73">
        <f t="shared" si="14"/>
        <v>4.5484612371609889E-2</v>
      </c>
      <c r="F73">
        <f t="shared" si="15"/>
        <v>3.5274329880942271E-2</v>
      </c>
      <c r="G73">
        <f t="shared" si="16"/>
        <v>2.7733425853515358E-2</v>
      </c>
      <c r="H73">
        <f t="shared" si="17"/>
        <v>5.4246184053033844E-2</v>
      </c>
      <c r="I73">
        <f t="shared" si="18"/>
        <v>7.2693110994050666E-2</v>
      </c>
      <c r="O73">
        <v>150.59181733200001</v>
      </c>
    </row>
    <row r="74" spans="1:15">
      <c r="A74">
        <v>139.80778068500001</v>
      </c>
      <c r="B74">
        <f t="shared" si="11"/>
        <v>160.46938579175</v>
      </c>
      <c r="C74">
        <f t="shared" si="12"/>
        <v>18.186773067453295</v>
      </c>
      <c r="D74">
        <f t="shared" si="13"/>
        <v>0.12875730161741689</v>
      </c>
      <c r="E74">
        <f t="shared" si="14"/>
        <v>6.1554223635956716E-2</v>
      </c>
      <c r="F74">
        <f t="shared" si="15"/>
        <v>0.10052969109126721</v>
      </c>
      <c r="G74">
        <f t="shared" si="16"/>
        <v>8.9781834162106583E-2</v>
      </c>
      <c r="H74">
        <f t="shared" si="17"/>
        <v>9.5155762626686846E-2</v>
      </c>
      <c r="I74">
        <f t="shared" si="18"/>
        <v>0.11333484563252007</v>
      </c>
      <c r="O74">
        <v>139.80778068500001</v>
      </c>
    </row>
    <row r="75" spans="1:15">
      <c r="A75">
        <v>175.264992713</v>
      </c>
      <c r="B75">
        <f t="shared" si="11"/>
        <v>160.56647857625001</v>
      </c>
      <c r="C75">
        <f t="shared" si="12"/>
        <v>18.290069956490118</v>
      </c>
      <c r="D75">
        <f t="shared" si="13"/>
        <v>9.154161109518226E-2</v>
      </c>
      <c r="E75">
        <f t="shared" si="14"/>
        <v>0.12928413249962431</v>
      </c>
      <c r="F75">
        <f t="shared" si="15"/>
        <v>6.2121691480661212E-2</v>
      </c>
      <c r="G75">
        <f t="shared" si="16"/>
        <v>9.9864212885103262E-2</v>
      </c>
      <c r="H75">
        <f t="shared" si="17"/>
        <v>9.5702911990142761E-2</v>
      </c>
      <c r="I75">
        <f t="shared" si="18"/>
        <v>0.11390964115716412</v>
      </c>
      <c r="O75">
        <v>175.264992713</v>
      </c>
    </row>
    <row r="76" spans="1:15">
      <c r="A76">
        <v>176.32932401900001</v>
      </c>
      <c r="B76">
        <f t="shared" si="11"/>
        <v>160.49847868724999</v>
      </c>
      <c r="C76">
        <f t="shared" si="12"/>
        <v>18.210917269762277</v>
      </c>
      <c r="D76">
        <f t="shared" si="13"/>
        <v>9.8635485278326385E-2</v>
      </c>
      <c r="E76">
        <f t="shared" si="14"/>
        <v>9.2004074721008966E-2</v>
      </c>
      <c r="F76">
        <f t="shared" si="15"/>
        <v>0.12891522817838177</v>
      </c>
      <c r="G76">
        <f t="shared" si="16"/>
        <v>6.1724331820953056E-2</v>
      </c>
      <c r="H76">
        <f t="shared" si="17"/>
        <v>9.5319779999667537E-2</v>
      </c>
      <c r="I76">
        <f t="shared" si="18"/>
        <v>0.11346473448666373</v>
      </c>
      <c r="O76">
        <v>176.32932401900001</v>
      </c>
    </row>
    <row r="77" spans="1:15">
      <c r="A77">
        <v>161.408644014</v>
      </c>
      <c r="B77">
        <f t="shared" si="11"/>
        <v>163.20268535775</v>
      </c>
      <c r="C77">
        <f t="shared" si="12"/>
        <v>17.013211045789145</v>
      </c>
      <c r="D77">
        <f t="shared" si="13"/>
        <v>1.0992719512043262E-2</v>
      </c>
      <c r="E77">
        <f t="shared" si="14"/>
        <v>8.0431511482030094E-2</v>
      </c>
      <c r="F77">
        <f t="shared" si="15"/>
        <v>7.3909980885478094E-2</v>
      </c>
      <c r="G77">
        <f t="shared" si="16"/>
        <v>0.14334877285546474</v>
      </c>
      <c r="H77">
        <f t="shared" si="17"/>
        <v>7.7170746183754052E-2</v>
      </c>
      <c r="I77">
        <f t="shared" si="18"/>
        <v>0.10424590139859019</v>
      </c>
      <c r="O77">
        <v>161.408644014</v>
      </c>
    </row>
    <row r="78" spans="1:15">
      <c r="A78">
        <v>175.27246684299999</v>
      </c>
      <c r="B78">
        <f t="shared" si="11"/>
        <v>172.06885689725001</v>
      </c>
      <c r="C78">
        <f t="shared" si="12"/>
        <v>7.1243741163452432</v>
      </c>
      <c r="D78">
        <f t="shared" si="13"/>
        <v>1.8618185786304101E-2</v>
      </c>
      <c r="E78">
        <f t="shared" si="14"/>
        <v>6.195318011332928E-2</v>
      </c>
      <c r="F78">
        <f t="shared" si="15"/>
        <v>2.4760245395795893E-2</v>
      </c>
      <c r="G78">
        <f t="shared" si="16"/>
        <v>1.8574748931228957E-2</v>
      </c>
      <c r="H78">
        <f t="shared" si="17"/>
        <v>3.0976590056664557E-2</v>
      </c>
      <c r="I78">
        <f t="shared" si="18"/>
        <v>4.1404204368019511E-2</v>
      </c>
      <c r="O78">
        <v>175.27246684299999</v>
      </c>
    </row>
    <row r="79" spans="1:15">
      <c r="A79">
        <v>174.76663587100001</v>
      </c>
      <c r="B79">
        <f t="shared" si="11"/>
        <v>171.94426768674998</v>
      </c>
      <c r="C79">
        <f t="shared" si="12"/>
        <v>7.0538584477326038</v>
      </c>
      <c r="D79">
        <f t="shared" si="13"/>
        <v>1.6414436039192924E-2</v>
      </c>
      <c r="E79">
        <f t="shared" si="14"/>
        <v>1.9356267010385942E-2</v>
      </c>
      <c r="F79">
        <f t="shared" si="15"/>
        <v>6.1273480148485653E-2</v>
      </c>
      <c r="G79">
        <f t="shared" si="16"/>
        <v>2.5502777098907282E-2</v>
      </c>
      <c r="H79">
        <f t="shared" si="17"/>
        <v>3.0636740074242948E-2</v>
      </c>
      <c r="I79">
        <f t="shared" si="18"/>
        <v>4.1024097765116563E-2</v>
      </c>
      <c r="O79">
        <v>174.76663587100001</v>
      </c>
    </row>
    <row r="80" spans="1:15">
      <c r="A80">
        <v>176.85333247099999</v>
      </c>
      <c r="B80">
        <f t="shared" si="11"/>
        <v>172.07526979975</v>
      </c>
      <c r="C80">
        <f t="shared" si="12"/>
        <v>7.1664102777346264</v>
      </c>
      <c r="D80">
        <f t="shared" si="13"/>
        <v>2.7767282752544174E-2</v>
      </c>
      <c r="E80">
        <f t="shared" si="14"/>
        <v>1.5640632581207275E-2</v>
      </c>
      <c r="F80">
        <f t="shared" si="15"/>
        <v>1.8580223915793802E-2</v>
      </c>
      <c r="G80">
        <f t="shared" si="16"/>
        <v>6.1988139249545417E-2</v>
      </c>
      <c r="H80">
        <f t="shared" si="17"/>
        <v>3.0994069624772667E-2</v>
      </c>
      <c r="I80">
        <f t="shared" si="18"/>
        <v>4.1646950698228907E-2</v>
      </c>
      <c r="O80">
        <v>176.85333247099999</v>
      </c>
    </row>
    <row r="81" spans="1:15">
      <c r="A81">
        <v>173.56868468499999</v>
      </c>
      <c r="B81">
        <f t="shared" si="11"/>
        <v>175.11527996750002</v>
      </c>
      <c r="C81">
        <f t="shared" si="12"/>
        <v>1.3612548001295954</v>
      </c>
      <c r="D81">
        <f t="shared" si="13"/>
        <v>8.8318693993297281E-3</v>
      </c>
      <c r="E81">
        <f t="shared" si="14"/>
        <v>9.92519044496026E-3</v>
      </c>
      <c r="F81">
        <f t="shared" si="15"/>
        <v>1.9909404625610937E-3</v>
      </c>
      <c r="G81">
        <f t="shared" si="16"/>
        <v>8.9761941693007456E-4</v>
      </c>
      <c r="H81">
        <f t="shared" si="17"/>
        <v>5.4114049309452895E-3</v>
      </c>
      <c r="I81">
        <f t="shared" si="18"/>
        <v>7.7734781361297163E-3</v>
      </c>
      <c r="O81">
        <v>173.56868468499999</v>
      </c>
    </row>
    <row r="82" spans="1:15">
      <c r="A82">
        <v>175.29478013299999</v>
      </c>
      <c r="B82">
        <f t="shared" si="11"/>
        <v>175.12085829</v>
      </c>
      <c r="C82">
        <f t="shared" si="12"/>
        <v>1.3621590726349369</v>
      </c>
      <c r="D82">
        <f t="shared" si="13"/>
        <v>9.9315321257718815E-4</v>
      </c>
      <c r="E82">
        <f t="shared" si="14"/>
        <v>8.8634421973287098E-3</v>
      </c>
      <c r="F82">
        <f t="shared" si="15"/>
        <v>9.8930201571477607E-3</v>
      </c>
      <c r="G82">
        <f t="shared" si="16"/>
        <v>2.0227311723964004E-3</v>
      </c>
      <c r="H82">
        <f t="shared" si="17"/>
        <v>5.4430866848625145E-3</v>
      </c>
      <c r="I82">
        <f t="shared" si="18"/>
        <v>7.7783942240575504E-3</v>
      </c>
      <c r="O82">
        <v>175.29478013299999</v>
      </c>
    </row>
    <row r="83" spans="1:15">
      <c r="A83">
        <v>174.18600085099999</v>
      </c>
      <c r="B83">
        <f t="shared" si="11"/>
        <v>174.97569953499999</v>
      </c>
      <c r="C83">
        <f t="shared" si="12"/>
        <v>1.4411375911646851</v>
      </c>
      <c r="D83">
        <f t="shared" si="13"/>
        <v>4.5131906093168065E-3</v>
      </c>
      <c r="E83">
        <f t="shared" si="14"/>
        <v>1.8235709235508693E-3</v>
      </c>
      <c r="F83">
        <f t="shared" si="15"/>
        <v>8.041201456768881E-3</v>
      </c>
      <c r="G83">
        <f t="shared" si="16"/>
        <v>1.0730821142534819E-2</v>
      </c>
      <c r="H83">
        <f t="shared" si="17"/>
        <v>6.2771960330428441E-3</v>
      </c>
      <c r="I83">
        <f t="shared" si="18"/>
        <v>8.2362156287674546E-3</v>
      </c>
      <c r="O83">
        <v>174.18600085099999</v>
      </c>
    </row>
    <row r="84" spans="1:15">
      <c r="A84">
        <v>175.904687529</v>
      </c>
      <c r="B84">
        <f t="shared" si="11"/>
        <v>174.73853829950002</v>
      </c>
      <c r="C84">
        <f t="shared" si="12"/>
        <v>1.0556457919448339</v>
      </c>
      <c r="D84">
        <f t="shared" si="13"/>
        <v>6.6736808081867514E-3</v>
      </c>
      <c r="E84">
        <f t="shared" si="14"/>
        <v>3.1620812093150815E-3</v>
      </c>
      <c r="F84">
        <f t="shared" si="15"/>
        <v>3.1832807972021321E-3</v>
      </c>
      <c r="G84">
        <f t="shared" si="16"/>
        <v>6.6948803960744522E-3</v>
      </c>
      <c r="H84">
        <f t="shared" si="17"/>
        <v>4.9284808026946042E-3</v>
      </c>
      <c r="I84">
        <f t="shared" si="18"/>
        <v>6.0412877560842822E-3</v>
      </c>
      <c r="O84">
        <v>175.904687529</v>
      </c>
    </row>
    <row r="85" spans="1:15">
      <c r="A85">
        <v>175.97938689399999</v>
      </c>
      <c r="B85">
        <f t="shared" si="11"/>
        <v>175.34121385174998</v>
      </c>
      <c r="C85">
        <f t="shared" si="12"/>
        <v>0.8289432196371157</v>
      </c>
      <c r="D85">
        <f t="shared" si="13"/>
        <v>3.6396066174697208E-3</v>
      </c>
      <c r="E85">
        <f t="shared" si="14"/>
        <v>3.2135837597567335E-3</v>
      </c>
      <c r="F85">
        <f t="shared" si="15"/>
        <v>6.5883711842369339E-3</v>
      </c>
      <c r="G85">
        <f t="shared" si="16"/>
        <v>2.6481919298935888E-4</v>
      </c>
      <c r="H85">
        <f t="shared" si="17"/>
        <v>3.4265951886131864E-3</v>
      </c>
      <c r="I85">
        <f t="shared" si="18"/>
        <v>4.7276005533871948E-3</v>
      </c>
      <c r="O85">
        <v>175.97938689399999</v>
      </c>
    </row>
    <row r="86" spans="1:15">
      <c r="A86">
        <v>173.20099435399999</v>
      </c>
      <c r="B86">
        <f t="shared" si="11"/>
        <v>174.81776740699996</v>
      </c>
      <c r="C86">
        <f t="shared" si="12"/>
        <v>1.359391931511255</v>
      </c>
      <c r="D86">
        <f t="shared" si="13"/>
        <v>9.2483337190544419E-3</v>
      </c>
      <c r="E86">
        <f t="shared" si="14"/>
        <v>6.644745006356324E-3</v>
      </c>
      <c r="F86">
        <f t="shared" si="15"/>
        <v>6.2174465337355399E-3</v>
      </c>
      <c r="G86">
        <f t="shared" si="16"/>
        <v>3.613857821036771E-3</v>
      </c>
      <c r="H86">
        <f t="shared" si="17"/>
        <v>6.4310957700457689E-3</v>
      </c>
      <c r="I86">
        <f t="shared" si="18"/>
        <v>7.7760513228978751E-3</v>
      </c>
      <c r="O86">
        <v>173.20099435399999</v>
      </c>
    </row>
    <row r="87" spans="1:15">
      <c r="A87">
        <v>174.258994191</v>
      </c>
      <c r="B87">
        <f t="shared" si="11"/>
        <v>174.83601574200003</v>
      </c>
      <c r="C87">
        <f t="shared" si="12"/>
        <v>1.3485307794153214</v>
      </c>
      <c r="D87">
        <f t="shared" si="13"/>
        <v>3.3003586163363632E-3</v>
      </c>
      <c r="E87">
        <f t="shared" si="14"/>
        <v>9.3517424373979682E-3</v>
      </c>
      <c r="F87">
        <f t="shared" si="15"/>
        <v>6.5396774637509142E-3</v>
      </c>
      <c r="G87">
        <f t="shared" si="16"/>
        <v>6.1124235899826049E-3</v>
      </c>
      <c r="H87">
        <f t="shared" si="17"/>
        <v>6.326050526866963E-3</v>
      </c>
      <c r="I87">
        <f t="shared" si="18"/>
        <v>7.713117767481647E-3</v>
      </c>
      <c r="O87">
        <v>174.258994191</v>
      </c>
    </row>
    <row r="88" spans="1:15">
      <c r="A88">
        <v>174.94975000599999</v>
      </c>
      <c r="B88">
        <f t="shared" si="11"/>
        <v>174.59728136125</v>
      </c>
      <c r="C88">
        <f t="shared" si="12"/>
        <v>1.1688321044759402</v>
      </c>
      <c r="D88">
        <f t="shared" si="13"/>
        <v>2.018752193630759E-3</v>
      </c>
      <c r="E88">
        <f t="shared" si="14"/>
        <v>1.9375282800083596E-3</v>
      </c>
      <c r="F88">
        <f t="shared" si="15"/>
        <v>7.9971864187336691E-3</v>
      </c>
      <c r="G88">
        <f t="shared" si="16"/>
        <v>7.9159625051111061E-3</v>
      </c>
      <c r="H88">
        <f t="shared" si="17"/>
        <v>4.9673573493709735E-3</v>
      </c>
      <c r="I88">
        <f t="shared" si="18"/>
        <v>6.694446187037538E-3</v>
      </c>
      <c r="O88">
        <v>174.94975000599999</v>
      </c>
    </row>
    <row r="89" spans="1:15">
      <c r="A89">
        <v>174.58825241100001</v>
      </c>
      <c r="B89">
        <f t="shared" si="11"/>
        <v>174.24949774049998</v>
      </c>
      <c r="C89">
        <f t="shared" si="12"/>
        <v>0.75378102394915958</v>
      </c>
      <c r="D89">
        <f t="shared" si="13"/>
        <v>1.9440783181167377E-3</v>
      </c>
      <c r="E89">
        <f t="shared" si="14"/>
        <v>4.0186759478805416E-3</v>
      </c>
      <c r="F89">
        <f t="shared" si="15"/>
        <v>5.4499155654187247E-5</v>
      </c>
      <c r="G89">
        <f t="shared" si="16"/>
        <v>6.0172534216509773E-3</v>
      </c>
      <c r="H89">
        <f t="shared" si="17"/>
        <v>3.008626710825611E-3</v>
      </c>
      <c r="I89">
        <f t="shared" si="18"/>
        <v>4.3258720037846164E-3</v>
      </c>
      <c r="O89">
        <v>174.58825241100001</v>
      </c>
    </row>
    <row r="90" spans="1:15">
      <c r="A90">
        <v>174.58202223500001</v>
      </c>
      <c r="B90">
        <f t="shared" si="11"/>
        <v>174.59475471075001</v>
      </c>
      <c r="C90">
        <f t="shared" si="12"/>
        <v>0.28222991934070318</v>
      </c>
      <c r="D90">
        <f t="shared" si="13"/>
        <v>7.2925877819714281E-5</v>
      </c>
      <c r="E90">
        <f t="shared" si="14"/>
        <v>3.7242239955999407E-5</v>
      </c>
      <c r="F90">
        <f t="shared" si="15"/>
        <v>2.033252922392178E-3</v>
      </c>
      <c r="G90">
        <f t="shared" si="16"/>
        <v>1.9230848046166273E-3</v>
      </c>
      <c r="H90">
        <f t="shared" si="17"/>
        <v>1.0166264611961298E-3</v>
      </c>
      <c r="I90">
        <f t="shared" si="18"/>
        <v>1.6164856716816701E-3</v>
      </c>
      <c r="O90">
        <v>174.58202223500001</v>
      </c>
    </row>
    <row r="91" spans="1:15">
      <c r="A91">
        <v>175.171672481</v>
      </c>
      <c r="B91">
        <f t="shared" si="11"/>
        <v>174.82292428324999</v>
      </c>
      <c r="C91">
        <f t="shared" si="12"/>
        <v>0.28914515032032223</v>
      </c>
      <c r="D91">
        <f t="shared" si="13"/>
        <v>1.9948653712311025E-3</v>
      </c>
      <c r="E91">
        <f t="shared" si="14"/>
        <v>1.3779774548311886E-3</v>
      </c>
      <c r="F91">
        <f t="shared" si="15"/>
        <v>1.3423403893516733E-3</v>
      </c>
      <c r="G91">
        <f t="shared" si="16"/>
        <v>7.2545247295208431E-4</v>
      </c>
      <c r="H91">
        <f t="shared" si="17"/>
        <v>1.3601589220915121E-3</v>
      </c>
      <c r="I91">
        <f t="shared" si="18"/>
        <v>1.6539315510581789E-3</v>
      </c>
      <c r="O91">
        <v>175.171672481</v>
      </c>
    </row>
    <row r="92" spans="1:15">
      <c r="A92">
        <v>175.171672481</v>
      </c>
      <c r="B92">
        <f t="shared" si="11"/>
        <v>174.878404902</v>
      </c>
      <c r="C92">
        <f t="shared" si="12"/>
        <v>0.3386457830420887</v>
      </c>
      <c r="D92">
        <f t="shared" si="13"/>
        <v>1.6769799516661071E-3</v>
      </c>
      <c r="E92">
        <f t="shared" si="14"/>
        <v>1.6769799516661071E-3</v>
      </c>
      <c r="F92">
        <f t="shared" si="15"/>
        <v>1.6947928314309513E-3</v>
      </c>
      <c r="G92">
        <f t="shared" si="16"/>
        <v>1.6591670719011005E-3</v>
      </c>
      <c r="H92">
        <f t="shared" si="17"/>
        <v>1.6769799516660666E-3</v>
      </c>
      <c r="I92">
        <f t="shared" si="18"/>
        <v>1.9364642720286829E-3</v>
      </c>
      <c r="O92">
        <v>175.171672481</v>
      </c>
    </row>
    <row r="93" spans="1:15">
      <c r="A93">
        <v>175.171672481</v>
      </c>
      <c r="B93">
        <f t="shared" si="11"/>
        <v>175.0242599195</v>
      </c>
      <c r="C93">
        <f t="shared" si="12"/>
        <v>0.29482512299999541</v>
      </c>
      <c r="D93">
        <f t="shared" si="13"/>
        <v>8.422407360431359E-4</v>
      </c>
      <c r="E93">
        <f t="shared" si="14"/>
        <v>8.422407360431359E-4</v>
      </c>
      <c r="F93">
        <f t="shared" si="15"/>
        <v>8.422407360431359E-4</v>
      </c>
      <c r="G93">
        <f t="shared" si="16"/>
        <v>2.5267222081292455E-3</v>
      </c>
      <c r="H93">
        <f t="shared" si="17"/>
        <v>1.2633611040646633E-3</v>
      </c>
      <c r="I93">
        <f t="shared" si="18"/>
        <v>1.6844814720861907E-3</v>
      </c>
      <c r="O93">
        <v>175.171672481</v>
      </c>
    </row>
    <row r="94" spans="1:15">
      <c r="A94">
        <v>175.171672481</v>
      </c>
      <c r="B94">
        <f t="shared" si="11"/>
        <v>175.171672481</v>
      </c>
      <c r="C94">
        <f t="shared" si="12"/>
        <v>0</v>
      </c>
      <c r="D94">
        <f t="shared" si="13"/>
        <v>0</v>
      </c>
      <c r="E94">
        <f t="shared" si="14"/>
        <v>0</v>
      </c>
      <c r="F94">
        <f t="shared" si="15"/>
        <v>0</v>
      </c>
      <c r="G94">
        <f t="shared" si="16"/>
        <v>0</v>
      </c>
      <c r="H94">
        <f t="shared" si="17"/>
        <v>0</v>
      </c>
      <c r="I94">
        <f t="shared" si="18"/>
        <v>0</v>
      </c>
      <c r="O94">
        <v>175.171672481</v>
      </c>
    </row>
    <row r="95" spans="1:15">
      <c r="A95">
        <v>175.171672481</v>
      </c>
      <c r="B95">
        <f t="shared" si="11"/>
        <v>175.171672481</v>
      </c>
      <c r="C95">
        <f t="shared" si="12"/>
        <v>0</v>
      </c>
      <c r="D95">
        <f t="shared" si="13"/>
        <v>0</v>
      </c>
      <c r="E95">
        <f t="shared" si="14"/>
        <v>0</v>
      </c>
      <c r="F95">
        <f t="shared" si="15"/>
        <v>0</v>
      </c>
      <c r="G95">
        <f t="shared" si="16"/>
        <v>0</v>
      </c>
      <c r="H95">
        <f t="shared" si="17"/>
        <v>0</v>
      </c>
      <c r="I95">
        <f t="shared" si="18"/>
        <v>0</v>
      </c>
      <c r="O95">
        <v>175.171672481</v>
      </c>
    </row>
    <row r="96" spans="1:15">
      <c r="A96">
        <v>175.171672481</v>
      </c>
      <c r="B96">
        <f t="shared" si="11"/>
        <v>175.171672481</v>
      </c>
      <c r="C96">
        <f t="shared" si="12"/>
        <v>0</v>
      </c>
      <c r="D96">
        <f t="shared" si="13"/>
        <v>0</v>
      </c>
      <c r="E96">
        <f t="shared" si="14"/>
        <v>0</v>
      </c>
      <c r="F96">
        <f t="shared" si="15"/>
        <v>0</v>
      </c>
      <c r="G96">
        <f t="shared" si="16"/>
        <v>0</v>
      </c>
      <c r="H96">
        <f t="shared" si="17"/>
        <v>0</v>
      </c>
      <c r="I96">
        <f t="shared" si="18"/>
        <v>0</v>
      </c>
      <c r="O96">
        <v>175.171672481</v>
      </c>
    </row>
    <row r="97" spans="1:15">
      <c r="A97">
        <v>175.171672481</v>
      </c>
      <c r="B97">
        <f t="shared" si="11"/>
        <v>175.171672481</v>
      </c>
      <c r="C97">
        <f t="shared" si="12"/>
        <v>0</v>
      </c>
      <c r="D97">
        <f t="shared" si="13"/>
        <v>0</v>
      </c>
      <c r="E97">
        <f t="shared" si="14"/>
        <v>0</v>
      </c>
      <c r="F97">
        <f t="shared" si="15"/>
        <v>0</v>
      </c>
      <c r="G97">
        <f t="shared" si="16"/>
        <v>0</v>
      </c>
      <c r="H97">
        <f t="shared" si="17"/>
        <v>0</v>
      </c>
      <c r="I97">
        <f t="shared" si="18"/>
        <v>0</v>
      </c>
      <c r="O97">
        <v>175.171672481</v>
      </c>
    </row>
    <row r="98" spans="1:15">
      <c r="A98">
        <v>175.171672481</v>
      </c>
      <c r="B98">
        <f t="shared" si="11"/>
        <v>175.171672481</v>
      </c>
      <c r="C98">
        <f t="shared" si="12"/>
        <v>0</v>
      </c>
      <c r="D98">
        <f t="shared" si="13"/>
        <v>0</v>
      </c>
      <c r="E98">
        <f t="shared" si="14"/>
        <v>0</v>
      </c>
      <c r="F98">
        <f t="shared" si="15"/>
        <v>0</v>
      </c>
      <c r="G98">
        <f t="shared" si="16"/>
        <v>0</v>
      </c>
      <c r="H98">
        <f t="shared" si="17"/>
        <v>0</v>
      </c>
      <c r="I98">
        <f t="shared" si="18"/>
        <v>0</v>
      </c>
      <c r="O98">
        <v>175.171672481</v>
      </c>
    </row>
    <row r="99" spans="1:15">
      <c r="A99">
        <v>175.171672481</v>
      </c>
      <c r="B99">
        <f t="shared" si="11"/>
        <v>175.171672481</v>
      </c>
      <c r="C99">
        <f t="shared" si="12"/>
        <v>0</v>
      </c>
      <c r="D99">
        <f t="shared" si="13"/>
        <v>0</v>
      </c>
      <c r="E99">
        <f t="shared" si="14"/>
        <v>0</v>
      </c>
      <c r="F99">
        <f t="shared" si="15"/>
        <v>0</v>
      </c>
      <c r="G99">
        <f t="shared" si="16"/>
        <v>0</v>
      </c>
      <c r="H99">
        <f t="shared" si="17"/>
        <v>0</v>
      </c>
      <c r="I99">
        <f t="shared" si="18"/>
        <v>0</v>
      </c>
      <c r="O99">
        <v>175.171672481</v>
      </c>
    </row>
    <row r="100" spans="1:15">
      <c r="A100">
        <v>175.171672481</v>
      </c>
      <c r="B100">
        <f t="shared" si="11"/>
        <v>175.171672481</v>
      </c>
      <c r="C100">
        <f t="shared" si="12"/>
        <v>0</v>
      </c>
      <c r="D100">
        <f t="shared" si="13"/>
        <v>0</v>
      </c>
      <c r="E100">
        <f t="shared" si="14"/>
        <v>0</v>
      </c>
      <c r="F100">
        <f t="shared" si="15"/>
        <v>0</v>
      </c>
      <c r="G100">
        <f t="shared" si="16"/>
        <v>0</v>
      </c>
      <c r="H100">
        <f t="shared" si="17"/>
        <v>0</v>
      </c>
      <c r="I100">
        <f t="shared" si="18"/>
        <v>0</v>
      </c>
      <c r="O100">
        <v>175.171672481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distances2.csv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Mallery</dc:creator>
  <cp:lastModifiedBy>Alexander Mallery</cp:lastModifiedBy>
  <dcterms:created xsi:type="dcterms:W3CDTF">2016-01-13T07:25:43Z</dcterms:created>
  <dcterms:modified xsi:type="dcterms:W3CDTF">2016-01-13T08:24:10Z</dcterms:modified>
</cp:coreProperties>
</file>