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ruiz-mercado_gerardo_epa_gov/Documents/Documents/WVU-F Lima/GRNS book chapter/"/>
    </mc:Choice>
  </mc:AlternateContent>
  <xr:revisionPtr revIDLastSave="7" documentId="13_ncr:1_{03E9F6D2-824E-4907-902D-E5DBAA09E4FD}" xr6:coauthVersionLast="47" xr6:coauthVersionMax="47" xr10:uidLastSave="{B88983F3-B071-48F4-9F3B-74AE055E38B8}"/>
  <bookViews>
    <workbookView xWindow="-120" yWindow="-120" windowWidth="29040" windowHeight="15840" xr2:uid="{F57DE253-C9DB-4CA0-BA4A-4D86284FDB4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8" i="1"/>
  <c r="F4" i="1"/>
  <c r="D18" i="1"/>
  <c r="D5" i="1"/>
  <c r="D6" i="1"/>
  <c r="D7" i="1"/>
  <c r="D8" i="1"/>
  <c r="D9" i="1"/>
  <c r="D10" i="1"/>
  <c r="D11" i="1"/>
  <c r="D12" i="1"/>
  <c r="D13" i="1"/>
  <c r="D14" i="1"/>
  <c r="D15" i="1"/>
  <c r="D16" i="1"/>
  <c r="D4" i="1"/>
</calcChain>
</file>

<file path=xl/sharedStrings.xml><?xml version="1.0" encoding="utf-8"?>
<sst xmlns="http://schemas.openxmlformats.org/spreadsheetml/2006/main" count="22" uniqueCount="20">
  <si>
    <t>Water</t>
  </si>
  <si>
    <t>Ethanol</t>
  </si>
  <si>
    <t>Biomass</t>
  </si>
  <si>
    <t>Air</t>
  </si>
  <si>
    <t>Pectin</t>
  </si>
  <si>
    <t>Mucilage</t>
  </si>
  <si>
    <t xml:space="preserve">Biofertilizer </t>
  </si>
  <si>
    <t xml:space="preserve">Methane </t>
  </si>
  <si>
    <t xml:space="preserve">Carbon dioxide </t>
  </si>
  <si>
    <t xml:space="preserve">Sulfhydric Acid </t>
  </si>
  <si>
    <t>Nitrogen</t>
  </si>
  <si>
    <t>Oxygen</t>
  </si>
  <si>
    <t>Hydrogen</t>
  </si>
  <si>
    <t>kg/h</t>
  </si>
  <si>
    <t>Compound</t>
  </si>
  <si>
    <t>Inlet</t>
  </si>
  <si>
    <t>Outlet</t>
  </si>
  <si>
    <t>Total, kg/h</t>
  </si>
  <si>
    <t>Sum Inlet, kg/h</t>
  </si>
  <si>
    <t>Sum Outlet, kg/h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</si>
</sst>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69AE6-A479-4264-963D-04B4DEC37E02}">
  <dimension ref="B2:F18"/>
  <sheetViews>
    <sheetView tabSelected="1" workbookViewId="0">
      <selection activeCell="G30" sqref="G30"/>
    </sheetView>
  </sheetViews>
  <sheetFormatPr defaultColWidth="11.42578125" defaultRowHeight="15" x14ac:dyDescent="0.25"/>
  <cols>
    <col min="2" max="2" width="15" bestFit="1" customWidth="1"/>
    <col min="3" max="3" width="14.5703125" bestFit="1" customWidth="1"/>
    <col min="5" max="5" width="16.140625" bestFit="1" customWidth="1"/>
  </cols>
  <sheetData>
    <row r="2" spans="2:6" x14ac:dyDescent="0.25">
      <c r="B2" s="6" t="s">
        <v>14</v>
      </c>
      <c r="C2" s="5" t="s">
        <v>15</v>
      </c>
      <c r="D2" s="5"/>
      <c r="E2" s="5" t="s">
        <v>16</v>
      </c>
      <c r="F2" s="5"/>
    </row>
    <row r="3" spans="2:6" x14ac:dyDescent="0.25">
      <c r="B3" s="6"/>
      <c r="C3" s="1" t="s">
        <v>13</v>
      </c>
      <c r="D3" s="1" t="s">
        <v>17</v>
      </c>
      <c r="E3" s="1" t="s">
        <v>13</v>
      </c>
      <c r="F3" s="1" t="s">
        <v>17</v>
      </c>
    </row>
    <row r="4" spans="2:6" x14ac:dyDescent="0.25">
      <c r="B4" s="2" t="s">
        <v>0</v>
      </c>
      <c r="C4" s="2">
        <v>106</v>
      </c>
      <c r="D4" s="2">
        <f>C4</f>
        <v>106</v>
      </c>
      <c r="E4" s="3">
        <v>2071.4461000000001</v>
      </c>
      <c r="F4" s="3">
        <f>E4</f>
        <v>2071.4461000000001</v>
      </c>
    </row>
    <row r="5" spans="2:6" x14ac:dyDescent="0.25">
      <c r="B5" s="2" t="s">
        <v>1</v>
      </c>
      <c r="C5" s="2">
        <v>4294</v>
      </c>
      <c r="D5" s="2">
        <f t="shared" ref="D5:D16" si="0">C5</f>
        <v>4294</v>
      </c>
      <c r="E5" s="3">
        <v>4255.9940000000006</v>
      </c>
      <c r="F5" s="3">
        <f t="shared" ref="F5:F16" si="1">E5</f>
        <v>4255.9940000000006</v>
      </c>
    </row>
    <row r="6" spans="2:6" x14ac:dyDescent="0.25">
      <c r="B6" s="2" t="s">
        <v>2</v>
      </c>
      <c r="C6" s="2">
        <v>4230</v>
      </c>
      <c r="D6" s="2">
        <f t="shared" si="0"/>
        <v>4230</v>
      </c>
      <c r="E6" s="3">
        <v>107.724</v>
      </c>
      <c r="F6" s="3">
        <f t="shared" si="1"/>
        <v>107.724</v>
      </c>
    </row>
    <row r="7" spans="2:6" x14ac:dyDescent="0.25">
      <c r="B7" s="2" t="s">
        <v>3</v>
      </c>
      <c r="C7" s="2">
        <v>208446</v>
      </c>
      <c r="D7" s="2">
        <f t="shared" si="0"/>
        <v>208446</v>
      </c>
      <c r="E7" s="2">
        <v>208501</v>
      </c>
      <c r="F7" s="2">
        <f t="shared" si="1"/>
        <v>208501</v>
      </c>
    </row>
    <row r="8" spans="2:6" x14ac:dyDescent="0.25">
      <c r="B8" s="2" t="s">
        <v>4</v>
      </c>
      <c r="C8" s="2">
        <v>0</v>
      </c>
      <c r="D8" s="2">
        <f t="shared" si="0"/>
        <v>0</v>
      </c>
      <c r="E8" s="2">
        <v>71.575999999999993</v>
      </c>
      <c r="F8" s="2">
        <f t="shared" si="1"/>
        <v>71.575999999999993</v>
      </c>
    </row>
    <row r="9" spans="2:6" x14ac:dyDescent="0.25">
      <c r="B9" s="2" t="s">
        <v>5</v>
      </c>
      <c r="C9" s="2">
        <v>0</v>
      </c>
      <c r="D9" s="2">
        <f t="shared" si="0"/>
        <v>0</v>
      </c>
      <c r="E9" s="2">
        <v>40.700000000000003</v>
      </c>
      <c r="F9" s="2">
        <f t="shared" si="1"/>
        <v>40.700000000000003</v>
      </c>
    </row>
    <row r="10" spans="2:6" x14ac:dyDescent="0.25">
      <c r="B10" s="2" t="s">
        <v>6</v>
      </c>
      <c r="C10" s="2">
        <v>0</v>
      </c>
      <c r="D10" s="2">
        <f t="shared" si="0"/>
        <v>0</v>
      </c>
      <c r="E10" s="4">
        <v>1857.45</v>
      </c>
      <c r="F10" s="4">
        <f t="shared" si="1"/>
        <v>1857.45</v>
      </c>
    </row>
    <row r="11" spans="2:6" x14ac:dyDescent="0.25">
      <c r="B11" s="2" t="s">
        <v>7</v>
      </c>
      <c r="C11" s="2">
        <v>0</v>
      </c>
      <c r="D11" s="2">
        <f t="shared" si="0"/>
        <v>0</v>
      </c>
      <c r="E11" s="2">
        <v>28.5</v>
      </c>
      <c r="F11" s="2">
        <f t="shared" si="1"/>
        <v>28.5</v>
      </c>
    </row>
    <row r="12" spans="2:6" x14ac:dyDescent="0.25">
      <c r="B12" s="2" t="s">
        <v>8</v>
      </c>
      <c r="C12" s="2">
        <v>0</v>
      </c>
      <c r="D12" s="2">
        <f t="shared" si="0"/>
        <v>0</v>
      </c>
      <c r="E12" s="2">
        <v>15.2</v>
      </c>
      <c r="F12" s="2">
        <f t="shared" si="1"/>
        <v>15.2</v>
      </c>
    </row>
    <row r="13" spans="2:6" x14ac:dyDescent="0.25">
      <c r="B13" s="2" t="s">
        <v>9</v>
      </c>
      <c r="C13" s="2">
        <v>0</v>
      </c>
      <c r="D13" s="2">
        <f t="shared" si="0"/>
        <v>0</v>
      </c>
      <c r="E13" s="2">
        <v>0.4</v>
      </c>
      <c r="F13" s="2">
        <f t="shared" si="1"/>
        <v>0.4</v>
      </c>
    </row>
    <row r="14" spans="2:6" x14ac:dyDescent="0.25">
      <c r="B14" s="2" t="s">
        <v>10</v>
      </c>
      <c r="C14" s="2">
        <v>0</v>
      </c>
      <c r="D14" s="2">
        <f t="shared" si="0"/>
        <v>0</v>
      </c>
      <c r="E14" s="2">
        <v>0.4</v>
      </c>
      <c r="F14" s="2">
        <f t="shared" si="1"/>
        <v>0.4</v>
      </c>
    </row>
    <row r="15" spans="2:6" x14ac:dyDescent="0.25">
      <c r="B15" s="2" t="s">
        <v>11</v>
      </c>
      <c r="C15" s="2">
        <v>0</v>
      </c>
      <c r="D15" s="2">
        <f t="shared" si="0"/>
        <v>0</v>
      </c>
      <c r="E15" s="2">
        <v>0.4</v>
      </c>
      <c r="F15" s="2">
        <f t="shared" si="1"/>
        <v>0.4</v>
      </c>
    </row>
    <row r="16" spans="2:6" x14ac:dyDescent="0.25">
      <c r="B16" s="2" t="s">
        <v>12</v>
      </c>
      <c r="C16" s="2">
        <v>0</v>
      </c>
      <c r="D16" s="2">
        <f t="shared" si="0"/>
        <v>0</v>
      </c>
      <c r="E16" s="2">
        <v>0.2</v>
      </c>
      <c r="F16" s="2">
        <f t="shared" si="1"/>
        <v>0.2</v>
      </c>
    </row>
    <row r="18" spans="3:6" x14ac:dyDescent="0.25">
      <c r="C18" t="s">
        <v>18</v>
      </c>
      <c r="D18">
        <f>SUM(C4:C16)</f>
        <v>217076</v>
      </c>
      <c r="E18" t="s">
        <v>19</v>
      </c>
      <c r="F18">
        <f>SUM(E4:E16)</f>
        <v>216950.99010000002</v>
      </c>
    </row>
  </sheetData>
  <mergeCells count="3">
    <mergeCell ref="C2:D2"/>
    <mergeCell ref="E2:F2"/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Tonantzin Orozco</dc:creator>
  <cp:lastModifiedBy>Ruiz-Mercado, Gerardo</cp:lastModifiedBy>
  <dcterms:created xsi:type="dcterms:W3CDTF">2022-02-12T17:42:45Z</dcterms:created>
  <dcterms:modified xsi:type="dcterms:W3CDTF">2022-03-01T13:54:57Z</dcterms:modified>
</cp:coreProperties>
</file>