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6e1b568e196aa/Desktop/GitHub/personal/Data/"/>
    </mc:Choice>
  </mc:AlternateContent>
  <xr:revisionPtr revIDLastSave="22" documentId="8_{372C1057-A5F4-4C87-8DEB-DD169991E2F6}" xr6:coauthVersionLast="45" xr6:coauthVersionMax="45" xr10:uidLastSave="{8A04B316-FF3E-4D4A-963A-CA34FE2C85CE}"/>
  <bookViews>
    <workbookView xWindow="-110" yWindow="-110" windowWidth="30220" windowHeight="20220" xr2:uid="{67858745-FCE8-44A5-BFA1-4A6F0D55412E}"/>
  </bookViews>
  <sheets>
    <sheet name="Sheet2" sheetId="2" r:id="rId1"/>
    <sheet name="Sheet1" sheetId="1" r:id="rId2"/>
  </sheets>
  <definedNames>
    <definedName name="_ftnref3" localSheetId="1">Sheet1!$A$58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<sst xmlns="http://schemas.openxmlformats.org/spreadsheetml/2006/main" count="155" uniqueCount="73">
  <si>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</si>
  <si>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</si>
  <si>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</si>
  <si>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</si>
  <si>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</si>
  <si>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</si>
  <si>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</si>
  <si>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</si>
  <si>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</si>
  <si>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</si>
  <si>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</si>
  <si>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Surface Observations</t>
  </si>
  <si>
    <t>Pressure (lb/in²)</t>
  </si>
  <si>
    <t>Temperature (°F)</t>
  </si>
  <si>
    <t>Relative Humidity</t>
  </si>
  <si>
    <t>Dew Point (°F)</t>
  </si>
  <si>
    <t>Visibility (s mi)</t>
  </si>
  <si>
    <t>Surface Wind Conditions</t>
  </si>
  <si>
    <t>1st Level Wind Site (ft)</t>
  </si>
  <si>
    <t>1st Level Wind Speed (ft/sec)</t>
  </si>
  <si>
    <t>1st Level Wind Direction (deg)</t>
  </si>
  <si>
    <t>2nd Level Wind Site (ft)</t>
  </si>
  <si>
    <r>
      <t>N/R</t>
    </r>
    <r>
      <rPr>
        <vertAlign val="superscript"/>
        <sz val="9"/>
        <color rgb="FF000080"/>
        <rFont val="Times New Roman"/>
        <family val="1"/>
      </rPr>
      <t>[</t>
    </r>
    <r>
      <rPr>
        <vertAlign val="superscript"/>
        <sz val="9"/>
        <color rgb="FF0000FF"/>
        <rFont val="Times New Roman"/>
        <family val="1"/>
      </rPr>
      <t>2]</t>
    </r>
  </si>
  <si>
    <t>N/R</t>
  </si>
  <si>
    <t>2nd Level Wind Speed (ft/sec)</t>
  </si>
  <si>
    <t>2nd Level Wind Direction (deg)</t>
  </si>
  <si>
    <t>Cloud Coverage</t>
  </si>
  <si>
    <t>1st Level Cover</t>
  </si>
  <si>
    <t>100%/rain</t>
  </si>
  <si>
    <t>1st Level Type</t>
  </si>
  <si>
    <t>Cumulonimbus</t>
  </si>
  <si>
    <t>Cirrus</t>
  </si>
  <si>
    <t>Stratocumulus</t>
  </si>
  <si>
    <t>Cumulus</t>
  </si>
  <si>
    <t>Altocumulus</t>
  </si>
  <si>
    <t>1st Level Altitude (ft)</t>
  </si>
  <si>
    <t>2nd Level Cover</t>
  </si>
  <si>
    <t>---</t>
  </si>
  <si>
    <t>2nd Level Type</t>
  </si>
  <si>
    <t>Altostratus</t>
  </si>
  <si>
    <t>Cirrostratus</t>
  </si>
  <si>
    <t>2nd Level Altitude (ft)</t>
  </si>
  <si>
    <t>3rd Level Cover</t>
  </si>
  <si>
    <t>3rd Level Type</t>
  </si>
  <si>
    <t>3rd Level Altitude (ft)</t>
  </si>
  <si>
    <t>Unknown</t>
  </si>
  <si>
    <t>Maximum Wind Speed/Ascent</t>
  </si>
  <si>
    <t>Speed (ft/sec)</t>
  </si>
  <si>
    <t>Altitude (ft)</t>
  </si>
  <si>
    <t>Maximum Dynamic Pressure</t>
  </si>
  <si>
    <t>Ground Elapsed Time (sec)</t>
  </si>
  <si>
    <r>
      <t>Max q (lb/ft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</t>
    </r>
  </si>
  <si>
    <t>Maximum Wind Conditions in</t>
  </si>
  <si>
    <t>   High Dynamic Pressure Region</t>
  </si>
  <si>
    <t>Wind Speed (ft/sec)</t>
  </si>
  <si>
    <t>Wind Direction (deg)</t>
  </si>
  <si>
    <t>Maximum Wind Components</t>
  </si>
  <si>
    <t>Pitch Plane - Pitch (ft/sec)</t>
  </si>
  <si>
    <t>Pitch Plane - Altitude (ft)</t>
  </si>
  <si>
    <t>Yaw Plane - Yaw (ft/sec)</t>
  </si>
  <si>
    <t>Yaw Plane - Altitude (ft)</t>
  </si>
  <si>
    <t>Maximum Shear Values</t>
  </si>
  <si>
    <r>
      <t>   (</t>
    </r>
    <r>
      <rPr>
        <sz val="9"/>
        <color theme="1"/>
        <rFont val="Symbol"/>
        <family val="1"/>
        <charset val="2"/>
      </rPr>
      <t>D</t>
    </r>
    <r>
      <rPr>
        <b/>
        <sz val="9"/>
        <color theme="1"/>
        <rFont val="Times New Roman"/>
        <family val="1"/>
      </rPr>
      <t> h=1000 m)</t>
    </r>
  </si>
  <si>
    <r>
      <t>Pitch Plane Shear (sec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>)</t>
    </r>
  </si>
  <si>
    <t>Pitch Plane Altitude (ft)</t>
  </si>
  <si>
    <r>
      <t>Yaw Plane Shear (sec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>)</t>
    </r>
  </si>
  <si>
    <t>Yaw Plane Altitude (ft)</t>
  </si>
  <si>
    <t>Maximum % Density Deviations</t>
  </si>
  <si>
    <t>Negative Deviation From PRA63[3]</t>
  </si>
  <si>
    <t>None</t>
  </si>
  <si>
    <t>Altitude (n mi)</t>
  </si>
  <si>
    <t>Positive Deviation from PRA63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</si>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</sst>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perscript"/>
      <sz val="9"/>
      <color rgb="FF000080"/>
      <name val="Times New Roman"/>
      <family val="1"/>
    </font>
    <font>
      <vertAlign val="superscript"/>
      <sz val="9"/>
      <color rgb="FF0000FF"/>
      <name val="Times New Roman"/>
      <family val="1"/>
    </font>
    <font>
      <sz val="9"/>
      <color theme="1"/>
      <name val="Symbol"/>
      <family val="1"/>
      <charset val="2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[Apollo Historic Launch Weather Data.xlsx]Sheet2!PivotTable3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80031"/>
        <c:axId val="1061186671"/>
      </c:barChart>
      <c:catAx>
        <c:axId val="9482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86671"/>
        <c:crosses val="autoZero"/>
        <c:auto val="1"/>
        <c:lblAlgn val="ctr"/>
        <c:lblOffset val="100"/>
        <c:noMultiLvlLbl val="0"/>
      </c:catAx>
      <c:valAx>
        <c:axId val="10611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527050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51158-F3BB-4D0A-B473-CF84BA125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Young" refreshedDate="43990.819476736113" createdVersion="6" refreshedVersion="6" minRefreshableVersion="3" recordCount="62" xr:uid="{91B6F44D-D586-46B5-8CF5-154B38192839}">
  <cacheSource type="worksheet">
    <worksheetSource ref="A1:L1048576" sheet="Sheet1"/>
  </cacheSource>
  <cacheFields count="12">
    <cacheField name="z" numFmtId="0">
      <sharedItems containsBlank="1" count="49">
        <m/>
        <s v="Surface Observations"/>
        <s v="Pressure (lb/in²)"/>
        <s v="Temperature (°F)"/>
        <s v="Relative Humidity"/>
        <s v="Dew Point (°F)"/>
        <s v="Visibility (s mi)"/>
        <s v="Surface Wind Conditions"/>
        <s v="1st Level Wind Site (ft)"/>
        <s v="1st Level Wind Speed (ft/sec)"/>
        <s v="1st Level Wind Direction (deg)"/>
        <s v="2nd Level Wind Site (ft)"/>
        <s v="2nd Level Wind Speed (ft/sec)"/>
        <s v="2nd Level Wind Direction (deg)"/>
        <s v="Cloud Coverage"/>
        <s v="1st Level Cover"/>
        <s v="1st Level Type"/>
        <s v="1st Level Altitude (ft)"/>
        <s v="2nd Level Cover"/>
        <s v="2nd Level Type"/>
        <s v="2nd Level Altitude (ft)"/>
        <s v="3rd Level Cover"/>
        <s v="3rd Level Type"/>
        <s v="3rd Level Altitude (ft)"/>
        <s v="Maximum Wind Speed/Ascent"/>
        <s v="Speed (ft/sec)"/>
        <s v="Altitude (ft)"/>
        <s v="Maximum Dynamic Pressure"/>
        <s v="Ground Elapsed Time (sec)"/>
        <s v="Max q (lb/ft2)"/>
        <s v="Maximum Wind Conditions in"/>
        <s v="   High Dynamic Pressure Region"/>
        <s v="Wind Speed (ft/sec)"/>
        <s v="Wind Direction (deg)"/>
        <s v="Maximum Wind Components"/>
        <s v="Pitch Plane - Pitch (ft/sec)"/>
        <s v="Pitch Plane - Altitude (ft)"/>
        <s v="Yaw Plane - Yaw (ft/sec)"/>
        <s v="Yaw Plane - Altitude (ft)"/>
        <s v="Maximum Shear Values"/>
        <s v="   (D h=1000 m)"/>
        <s v="Pitch Plane Shear (sec-1)"/>
        <s v="Pitch Plane Altitude (ft)"/>
        <s v="Yaw Plane Shear (sec-1)"/>
        <s v="Yaw Plane Altitude (ft)"/>
        <s v="Maximum % Density Deviations"/>
        <s v="Negative Deviation From PRA63[3]"/>
        <s v="Altitude (n mi)"/>
        <s v="Positive Deviation from PRA63"/>
      </sharedItems>
    </cacheField>
    <cacheField name="Apollo 7" numFmtId="0">
      <sharedItems containsBlank="1" containsMixedTypes="1" containsNumber="1" minValue="-0.1" maxValue="172000" count="35">
        <m/>
        <n v="14.765000000000001"/>
        <n v="82.9"/>
        <n v="0.65"/>
        <n v="70"/>
        <n v="11.5"/>
        <n v="64"/>
        <n v="33.5"/>
        <n v="90"/>
        <s v="N/R[2]"/>
        <s v="N/R"/>
        <n v="0.3"/>
        <s v="Cumulonimbus"/>
        <n v="2100"/>
        <s v="---"/>
        <n v="136.19999999999999"/>
        <n v="172000"/>
        <n v="75.5"/>
        <n v="665.6"/>
        <n v="39903"/>
        <n v="44500"/>
        <n v="51.1"/>
        <n v="309"/>
        <n v="51.8"/>
        <n v="36800"/>
        <n v="51.5"/>
        <n v="47500"/>
        <n v="1.1299999999999999E-2"/>
        <n v="48100"/>
        <n v="8.5000000000000006E-3"/>
        <n v="46500"/>
        <n v="-0.1"/>
        <n v="4.32"/>
        <n v="1.3"/>
        <n v="5.8"/>
      </sharedItems>
    </cacheField>
    <cacheField name="Apollo 8" numFmtId="0">
      <sharedItems containsBlank="1" containsMixedTypes="1" containsNumber="1" minValue="-0.7" maxValue="108300" count="33">
        <m/>
        <n v="14.804"/>
        <n v="59"/>
        <n v="0.88"/>
        <n v="56"/>
        <n v="9.9"/>
        <n v="60"/>
        <n v="18.7"/>
        <n v="348"/>
        <s v="N/R"/>
        <n v="0.4"/>
        <s v="Cirrus"/>
        <s v="---"/>
        <n v="150.9"/>
        <n v="108300"/>
        <n v="78.900000000000006"/>
        <n v="776.93799999999999"/>
        <n v="44062"/>
        <n v="49900"/>
        <n v="114.1"/>
        <n v="284"/>
        <n v="102.4"/>
        <n v="49500"/>
        <n v="74.099999999999994"/>
        <n v="51800"/>
        <n v="1.03E-2"/>
        <n v="52500"/>
        <n v="1.5699999999999999E-2"/>
        <n v="57800"/>
        <n v="-0.7"/>
        <n v="4.32"/>
        <n v="3.3"/>
        <n v="8.5"/>
      </sharedItems>
    </cacheField>
    <cacheField name="Apollo 9" numFmtId="0">
      <sharedItems containsBlank="1" containsMixedTypes="1" containsNumber="1" minValue="-6.1" maxValue="49700"/>
    </cacheField>
    <cacheField name="Apollo 10" numFmtId="0">
      <sharedItems containsBlank="1" containsMixedTypes="1" containsNumber="1" minValue="-1" maxValue="295276"/>
    </cacheField>
    <cacheField name="Apollo 11" numFmtId="0">
      <sharedItems containsBlank="1" containsMixedTypes="1" containsNumber="1" minValue="-0.2" maxValue="183727"/>
    </cacheField>
    <cacheField name="Apollo 12" numFmtId="0">
      <sharedItems containsBlank="1" containsMixedTypes="1" containsNumber="1" minValue="-64" maxValue="180446"/>
    </cacheField>
    <cacheField name="Apollo 13" numFmtId="0">
      <sharedItems containsBlank="1" containsMixedTypes="1" containsNumber="1" minValue="-2.8" maxValue="256562"/>
    </cacheField>
    <cacheField name="Apollo 14" numFmtId="0">
      <sharedItems containsBlank="1" containsMixedTypes="1" containsNumber="1" minValue="-5" maxValue="193570"/>
    </cacheField>
    <cacheField name="Apollo 15" numFmtId="0">
      <sharedItems containsBlank="1" containsMixedTypes="1" containsNumber="1" minValue="-58.4" maxValue="182900"/>
    </cacheField>
    <cacheField name="Apollo 16" numFmtId="0">
      <sharedItems containsBlank="1" containsMixedTypes="1" containsNumber="1" minValue="-0.8" maxValue="50850"/>
    </cacheField>
    <cacheField name="Apollo 17" numFmtId="0">
      <sharedItems containsBlank="1" containsMixedTypes="1" containsNumber="1" minValue="0" maxValue="145996" count="36">
        <m/>
        <n v="14.795"/>
        <n v="70"/>
        <n v="0.93"/>
        <n v="68"/>
        <n v="6.8"/>
        <n v="60"/>
        <n v="13.5"/>
        <n v="5"/>
        <n v="530"/>
        <n v="17.7"/>
        <n v="335"/>
        <n v="0.2"/>
        <s v="Stratocumulus"/>
        <n v="26000"/>
        <n v="0.5"/>
        <s v="Cirrus"/>
        <s v="---"/>
        <n v="252.6"/>
        <n v="145996"/>
        <n v="82.5"/>
        <n v="701.75"/>
        <n v="42847"/>
        <n v="39945"/>
        <n v="147.9"/>
        <n v="311"/>
        <n v="114.2"/>
        <n v="95.8"/>
        <n v="37237"/>
        <n v="1.77E-2"/>
        <n v="26164"/>
        <n v="1.4800000000000001E-2"/>
        <n v="34940"/>
        <n v="0"/>
        <n v="1.7"/>
        <n v="7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m/>
    <m/>
    <m/>
    <m/>
    <m/>
    <m/>
    <m/>
    <m/>
    <x v="0"/>
  </r>
  <r>
    <x v="1"/>
    <x v="0"/>
    <x v="0"/>
    <m/>
    <m/>
    <m/>
    <m/>
    <m/>
    <m/>
    <m/>
    <m/>
    <x v="0"/>
  </r>
  <r>
    <x v="2"/>
    <x v="1"/>
    <x v="1"/>
    <n v="14.641999999999999"/>
    <n v="14.779"/>
    <n v="14.798"/>
    <n v="14.621"/>
    <n v="14.676"/>
    <n v="14.651999999999999"/>
    <n v="14.788"/>
    <n v="14.769"/>
    <x v="1"/>
  </r>
  <r>
    <x v="3"/>
    <x v="2"/>
    <x v="2"/>
    <n v="67.3"/>
    <n v="80.099999999999994"/>
    <n v="84.9"/>
    <n v="68"/>
    <n v="75.900000000000006"/>
    <n v="71.099999999999994"/>
    <n v="85.6"/>
    <n v="88.2"/>
    <x v="2"/>
  </r>
  <r>
    <x v="4"/>
    <x v="3"/>
    <x v="3"/>
    <n v="0.61"/>
    <n v="0.75"/>
    <n v="0.73"/>
    <n v="0.92"/>
    <n v="0.56999999999999995"/>
    <n v="0.86"/>
    <n v="0.68"/>
    <n v="0.44"/>
    <x v="3"/>
  </r>
  <r>
    <x v="5"/>
    <x v="4"/>
    <x v="4"/>
    <n v="53"/>
    <n v="72"/>
    <n v="75"/>
    <n v="65"/>
    <n v="60"/>
    <n v="67"/>
    <n v="74"/>
    <n v="62.6"/>
    <x v="4"/>
  </r>
  <r>
    <x v="6"/>
    <x v="5"/>
    <x v="5"/>
    <n v="9.9"/>
    <n v="11.2"/>
    <n v="9.9"/>
    <n v="3.7"/>
    <n v="9.9"/>
    <n v="9.9"/>
    <n v="9.9"/>
    <n v="9.9"/>
    <x v="5"/>
  </r>
  <r>
    <x v="0"/>
    <x v="0"/>
    <x v="0"/>
    <m/>
    <m/>
    <m/>
    <m/>
    <m/>
    <m/>
    <m/>
    <m/>
    <x v="0"/>
  </r>
  <r>
    <x v="7"/>
    <x v="0"/>
    <x v="0"/>
    <m/>
    <m/>
    <m/>
    <m/>
    <m/>
    <m/>
    <m/>
    <m/>
    <x v="0"/>
  </r>
  <r>
    <x v="8"/>
    <x v="6"/>
    <x v="6"/>
    <n v="60"/>
    <n v="60"/>
    <n v="60"/>
    <n v="60"/>
    <n v="60"/>
    <n v="60"/>
    <n v="60"/>
    <n v="60"/>
    <x v="6"/>
  </r>
  <r>
    <x v="9"/>
    <x v="7"/>
    <x v="7"/>
    <n v="22.6"/>
    <n v="32.200000000000003"/>
    <n v="10.8"/>
    <n v="22.3"/>
    <n v="20.7"/>
    <n v="16.399999999999999"/>
    <n v="16.7"/>
    <n v="20.7"/>
    <x v="7"/>
  </r>
  <r>
    <x v="10"/>
    <x v="8"/>
    <x v="8"/>
    <n v="160"/>
    <n v="142"/>
    <n v="175"/>
    <n v="280"/>
    <n v="105"/>
    <n v="255"/>
    <n v="156"/>
    <n v="269"/>
    <x v="8"/>
  </r>
  <r>
    <x v="11"/>
    <x v="9"/>
    <x v="9"/>
    <s v="N/R"/>
    <s v="N/R"/>
    <s v="N/R"/>
    <s v="N/R"/>
    <s v="N/R"/>
    <n v="530"/>
    <n v="530"/>
    <n v="530"/>
    <x v="9"/>
  </r>
  <r>
    <x v="12"/>
    <x v="10"/>
    <x v="9"/>
    <s v="N/R"/>
    <s v="N/R"/>
    <s v="N/R"/>
    <s v="N/R"/>
    <s v="N/R"/>
    <n v="27.9"/>
    <n v="17.7"/>
    <n v="16.7"/>
    <x v="10"/>
  </r>
  <r>
    <x v="13"/>
    <x v="10"/>
    <x v="9"/>
    <s v="N/R"/>
    <s v="N/R"/>
    <s v="N/R"/>
    <s v="N/R"/>
    <s v="N/R"/>
    <n v="275"/>
    <n v="158"/>
    <n v="256"/>
    <x v="11"/>
  </r>
  <r>
    <x v="0"/>
    <x v="0"/>
    <x v="0"/>
    <m/>
    <m/>
    <m/>
    <m/>
    <m/>
    <m/>
    <m/>
    <m/>
    <x v="0"/>
  </r>
  <r>
    <x v="14"/>
    <x v="0"/>
    <x v="0"/>
    <m/>
    <m/>
    <m/>
    <m/>
    <m/>
    <m/>
    <m/>
    <m/>
    <x v="0"/>
  </r>
  <r>
    <x v="15"/>
    <x v="11"/>
    <x v="10"/>
    <n v="0.7"/>
    <n v="0.4"/>
    <n v="0.1"/>
    <s v="100%/rain"/>
    <n v="0.4"/>
    <n v="0.7"/>
    <n v="0.7"/>
    <n v="0.2"/>
    <x v="12"/>
  </r>
  <r>
    <x v="16"/>
    <x v="12"/>
    <x v="11"/>
    <s v="Stratocumulus"/>
    <s v="Cumulus"/>
    <s v="Cumulus"/>
    <s v="Stratocumulus"/>
    <s v="Altocumulus"/>
    <s v="Cumulus"/>
    <s v="Cirrus"/>
    <s v="Cumulus"/>
    <x v="13"/>
  </r>
  <r>
    <x v="17"/>
    <x v="13"/>
    <x v="9"/>
    <n v="3500"/>
    <n v="2200"/>
    <n v="2400"/>
    <n v="2100"/>
    <n v="19000"/>
    <n v="4000"/>
    <n v="25000"/>
    <n v="3000"/>
    <x v="14"/>
  </r>
  <r>
    <x v="18"/>
    <x v="14"/>
    <x v="12"/>
    <n v="1"/>
    <n v="0.2"/>
    <n v="0.2"/>
    <s v="---"/>
    <n v="1"/>
    <n v="0.2"/>
    <s v="---"/>
    <s v="---"/>
    <x v="15"/>
  </r>
  <r>
    <x v="19"/>
    <x v="14"/>
    <x v="12"/>
    <s v="Altostratus"/>
    <s v="Altocumulus"/>
    <s v="Altocumulus"/>
    <s v="---"/>
    <s v="Cirrostratus"/>
    <s v="Altocumulus"/>
    <s v="---"/>
    <s v="---"/>
    <x v="16"/>
  </r>
  <r>
    <x v="20"/>
    <x v="14"/>
    <x v="12"/>
    <n v="9000"/>
    <n v="11000"/>
    <n v="15000"/>
    <s v="---"/>
    <n v="26000"/>
    <n v="8000"/>
    <s v="---"/>
    <s v="---"/>
    <x v="14"/>
  </r>
  <r>
    <x v="21"/>
    <x v="14"/>
    <x v="12"/>
    <s v="---"/>
    <n v="1"/>
    <n v="0.9"/>
    <s v="---"/>
    <s v="---"/>
    <s v="---"/>
    <s v="---"/>
    <s v="---"/>
    <x v="17"/>
  </r>
  <r>
    <x v="22"/>
    <x v="14"/>
    <x v="12"/>
    <s v="---"/>
    <s v="Cirrus"/>
    <s v="Cirrostratus"/>
    <s v="---"/>
    <s v="---"/>
    <s v="---"/>
    <s v="---"/>
    <s v="---"/>
    <x v="17"/>
  </r>
  <r>
    <x v="23"/>
    <x v="14"/>
    <x v="12"/>
    <s v="---"/>
    <s v="Unknown"/>
    <s v="Unknown"/>
    <s v="---"/>
    <s v="---"/>
    <s v="---"/>
    <s v="---"/>
    <s v="---"/>
    <x v="17"/>
  </r>
  <r>
    <x v="0"/>
    <x v="0"/>
    <x v="0"/>
    <m/>
    <m/>
    <m/>
    <m/>
    <m/>
    <m/>
    <m/>
    <m/>
    <x v="0"/>
  </r>
  <r>
    <x v="24"/>
    <x v="0"/>
    <x v="0"/>
    <m/>
    <m/>
    <m/>
    <m/>
    <m/>
    <m/>
    <m/>
    <m/>
    <x v="0"/>
  </r>
  <r>
    <x v="25"/>
    <x v="15"/>
    <x v="13"/>
    <n v="250"/>
    <n v="154"/>
    <n v="203"/>
    <n v="256"/>
    <n v="246"/>
    <n v="207"/>
    <n v="249.3"/>
    <n v="85.6"/>
    <x v="18"/>
  </r>
  <r>
    <x v="26"/>
    <x v="16"/>
    <x v="14"/>
    <n v="38480"/>
    <n v="295276"/>
    <n v="183727"/>
    <n v="180446"/>
    <n v="256562"/>
    <n v="193570"/>
    <n v="182900"/>
    <n v="38880"/>
    <x v="19"/>
  </r>
  <r>
    <x v="0"/>
    <x v="0"/>
    <x v="0"/>
    <m/>
    <m/>
    <m/>
    <m/>
    <m/>
    <m/>
    <m/>
    <m/>
    <x v="0"/>
  </r>
  <r>
    <x v="27"/>
    <x v="0"/>
    <x v="0"/>
    <m/>
    <m/>
    <m/>
    <m/>
    <m/>
    <m/>
    <m/>
    <m/>
    <x v="0"/>
  </r>
  <r>
    <x v="28"/>
    <x v="17"/>
    <x v="15"/>
    <n v="85.5"/>
    <n v="82.6"/>
    <n v="83"/>
    <n v="81.099999999999994"/>
    <n v="81.3"/>
    <n v="81"/>
    <n v="82"/>
    <n v="86"/>
    <x v="20"/>
  </r>
  <r>
    <x v="29"/>
    <x v="18"/>
    <x v="16"/>
    <n v="630.73"/>
    <n v="694.23199999999997"/>
    <n v="735.17"/>
    <n v="682.95"/>
    <n v="651.63"/>
    <n v="655.8"/>
    <n v="768.58"/>
    <n v="726.81"/>
    <x v="21"/>
  </r>
  <r>
    <x v="26"/>
    <x v="19"/>
    <x v="17"/>
    <n v="45138"/>
    <n v="43366"/>
    <n v="44512"/>
    <n v="42133"/>
    <n v="40876"/>
    <n v="40398"/>
    <n v="44971"/>
    <n v="47122"/>
    <x v="22"/>
  </r>
  <r>
    <x v="0"/>
    <x v="0"/>
    <x v="0"/>
    <m/>
    <m/>
    <m/>
    <m/>
    <m/>
    <m/>
    <m/>
    <m/>
    <x v="0"/>
  </r>
  <r>
    <x v="30"/>
    <x v="0"/>
    <x v="0"/>
    <m/>
    <m/>
    <m/>
    <m/>
    <m/>
    <m/>
    <m/>
    <m/>
    <x v="0"/>
  </r>
  <r>
    <x v="31"/>
    <x v="0"/>
    <x v="0"/>
    <m/>
    <m/>
    <m/>
    <m/>
    <m/>
    <m/>
    <m/>
    <m/>
    <x v="0"/>
  </r>
  <r>
    <x v="26"/>
    <x v="20"/>
    <x v="18"/>
    <n v="38480"/>
    <n v="46520"/>
    <n v="37400"/>
    <n v="46670"/>
    <n v="44540"/>
    <n v="43270"/>
    <n v="45110"/>
    <n v="38880"/>
    <x v="23"/>
  </r>
  <r>
    <x v="32"/>
    <x v="21"/>
    <x v="19"/>
    <n v="250"/>
    <n v="139.4"/>
    <n v="31.6"/>
    <n v="156.1"/>
    <n v="182.5"/>
    <n v="173.2"/>
    <n v="61.1"/>
    <n v="85.6"/>
    <x v="24"/>
  </r>
  <r>
    <x v="33"/>
    <x v="22"/>
    <x v="20"/>
    <n v="264"/>
    <n v="270"/>
    <n v="297"/>
    <n v="245"/>
    <n v="252"/>
    <n v="255"/>
    <n v="63"/>
    <n v="257"/>
    <x v="25"/>
  </r>
  <r>
    <x v="0"/>
    <x v="0"/>
    <x v="0"/>
    <m/>
    <m/>
    <m/>
    <m/>
    <m/>
    <m/>
    <m/>
    <m/>
    <x v="0"/>
  </r>
  <r>
    <x v="34"/>
    <x v="0"/>
    <x v="0"/>
    <m/>
    <m/>
    <m/>
    <m/>
    <m/>
    <m/>
    <m/>
    <m/>
    <x v="0"/>
  </r>
  <r>
    <x v="35"/>
    <x v="23"/>
    <x v="21"/>
    <n v="244.4"/>
    <n v="133.9"/>
    <n v="24.9"/>
    <n v="154.9"/>
    <n v="182.4"/>
    <n v="173.2"/>
    <n v="-58.4"/>
    <n v="85.3"/>
    <x v="26"/>
  </r>
  <r>
    <x v="36"/>
    <x v="24"/>
    <x v="22"/>
    <n v="38390"/>
    <n v="45280"/>
    <n v="36680"/>
    <n v="46670"/>
    <n v="44540"/>
    <n v="43720"/>
    <n v="45030"/>
    <n v="38880"/>
    <x v="23"/>
  </r>
  <r>
    <x v="37"/>
    <x v="25"/>
    <x v="23"/>
    <n v="71.2"/>
    <n v="61.4"/>
    <n v="23.3"/>
    <n v="-64"/>
    <n v="49.2"/>
    <n v="81.7"/>
    <n v="24"/>
    <n v="41"/>
    <x v="27"/>
  </r>
  <r>
    <x v="38"/>
    <x v="26"/>
    <x v="24"/>
    <n v="37500"/>
    <n v="48720"/>
    <n v="39530"/>
    <n v="44780"/>
    <n v="42750"/>
    <n v="33460"/>
    <n v="44040"/>
    <n v="50850"/>
    <x v="28"/>
  </r>
  <r>
    <x v="0"/>
    <x v="0"/>
    <x v="0"/>
    <m/>
    <m/>
    <m/>
    <m/>
    <m/>
    <m/>
    <m/>
    <m/>
    <x v="0"/>
  </r>
  <r>
    <x v="39"/>
    <x v="0"/>
    <x v="0"/>
    <m/>
    <m/>
    <m/>
    <m/>
    <m/>
    <m/>
    <m/>
    <m/>
    <x v="0"/>
  </r>
  <r>
    <x v="40"/>
    <x v="0"/>
    <x v="0"/>
    <m/>
    <m/>
    <m/>
    <m/>
    <m/>
    <m/>
    <m/>
    <m/>
    <x v="0"/>
  </r>
  <r>
    <x v="41"/>
    <x v="27"/>
    <x v="25"/>
    <n v="2.4799999999999999E-2"/>
    <n v="2.0299999999999999E-2"/>
    <n v="7.7000000000000002E-3"/>
    <n v="1.83E-2"/>
    <n v="1.66E-2"/>
    <n v="2.01E-2"/>
    <n v="1.0999999999999999E-2"/>
    <n v="9.4999999999999998E-3"/>
    <x v="29"/>
  </r>
  <r>
    <x v="42"/>
    <x v="28"/>
    <x v="26"/>
    <n v="49700"/>
    <n v="50200"/>
    <n v="48490"/>
    <n v="46750"/>
    <n v="50610"/>
    <n v="43720"/>
    <n v="36830"/>
    <n v="44780"/>
    <x v="30"/>
  </r>
  <r>
    <x v="43"/>
    <x v="29"/>
    <x v="27"/>
    <n v="2.5399999999999999E-2"/>
    <n v="1.2500000000000001E-2"/>
    <n v="5.5999999999999999E-3"/>
    <n v="1.78E-2"/>
    <n v="1.78E-2"/>
    <n v="2.5100000000000001E-2"/>
    <n v="7.1000000000000004E-3"/>
    <n v="1.14E-2"/>
    <x v="31"/>
  </r>
  <r>
    <x v="44"/>
    <x v="30"/>
    <x v="28"/>
    <n v="48160"/>
    <n v="50950"/>
    <n v="33790"/>
    <n v="47820"/>
    <n v="45850"/>
    <n v="38880"/>
    <n v="47330"/>
    <n v="50850"/>
    <x v="32"/>
  </r>
  <r>
    <x v="0"/>
    <x v="0"/>
    <x v="0"/>
    <m/>
    <m/>
    <m/>
    <m/>
    <m/>
    <m/>
    <m/>
    <m/>
    <x v="0"/>
  </r>
  <r>
    <x v="45"/>
    <x v="0"/>
    <x v="0"/>
    <m/>
    <m/>
    <m/>
    <m/>
    <m/>
    <m/>
    <m/>
    <m/>
    <x v="0"/>
  </r>
  <r>
    <x v="46"/>
    <x v="31"/>
    <x v="29"/>
    <n v="-6.1"/>
    <n v="-1"/>
    <n v="-0.2"/>
    <n v="-7.6"/>
    <n v="-2.8"/>
    <n v="-5"/>
    <s v="None"/>
    <n v="-0.8"/>
    <x v="33"/>
  </r>
  <r>
    <x v="47"/>
    <x v="32"/>
    <x v="30"/>
    <n v="7.56"/>
    <n v="4.32"/>
    <n v="4.45"/>
    <n v="8.5"/>
    <n v="7.69"/>
    <n v="7.69"/>
    <s v="None"/>
    <n v="4.8600000000000003"/>
    <x v="33"/>
  </r>
  <r>
    <x v="48"/>
    <x v="33"/>
    <x v="31"/>
    <s v="None"/>
    <n v="3.3"/>
    <n v="4.4000000000000004"/>
    <n v="1.2"/>
    <n v="0.5"/>
    <s v="None"/>
    <n v="4.2"/>
    <n v="4"/>
    <x v="34"/>
  </r>
  <r>
    <x v="47"/>
    <x v="34"/>
    <x v="32"/>
    <s v="None"/>
    <n v="7.56"/>
    <n v="7.69"/>
    <n v="5.67"/>
    <n v="8.64"/>
    <s v="None"/>
    <n v="7.56"/>
    <n v="8.64"/>
    <x v="35"/>
  </r>
  <r>
    <x v="0"/>
    <x v="0"/>
    <x v="0"/>
    <m/>
    <m/>
    <m/>
    <m/>
    <m/>
    <m/>
    <m/>
    <m/>
    <x v="0"/>
  </r>
  <r>
    <x v="0"/>
    <x v="0"/>
    <x v="0"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A889A-CABC-4518-8721-1702EF479402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2">
    <pivotField showAll="0">
      <items count="50">
        <item x="31"/>
        <item x="40"/>
        <item x="17"/>
        <item x="15"/>
        <item x="16"/>
        <item x="10"/>
        <item x="8"/>
        <item x="9"/>
        <item x="20"/>
        <item x="18"/>
        <item x="19"/>
        <item x="13"/>
        <item x="11"/>
        <item x="12"/>
        <item x="23"/>
        <item x="21"/>
        <item x="22"/>
        <item x="26"/>
        <item x="47"/>
        <item x="14"/>
        <item x="5"/>
        <item x="28"/>
        <item x="29"/>
        <item x="45"/>
        <item x="27"/>
        <item x="39"/>
        <item x="34"/>
        <item x="30"/>
        <item x="24"/>
        <item x="46"/>
        <item x="36"/>
        <item x="35"/>
        <item x="42"/>
        <item x="41"/>
        <item x="48"/>
        <item x="2"/>
        <item x="4"/>
        <item x="25"/>
        <item x="1"/>
        <item x="7"/>
        <item x="3"/>
        <item x="6"/>
        <item x="33"/>
        <item x="32"/>
        <item x="38"/>
        <item x="37"/>
        <item x="44"/>
        <item x="43"/>
        <item x="0"/>
        <item t="default"/>
      </items>
    </pivotField>
    <pivotField showAll="0">
      <items count="36">
        <item x="31"/>
        <item x="29"/>
        <item x="27"/>
        <item x="11"/>
        <item x="3"/>
        <item x="33"/>
        <item x="32"/>
        <item x="34"/>
        <item x="5"/>
        <item x="1"/>
        <item x="7"/>
        <item x="21"/>
        <item x="25"/>
        <item x="23"/>
        <item x="6"/>
        <item x="4"/>
        <item x="17"/>
        <item x="2"/>
        <item x="8"/>
        <item x="15"/>
        <item x="22"/>
        <item x="18"/>
        <item x="13"/>
        <item x="24"/>
        <item x="19"/>
        <item x="20"/>
        <item x="30"/>
        <item x="26"/>
        <item x="28"/>
        <item x="16"/>
        <item x="14"/>
        <item x="12"/>
        <item x="10"/>
        <item x="9"/>
        <item x="0"/>
        <item t="default"/>
      </items>
    </pivotField>
    <pivotField showAll="0">
      <items count="34">
        <item x="29"/>
        <item x="25"/>
        <item x="27"/>
        <item x="10"/>
        <item x="3"/>
        <item x="31"/>
        <item x="30"/>
        <item x="32"/>
        <item x="5"/>
        <item x="1"/>
        <item x="7"/>
        <item x="4"/>
        <item x="2"/>
        <item x="6"/>
        <item x="23"/>
        <item x="15"/>
        <item x="21"/>
        <item x="19"/>
        <item x="13"/>
        <item x="20"/>
        <item x="8"/>
        <item x="16"/>
        <item x="17"/>
        <item x="22"/>
        <item x="18"/>
        <item x="24"/>
        <item x="26"/>
        <item x="28"/>
        <item x="14"/>
        <item x="12"/>
        <item x="1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7">
        <item x="33"/>
        <item x="31"/>
        <item x="29"/>
        <item x="12"/>
        <item x="15"/>
        <item x="3"/>
        <item x="34"/>
        <item x="8"/>
        <item x="5"/>
        <item x="35"/>
        <item x="7"/>
        <item x="1"/>
        <item x="10"/>
        <item x="6"/>
        <item x="4"/>
        <item x="2"/>
        <item x="20"/>
        <item x="27"/>
        <item x="26"/>
        <item x="24"/>
        <item x="18"/>
        <item x="25"/>
        <item x="11"/>
        <item x="9"/>
        <item x="21"/>
        <item x="14"/>
        <item x="30"/>
        <item x="32"/>
        <item x="28"/>
        <item x="23"/>
        <item x="22"/>
        <item x="19"/>
        <item x="17"/>
        <item x="16"/>
        <item x="13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istory.nasa.gov/SP-4029/Apollo_18-15_Launch_Weathe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9CBD-0035-4546-A180-6C087D9EAA90}">
  <dimension ref="A1:C18"/>
  <sheetViews>
    <sheetView tabSelected="1" workbookViewId="0"/>
  </sheetViews>
  <sheetFormatPr defaultRowHeight="14.5" x14ac:dyDescent="0.35"/>
  <cols>
    <col min="1" max="1" width="9.36328125" bestFit="1" customWidth="1"/>
    <col min="2" max="2" width="16.453125" bestFit="1" customWidth="1"/>
    <col min="3" max="4" width="15.453125" bestFit="1" customWidth="1"/>
  </cols>
  <sheetData>
    <row r="1" spans="1:3" x14ac:dyDescent="0.35">
      <c r="A1" s="11"/>
      <c r="B1" s="12"/>
      <c r="C1" s="13"/>
    </row>
    <row r="2" spans="1:3" x14ac:dyDescent="0.35">
      <c r="A2" s="14"/>
      <c r="B2" s="15"/>
      <c r="C2" s="16"/>
    </row>
    <row r="3" spans="1:3" x14ac:dyDescent="0.35">
      <c r="A3" s="14"/>
      <c r="B3" s="15"/>
      <c r="C3" s="16"/>
    </row>
    <row r="4" spans="1:3" x14ac:dyDescent="0.35">
      <c r="A4" s="14"/>
      <c r="B4" s="15"/>
      <c r="C4" s="16"/>
    </row>
    <row r="5" spans="1:3" x14ac:dyDescent="0.35">
      <c r="A5" s="14"/>
      <c r="B5" s="15"/>
      <c r="C5" s="16"/>
    </row>
    <row r="6" spans="1:3" x14ac:dyDescent="0.35">
      <c r="A6" s="14"/>
      <c r="B6" s="15"/>
      <c r="C6" s="16"/>
    </row>
    <row r="7" spans="1:3" x14ac:dyDescent="0.35">
      <c r="A7" s="14"/>
      <c r="B7" s="15"/>
      <c r="C7" s="16"/>
    </row>
    <row r="8" spans="1:3" x14ac:dyDescent="0.35">
      <c r="A8" s="14"/>
      <c r="B8" s="15"/>
      <c r="C8" s="16"/>
    </row>
    <row r="9" spans="1:3" x14ac:dyDescent="0.35">
      <c r="A9" s="14"/>
      <c r="B9" s="15"/>
      <c r="C9" s="16"/>
    </row>
    <row r="10" spans="1:3" x14ac:dyDescent="0.35">
      <c r="A10" s="14"/>
      <c r="B10" s="15"/>
      <c r="C10" s="16"/>
    </row>
    <row r="11" spans="1:3" x14ac:dyDescent="0.35">
      <c r="A11" s="14"/>
      <c r="B11" s="15"/>
      <c r="C11" s="16"/>
    </row>
    <row r="12" spans="1:3" x14ac:dyDescent="0.35">
      <c r="A12" s="14"/>
      <c r="B12" s="15"/>
      <c r="C12" s="16"/>
    </row>
    <row r="13" spans="1:3" x14ac:dyDescent="0.35">
      <c r="A13" s="14"/>
      <c r="B13" s="15"/>
      <c r="C13" s="16"/>
    </row>
    <row r="14" spans="1:3" x14ac:dyDescent="0.35">
      <c r="A14" s="14"/>
      <c r="B14" s="15"/>
      <c r="C14" s="16"/>
    </row>
    <row r="15" spans="1:3" x14ac:dyDescent="0.35">
      <c r="A15" s="14"/>
      <c r="B15" s="15"/>
      <c r="C15" s="16"/>
    </row>
    <row r="16" spans="1:3" x14ac:dyDescent="0.35">
      <c r="A16" s="14"/>
      <c r="B16" s="15"/>
      <c r="C16" s="16"/>
    </row>
    <row r="17" spans="1:3" x14ac:dyDescent="0.35">
      <c r="A17" s="14"/>
      <c r="B17" s="15"/>
      <c r="C17" s="16"/>
    </row>
    <row r="18" spans="1:3" x14ac:dyDescent="0.35">
      <c r="A18" s="17"/>
      <c r="B18" s="18"/>
      <c r="C18" s="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D556-059E-42AA-9600-E5A18067DD77}">
  <dimension ref="A1:L62"/>
  <sheetViews>
    <sheetView workbookViewId="0">
      <selection sqref="A1:XFD1048576"/>
    </sheetView>
  </sheetViews>
  <sheetFormatPr defaultRowHeight="14.5" x14ac:dyDescent="0.35"/>
  <cols>
    <col min="2" max="2" width="8.453125" bestFit="1" customWidth="1"/>
    <col min="3" max="3" width="6.90625" bestFit="1" customWidth="1"/>
    <col min="5" max="5" width="8.36328125" bestFit="1" customWidth="1"/>
    <col min="6" max="6" width="8.453125" bestFit="1" customWidth="1"/>
    <col min="8" max="8" width="8.453125" bestFit="1" customWidth="1"/>
    <col min="9" max="9" width="8.36328125" bestFit="1" customWidth="1"/>
    <col min="10" max="11" width="7.7265625" bestFit="1" customWidth="1"/>
  </cols>
  <sheetData>
    <row r="1" spans="1:12" ht="15" thickBot="1" x14ac:dyDescent="0.4">
      <c r="A1" s="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34.5" x14ac:dyDescent="0.35">
      <c r="A3" s="3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23" x14ac:dyDescent="0.35">
      <c r="A4" s="4" t="s">
        <v>12</v>
      </c>
      <c r="B4" s="2">
        <v>14.765000000000001</v>
      </c>
      <c r="C4" s="2">
        <v>14.804</v>
      </c>
      <c r="D4" s="2">
        <v>14.641999999999999</v>
      </c>
      <c r="E4" s="2">
        <v>14.779</v>
      </c>
      <c r="F4" s="2">
        <v>14.798</v>
      </c>
      <c r="G4" s="2">
        <v>14.621</v>
      </c>
      <c r="H4" s="2">
        <v>14.676</v>
      </c>
      <c r="I4" s="2">
        <v>14.651999999999999</v>
      </c>
      <c r="J4" s="2">
        <v>14.788</v>
      </c>
      <c r="K4" s="2">
        <v>14.769</v>
      </c>
      <c r="L4" s="2">
        <v>14.795</v>
      </c>
    </row>
    <row r="5" spans="1:12" ht="23" x14ac:dyDescent="0.35">
      <c r="A5" s="4" t="s">
        <v>13</v>
      </c>
      <c r="B5" s="2">
        <v>82.9</v>
      </c>
      <c r="C5" s="2">
        <v>59</v>
      </c>
      <c r="D5" s="2">
        <v>67.3</v>
      </c>
      <c r="E5" s="2">
        <v>80.099999999999994</v>
      </c>
      <c r="F5" s="2">
        <v>84.9</v>
      </c>
      <c r="G5" s="2">
        <v>68</v>
      </c>
      <c r="H5" s="2">
        <v>75.900000000000006</v>
      </c>
      <c r="I5" s="2">
        <v>71.099999999999994</v>
      </c>
      <c r="J5" s="2">
        <v>85.6</v>
      </c>
      <c r="K5" s="2">
        <v>88.2</v>
      </c>
      <c r="L5" s="2">
        <v>70</v>
      </c>
    </row>
    <row r="6" spans="1:12" ht="23" x14ac:dyDescent="0.35">
      <c r="A6" s="4" t="s">
        <v>14</v>
      </c>
      <c r="B6" s="5">
        <v>0.65</v>
      </c>
      <c r="C6" s="5">
        <v>0.88</v>
      </c>
      <c r="D6" s="5">
        <v>0.61</v>
      </c>
      <c r="E6" s="5">
        <v>0.75</v>
      </c>
      <c r="F6" s="5">
        <v>0.73</v>
      </c>
      <c r="G6" s="5">
        <v>0.92</v>
      </c>
      <c r="H6" s="5">
        <v>0.56999999999999995</v>
      </c>
      <c r="I6" s="5">
        <v>0.86</v>
      </c>
      <c r="J6" s="5">
        <v>0.68</v>
      </c>
      <c r="K6" s="5">
        <v>0.44</v>
      </c>
      <c r="L6" s="5">
        <v>0.93</v>
      </c>
    </row>
    <row r="7" spans="1:12" ht="23" x14ac:dyDescent="0.35">
      <c r="A7" s="4" t="s">
        <v>15</v>
      </c>
      <c r="B7" s="2">
        <v>70</v>
      </c>
      <c r="C7" s="2">
        <v>56</v>
      </c>
      <c r="D7" s="2">
        <v>53</v>
      </c>
      <c r="E7" s="2">
        <v>72</v>
      </c>
      <c r="F7" s="2">
        <v>75</v>
      </c>
      <c r="G7" s="2">
        <v>65</v>
      </c>
      <c r="H7" s="2">
        <v>60</v>
      </c>
      <c r="I7" s="2">
        <v>67</v>
      </c>
      <c r="J7" s="2">
        <v>74</v>
      </c>
      <c r="K7" s="2">
        <v>62.6</v>
      </c>
      <c r="L7" s="2">
        <v>68</v>
      </c>
    </row>
    <row r="8" spans="1:12" ht="23" x14ac:dyDescent="0.35">
      <c r="A8" s="4" t="s">
        <v>16</v>
      </c>
      <c r="B8" s="2">
        <v>11.5</v>
      </c>
      <c r="C8" s="2">
        <v>9.9</v>
      </c>
      <c r="D8" s="2">
        <v>9.9</v>
      </c>
      <c r="E8" s="2">
        <v>11.2</v>
      </c>
      <c r="F8" s="2">
        <v>9.9</v>
      </c>
      <c r="G8" s="2">
        <v>3.7</v>
      </c>
      <c r="H8" s="2">
        <v>9.9</v>
      </c>
      <c r="I8" s="2">
        <v>9.9</v>
      </c>
      <c r="J8" s="2">
        <v>9.9</v>
      </c>
      <c r="K8" s="2">
        <v>9.9</v>
      </c>
      <c r="L8" s="2">
        <v>6.8</v>
      </c>
    </row>
    <row r="9" spans="1:12" x14ac:dyDescent="0.3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34.5" x14ac:dyDescent="0.35">
      <c r="A10" s="3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34.5" x14ac:dyDescent="0.35">
      <c r="A11" s="4" t="s">
        <v>18</v>
      </c>
      <c r="B11" s="2">
        <v>64</v>
      </c>
      <c r="C11" s="2">
        <v>60</v>
      </c>
      <c r="D11" s="2">
        <v>60</v>
      </c>
      <c r="E11" s="2">
        <v>60</v>
      </c>
      <c r="F11" s="2">
        <v>60</v>
      </c>
      <c r="G11" s="2">
        <v>60</v>
      </c>
      <c r="H11" s="2">
        <v>60</v>
      </c>
      <c r="I11" s="2">
        <v>60</v>
      </c>
      <c r="J11" s="2">
        <v>60</v>
      </c>
      <c r="K11" s="2">
        <v>60</v>
      </c>
      <c r="L11" s="2">
        <v>60</v>
      </c>
    </row>
    <row r="12" spans="1:12" ht="46" x14ac:dyDescent="0.35">
      <c r="A12" s="4" t="s">
        <v>19</v>
      </c>
      <c r="B12" s="2">
        <v>33.5</v>
      </c>
      <c r="C12" s="2">
        <v>18.7</v>
      </c>
      <c r="D12" s="2">
        <v>22.6</v>
      </c>
      <c r="E12" s="2">
        <v>32.200000000000003</v>
      </c>
      <c r="F12" s="2">
        <v>10.8</v>
      </c>
      <c r="G12" s="2">
        <v>22.3</v>
      </c>
      <c r="H12" s="2">
        <v>20.7</v>
      </c>
      <c r="I12" s="2">
        <v>16.399999999999999</v>
      </c>
      <c r="J12" s="2">
        <v>16.7</v>
      </c>
      <c r="K12" s="2">
        <v>20.7</v>
      </c>
      <c r="L12" s="2">
        <v>13.5</v>
      </c>
    </row>
    <row r="13" spans="1:12" ht="46" x14ac:dyDescent="0.35">
      <c r="A13" s="4" t="s">
        <v>20</v>
      </c>
      <c r="B13" s="2">
        <v>90</v>
      </c>
      <c r="C13" s="2">
        <v>348</v>
      </c>
      <c r="D13" s="2">
        <v>160</v>
      </c>
      <c r="E13" s="2">
        <v>142</v>
      </c>
      <c r="F13" s="2">
        <v>175</v>
      </c>
      <c r="G13" s="2">
        <v>280</v>
      </c>
      <c r="H13" s="2">
        <v>105</v>
      </c>
      <c r="I13" s="2">
        <v>255</v>
      </c>
      <c r="J13" s="2">
        <v>156</v>
      </c>
      <c r="K13" s="2">
        <v>269</v>
      </c>
      <c r="L13" s="2">
        <v>5</v>
      </c>
    </row>
    <row r="14" spans="1:12" ht="34.5" x14ac:dyDescent="0.35">
      <c r="A14" s="4" t="s">
        <v>21</v>
      </c>
      <c r="B14" s="2" t="s">
        <v>22</v>
      </c>
      <c r="C14" s="2" t="s">
        <v>23</v>
      </c>
      <c r="D14" s="2" t="s">
        <v>23</v>
      </c>
      <c r="E14" s="2" t="s">
        <v>23</v>
      </c>
      <c r="F14" s="2" t="s">
        <v>23</v>
      </c>
      <c r="G14" s="2" t="s">
        <v>23</v>
      </c>
      <c r="H14" s="2" t="s">
        <v>23</v>
      </c>
      <c r="I14" s="2">
        <v>530</v>
      </c>
      <c r="J14" s="2">
        <v>530</v>
      </c>
      <c r="K14" s="2">
        <v>530</v>
      </c>
      <c r="L14" s="2">
        <v>530</v>
      </c>
    </row>
    <row r="15" spans="1:12" ht="46" x14ac:dyDescent="0.35">
      <c r="A15" s="4" t="s">
        <v>24</v>
      </c>
      <c r="B15" s="2" t="s">
        <v>23</v>
      </c>
      <c r="C15" s="2" t="s">
        <v>23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23</v>
      </c>
      <c r="I15" s="2">
        <v>27.9</v>
      </c>
      <c r="J15" s="2">
        <v>17.7</v>
      </c>
      <c r="K15" s="2">
        <v>16.7</v>
      </c>
      <c r="L15" s="2">
        <v>17.7</v>
      </c>
    </row>
    <row r="16" spans="1:12" ht="46" x14ac:dyDescent="0.35">
      <c r="A16" s="4" t="s">
        <v>25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2">
        <v>275</v>
      </c>
      <c r="J16" s="2">
        <v>158</v>
      </c>
      <c r="K16" s="2">
        <v>256</v>
      </c>
      <c r="L16" s="2">
        <v>335</v>
      </c>
    </row>
    <row r="17" spans="1:12" x14ac:dyDescent="0.3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23" x14ac:dyDescent="0.35">
      <c r="A18" s="3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23" x14ac:dyDescent="0.35">
      <c r="A19" s="4" t="s">
        <v>27</v>
      </c>
      <c r="B19" s="5">
        <v>0.3</v>
      </c>
      <c r="C19" s="5">
        <v>0.4</v>
      </c>
      <c r="D19" s="5">
        <v>0.7</v>
      </c>
      <c r="E19" s="5">
        <v>0.4</v>
      </c>
      <c r="F19" s="5">
        <v>0.1</v>
      </c>
      <c r="G19" s="2" t="s">
        <v>28</v>
      </c>
      <c r="H19" s="5">
        <v>0.4</v>
      </c>
      <c r="I19" s="5">
        <v>0.7</v>
      </c>
      <c r="J19" s="5">
        <v>0.7</v>
      </c>
      <c r="K19" s="5">
        <v>0.2</v>
      </c>
      <c r="L19" s="5">
        <v>0.2</v>
      </c>
    </row>
    <row r="20" spans="1:12" ht="23" x14ac:dyDescent="0.35">
      <c r="A20" s="4" t="s">
        <v>29</v>
      </c>
      <c r="B20" s="2" t="s">
        <v>30</v>
      </c>
      <c r="C20" s="2" t="s">
        <v>31</v>
      </c>
      <c r="D20" s="2" t="s">
        <v>32</v>
      </c>
      <c r="E20" s="2" t="s">
        <v>33</v>
      </c>
      <c r="F20" s="2" t="s">
        <v>33</v>
      </c>
      <c r="G20" s="2" t="s">
        <v>32</v>
      </c>
      <c r="H20" s="2" t="s">
        <v>34</v>
      </c>
      <c r="I20" s="2" t="s">
        <v>33</v>
      </c>
      <c r="J20" s="2" t="s">
        <v>31</v>
      </c>
      <c r="K20" s="2" t="s">
        <v>33</v>
      </c>
      <c r="L20" s="2" t="s">
        <v>32</v>
      </c>
    </row>
    <row r="21" spans="1:12" ht="23" x14ac:dyDescent="0.35">
      <c r="A21" s="4" t="s">
        <v>35</v>
      </c>
      <c r="B21" s="6">
        <v>2100</v>
      </c>
      <c r="C21" s="2" t="s">
        <v>23</v>
      </c>
      <c r="D21" s="6">
        <v>3500</v>
      </c>
      <c r="E21" s="6">
        <v>2200</v>
      </c>
      <c r="F21" s="6">
        <v>2400</v>
      </c>
      <c r="G21" s="6">
        <v>2100</v>
      </c>
      <c r="H21" s="6">
        <v>19000</v>
      </c>
      <c r="I21" s="6">
        <v>4000</v>
      </c>
      <c r="J21" s="6">
        <v>25000</v>
      </c>
      <c r="K21" s="6">
        <v>3000</v>
      </c>
      <c r="L21" s="6">
        <v>26000</v>
      </c>
    </row>
    <row r="22" spans="1:12" ht="23" x14ac:dyDescent="0.35">
      <c r="A22" s="4" t="s">
        <v>36</v>
      </c>
      <c r="B22" s="2" t="s">
        <v>37</v>
      </c>
      <c r="C22" s="2" t="s">
        <v>37</v>
      </c>
      <c r="D22" s="5">
        <v>1</v>
      </c>
      <c r="E22" s="5">
        <v>0.2</v>
      </c>
      <c r="F22" s="5">
        <v>0.2</v>
      </c>
      <c r="G22" s="2" t="s">
        <v>37</v>
      </c>
      <c r="H22" s="5">
        <v>1</v>
      </c>
      <c r="I22" s="5">
        <v>0.2</v>
      </c>
      <c r="J22" s="2" t="s">
        <v>37</v>
      </c>
      <c r="K22" s="2" t="s">
        <v>37</v>
      </c>
      <c r="L22" s="5">
        <v>0.5</v>
      </c>
    </row>
    <row r="23" spans="1:12" ht="23" x14ac:dyDescent="0.35">
      <c r="A23" s="4" t="s">
        <v>38</v>
      </c>
      <c r="B23" s="2" t="s">
        <v>37</v>
      </c>
      <c r="C23" s="2" t="s">
        <v>37</v>
      </c>
      <c r="D23" s="2" t="s">
        <v>39</v>
      </c>
      <c r="E23" s="2" t="s">
        <v>34</v>
      </c>
      <c r="F23" s="2" t="s">
        <v>34</v>
      </c>
      <c r="G23" s="2" t="s">
        <v>37</v>
      </c>
      <c r="H23" s="2" t="s">
        <v>40</v>
      </c>
      <c r="I23" s="2" t="s">
        <v>34</v>
      </c>
      <c r="J23" s="2" t="s">
        <v>37</v>
      </c>
      <c r="K23" s="2" t="s">
        <v>37</v>
      </c>
      <c r="L23" s="2" t="s">
        <v>31</v>
      </c>
    </row>
    <row r="24" spans="1:12" ht="23" x14ac:dyDescent="0.35">
      <c r="A24" s="4" t="s">
        <v>41</v>
      </c>
      <c r="B24" s="2" t="s">
        <v>37</v>
      </c>
      <c r="C24" s="2" t="s">
        <v>37</v>
      </c>
      <c r="D24" s="6">
        <v>9000</v>
      </c>
      <c r="E24" s="6">
        <v>11000</v>
      </c>
      <c r="F24" s="6">
        <v>15000</v>
      </c>
      <c r="G24" s="2" t="s">
        <v>37</v>
      </c>
      <c r="H24" s="6">
        <v>26000</v>
      </c>
      <c r="I24" s="6">
        <v>8000</v>
      </c>
      <c r="J24" s="2" t="s">
        <v>37</v>
      </c>
      <c r="K24" s="2" t="s">
        <v>37</v>
      </c>
      <c r="L24" s="6">
        <v>26000</v>
      </c>
    </row>
    <row r="25" spans="1:12" ht="23" x14ac:dyDescent="0.35">
      <c r="A25" s="4" t="s">
        <v>42</v>
      </c>
      <c r="B25" s="2" t="s">
        <v>37</v>
      </c>
      <c r="C25" s="2" t="s">
        <v>37</v>
      </c>
      <c r="D25" s="2" t="s">
        <v>37</v>
      </c>
      <c r="E25" s="5">
        <v>1</v>
      </c>
      <c r="F25" s="5">
        <v>0.9</v>
      </c>
      <c r="G25" s="2" t="s">
        <v>37</v>
      </c>
      <c r="H25" s="2" t="s">
        <v>37</v>
      </c>
      <c r="I25" s="2" t="s">
        <v>37</v>
      </c>
      <c r="J25" s="2" t="s">
        <v>37</v>
      </c>
      <c r="K25" s="2" t="s">
        <v>37</v>
      </c>
      <c r="L25" s="2" t="s">
        <v>37</v>
      </c>
    </row>
    <row r="26" spans="1:12" ht="23" x14ac:dyDescent="0.35">
      <c r="A26" s="4" t="s">
        <v>43</v>
      </c>
      <c r="B26" s="2" t="s">
        <v>37</v>
      </c>
      <c r="C26" s="2" t="s">
        <v>37</v>
      </c>
      <c r="D26" s="2" t="s">
        <v>37</v>
      </c>
      <c r="E26" s="2" t="s">
        <v>31</v>
      </c>
      <c r="F26" s="2" t="s">
        <v>40</v>
      </c>
      <c r="G26" s="2" t="s">
        <v>37</v>
      </c>
      <c r="H26" s="2" t="s">
        <v>37</v>
      </c>
      <c r="I26" s="2" t="s">
        <v>37</v>
      </c>
      <c r="J26" s="2" t="s">
        <v>37</v>
      </c>
      <c r="K26" s="2" t="s">
        <v>37</v>
      </c>
      <c r="L26" s="2" t="s">
        <v>37</v>
      </c>
    </row>
    <row r="27" spans="1:12" ht="23" x14ac:dyDescent="0.35">
      <c r="A27" s="4" t="s">
        <v>44</v>
      </c>
      <c r="B27" s="2" t="s">
        <v>37</v>
      </c>
      <c r="C27" s="2" t="s">
        <v>37</v>
      </c>
      <c r="D27" s="2" t="s">
        <v>37</v>
      </c>
      <c r="E27" s="2" t="s">
        <v>45</v>
      </c>
      <c r="F27" s="2" t="s">
        <v>45</v>
      </c>
      <c r="G27" s="2" t="s">
        <v>37</v>
      </c>
      <c r="H27" s="2" t="s">
        <v>37</v>
      </c>
      <c r="I27" s="2" t="s">
        <v>37</v>
      </c>
      <c r="J27" s="2" t="s">
        <v>37</v>
      </c>
      <c r="K27" s="2" t="s">
        <v>37</v>
      </c>
      <c r="L27" s="2" t="s">
        <v>37</v>
      </c>
    </row>
    <row r="28" spans="1:12" x14ac:dyDescent="0.3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46" x14ac:dyDescent="0.35">
      <c r="A29" s="3" t="s">
        <v>46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23" x14ac:dyDescent="0.35">
      <c r="A30" s="4" t="s">
        <v>47</v>
      </c>
      <c r="B30" s="2">
        <v>136.19999999999999</v>
      </c>
      <c r="C30" s="2">
        <v>150.9</v>
      </c>
      <c r="D30" s="2">
        <v>250</v>
      </c>
      <c r="E30" s="2">
        <v>154</v>
      </c>
      <c r="F30" s="2">
        <v>203</v>
      </c>
      <c r="G30" s="2">
        <v>256</v>
      </c>
      <c r="H30" s="2">
        <v>246</v>
      </c>
      <c r="I30" s="2">
        <v>207</v>
      </c>
      <c r="J30" s="2">
        <v>249.3</v>
      </c>
      <c r="K30" s="2">
        <v>85.6</v>
      </c>
      <c r="L30" s="2">
        <v>252.6</v>
      </c>
    </row>
    <row r="31" spans="1:12" x14ac:dyDescent="0.35">
      <c r="A31" s="4" t="s">
        <v>48</v>
      </c>
      <c r="B31" s="6">
        <v>172000</v>
      </c>
      <c r="C31" s="6">
        <v>108300</v>
      </c>
      <c r="D31" s="6">
        <v>38480</v>
      </c>
      <c r="E31" s="6">
        <v>295276</v>
      </c>
      <c r="F31" s="6">
        <v>183727</v>
      </c>
      <c r="G31" s="6">
        <v>180446</v>
      </c>
      <c r="H31" s="6">
        <v>256562</v>
      </c>
      <c r="I31" s="6">
        <v>193570</v>
      </c>
      <c r="J31" s="6">
        <v>182900</v>
      </c>
      <c r="K31" s="6">
        <v>38880</v>
      </c>
      <c r="L31" s="6">
        <v>145996</v>
      </c>
    </row>
    <row r="32" spans="1:12" x14ac:dyDescent="0.3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34.5" x14ac:dyDescent="0.35">
      <c r="A33" s="3" t="s">
        <v>49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34.5" x14ac:dyDescent="0.35">
      <c r="A34" s="4" t="s">
        <v>50</v>
      </c>
      <c r="B34" s="2">
        <v>75.5</v>
      </c>
      <c r="C34" s="2">
        <v>78.900000000000006</v>
      </c>
      <c r="D34" s="2">
        <v>85.5</v>
      </c>
      <c r="E34" s="2">
        <v>82.6</v>
      </c>
      <c r="F34" s="2">
        <v>83</v>
      </c>
      <c r="G34" s="2">
        <v>81.099999999999994</v>
      </c>
      <c r="H34" s="2">
        <v>81.3</v>
      </c>
      <c r="I34" s="2">
        <v>81</v>
      </c>
      <c r="J34" s="2">
        <v>82</v>
      </c>
      <c r="K34" s="2">
        <v>86</v>
      </c>
      <c r="L34" s="2">
        <v>82.5</v>
      </c>
    </row>
    <row r="35" spans="1:12" ht="25.5" x14ac:dyDescent="0.35">
      <c r="A35" s="4" t="s">
        <v>51</v>
      </c>
      <c r="B35" s="2">
        <v>665.6</v>
      </c>
      <c r="C35" s="2">
        <v>776.93799999999999</v>
      </c>
      <c r="D35" s="2">
        <v>630.73</v>
      </c>
      <c r="E35" s="2">
        <v>694.23199999999997</v>
      </c>
      <c r="F35" s="2">
        <v>735.17</v>
      </c>
      <c r="G35" s="2">
        <v>682.95</v>
      </c>
      <c r="H35" s="2">
        <v>651.63</v>
      </c>
      <c r="I35" s="2">
        <v>655.8</v>
      </c>
      <c r="J35" s="2">
        <v>768.58</v>
      </c>
      <c r="K35" s="2">
        <v>726.81</v>
      </c>
      <c r="L35" s="2">
        <v>701.75</v>
      </c>
    </row>
    <row r="36" spans="1:12" x14ac:dyDescent="0.35">
      <c r="A36" s="4" t="s">
        <v>48</v>
      </c>
      <c r="B36" s="6">
        <v>39903</v>
      </c>
      <c r="C36" s="6">
        <v>44062</v>
      </c>
      <c r="D36" s="6">
        <v>45138</v>
      </c>
      <c r="E36" s="6">
        <v>43366</v>
      </c>
      <c r="F36" s="6">
        <v>44512</v>
      </c>
      <c r="G36" s="6">
        <v>42133</v>
      </c>
      <c r="H36" s="6">
        <v>40876</v>
      </c>
      <c r="I36" s="6">
        <v>40398</v>
      </c>
      <c r="J36" s="6">
        <v>44971</v>
      </c>
      <c r="K36" s="6">
        <v>47122</v>
      </c>
      <c r="L36" s="6">
        <v>42847</v>
      </c>
    </row>
    <row r="37" spans="1:12" x14ac:dyDescent="0.3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46" x14ac:dyDescent="0.35">
      <c r="A38" s="3" t="s">
        <v>52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46" x14ac:dyDescent="0.35">
      <c r="A39" s="3" t="s">
        <v>53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35">
      <c r="A40" s="4" t="s">
        <v>48</v>
      </c>
      <c r="B40" s="6">
        <v>44500</v>
      </c>
      <c r="C40" s="6">
        <v>49900</v>
      </c>
      <c r="D40" s="6">
        <v>38480</v>
      </c>
      <c r="E40" s="6">
        <v>46520</v>
      </c>
      <c r="F40" s="6">
        <v>37400</v>
      </c>
      <c r="G40" s="6">
        <v>46670</v>
      </c>
      <c r="H40" s="6">
        <v>44540</v>
      </c>
      <c r="I40" s="6">
        <v>43270</v>
      </c>
      <c r="J40" s="6">
        <v>45110</v>
      </c>
      <c r="K40" s="6">
        <v>38880</v>
      </c>
      <c r="L40" s="6">
        <v>39945</v>
      </c>
    </row>
    <row r="41" spans="1:12" ht="34.5" x14ac:dyDescent="0.35">
      <c r="A41" s="4" t="s">
        <v>54</v>
      </c>
      <c r="B41" s="2">
        <v>51.1</v>
      </c>
      <c r="C41" s="2">
        <v>114.1</v>
      </c>
      <c r="D41" s="2">
        <v>250</v>
      </c>
      <c r="E41" s="2">
        <v>139.4</v>
      </c>
      <c r="F41" s="2">
        <v>31.6</v>
      </c>
      <c r="G41" s="2">
        <v>156.1</v>
      </c>
      <c r="H41" s="2">
        <v>182.5</v>
      </c>
      <c r="I41" s="2">
        <v>173.2</v>
      </c>
      <c r="J41" s="2">
        <v>61.1</v>
      </c>
      <c r="K41" s="2">
        <v>85.6</v>
      </c>
      <c r="L41" s="2">
        <v>147.9</v>
      </c>
    </row>
    <row r="42" spans="1:12" ht="34.5" x14ac:dyDescent="0.35">
      <c r="A42" s="4" t="s">
        <v>55</v>
      </c>
      <c r="B42" s="2">
        <v>309</v>
      </c>
      <c r="C42" s="2">
        <v>284</v>
      </c>
      <c r="D42" s="2">
        <v>264</v>
      </c>
      <c r="E42" s="2">
        <v>270</v>
      </c>
      <c r="F42" s="2">
        <v>297</v>
      </c>
      <c r="G42" s="2">
        <v>245</v>
      </c>
      <c r="H42" s="2">
        <v>252</v>
      </c>
      <c r="I42" s="2">
        <v>255</v>
      </c>
      <c r="J42" s="2">
        <v>63</v>
      </c>
      <c r="K42" s="2">
        <v>257</v>
      </c>
      <c r="L42" s="2">
        <v>311</v>
      </c>
    </row>
    <row r="43" spans="1:12" x14ac:dyDescent="0.3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46" x14ac:dyDescent="0.35">
      <c r="A44" s="3" t="s">
        <v>56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34.5" x14ac:dyDescent="0.35">
      <c r="A45" s="4" t="s">
        <v>57</v>
      </c>
      <c r="B45" s="2">
        <v>51.8</v>
      </c>
      <c r="C45" s="2">
        <v>102.4</v>
      </c>
      <c r="D45" s="2">
        <v>244.4</v>
      </c>
      <c r="E45" s="2">
        <v>133.9</v>
      </c>
      <c r="F45" s="2">
        <v>24.9</v>
      </c>
      <c r="G45" s="2">
        <v>154.9</v>
      </c>
      <c r="H45" s="2">
        <v>182.4</v>
      </c>
      <c r="I45" s="2">
        <v>173.2</v>
      </c>
      <c r="J45" s="2">
        <v>-58.4</v>
      </c>
      <c r="K45" s="2">
        <v>85.3</v>
      </c>
      <c r="L45" s="2">
        <v>114.2</v>
      </c>
    </row>
    <row r="46" spans="1:12" ht="23" x14ac:dyDescent="0.35">
      <c r="A46" s="4" t="s">
        <v>58</v>
      </c>
      <c r="B46" s="6">
        <v>36800</v>
      </c>
      <c r="C46" s="6">
        <v>49500</v>
      </c>
      <c r="D46" s="6">
        <v>38390</v>
      </c>
      <c r="E46" s="6">
        <v>45280</v>
      </c>
      <c r="F46" s="6">
        <v>36680</v>
      </c>
      <c r="G46" s="6">
        <v>46670</v>
      </c>
      <c r="H46" s="6">
        <v>44540</v>
      </c>
      <c r="I46" s="6">
        <v>43720</v>
      </c>
      <c r="J46" s="6">
        <v>45030</v>
      </c>
      <c r="K46" s="6">
        <v>38880</v>
      </c>
      <c r="L46" s="6">
        <v>39945</v>
      </c>
    </row>
    <row r="47" spans="1:12" ht="34.5" x14ac:dyDescent="0.35">
      <c r="A47" s="4" t="s">
        <v>59</v>
      </c>
      <c r="B47" s="2">
        <v>51.5</v>
      </c>
      <c r="C47" s="2">
        <v>74.099999999999994</v>
      </c>
      <c r="D47" s="2">
        <v>71.2</v>
      </c>
      <c r="E47" s="2">
        <v>61.4</v>
      </c>
      <c r="F47" s="2">
        <v>23.3</v>
      </c>
      <c r="G47" s="2">
        <v>-64</v>
      </c>
      <c r="H47" s="2">
        <v>49.2</v>
      </c>
      <c r="I47" s="2">
        <v>81.7</v>
      </c>
      <c r="J47" s="2">
        <v>24</v>
      </c>
      <c r="K47" s="2">
        <v>41</v>
      </c>
      <c r="L47" s="2">
        <v>95.8</v>
      </c>
    </row>
    <row r="48" spans="1:12" ht="23" x14ac:dyDescent="0.35">
      <c r="A48" s="4" t="s">
        <v>60</v>
      </c>
      <c r="B48" s="6">
        <v>47500</v>
      </c>
      <c r="C48" s="6">
        <v>51800</v>
      </c>
      <c r="D48" s="6">
        <v>37500</v>
      </c>
      <c r="E48" s="6">
        <v>48720</v>
      </c>
      <c r="F48" s="6">
        <v>39530</v>
      </c>
      <c r="G48" s="6">
        <v>44780</v>
      </c>
      <c r="H48" s="6">
        <v>42750</v>
      </c>
      <c r="I48" s="6">
        <v>33460</v>
      </c>
      <c r="J48" s="6">
        <v>44040</v>
      </c>
      <c r="K48" s="6">
        <v>50850</v>
      </c>
      <c r="L48" s="6">
        <v>37237</v>
      </c>
    </row>
    <row r="49" spans="1:12" x14ac:dyDescent="0.3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34.5" x14ac:dyDescent="0.35">
      <c r="A50" s="3" t="s">
        <v>61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3" x14ac:dyDescent="0.35">
      <c r="A51" s="3" t="s">
        <v>62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39.5" x14ac:dyDescent="0.35">
      <c r="A52" s="4" t="s">
        <v>63</v>
      </c>
      <c r="B52" s="2">
        <v>1.1299999999999999E-2</v>
      </c>
      <c r="C52" s="2">
        <v>1.03E-2</v>
      </c>
      <c r="D52" s="2">
        <v>2.4799999999999999E-2</v>
      </c>
      <c r="E52" s="2">
        <v>2.0299999999999999E-2</v>
      </c>
      <c r="F52" s="2">
        <v>7.7000000000000002E-3</v>
      </c>
      <c r="G52" s="2">
        <v>1.83E-2</v>
      </c>
      <c r="H52" s="2">
        <v>1.66E-2</v>
      </c>
      <c r="I52" s="2">
        <v>2.01E-2</v>
      </c>
      <c r="J52" s="2">
        <v>1.0999999999999999E-2</v>
      </c>
      <c r="K52" s="2">
        <v>9.4999999999999998E-3</v>
      </c>
      <c r="L52" s="2">
        <v>1.77E-2</v>
      </c>
    </row>
    <row r="53" spans="1:12" ht="23" x14ac:dyDescent="0.35">
      <c r="A53" s="4" t="s">
        <v>64</v>
      </c>
      <c r="B53" s="6">
        <v>48100</v>
      </c>
      <c r="C53" s="6">
        <v>52500</v>
      </c>
      <c r="D53" s="6">
        <v>49700</v>
      </c>
      <c r="E53" s="6">
        <v>50200</v>
      </c>
      <c r="F53" s="6">
        <v>48490</v>
      </c>
      <c r="G53" s="6">
        <v>46750</v>
      </c>
      <c r="H53" s="6">
        <v>50610</v>
      </c>
      <c r="I53" s="6">
        <v>43720</v>
      </c>
      <c r="J53" s="6">
        <v>36830</v>
      </c>
      <c r="K53" s="6">
        <v>44780</v>
      </c>
      <c r="L53" s="6">
        <v>26164</v>
      </c>
    </row>
    <row r="54" spans="1:12" ht="39.5" x14ac:dyDescent="0.35">
      <c r="A54" s="4" t="s">
        <v>65</v>
      </c>
      <c r="B54" s="2">
        <v>8.5000000000000006E-3</v>
      </c>
      <c r="C54" s="2">
        <v>1.5699999999999999E-2</v>
      </c>
      <c r="D54" s="2">
        <v>2.5399999999999999E-2</v>
      </c>
      <c r="E54" s="2">
        <v>1.2500000000000001E-2</v>
      </c>
      <c r="F54" s="2">
        <v>5.5999999999999999E-3</v>
      </c>
      <c r="G54" s="2">
        <v>1.78E-2</v>
      </c>
      <c r="H54" s="2">
        <v>1.78E-2</v>
      </c>
      <c r="I54" s="2">
        <v>2.5100000000000001E-2</v>
      </c>
      <c r="J54" s="2">
        <v>7.1000000000000004E-3</v>
      </c>
      <c r="K54" s="2">
        <v>1.14E-2</v>
      </c>
      <c r="L54" s="2">
        <v>1.4800000000000001E-2</v>
      </c>
    </row>
    <row r="55" spans="1:12" ht="23" x14ac:dyDescent="0.35">
      <c r="A55" s="4" t="s">
        <v>66</v>
      </c>
      <c r="B55" s="6">
        <v>46500</v>
      </c>
      <c r="C55" s="6">
        <v>57800</v>
      </c>
      <c r="D55" s="6">
        <v>48160</v>
      </c>
      <c r="E55" s="6">
        <v>50950</v>
      </c>
      <c r="F55" s="6">
        <v>33790</v>
      </c>
      <c r="G55" s="6">
        <v>47820</v>
      </c>
      <c r="H55" s="6">
        <v>45850</v>
      </c>
      <c r="I55" s="6">
        <v>38880</v>
      </c>
      <c r="J55" s="6">
        <v>47330</v>
      </c>
      <c r="K55" s="6">
        <v>50850</v>
      </c>
      <c r="L55" s="6">
        <v>34940</v>
      </c>
    </row>
    <row r="56" spans="1:12" x14ac:dyDescent="0.35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34.5" x14ac:dyDescent="0.35">
      <c r="A57" s="3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58" x14ac:dyDescent="0.35">
      <c r="A58" s="8" t="s">
        <v>68</v>
      </c>
      <c r="B58" s="2">
        <v>-0.1</v>
      </c>
      <c r="C58" s="2">
        <v>-0.7</v>
      </c>
      <c r="D58" s="2">
        <v>-6.1</v>
      </c>
      <c r="E58" s="2">
        <v>-1</v>
      </c>
      <c r="F58" s="2">
        <v>-0.2</v>
      </c>
      <c r="G58" s="2">
        <v>-7.6</v>
      </c>
      <c r="H58" s="2">
        <v>-2.8</v>
      </c>
      <c r="I58" s="2">
        <v>-5</v>
      </c>
      <c r="J58" s="2" t="s">
        <v>69</v>
      </c>
      <c r="K58" s="2">
        <v>-0.8</v>
      </c>
      <c r="L58" s="2">
        <v>0</v>
      </c>
    </row>
    <row r="59" spans="1:12" ht="23" x14ac:dyDescent="0.35">
      <c r="A59" s="4" t="s">
        <v>70</v>
      </c>
      <c r="B59" s="2">
        <v>4.32</v>
      </c>
      <c r="C59" s="2">
        <v>4.32</v>
      </c>
      <c r="D59" s="2">
        <v>7.56</v>
      </c>
      <c r="E59" s="2">
        <v>4.32</v>
      </c>
      <c r="F59" s="2">
        <v>4.45</v>
      </c>
      <c r="G59" s="2">
        <v>8.5</v>
      </c>
      <c r="H59" s="2">
        <v>7.69</v>
      </c>
      <c r="I59" s="2">
        <v>7.69</v>
      </c>
      <c r="J59" s="2" t="s">
        <v>69</v>
      </c>
      <c r="K59" s="2">
        <v>4.8600000000000003</v>
      </c>
      <c r="L59" s="2">
        <v>0</v>
      </c>
    </row>
    <row r="60" spans="1:12" ht="46" x14ac:dyDescent="0.35">
      <c r="A60" s="4" t="s">
        <v>71</v>
      </c>
      <c r="B60" s="2">
        <v>1.3</v>
      </c>
      <c r="C60" s="2">
        <v>3.3</v>
      </c>
      <c r="D60" s="2" t="s">
        <v>69</v>
      </c>
      <c r="E60" s="2">
        <v>3.3</v>
      </c>
      <c r="F60" s="2">
        <v>4.4000000000000004</v>
      </c>
      <c r="G60" s="2">
        <v>1.2</v>
      </c>
      <c r="H60" s="2">
        <v>0.5</v>
      </c>
      <c r="I60" s="2" t="s">
        <v>69</v>
      </c>
      <c r="J60" s="2">
        <v>4.2</v>
      </c>
      <c r="K60" s="2">
        <v>4</v>
      </c>
      <c r="L60" s="2">
        <v>1.7</v>
      </c>
    </row>
    <row r="61" spans="1:12" ht="23" x14ac:dyDescent="0.35">
      <c r="A61" s="4" t="s">
        <v>70</v>
      </c>
      <c r="B61" s="2">
        <v>5.8</v>
      </c>
      <c r="C61" s="2">
        <v>8.5</v>
      </c>
      <c r="D61" s="2" t="s">
        <v>69</v>
      </c>
      <c r="E61" s="2">
        <v>7.56</v>
      </c>
      <c r="F61" s="2">
        <v>7.69</v>
      </c>
      <c r="G61" s="2">
        <v>5.67</v>
      </c>
      <c r="H61" s="2">
        <v>8.64</v>
      </c>
      <c r="I61" s="2" t="s">
        <v>69</v>
      </c>
      <c r="J61" s="2">
        <v>7.56</v>
      </c>
      <c r="K61" s="2">
        <v>8.64</v>
      </c>
      <c r="L61" s="2">
        <v>7.02</v>
      </c>
    </row>
    <row r="62" spans="1:12" x14ac:dyDescent="0.35">
      <c r="A62" s="9"/>
    </row>
  </sheetData>
  <mergeCells count="22">
    <mergeCell ref="G38:G39"/>
    <mergeCell ref="B38:B39"/>
    <mergeCell ref="C38:C39"/>
    <mergeCell ref="D38:D39"/>
    <mergeCell ref="E38:E39"/>
    <mergeCell ref="F38:F39"/>
    <mergeCell ref="B50:B51"/>
    <mergeCell ref="C50:C51"/>
    <mergeCell ref="D50:D51"/>
    <mergeCell ref="E50:E51"/>
    <mergeCell ref="F50:F51"/>
    <mergeCell ref="L50:L51"/>
    <mergeCell ref="H38:H39"/>
    <mergeCell ref="I38:I39"/>
    <mergeCell ref="J38:J39"/>
    <mergeCell ref="K38:K39"/>
    <mergeCell ref="L38:L39"/>
    <mergeCell ref="G50:G51"/>
    <mergeCell ref="H50:H51"/>
    <mergeCell ref="I50:I51"/>
    <mergeCell ref="J50:J51"/>
    <mergeCell ref="K50:K51"/>
  </mergeCells>
  <hyperlinks>
    <hyperlink ref="A58" r:id="rId1" location="_ftn3" display="https://www.history.nasa.gov/SP-4029/Apollo_18-15_Launch_Weather.htm - _ftn3" xr:uid="{5CAA9623-68E2-4D34-80CA-E87CA85C69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Young</dc:creator>
  <cp:lastModifiedBy>Nathan Young</cp:lastModifiedBy>
  <dcterms:created xsi:type="dcterms:W3CDTF">2020-05-28T01:33:26Z</dcterms:created>
  <dcterms:modified xsi:type="dcterms:W3CDTF">2020-06-08T23:40:55Z</dcterms:modified>
</cp:coreProperties>
</file>