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eas" sheetId="1" r:id="rId3"/>
    <sheet state="visible" name="Planificacion" sheetId="2" r:id="rId4"/>
    <sheet state="visible" name="Hoja3" sheetId="3" r:id="rId5"/>
    <sheet state="visible" name="Registro Incidencias" sheetId="4" r:id="rId6"/>
  </sheets>
  <definedNames>
    <definedName name="LOCAL_HOUR_FORMAT">#REF!</definedName>
    <definedName name="LOCAL_SECOND_FORMAT">#REF!</definedName>
    <definedName name="LOCAL_YEAR_FORMAT">#REF!</definedName>
    <definedName name="LOCAL_MONTH_FORMAT">#REF!</definedName>
    <definedName name="SHARED_FORMULA_3_5_3_5_1">#REF!</definedName>
    <definedName name="SHARED_FORMULA_5_25_5_25_1">#REF!</definedName>
    <definedName name="LOCAL_MINUTE_FORMAT">#REF!</definedName>
    <definedName name="LOCAL_TIME_SEPARATOR">#REF!</definedName>
    <definedName name="LOCAL_DATE_SEPARATOR">#REF!</definedName>
    <definedName name="LOCAL_DAY_FORMA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cerro fernandez javier:
Fecha en la que se registra la incidencia.
Formato dd-mm-aa
</t>
      </text>
    </comment>
    <comment authorId="0" ref="B1">
      <text>
        <t xml:space="preserve">cerro fernandez javier:
Tarea, realizando la cual, ha surgido la incidencia.</t>
      </text>
    </comment>
    <comment authorId="0" ref="C1">
      <text>
        <t xml:space="preserve">cerro fernandez javier:
Motivo genérico por el que se ha dado la incidencia.</t>
      </text>
    </comment>
    <comment authorId="0" ref="D1">
      <text>
        <t xml:space="preserve">cerro fernandez javier:
Número de horas de retraso que ha supuesto la incidencia.
Fomato numérico decimal: Ejemplo: 5,4 horas.</t>
      </text>
    </comment>
    <comment authorId="0" ref="E1">
      <text>
        <t xml:space="preserve">cerro fernandez javier:
Explicación de lo que ha sido la incidencia, lo que ha supuesto, y detalles de qué ha sucedido.
Se debe indicar el impacto en el proyecto
</t>
      </text>
    </comment>
  </commentList>
</comments>
</file>

<file path=xl/sharedStrings.xml><?xml version="1.0" encoding="utf-8"?>
<sst xmlns="http://schemas.openxmlformats.org/spreadsheetml/2006/main" count="99" uniqueCount="71">
  <si>
    <t>Tareas del proyecto</t>
  </si>
  <si>
    <t>Valores de campo Fase</t>
  </si>
  <si>
    <t>Planificación del proyecto</t>
  </si>
  <si>
    <t>Fase</t>
  </si>
  <si>
    <t>Código
tarea</t>
  </si>
  <si>
    <t>Código</t>
  </si>
  <si>
    <t>Nombre y descripción</t>
  </si>
  <si>
    <t>h dur.
planif.</t>
  </si>
  <si>
    <t>Tareas</t>
  </si>
  <si>
    <t>Incidencias</t>
  </si>
  <si>
    <t>Análisis</t>
  </si>
  <si>
    <t>T00</t>
  </si>
  <si>
    <t>Cambio requisito usuario</t>
  </si>
  <si>
    <t>Diseño</t>
  </si>
  <si>
    <t>T01</t>
  </si>
  <si>
    <t>Error en programación</t>
  </si>
  <si>
    <t>Desarrollo</t>
  </si>
  <si>
    <t>T02</t>
  </si>
  <si>
    <t>Dificultad técnica</t>
  </si>
  <si>
    <t>Pruebas</t>
  </si>
  <si>
    <t>T03</t>
  </si>
  <si>
    <t>Modificación de diseño</t>
  </si>
  <si>
    <t>T04</t>
  </si>
  <si>
    <t>T05</t>
  </si>
  <si>
    <t>T06</t>
  </si>
  <si>
    <t>T07</t>
  </si>
  <si>
    <t>h. dur.</t>
  </si>
  <si>
    <t>T08</t>
  </si>
  <si>
    <t>Dur. prev. (h)</t>
  </si>
  <si>
    <t>Semanas</t>
  </si>
  <si>
    <t>Dur. real</t>
  </si>
  <si>
    <t>Anotaciones y desviaciones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</si>
  <si>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</si>
  <si>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</si>
  <si>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Diseño y desarrollo de clases del proyecto (LN + LP)</t>
  </si>
  <si>
    <t>FECHA</t>
  </si>
  <si>
    <t>TAREA</t>
  </si>
  <si>
    <t>INCIDENCIA</t>
  </si>
  <si>
    <t>reales</t>
  </si>
  <si>
    <t>RETRASO</t>
  </si>
  <si>
    <t>OBSERVACIONES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</si>
  <si>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</si>
  <si>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</si>
  <si>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</si>
  <si>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</si>
  <si>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</si>
  <si>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Cuestion sobre el uso de la fuente para el archivo, sabiendo los requisitos de proyecto.</t>
  </si>
  <si>
    <t>Desarrollo de excepciones y gestión de errores y ordenación</t>
  </si>
  <si>
    <t>Identificación de las situaciones de error, codificación y atrapado de excepciones y comprobación de robustez de las clases de datos y codificación de funcionalidades de ordenación.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</si>
  <si>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</si>
  <si>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</si>
  <si>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 xml:space="preserve">Desarrollo de resto del proyecto </t>
  </si>
  <si>
    <t>Implementación de la funcionalidad de las ventanas y enlace con las clases de datos e interfaces de ordenación o comparación.</t>
  </si>
  <si>
    <t>Integración y pruebas</t>
  </si>
  <si>
    <t>Integración final de todo el código, preparación de despliegue (jar) y pruebas extensivas de sistema</t>
  </si>
  <si>
    <t>Cierre e informe de desarrollo</t>
  </si>
  <si>
    <t>Cierre de proyecto, análisis de cumplimiento de objetivos (calidad y tiempo) y elaboración de informe de desarrollo</t>
  </si>
  <si>
    <t>Se ha leído en los requisitos de proyecto que se debe utilizar una fuente y un interlineado determinado.....Se ha hecho como se ha pedido pero no se sabía si era necesário exactamente. Tampòco sabemos como planificar las horas siguientes sin saber el temario...</t>
  </si>
  <si>
    <t xml:space="preserve">Aún no tenemos los conocimientos necesários del temario como para planificar de forma adecuada las horas necesárias... </t>
  </si>
  <si>
    <t>Tenemos problemas con lo que hay poner en cada clase, como donde colocar los objetos y los ArrayList.</t>
  </si>
  <si>
    <t>Doble esfuerzo..</t>
  </si>
  <si>
    <t>Algun problema que otro para desarrollar javadoc. Detallles de funcionalidad en el que se lleva bastante tiempo.</t>
  </si>
  <si>
    <t>Dificultad de desarrollar métodos de compales para por llevar los métodos de ordenacióna la capa de presentación.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</si>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</sst>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\-yy"/>
    <numFmt numFmtId="165" formatCode="dd/mmm"/>
    <numFmt numFmtId="166" formatCode="0.0"/>
  </numFmts>
  <fonts count="5">
    <font>
      <sz val="10.0"/>
      <color rgb="FF000000"/>
      <name val="Arial"/>
    </font>
    <font>
      <b/>
      <sz val="14.0"/>
      <name val="Arial"/>
    </font>
    <font>
      <b/>
      <sz val="10.0"/>
      <name val="Arial"/>
    </font>
    <font>
      <sz val="10.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008000"/>
        <bgColor rgb="FF008000"/>
      </patternFill>
    </fill>
    <fill>
      <patternFill patternType="solid">
        <fgColor rgb="FF9BBB59"/>
        <bgColor rgb="FF9BBB59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</fills>
  <borders count="4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1"/>
    </xf>
    <xf borderId="3" fillId="3" fontId="3" numFmtId="0" xfId="0" applyAlignment="1" applyBorder="1" applyFill="1" applyFont="1">
      <alignment shrinkToFit="0" vertical="bottom" wrapText="0"/>
    </xf>
    <xf borderId="4" fillId="2" fontId="2" numFmtId="0" xfId="0" applyAlignment="1" applyBorder="1" applyFont="1">
      <alignment horizontal="center" shrinkToFit="0" vertical="bottom" wrapText="1"/>
    </xf>
    <xf borderId="5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horizontal="center" shrinkToFit="0" vertical="bottom" wrapText="1"/>
    </xf>
    <xf borderId="5" fillId="2" fontId="2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horizontal="center" shrinkToFit="0" vertical="bottom" wrapText="0"/>
    </xf>
    <xf borderId="12" fillId="2" fontId="2" numFmtId="0" xfId="0" applyAlignment="1" applyBorder="1" applyFont="1">
      <alignment horizontal="center" shrinkToFit="0" vertical="bottom" wrapText="0"/>
    </xf>
    <xf borderId="13" fillId="0" fontId="2" numFmtId="0" xfId="0" applyAlignment="1" applyBorder="1" applyFont="1">
      <alignment shrinkToFit="0" vertical="bottom" wrapText="1"/>
    </xf>
    <xf borderId="13" fillId="0" fontId="3" numFmtId="0" xfId="0" applyAlignment="1" applyBorder="1" applyFont="1">
      <alignment shrinkToFit="0" vertical="bottom" wrapText="1"/>
    </xf>
    <xf borderId="14" fillId="0" fontId="4" numFmtId="0" xfId="0" applyBorder="1" applyFont="1"/>
    <xf borderId="13" fillId="0" fontId="3" numFmtId="0" xfId="0" applyAlignment="1" applyBorder="1" applyFont="1">
      <alignment horizontal="center" shrinkToFit="0" vertical="bottom" wrapText="0"/>
    </xf>
    <xf borderId="15" fillId="4" fontId="3" numFmtId="0" xfId="0" applyAlignment="1" applyBorder="1" applyFill="1" applyFont="1">
      <alignment shrinkToFit="0" vertical="bottom" wrapText="0"/>
    </xf>
    <xf borderId="16" fillId="0" fontId="4" numFmtId="0" xfId="0" applyBorder="1" applyFont="1"/>
    <xf borderId="17" fillId="0" fontId="3" numFmtId="0" xfId="0" applyAlignment="1" applyBorder="1" applyFont="1">
      <alignment horizontal="center" shrinkToFit="0" vertical="bottom" wrapText="0"/>
    </xf>
    <xf borderId="18" fillId="2" fontId="2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1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Font="1"/>
    <xf borderId="19" fillId="2" fontId="2" numFmtId="165" xfId="0" applyAlignment="1" applyBorder="1" applyFont="1" applyNumberFormat="1">
      <alignment horizontal="center" shrinkToFit="0" vertical="bottom" wrapText="0"/>
    </xf>
    <xf borderId="0" fillId="0" fontId="3" numFmtId="166" xfId="0" applyAlignment="1" applyFont="1" applyNumberFormat="1">
      <alignment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21" fillId="0" fontId="3" numFmtId="0" xfId="0" applyAlignment="1" applyBorder="1" applyFont="1">
      <alignment shrinkToFit="0" vertical="bottom" wrapText="1"/>
    </xf>
    <xf borderId="21" fillId="0" fontId="3" numFmtId="0" xfId="0" applyAlignment="1" applyBorder="1" applyFont="1">
      <alignment horizontal="center" shrinkToFit="0" vertical="bottom" wrapText="0"/>
    </xf>
    <xf borderId="22" fillId="0" fontId="3" numFmtId="0" xfId="0" applyAlignment="1" applyBorder="1" applyFont="1">
      <alignment horizontal="center" shrinkToFit="0" vertical="bottom" wrapText="0"/>
    </xf>
    <xf borderId="23" fillId="0" fontId="4" numFmtId="0" xfId="0" applyBorder="1" applyFont="1"/>
    <xf borderId="24" fillId="0" fontId="2" numFmtId="0" xfId="0" applyAlignment="1" applyBorder="1" applyFont="1">
      <alignment horizontal="center" shrinkToFit="0" vertical="bottom" wrapText="0"/>
    </xf>
    <xf borderId="25" fillId="5" fontId="3" numFmtId="0" xfId="0" applyAlignment="1" applyBorder="1" applyFill="1" applyFont="1">
      <alignment horizontal="center" shrinkToFit="0" vertical="bottom" wrapText="0"/>
    </xf>
    <xf borderId="25" fillId="6" fontId="3" numFmtId="0" xfId="0" applyAlignment="1" applyBorder="1" applyFill="1" applyFont="1">
      <alignment horizontal="center" shrinkToFit="0" vertical="bottom" wrapText="0"/>
    </xf>
    <xf borderId="25" fillId="0" fontId="3" numFmtId="0" xfId="0" applyAlignment="1" applyBorder="1" applyFont="1">
      <alignment horizontal="center" shrinkToFit="0" vertical="bottom" wrapText="1"/>
    </xf>
    <xf borderId="12" fillId="0" fontId="3" numFmtId="0" xfId="0" applyAlignment="1" applyBorder="1" applyFont="1">
      <alignment horizontal="center" shrinkToFit="0" vertical="bottom" wrapText="0"/>
    </xf>
    <xf borderId="26" fillId="5" fontId="3" numFmtId="0" xfId="0" applyAlignment="1" applyBorder="1" applyFont="1">
      <alignment horizontal="center" shrinkToFit="0" vertical="bottom" wrapText="0"/>
    </xf>
    <xf borderId="26" fillId="7" fontId="3" numFmtId="0" xfId="0" applyAlignment="1" applyBorder="1" applyFill="1" applyFont="1">
      <alignment horizontal="center" shrinkToFit="0" vertical="bottom" wrapText="1"/>
    </xf>
    <xf borderId="27" fillId="0" fontId="4" numFmtId="0" xfId="0" applyBorder="1" applyFont="1"/>
    <xf borderId="0" fillId="0" fontId="4" numFmtId="0" xfId="0" applyAlignment="1" applyFont="1">
      <alignment horizontal="center" readingOrder="0"/>
    </xf>
    <xf borderId="25" fillId="0" fontId="3" numFmtId="0" xfId="0" applyAlignment="1" applyBorder="1" applyFont="1">
      <alignment horizontal="center" readingOrder="0" shrinkToFit="0" vertical="bottom" wrapText="1"/>
    </xf>
    <xf borderId="28" fillId="0" fontId="2" numFmtId="0" xfId="0" applyAlignment="1" applyBorder="1" applyFont="1">
      <alignment horizontal="center" shrinkToFit="0" vertical="bottom" wrapText="0"/>
    </xf>
    <xf borderId="26" fillId="7" fontId="3" numFmtId="0" xfId="0" applyAlignment="1" applyBorder="1" applyFont="1">
      <alignment horizontal="center" readingOrder="0" shrinkToFit="0" vertical="bottom" wrapText="1"/>
    </xf>
    <xf borderId="27" fillId="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25" fillId="5" fontId="3" numFmtId="0" xfId="0" applyAlignment="1" applyBorder="1" applyFont="1">
      <alignment horizontal="center" readingOrder="0" shrinkToFit="0" vertical="bottom" wrapText="0"/>
    </xf>
    <xf borderId="25" fillId="6" fontId="3" numFmtId="0" xfId="0" applyAlignment="1" applyBorder="1" applyFont="1">
      <alignment horizontal="center" readingOrder="0" shrinkToFit="0" vertical="bottom" wrapText="0"/>
    </xf>
    <xf borderId="27" fillId="0" fontId="3" numFmtId="0" xfId="0" applyAlignment="1" applyBorder="1" applyFont="1">
      <alignment horizontal="center" readingOrder="0" shrinkToFit="0" vertical="bottom" wrapText="0"/>
    </xf>
    <xf borderId="29" fillId="0" fontId="2" numFmtId="0" xfId="0" applyAlignment="1" applyBorder="1" applyFont="1">
      <alignment horizontal="center" shrinkToFit="0" vertical="bottom" wrapText="0"/>
    </xf>
    <xf borderId="4" fillId="5" fontId="3" numFmtId="0" xfId="0" applyAlignment="1" applyBorder="1" applyFont="1">
      <alignment horizontal="center" shrinkToFit="0" vertical="bottom" wrapText="0"/>
    </xf>
    <xf borderId="30" fillId="6" fontId="3" numFmtId="0" xfId="0" applyAlignment="1" applyBorder="1" applyFont="1">
      <alignment horizontal="center" shrinkToFit="0" vertical="bottom" wrapText="1"/>
    </xf>
    <xf borderId="21" fillId="5" fontId="3" numFmtId="0" xfId="0" applyAlignment="1" applyBorder="1" applyFont="1">
      <alignment horizontal="center" shrinkToFit="0" vertical="bottom" wrapText="1"/>
    </xf>
    <xf borderId="31" fillId="0" fontId="4" numFmtId="0" xfId="0" applyBorder="1" applyFont="1"/>
    <xf borderId="32" fillId="0" fontId="4" numFmtId="0" xfId="0" applyBorder="1" applyFont="1"/>
    <xf borderId="21" fillId="6" fontId="3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33" fillId="0" fontId="2" numFmtId="0" xfId="0" applyAlignment="1" applyBorder="1" applyFont="1">
      <alignment horizontal="center" shrinkToFit="0" vertical="bottom" wrapText="0"/>
    </xf>
    <xf borderId="34" fillId="0" fontId="4" numFmtId="0" xfId="0" applyBorder="1" applyFont="1"/>
    <xf borderId="35" fillId="0" fontId="4" numFmtId="0" xfId="0" applyBorder="1" applyFont="1"/>
    <xf borderId="36" fillId="0" fontId="3" numFmtId="16" xfId="0" applyAlignment="1" applyBorder="1" applyFont="1" applyNumberFormat="1">
      <alignment shrinkToFit="0" vertical="bottom" wrapText="0"/>
    </xf>
    <xf borderId="37" fillId="0" fontId="2" numFmtId="0" xfId="0" applyAlignment="1" applyBorder="1" applyFont="1">
      <alignment horizontal="center" shrinkToFit="0" vertical="bottom" wrapText="0"/>
    </xf>
    <xf borderId="38" fillId="0" fontId="4" numFmtId="0" xfId="0" applyBorder="1" applyFont="1"/>
    <xf borderId="39" fillId="0" fontId="4" numFmtId="0" xfId="0" applyBorder="1" applyFont="1"/>
    <xf borderId="40" fillId="0" fontId="3" numFmtId="16" xfId="0" applyAlignment="1" applyBorder="1" applyFont="1" applyNumberFormat="1">
      <alignment shrinkToFit="0" vertical="bottom" wrapText="0"/>
    </xf>
    <xf borderId="41" fillId="0" fontId="2" numFmtId="0" xfId="0" applyAlignment="1" applyBorder="1" applyFont="1">
      <alignment horizontal="center" shrinkToFit="0" vertical="bottom" wrapText="0"/>
    </xf>
    <xf borderId="42" fillId="0" fontId="4" numFmtId="0" xfId="0" applyBorder="1" applyFont="1"/>
    <xf borderId="40" fillId="0" fontId="3" numFmtId="16" xfId="0" applyAlignment="1" applyBorder="1" applyFont="1" applyNumberFormat="1">
      <alignment readingOrder="0" shrinkToFit="0" vertical="bottom" wrapText="0"/>
    </xf>
    <xf borderId="0" fillId="0" fontId="2" numFmtId="16" xfId="0" applyAlignment="1" applyFont="1" applyNumberFormat="1">
      <alignment shrinkToFit="0" vertical="bottom" wrapText="0"/>
    </xf>
    <xf borderId="43" fillId="0" fontId="3" numFmtId="16" xfId="0" applyAlignment="1" applyBorder="1" applyFont="1" applyNumberFormat="1">
      <alignment shrinkToFit="0" vertical="bottom" wrapText="0"/>
    </xf>
    <xf borderId="44" fillId="0" fontId="2" numFmtId="0" xfId="0" applyAlignment="1" applyBorder="1" applyFont="1">
      <alignment horizontal="center" shrinkToFit="0" vertical="bottom" wrapText="0"/>
    </xf>
    <xf borderId="45" fillId="0" fontId="4" numFmtId="0" xfId="0" applyBorder="1" applyFont="1"/>
    <xf borderId="4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7.71"/>
    <col customWidth="1" min="3" max="3" width="75.29"/>
    <col customWidth="1" min="4" max="4" width="12.14"/>
    <col customWidth="1" min="5" max="6" width="11.43"/>
  </cols>
  <sheetData>
    <row r="1" ht="19.5" customHeight="1">
      <c r="B1" s="1" t="s">
        <v>0</v>
      </c>
    </row>
    <row r="2" ht="14.25" customHeight="1">
      <c r="A2" s="3" t="s">
        <v>3</v>
      </c>
      <c r="B2" s="3" t="s">
        <v>5</v>
      </c>
      <c r="C2" s="7" t="s">
        <v>6</v>
      </c>
      <c r="D2" s="9" t="s">
        <v>28</v>
      </c>
      <c r="E2" s="12" t="s">
        <v>30</v>
      </c>
    </row>
    <row r="3" ht="14.25" customHeight="1">
      <c r="A3" t="s">
        <v>10</v>
      </c>
      <c r="B3" s="14" t="s">
        <v>11</v>
      </c>
      <c r="C3" s="16" t="s">
        <v>32</v>
      </c>
      <c r="D3" s="17"/>
      <c r="E3" s="17"/>
    </row>
    <row r="4" ht="54.0" customHeight="1">
      <c r="B4" s="17"/>
      <c r="C4" s="17" t="s">
        <v>33</v>
      </c>
      <c r="D4" s="17">
        <v>4.0</v>
      </c>
      <c r="E4" s="17">
        <v>5.0</v>
      </c>
    </row>
    <row r="5" ht="14.25" customHeight="1">
      <c r="A5" t="s">
        <v>13</v>
      </c>
      <c r="B5" s="14" t="s">
        <v>14</v>
      </c>
      <c r="C5" s="16" t="s">
        <v>34</v>
      </c>
      <c r="D5" s="19"/>
      <c r="E5" s="22"/>
    </row>
    <row r="6" ht="55.5" customHeight="1">
      <c r="B6" s="14"/>
      <c r="C6" s="17" t="s">
        <v>41</v>
      </c>
      <c r="D6" s="19">
        <v>5.0</v>
      </c>
      <c r="E6" s="22">
        <v>7.0</v>
      </c>
    </row>
    <row r="7" ht="14.25" customHeight="1">
      <c r="A7" t="s">
        <v>16</v>
      </c>
      <c r="B7" s="14" t="s">
        <v>17</v>
      </c>
      <c r="C7" s="16" t="s">
        <v>42</v>
      </c>
      <c r="D7" s="19"/>
      <c r="E7" s="22"/>
    </row>
    <row r="8" ht="48.0" customHeight="1">
      <c r="B8" s="14"/>
      <c r="C8" s="17" t="s">
        <v>43</v>
      </c>
      <c r="D8" s="24">
        <v>5.0</v>
      </c>
      <c r="E8" s="26">
        <v>12.0</v>
      </c>
    </row>
    <row r="9" ht="26.25" customHeight="1">
      <c r="A9" t="s">
        <v>13</v>
      </c>
      <c r="B9" s="14" t="s">
        <v>20</v>
      </c>
      <c r="C9" s="16" t="s">
        <v>44</v>
      </c>
      <c r="D9" s="19"/>
      <c r="E9" s="22"/>
    </row>
    <row r="10" ht="46.5" customHeight="1">
      <c r="B10" s="14"/>
      <c r="C10" s="17" t="s">
        <v>45</v>
      </c>
      <c r="D10" s="19"/>
      <c r="E10" s="22"/>
    </row>
    <row r="11" ht="13.5" customHeight="1">
      <c r="A11" t="s">
        <v>16</v>
      </c>
      <c r="B11" s="14" t="s">
        <v>22</v>
      </c>
      <c r="C11" s="16" t="s">
        <v>47</v>
      </c>
      <c r="D11" s="24">
        <v>15.0</v>
      </c>
      <c r="E11" s="26">
        <v>24.0</v>
      </c>
    </row>
    <row r="12" ht="43.5" customHeight="1">
      <c r="B12" s="14"/>
      <c r="C12" s="17" t="s">
        <v>48</v>
      </c>
      <c r="D12" s="19"/>
      <c r="E12" s="22"/>
    </row>
    <row r="13" ht="14.25" customHeight="1">
      <c r="A13" t="s">
        <v>13</v>
      </c>
      <c r="B13" s="14" t="s">
        <v>23</v>
      </c>
      <c r="C13" s="16" t="s">
        <v>49</v>
      </c>
      <c r="D13" s="19"/>
      <c r="E13" s="22"/>
    </row>
    <row r="14" ht="26.25" customHeight="1">
      <c r="B14" s="14"/>
      <c r="C14" s="17" t="s">
        <v>50</v>
      </c>
      <c r="D14" s="19"/>
      <c r="E14" s="22"/>
    </row>
    <row r="15" ht="14.25" customHeight="1">
      <c r="A15" t="s">
        <v>16</v>
      </c>
      <c r="B15" s="14" t="s">
        <v>24</v>
      </c>
      <c r="C15" s="17" t="s">
        <v>51</v>
      </c>
      <c r="D15" s="19"/>
      <c r="E15" s="22"/>
    </row>
    <row r="16" ht="29.25" customHeight="1">
      <c r="B16" s="14"/>
      <c r="C16" s="17" t="s">
        <v>52</v>
      </c>
      <c r="D16" s="19"/>
      <c r="E16" s="22"/>
    </row>
    <row r="17" ht="14.25" customHeight="1">
      <c r="A17" t="s">
        <v>19</v>
      </c>
      <c r="B17" s="14" t="s">
        <v>25</v>
      </c>
      <c r="C17" s="17" t="s">
        <v>53</v>
      </c>
      <c r="D17" s="19"/>
      <c r="E17" s="22"/>
    </row>
    <row r="18" ht="26.25" customHeight="1">
      <c r="B18" s="14"/>
      <c r="C18" s="17" t="s">
        <v>54</v>
      </c>
      <c r="D18" s="19"/>
      <c r="E18" s="22"/>
    </row>
    <row r="19" ht="14.25" customHeight="1">
      <c r="A19" t="s">
        <v>10</v>
      </c>
      <c r="B19" s="14" t="s">
        <v>27</v>
      </c>
      <c r="C19" s="17" t="s">
        <v>55</v>
      </c>
      <c r="D19" s="19"/>
      <c r="E19" s="22"/>
    </row>
    <row r="20" ht="26.25" customHeight="1">
      <c r="B20" s="14"/>
      <c r="C20" s="17" t="s">
        <v>56</v>
      </c>
      <c r="D20" s="19"/>
      <c r="E20" s="22"/>
    </row>
    <row r="21" ht="14.25" customHeight="1">
      <c r="B21" s="14"/>
      <c r="C21" s="17"/>
      <c r="D21" s="19"/>
      <c r="E21" s="22"/>
    </row>
    <row r="22" ht="14.25" customHeight="1">
      <c r="B22" s="14"/>
      <c r="C22" s="17"/>
      <c r="D22" s="19"/>
      <c r="E22" s="22"/>
    </row>
    <row r="23" ht="14.25" customHeight="1">
      <c r="B23" s="14"/>
      <c r="C23" s="17"/>
      <c r="D23" s="19"/>
      <c r="E23" s="22"/>
    </row>
    <row r="24" ht="14.25" customHeight="1">
      <c r="B24" s="14"/>
      <c r="C24" s="17"/>
      <c r="D24" s="19"/>
      <c r="E24" s="22"/>
    </row>
    <row r="25" ht="14.25" customHeight="1">
      <c r="B25" s="14"/>
      <c r="C25" s="17"/>
      <c r="D25" s="19"/>
      <c r="E25" s="22"/>
    </row>
    <row r="26" ht="14.25" customHeight="1">
      <c r="B26" s="14"/>
      <c r="C26" s="17"/>
      <c r="D26" s="19"/>
      <c r="E26" s="22"/>
    </row>
    <row r="27" ht="14.25" customHeight="1">
      <c r="B27" s="14"/>
      <c r="C27" s="17"/>
      <c r="D27" s="19"/>
      <c r="E27" s="22"/>
    </row>
    <row r="28" ht="14.25" customHeight="1">
      <c r="B28" s="14"/>
      <c r="C28" s="17"/>
      <c r="D28" s="19"/>
      <c r="E28" s="22"/>
    </row>
    <row r="29" ht="14.25" customHeight="1">
      <c r="B29" s="14"/>
      <c r="C29" s="17"/>
      <c r="D29" s="19"/>
      <c r="E29" s="22"/>
    </row>
    <row r="30" ht="14.25" customHeight="1">
      <c r="B30" s="14"/>
      <c r="C30" s="17"/>
      <c r="D30" s="19"/>
      <c r="E30" s="22"/>
    </row>
    <row r="31" ht="14.25" customHeight="1">
      <c r="B31" s="14"/>
      <c r="C31" s="17"/>
      <c r="D31" s="19"/>
      <c r="E31" s="22"/>
    </row>
    <row r="32" ht="14.25" customHeight="1">
      <c r="B32" s="14"/>
      <c r="C32" s="17"/>
      <c r="D32" s="19"/>
      <c r="E32" s="22"/>
    </row>
    <row r="33" ht="14.25" customHeight="1">
      <c r="B33" s="14"/>
      <c r="C33" s="17"/>
      <c r="D33" s="19"/>
      <c r="E33" s="22"/>
    </row>
    <row r="34" ht="14.25" customHeight="1">
      <c r="B34" s="14"/>
      <c r="C34" s="17"/>
      <c r="D34" s="19"/>
      <c r="E34" s="22"/>
    </row>
    <row r="35" ht="14.25" customHeight="1">
      <c r="B35" s="14"/>
      <c r="C35" s="17"/>
      <c r="D35" s="19"/>
      <c r="E35" s="22"/>
    </row>
    <row r="36" ht="14.25" customHeight="1">
      <c r="B36" s="14"/>
      <c r="C36" s="17"/>
      <c r="D36" s="19"/>
      <c r="E36" s="22"/>
    </row>
    <row r="37" ht="14.25" customHeight="1">
      <c r="B37" s="14"/>
      <c r="C37" s="17"/>
      <c r="D37" s="19"/>
      <c r="E37" s="22"/>
    </row>
    <row r="38" ht="14.25" customHeight="1">
      <c r="B38" s="14"/>
      <c r="C38" s="17"/>
      <c r="D38" s="19"/>
      <c r="E38" s="22"/>
    </row>
    <row r="39" ht="14.25" customHeight="1">
      <c r="B39" s="30"/>
      <c r="C39" s="31"/>
      <c r="D39" s="32"/>
      <c r="E39" s="33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dataValidations>
    <dataValidation type="list" allowBlank="1" showInputMessage="1" showErrorMessage="1" prompt=" - " sqref="A28:A33">
      <formula1>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8.57"/>
    <col customWidth="1" min="4" max="18" width="7.43"/>
    <col customWidth="1" min="19" max="19" width="92.43"/>
  </cols>
  <sheetData>
    <row r="1" ht="18.75" customHeight="1">
      <c r="A1" s="2" t="s">
        <v>2</v>
      </c>
    </row>
    <row r="2" ht="12.75" customHeight="1">
      <c r="A2" s="4" t="s">
        <v>4</v>
      </c>
      <c r="B2" s="6" t="s">
        <v>7</v>
      </c>
      <c r="C2" s="8" t="s">
        <v>26</v>
      </c>
      <c r="D2" s="7" t="s">
        <v>29</v>
      </c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/>
      <c r="S2" s="15" t="s">
        <v>31</v>
      </c>
    </row>
    <row r="3" ht="13.5" customHeight="1">
      <c r="A3" s="18"/>
      <c r="B3" s="21"/>
      <c r="C3" s="23" t="s">
        <v>38</v>
      </c>
      <c r="D3" s="28">
        <v>43507.0</v>
      </c>
      <c r="E3" s="28">
        <f t="shared" ref="E3:R3" si="1">D3+7</f>
        <v>43514</v>
      </c>
      <c r="F3" s="28">
        <f t="shared" si="1"/>
        <v>43521</v>
      </c>
      <c r="G3" s="28">
        <f t="shared" si="1"/>
        <v>43528</v>
      </c>
      <c r="H3" s="28">
        <f t="shared" si="1"/>
        <v>43535</v>
      </c>
      <c r="I3" s="28">
        <f t="shared" si="1"/>
        <v>43542</v>
      </c>
      <c r="J3" s="28">
        <f t="shared" si="1"/>
        <v>43549</v>
      </c>
      <c r="K3" s="28">
        <f t="shared" si="1"/>
        <v>43556</v>
      </c>
      <c r="L3" s="28">
        <f t="shared" si="1"/>
        <v>43563</v>
      </c>
      <c r="M3" s="28">
        <f t="shared" si="1"/>
        <v>43570</v>
      </c>
      <c r="N3" s="28">
        <f t="shared" si="1"/>
        <v>43577</v>
      </c>
      <c r="O3" s="28">
        <f t="shared" si="1"/>
        <v>43584</v>
      </c>
      <c r="P3" s="28">
        <f t="shared" si="1"/>
        <v>43591</v>
      </c>
      <c r="Q3" s="28">
        <f t="shared" si="1"/>
        <v>43598</v>
      </c>
      <c r="R3" s="28">
        <f t="shared" si="1"/>
        <v>43605</v>
      </c>
      <c r="S3" s="34"/>
    </row>
    <row r="4" ht="12.75" customHeight="1">
      <c r="A4" s="35" t="s">
        <v>11</v>
      </c>
      <c r="B4" s="36">
        <v>4.0</v>
      </c>
      <c r="C4" s="37" t="str">
        <f>IF(OR(SUM(D4:O4)=0,$A3=""),"",SUM(D4:O4))</f>
        <v/>
      </c>
      <c r="D4" s="38">
        <v>4.0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9" t="s">
        <v>58</v>
      </c>
    </row>
    <row r="5" ht="13.5" customHeight="1">
      <c r="B5" s="40"/>
      <c r="C5" s="37">
        <f>SUM(D5:S5)</f>
        <v>5</v>
      </c>
      <c r="D5" s="41">
        <v>5.0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</row>
    <row r="6" ht="12.75" customHeight="1">
      <c r="A6" s="35" t="s">
        <v>14</v>
      </c>
      <c r="B6" s="36">
        <v>5.0</v>
      </c>
      <c r="C6" s="37" t="str">
        <f>IF(OR(SUM(D6:O6)=0,$A7=""),"",SUM(D6:O6))</f>
        <v/>
      </c>
      <c r="D6" s="38"/>
      <c r="E6" s="43">
        <v>3.0</v>
      </c>
      <c r="F6" s="44">
        <v>2.0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</row>
    <row r="7" ht="13.5" customHeight="1">
      <c r="A7" s="45"/>
      <c r="B7" s="40"/>
      <c r="C7" s="37">
        <v>7.0</v>
      </c>
      <c r="D7" s="41"/>
      <c r="E7" s="46">
        <v>4.0</v>
      </c>
      <c r="F7" s="46">
        <v>3.0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7" t="s">
        <v>59</v>
      </c>
    </row>
    <row r="8" ht="12.75" customHeight="1">
      <c r="A8" s="35" t="s">
        <v>17</v>
      </c>
      <c r="B8" s="36">
        <f>SUM(D8:R8)</f>
        <v>5</v>
      </c>
      <c r="C8" s="37" t="str">
        <f>IF(OR(SUM(D8:O8)=0,$A9=""),"",SUM(D8:O8))</f>
        <v/>
      </c>
      <c r="D8" s="38"/>
      <c r="E8" s="38"/>
      <c r="F8" s="38"/>
      <c r="G8" s="44">
        <v>2.0</v>
      </c>
      <c r="H8" s="44">
        <v>2.0</v>
      </c>
      <c r="I8" s="44">
        <v>1.0</v>
      </c>
      <c r="J8" s="44"/>
      <c r="K8" s="38"/>
      <c r="L8" s="38"/>
      <c r="M8" s="38"/>
      <c r="N8" s="38"/>
      <c r="O8" s="38"/>
      <c r="P8" s="38"/>
      <c r="Q8" s="38"/>
      <c r="R8" s="38"/>
      <c r="S8" s="48" t="s">
        <v>60</v>
      </c>
    </row>
    <row r="9" ht="13.5" customHeight="1">
      <c r="A9" s="45"/>
      <c r="B9" s="40"/>
      <c r="C9" s="37">
        <f>SUM(D9:S9)</f>
        <v>14</v>
      </c>
      <c r="D9" s="41"/>
      <c r="E9" s="41"/>
      <c r="F9" s="41"/>
      <c r="G9" s="46">
        <v>5.0</v>
      </c>
      <c r="H9" s="46">
        <v>5.0</v>
      </c>
      <c r="I9" s="46">
        <v>4.0</v>
      </c>
      <c r="J9" s="46"/>
      <c r="K9" s="41"/>
      <c r="L9" s="41"/>
      <c r="M9" s="41"/>
      <c r="N9" s="41"/>
      <c r="O9" s="41"/>
      <c r="P9" s="41"/>
      <c r="Q9" s="41"/>
      <c r="R9" s="41"/>
      <c r="S9" s="47"/>
    </row>
    <row r="10" ht="12.75" customHeight="1">
      <c r="A10" s="35" t="s">
        <v>20</v>
      </c>
      <c r="B10" s="49">
        <v>15.0</v>
      </c>
      <c r="C10" s="50"/>
      <c r="D10" s="38"/>
      <c r="E10" s="38"/>
      <c r="F10" s="38"/>
      <c r="G10" s="38"/>
      <c r="H10" s="38"/>
      <c r="I10" s="38"/>
      <c r="J10" s="44">
        <v>5.0</v>
      </c>
      <c r="K10" s="44">
        <v>5.0</v>
      </c>
      <c r="L10" s="44">
        <v>5.0</v>
      </c>
      <c r="M10" s="38"/>
      <c r="N10" s="38"/>
      <c r="O10" s="38"/>
      <c r="P10" s="38"/>
      <c r="Q10" s="38"/>
      <c r="R10" s="38"/>
      <c r="S10" s="48" t="s">
        <v>61</v>
      </c>
    </row>
    <row r="11" ht="13.5" customHeight="1">
      <c r="A11" s="45"/>
      <c r="B11" s="40"/>
      <c r="C11" s="50">
        <f>J11+K11+L11</f>
        <v>24</v>
      </c>
      <c r="D11" s="41"/>
      <c r="E11" s="41"/>
      <c r="F11" s="41"/>
      <c r="G11" s="41"/>
      <c r="H11" s="41"/>
      <c r="I11" s="41"/>
      <c r="J11" s="46">
        <v>8.0</v>
      </c>
      <c r="K11" s="46">
        <v>8.0</v>
      </c>
      <c r="L11" s="46">
        <v>8.0</v>
      </c>
      <c r="M11" s="41"/>
      <c r="N11" s="41"/>
      <c r="O11" s="41"/>
      <c r="P11" s="41"/>
      <c r="Q11" s="41"/>
      <c r="R11" s="41"/>
      <c r="S11" s="51" t="s">
        <v>62</v>
      </c>
    </row>
    <row r="12" ht="12.75" customHeight="1">
      <c r="A12" s="35" t="s">
        <v>22</v>
      </c>
      <c r="B12" s="36">
        <f>SUM(D12:R12)</f>
        <v>0</v>
      </c>
      <c r="C12" s="37" t="str">
        <f>IF(OR(SUM(D12:O12)=0,$A13=""),"",SUM(D12:O12))</f>
        <v/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9"/>
    </row>
    <row r="13" ht="13.5" customHeight="1">
      <c r="A13" s="45"/>
      <c r="B13" s="40"/>
      <c r="C13" s="37">
        <f>SUM(D13:S13)</f>
        <v>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7"/>
    </row>
    <row r="14" ht="12.75" customHeight="1">
      <c r="A14" s="35" t="s">
        <v>23</v>
      </c>
      <c r="B14" s="36">
        <f>SUM(D14:R14)</f>
        <v>0</v>
      </c>
      <c r="C14" s="37" t="str">
        <f>IF(OR(SUM(D14:O14)=0,$A15=""),"",SUM(D14:O14))</f>
        <v/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9"/>
    </row>
    <row r="15" ht="13.5" customHeight="1">
      <c r="A15" s="45"/>
      <c r="B15" s="40"/>
      <c r="C15" s="37">
        <f>SUM(D15:S15)</f>
        <v>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7"/>
    </row>
    <row r="16" ht="12.75" customHeight="1">
      <c r="A16" s="35" t="s">
        <v>24</v>
      </c>
      <c r="B16" s="36">
        <f>SUM(D16:R16)</f>
        <v>0</v>
      </c>
      <c r="C16" s="37" t="str">
        <f>IF(OR(SUM(D16:O16)=0,$A17=""),"",SUM(D16:O16))</f>
        <v/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9"/>
    </row>
    <row r="17" ht="13.5" customHeight="1">
      <c r="A17" s="45"/>
      <c r="B17" s="40"/>
      <c r="C17" s="37">
        <f>SUM(D17:S17)</f>
        <v>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7"/>
    </row>
    <row r="18" ht="12.75" customHeight="1">
      <c r="A18" s="35" t="s">
        <v>25</v>
      </c>
      <c r="B18" s="36">
        <f>SUM(D18:R18)</f>
        <v>0</v>
      </c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9"/>
    </row>
    <row r="19" ht="13.5" customHeight="1">
      <c r="A19" s="45"/>
      <c r="B19" s="40" t="str">
        <f>IF($A19="","",SUM(D19:O19))</f>
        <v/>
      </c>
      <c r="C19" s="37">
        <f>SUM(D19:S19)</f>
        <v>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7"/>
    </row>
    <row r="20" ht="12.75" customHeight="1">
      <c r="A20" s="35" t="s">
        <v>27</v>
      </c>
      <c r="B20" s="36">
        <f>SUM(D20:R20)</f>
        <v>0</v>
      </c>
      <c r="C20" s="37" t="str">
        <f>IF(OR(SUM(D20:O20)=0,$A19=""),"",SUM(D20:O20))</f>
        <v/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</row>
    <row r="21" ht="13.5" customHeight="1">
      <c r="A21" s="45"/>
      <c r="B21" s="40" t="str">
        <f>IF($A21="","",SUM(D21:O21))</f>
        <v/>
      </c>
      <c r="C21" s="37">
        <f>SUM(D21:S21)</f>
        <v>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7"/>
    </row>
    <row r="22" ht="13.5" customHeight="1">
      <c r="A22" s="52" t="s">
        <v>63</v>
      </c>
      <c r="B22" s="53">
        <f>SUM(B4:B21)</f>
        <v>29</v>
      </c>
      <c r="C22" s="54">
        <f>SUM(C5:C21)</f>
        <v>50</v>
      </c>
      <c r="D22" s="55">
        <f t="shared" ref="D22:D23" si="3">SUM(D4,D6,D8,D10,D12,D14,D16,D18,D20)</f>
        <v>4</v>
      </c>
      <c r="E22" s="55">
        <f>SUM(E4,E7,E8,E10,E12,E14,E16,E18,E20)</f>
        <v>4</v>
      </c>
      <c r="F22" s="55">
        <f t="shared" ref="F22:R22" si="2">SUM(F4,F6,F8,F10,F12,F14,F16,F18,F20)</f>
        <v>2</v>
      </c>
      <c r="G22" s="55">
        <f t="shared" si="2"/>
        <v>2</v>
      </c>
      <c r="H22" s="55">
        <f t="shared" si="2"/>
        <v>2</v>
      </c>
      <c r="I22" s="55">
        <f t="shared" si="2"/>
        <v>1</v>
      </c>
      <c r="J22" s="55">
        <f t="shared" si="2"/>
        <v>5</v>
      </c>
      <c r="K22" s="55">
        <f t="shared" si="2"/>
        <v>5</v>
      </c>
      <c r="L22" s="55">
        <f t="shared" si="2"/>
        <v>5</v>
      </c>
      <c r="M22" s="55">
        <f t="shared" si="2"/>
        <v>0</v>
      </c>
      <c r="N22" s="55">
        <f t="shared" si="2"/>
        <v>0</v>
      </c>
      <c r="O22" s="55">
        <f t="shared" si="2"/>
        <v>0</v>
      </c>
      <c r="P22" s="55">
        <f t="shared" si="2"/>
        <v>0</v>
      </c>
      <c r="Q22" s="55">
        <f t="shared" si="2"/>
        <v>0</v>
      </c>
      <c r="R22" s="55">
        <f t="shared" si="2"/>
        <v>0</v>
      </c>
      <c r="S22" s="33"/>
    </row>
    <row r="23" ht="12.75" customHeight="1">
      <c r="A23" s="56"/>
      <c r="B23" s="57"/>
      <c r="C23" s="57"/>
      <c r="D23" s="58">
        <f t="shared" si="3"/>
        <v>5</v>
      </c>
      <c r="E23" s="58">
        <f t="shared" ref="E23:R23" si="4">SUM(E5,E7,E9,E11,E13,E15,E17,E19,E21)</f>
        <v>4</v>
      </c>
      <c r="F23" s="58">
        <f t="shared" si="4"/>
        <v>3</v>
      </c>
      <c r="G23" s="58">
        <f t="shared" si="4"/>
        <v>5</v>
      </c>
      <c r="H23" s="58">
        <f t="shared" si="4"/>
        <v>5</v>
      </c>
      <c r="I23" s="58">
        <f t="shared" si="4"/>
        <v>4</v>
      </c>
      <c r="J23" s="58">
        <f t="shared" si="4"/>
        <v>8</v>
      </c>
      <c r="K23" s="58">
        <f t="shared" si="4"/>
        <v>8</v>
      </c>
      <c r="L23" s="58">
        <f t="shared" si="4"/>
        <v>8</v>
      </c>
      <c r="M23" s="58">
        <f t="shared" si="4"/>
        <v>0</v>
      </c>
      <c r="N23" s="58">
        <f t="shared" si="4"/>
        <v>0</v>
      </c>
      <c r="O23" s="58">
        <f t="shared" si="4"/>
        <v>0</v>
      </c>
      <c r="P23" s="58">
        <f t="shared" si="4"/>
        <v>0</v>
      </c>
      <c r="Q23" s="58">
        <f t="shared" si="4"/>
        <v>0</v>
      </c>
      <c r="R23" s="58">
        <f t="shared" si="4"/>
        <v>0</v>
      </c>
      <c r="S23" s="59"/>
    </row>
    <row r="24" ht="12.75" customHeight="1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</row>
    <row r="25" ht="12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</row>
    <row r="26" ht="12.75" customHeight="1"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</row>
    <row r="27" ht="12.75" customHeight="1">
      <c r="B27" s="60" t="s">
        <v>64</v>
      </c>
      <c r="C27" s="61"/>
      <c r="D27" s="61"/>
      <c r="E27" s="61"/>
      <c r="F27" s="62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</row>
    <row r="28" ht="12.75" customHeight="1">
      <c r="B28" s="63">
        <v>43513.0</v>
      </c>
      <c r="C28" s="64" t="s">
        <v>65</v>
      </c>
      <c r="D28" s="65"/>
      <c r="E28" s="65"/>
      <c r="F28" s="66"/>
    </row>
    <row r="29" ht="12.75" customHeight="1">
      <c r="B29" s="67">
        <v>43527.0</v>
      </c>
      <c r="C29" s="68" t="s">
        <v>66</v>
      </c>
      <c r="F29" s="69"/>
    </row>
    <row r="30" ht="12.75" customHeight="1">
      <c r="B30" s="70">
        <v>43548.0</v>
      </c>
      <c r="C30" s="68" t="s">
        <v>67</v>
      </c>
      <c r="F30" s="69"/>
    </row>
    <row r="31" ht="12.75" customHeight="1">
      <c r="B31" s="70">
        <v>43569.0</v>
      </c>
      <c r="C31" s="68" t="s">
        <v>68</v>
      </c>
      <c r="F31" s="69"/>
    </row>
    <row r="32" ht="12.75" customHeight="1">
      <c r="B32" s="67"/>
      <c r="C32" s="68" t="s">
        <v>69</v>
      </c>
      <c r="F32" s="69"/>
    </row>
    <row r="33" ht="12.75" customHeight="1">
      <c r="A33" s="71"/>
      <c r="B33" s="72"/>
      <c r="C33" s="73" t="s">
        <v>70</v>
      </c>
      <c r="D33" s="74"/>
      <c r="E33" s="74"/>
      <c r="F33" s="7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F30"/>
    <mergeCell ref="C33:F33"/>
    <mergeCell ref="C32:F32"/>
    <mergeCell ref="C31:F31"/>
    <mergeCell ref="B2:B3"/>
    <mergeCell ref="A2:A3"/>
    <mergeCell ref="C29:F29"/>
    <mergeCell ref="B22:B23"/>
    <mergeCell ref="A22:A23"/>
    <mergeCell ref="C22:C23"/>
    <mergeCell ref="S2:S3"/>
    <mergeCell ref="S4:S5"/>
    <mergeCell ref="C28:F28"/>
    <mergeCell ref="B27:F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71"/>
    <col customWidth="1" min="2" max="2" width="33.0"/>
    <col customWidth="1" min="3" max="3" width="22.29"/>
    <col customWidth="1" min="4" max="6" width="11.57"/>
  </cols>
  <sheetData>
    <row r="1" ht="14.25" customHeight="1">
      <c r="A1" s="5" t="s">
        <v>1</v>
      </c>
      <c r="B1" s="5" t="s">
        <v>8</v>
      </c>
      <c r="C1" s="5" t="s">
        <v>9</v>
      </c>
    </row>
    <row r="2" ht="12.75" customHeight="1">
      <c r="A2" t="s">
        <v>10</v>
      </c>
      <c r="B2" t="s">
        <v>11</v>
      </c>
      <c r="C2" t="s">
        <v>12</v>
      </c>
    </row>
    <row r="3" ht="12.75" customHeight="1">
      <c r="A3" t="s">
        <v>13</v>
      </c>
      <c r="B3" t="s">
        <v>14</v>
      </c>
      <c r="C3" t="s">
        <v>15</v>
      </c>
    </row>
    <row r="4" ht="12.75" customHeight="1">
      <c r="A4" t="s">
        <v>16</v>
      </c>
      <c r="B4" t="s">
        <v>17</v>
      </c>
      <c r="C4" t="s">
        <v>18</v>
      </c>
    </row>
    <row r="5" ht="12.75" customHeight="1">
      <c r="A5" t="s">
        <v>19</v>
      </c>
      <c r="B5" t="s">
        <v>20</v>
      </c>
      <c r="C5" t="s">
        <v>21</v>
      </c>
    </row>
    <row r="6" ht="12.75" customHeight="1">
      <c r="B6" t="s">
        <v>22</v>
      </c>
    </row>
    <row r="7" ht="12.75" customHeight="1">
      <c r="B7" t="s">
        <v>23</v>
      </c>
    </row>
    <row r="8" ht="12.75" customHeight="1">
      <c r="B8" t="s">
        <v>24</v>
      </c>
    </row>
    <row r="9" ht="12.75" customHeight="1">
      <c r="B9" t="s">
        <v>25</v>
      </c>
    </row>
    <row r="10" ht="12.75" customHeight="1">
      <c r="B10" t="s">
        <v>27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1.29"/>
    <col customWidth="1" min="3" max="3" width="74.71"/>
    <col customWidth="1" min="4" max="4" width="18.14"/>
    <col customWidth="1" min="5" max="5" width="101.71"/>
    <col customWidth="1" min="6" max="6" width="11.57"/>
  </cols>
  <sheetData>
    <row r="1" ht="14.25" customHeight="1">
      <c r="A1" s="20" t="s">
        <v>35</v>
      </c>
      <c r="B1" s="20" t="s">
        <v>36</v>
      </c>
      <c r="C1" s="20" t="s">
        <v>37</v>
      </c>
      <c r="D1" s="20" t="s">
        <v>39</v>
      </c>
      <c r="E1" s="20" t="s">
        <v>40</v>
      </c>
    </row>
    <row r="2" ht="14.25" customHeight="1">
      <c r="A2" s="25">
        <v>43513.0</v>
      </c>
      <c r="B2" s="27" t="s">
        <v>11</v>
      </c>
      <c r="C2" s="27" t="s">
        <v>46</v>
      </c>
      <c r="D2" s="29"/>
      <c r="E2" s="27" t="s">
        <v>57</v>
      </c>
    </row>
    <row r="3" ht="14.25" customHeight="1">
      <c r="A3" s="25"/>
      <c r="D3" s="29"/>
    </row>
    <row r="4" ht="14.25" customHeight="1">
      <c r="A4" s="25"/>
      <c r="D4" s="29"/>
    </row>
    <row r="5" ht="14.25" customHeight="1">
      <c r="A5" s="25"/>
      <c r="D5" s="29"/>
    </row>
    <row r="6" ht="14.25" customHeight="1">
      <c r="A6" s="25"/>
      <c r="D6" s="29"/>
    </row>
    <row r="7" ht="14.25" customHeight="1">
      <c r="A7" s="25"/>
      <c r="D7" s="29"/>
    </row>
    <row r="8" ht="14.25" customHeight="1">
      <c r="A8" s="25"/>
      <c r="D8" s="29"/>
    </row>
    <row r="9" ht="14.25" customHeight="1">
      <c r="A9" s="25"/>
      <c r="D9" s="29"/>
    </row>
    <row r="10" ht="14.25" customHeight="1">
      <c r="A10" s="25"/>
      <c r="D10" s="29"/>
    </row>
    <row r="11" ht="14.25" customHeight="1">
      <c r="A11" s="25"/>
      <c r="D11" s="29"/>
    </row>
    <row r="12" ht="14.25" customHeight="1">
      <c r="A12" s="25"/>
      <c r="D12" s="29"/>
    </row>
    <row r="13" ht="14.25" customHeight="1">
      <c r="A13" s="25"/>
      <c r="D13" s="29"/>
    </row>
    <row r="14" ht="14.25" customHeight="1">
      <c r="A14" s="25"/>
      <c r="D14" s="29"/>
    </row>
    <row r="15" ht="14.25" customHeight="1">
      <c r="A15" s="25"/>
      <c r="D15" s="29"/>
    </row>
    <row r="16" ht="14.25" customHeight="1">
      <c r="A16" s="25"/>
      <c r="D16" s="29"/>
    </row>
    <row r="17" ht="14.25" customHeight="1">
      <c r="A17" s="25"/>
      <c r="D17" s="29"/>
    </row>
    <row r="18" ht="14.25" customHeight="1">
      <c r="A18" s="25"/>
      <c r="D18" s="29"/>
    </row>
    <row r="19" ht="14.25" customHeight="1">
      <c r="A19" s="25"/>
      <c r="D19" s="29"/>
    </row>
    <row r="20" ht="14.25" customHeight="1">
      <c r="A20" s="25"/>
      <c r="D20" s="29"/>
    </row>
    <row r="21" ht="14.25" customHeight="1">
      <c r="A21" s="25"/>
      <c r="D21" s="29"/>
    </row>
    <row r="22" ht="14.25" customHeight="1">
      <c r="A22" s="25"/>
      <c r="D22" s="29"/>
    </row>
    <row r="23" ht="14.25" customHeight="1">
      <c r="A23" s="25"/>
      <c r="D23" s="29"/>
    </row>
    <row r="24" ht="14.25" customHeight="1">
      <c r="A24" s="25"/>
      <c r="D24" s="29"/>
    </row>
    <row r="25" ht="14.25" customHeight="1">
      <c r="A25" s="25"/>
      <c r="D25" s="29"/>
    </row>
    <row r="26" ht="14.25" customHeight="1">
      <c r="A26" s="25"/>
      <c r="D26" s="29"/>
    </row>
    <row r="27" ht="14.25" customHeight="1">
      <c r="A27" s="25"/>
      <c r="D27" s="29"/>
    </row>
    <row r="28" ht="14.25" customHeight="1">
      <c r="A28" s="25"/>
      <c r="D28" s="29"/>
    </row>
    <row r="29" ht="14.25" customHeight="1">
      <c r="A29" s="25"/>
      <c r="D29" s="29"/>
    </row>
    <row r="30" ht="14.25" customHeight="1">
      <c r="A30" s="25"/>
      <c r="D30" s="29"/>
    </row>
    <row r="31" ht="14.25" customHeight="1">
      <c r="A31" s="25"/>
      <c r="D31" s="29"/>
    </row>
    <row r="32" ht="14.25" customHeight="1">
      <c r="A32" s="25"/>
      <c r="D32" s="29"/>
    </row>
    <row r="33" ht="14.25" customHeight="1">
      <c r="A33" s="25"/>
      <c r="D33" s="29"/>
    </row>
    <row r="34" ht="14.25" customHeight="1">
      <c r="A34" s="25"/>
      <c r="D34" s="29"/>
    </row>
    <row r="35" ht="14.25" customHeight="1">
      <c r="A35" s="25"/>
      <c r="D35" s="29"/>
    </row>
    <row r="36" ht="14.25" customHeight="1">
      <c r="A36" s="25"/>
      <c r="D36" s="29"/>
    </row>
    <row r="37" ht="14.25" customHeight="1">
      <c r="A37" s="25"/>
      <c r="D37" s="29"/>
    </row>
    <row r="38" ht="14.25" customHeight="1">
      <c r="A38" s="25"/>
      <c r="D38" s="29"/>
    </row>
    <row r="39" ht="14.25" customHeight="1">
      <c r="A39" s="25"/>
      <c r="D39" s="29"/>
    </row>
    <row r="40" ht="14.25" customHeight="1">
      <c r="A40" s="25"/>
      <c r="D40" s="29"/>
    </row>
    <row r="41" ht="14.25" customHeight="1">
      <c r="A41" s="25"/>
      <c r="D41" s="29"/>
    </row>
    <row r="42" ht="14.25" customHeight="1">
      <c r="A42" s="25"/>
      <c r="D42" s="29"/>
    </row>
    <row r="43" ht="14.25" customHeight="1">
      <c r="A43" s="25"/>
      <c r="D43" s="29"/>
    </row>
    <row r="44" ht="14.25" customHeight="1">
      <c r="A44" s="25"/>
      <c r="D44" s="29"/>
    </row>
    <row r="45" ht="14.25" customHeight="1">
      <c r="A45" s="25"/>
      <c r="D45" s="29"/>
    </row>
    <row r="46" ht="14.25" customHeight="1">
      <c r="A46" s="25"/>
      <c r="D46" s="29"/>
    </row>
    <row r="47" ht="14.25" customHeight="1">
      <c r="A47" s="25"/>
      <c r="D47" s="29"/>
    </row>
    <row r="48" ht="14.25" customHeight="1">
      <c r="A48" s="25"/>
      <c r="D48" s="29"/>
    </row>
    <row r="49" ht="14.25" customHeight="1">
      <c r="A49" s="25"/>
      <c r="D49" s="29"/>
    </row>
    <row r="50" ht="14.25" customHeight="1">
      <c r="A50" s="25"/>
      <c r="D50" s="29"/>
    </row>
    <row r="51" ht="14.25" customHeight="1">
      <c r="A51" s="25"/>
      <c r="D51" s="29"/>
    </row>
    <row r="52" ht="14.25" customHeight="1">
      <c r="A52" s="25"/>
      <c r="D52" s="29"/>
    </row>
    <row r="53" ht="14.25" customHeight="1">
      <c r="A53" s="25"/>
      <c r="D53" s="29"/>
    </row>
    <row r="54" ht="14.25" customHeight="1">
      <c r="A54" s="25"/>
      <c r="D54" s="29"/>
    </row>
    <row r="55" ht="14.25" customHeight="1">
      <c r="A55" s="25"/>
      <c r="D55" s="29"/>
    </row>
    <row r="56" ht="14.25" customHeight="1">
      <c r="A56" s="25"/>
      <c r="D56" s="29"/>
    </row>
    <row r="57" ht="14.25" customHeight="1">
      <c r="A57" s="25"/>
      <c r="D57" s="29"/>
    </row>
    <row r="58" ht="14.25" customHeight="1">
      <c r="A58" s="25"/>
      <c r="D58" s="29"/>
    </row>
    <row r="59" ht="14.25" customHeight="1">
      <c r="A59" s="25"/>
      <c r="D59" s="29"/>
    </row>
    <row r="60" ht="14.25" customHeight="1">
      <c r="A60" s="25"/>
      <c r="D60" s="29"/>
    </row>
    <row r="61" ht="14.25" customHeight="1">
      <c r="A61" s="25"/>
      <c r="D61" s="29"/>
    </row>
    <row r="62" ht="14.25" customHeight="1">
      <c r="A62" s="25"/>
      <c r="D62" s="29"/>
    </row>
    <row r="63" ht="14.25" customHeight="1">
      <c r="A63" s="25"/>
      <c r="D63" s="29"/>
    </row>
    <row r="64" ht="14.25" customHeight="1">
      <c r="A64" s="25"/>
      <c r="D64" s="29"/>
    </row>
    <row r="65" ht="14.25" customHeight="1">
      <c r="A65" s="25"/>
      <c r="D65" s="29"/>
    </row>
    <row r="66" ht="14.25" customHeight="1">
      <c r="A66" s="25"/>
      <c r="D66" s="29"/>
    </row>
    <row r="67" ht="14.25" customHeight="1">
      <c r="A67" s="25"/>
      <c r="D67" s="29"/>
    </row>
    <row r="68" ht="14.25" customHeight="1">
      <c r="A68" s="25"/>
      <c r="D68" s="29"/>
    </row>
    <row r="69" ht="14.25" customHeight="1">
      <c r="A69" s="25"/>
      <c r="D69" s="29"/>
    </row>
    <row r="70" ht="14.25" customHeight="1">
      <c r="A70" s="25"/>
      <c r="D70" s="29"/>
    </row>
    <row r="71" ht="14.25" customHeight="1">
      <c r="A71" s="25"/>
      <c r="D71" s="29"/>
    </row>
    <row r="72" ht="14.25" customHeight="1">
      <c r="A72" s="25"/>
      <c r="D72" s="29"/>
    </row>
    <row r="73" ht="14.25" customHeight="1">
      <c r="A73" s="25"/>
      <c r="D73" s="29"/>
    </row>
    <row r="74" ht="14.25" customHeight="1">
      <c r="A74" s="25"/>
      <c r="D74" s="29"/>
    </row>
    <row r="75" ht="14.25" customHeight="1">
      <c r="A75" s="25"/>
      <c r="D75" s="29"/>
    </row>
    <row r="76" ht="14.25" customHeight="1">
      <c r="A76" s="25"/>
      <c r="D76" s="29"/>
    </row>
    <row r="77" ht="14.25" customHeight="1">
      <c r="A77" s="25"/>
      <c r="D77" s="29"/>
    </row>
    <row r="78" ht="14.25" customHeight="1">
      <c r="A78" s="25"/>
      <c r="D78" s="29"/>
    </row>
    <row r="79" ht="14.25" customHeight="1">
      <c r="A79" s="25"/>
      <c r="D79" s="29"/>
    </row>
    <row r="80" ht="14.25" customHeight="1">
      <c r="A80" s="25"/>
      <c r="D80" s="29"/>
    </row>
    <row r="81" ht="14.25" customHeight="1">
      <c r="A81" s="25"/>
      <c r="D81" s="29"/>
    </row>
    <row r="82" ht="14.25" customHeight="1">
      <c r="A82" s="25"/>
      <c r="D82" s="29"/>
    </row>
    <row r="83" ht="14.25" customHeight="1">
      <c r="A83" s="25"/>
      <c r="D83" s="29"/>
    </row>
    <row r="84" ht="14.25" customHeight="1">
      <c r="A84" s="25"/>
      <c r="D84" s="29"/>
    </row>
    <row r="85" ht="14.25" customHeight="1">
      <c r="A85" s="25"/>
      <c r="D85" s="29"/>
    </row>
    <row r="86" ht="14.25" customHeight="1">
      <c r="A86" s="25"/>
      <c r="D86" s="29"/>
    </row>
    <row r="87" ht="14.25" customHeight="1">
      <c r="A87" s="25"/>
      <c r="D87" s="29"/>
    </row>
    <row r="88" ht="14.25" customHeight="1">
      <c r="A88" s="25"/>
      <c r="D88" s="29"/>
    </row>
    <row r="89" ht="14.25" customHeight="1">
      <c r="A89" s="25"/>
      <c r="D89" s="29"/>
    </row>
    <row r="90" ht="14.25" customHeight="1">
      <c r="A90" s="25"/>
      <c r="D90" s="29"/>
    </row>
    <row r="91" ht="14.25" customHeight="1">
      <c r="A91" s="25"/>
      <c r="D91" s="29"/>
    </row>
    <row r="92" ht="14.25" customHeight="1">
      <c r="A92" s="25"/>
      <c r="D92" s="29"/>
    </row>
    <row r="93" ht="14.25" customHeight="1">
      <c r="A93" s="25"/>
      <c r="D93" s="29"/>
    </row>
    <row r="94" ht="14.25" customHeight="1">
      <c r="A94" s="25"/>
      <c r="D94" s="29"/>
    </row>
    <row r="95" ht="14.25" customHeight="1">
      <c r="A95" s="25"/>
      <c r="D95" s="29"/>
    </row>
    <row r="96" ht="14.25" customHeight="1">
      <c r="A96" s="25"/>
      <c r="D96" s="29"/>
    </row>
    <row r="97" ht="14.25" customHeight="1">
      <c r="A97" s="25"/>
      <c r="D97" s="29"/>
    </row>
    <row r="98" ht="14.25" customHeight="1">
      <c r="A98" s="25"/>
      <c r="D98" s="29"/>
    </row>
    <row r="99" ht="14.25" customHeight="1">
      <c r="A99" s="25"/>
      <c r="D99" s="29"/>
    </row>
    <row r="100" ht="14.25" customHeight="1">
      <c r="A100" s="25"/>
      <c r="D100" s="29"/>
    </row>
    <row r="101" ht="14.25" customHeight="1">
      <c r="A101" s="25"/>
      <c r="D101" s="29"/>
    </row>
    <row r="102" ht="14.25" customHeight="1">
      <c r="A102" s="25"/>
      <c r="D102" s="29"/>
    </row>
    <row r="103" ht="14.25" customHeight="1">
      <c r="A103" s="25"/>
      <c r="D103" s="29"/>
    </row>
    <row r="104" ht="14.25" customHeight="1">
      <c r="A104" s="25"/>
      <c r="D104" s="29"/>
    </row>
    <row r="105" ht="14.25" customHeight="1">
      <c r="A105" s="25"/>
      <c r="D105" s="29"/>
    </row>
    <row r="106" ht="14.25" customHeight="1">
      <c r="A106" s="25"/>
      <c r="D106" s="29"/>
    </row>
    <row r="107" ht="14.25" customHeight="1">
      <c r="A107" s="25"/>
      <c r="D107" s="29"/>
    </row>
    <row r="108" ht="14.25" customHeight="1">
      <c r="A108" s="25"/>
      <c r="D108" s="29"/>
    </row>
    <row r="109" ht="14.25" customHeight="1">
      <c r="A109" s="25"/>
      <c r="D109" s="29"/>
    </row>
    <row r="110" ht="14.25" customHeight="1">
      <c r="A110" s="25"/>
      <c r="D110" s="29"/>
    </row>
    <row r="111" ht="14.25" customHeight="1">
      <c r="A111" s="25"/>
      <c r="D111" s="29"/>
    </row>
    <row r="112" ht="14.25" customHeight="1">
      <c r="A112" s="25"/>
      <c r="D112" s="29"/>
    </row>
    <row r="113" ht="14.25" customHeight="1">
      <c r="A113" s="25"/>
      <c r="D113" s="29"/>
    </row>
    <row r="114" ht="14.25" customHeight="1">
      <c r="A114" s="25"/>
      <c r="D114" s="29"/>
    </row>
    <row r="115" ht="14.25" customHeight="1">
      <c r="A115" s="25"/>
      <c r="D115" s="29"/>
    </row>
    <row r="116" ht="14.25" customHeight="1">
      <c r="A116" s="25"/>
      <c r="D116" s="29"/>
    </row>
    <row r="117" ht="14.25" customHeight="1">
      <c r="A117" s="25"/>
      <c r="D117" s="29"/>
    </row>
    <row r="118" ht="14.25" customHeight="1">
      <c r="A118" s="25"/>
      <c r="D118" s="29"/>
    </row>
    <row r="119" ht="14.25" customHeight="1">
      <c r="A119" s="25"/>
      <c r="D119" s="29"/>
    </row>
    <row r="120" ht="14.25" customHeight="1">
      <c r="A120" s="25"/>
      <c r="D120" s="29"/>
    </row>
    <row r="121" ht="14.25" customHeight="1">
      <c r="A121" s="25"/>
      <c r="D121" s="29"/>
    </row>
    <row r="122" ht="14.25" customHeight="1">
      <c r="A122" s="25"/>
      <c r="D122" s="29"/>
    </row>
    <row r="123" ht="14.25" customHeight="1">
      <c r="A123" s="25"/>
      <c r="D123" s="29"/>
    </row>
    <row r="124" ht="14.25" customHeight="1">
      <c r="A124" s="25"/>
      <c r="D124" s="29"/>
    </row>
    <row r="125" ht="14.25" customHeight="1">
      <c r="A125" s="25"/>
      <c r="D125" s="29"/>
    </row>
    <row r="126" ht="14.25" customHeight="1">
      <c r="A126" s="25"/>
      <c r="D126" s="29"/>
    </row>
    <row r="127" ht="14.25" customHeight="1">
      <c r="A127" s="25"/>
      <c r="D127" s="29"/>
    </row>
    <row r="128" ht="14.25" customHeight="1">
      <c r="A128" s="25"/>
      <c r="D128" s="29"/>
    </row>
    <row r="129" ht="14.25" customHeight="1">
      <c r="A129" s="25"/>
      <c r="D129" s="29"/>
    </row>
    <row r="130" ht="14.25" customHeight="1">
      <c r="A130" s="25"/>
      <c r="D130" s="29"/>
    </row>
    <row r="131" ht="14.25" customHeight="1">
      <c r="A131" s="25"/>
      <c r="D131" s="29"/>
    </row>
    <row r="132" ht="14.25" customHeight="1">
      <c r="A132" s="25"/>
      <c r="D132" s="29"/>
    </row>
    <row r="133" ht="14.25" customHeight="1">
      <c r="A133" s="25"/>
      <c r="D133" s="29"/>
    </row>
    <row r="134" ht="14.25" customHeight="1">
      <c r="A134" s="25"/>
      <c r="D134" s="29"/>
    </row>
    <row r="135" ht="14.25" customHeight="1">
      <c r="A135" s="25"/>
      <c r="D135" s="29"/>
    </row>
    <row r="136" ht="14.25" customHeight="1">
      <c r="A136" s="25"/>
      <c r="D136" s="29"/>
    </row>
    <row r="137" ht="14.25" customHeight="1">
      <c r="A137" s="25"/>
      <c r="D137" s="29"/>
    </row>
    <row r="138" ht="14.25" customHeight="1">
      <c r="A138" s="25"/>
      <c r="D138" s="29"/>
    </row>
    <row r="139" ht="14.25" customHeight="1">
      <c r="A139" s="25"/>
      <c r="D139" s="29"/>
    </row>
    <row r="140" ht="14.25" customHeight="1">
      <c r="A140" s="25"/>
      <c r="D140" s="29"/>
    </row>
    <row r="141" ht="14.25" customHeight="1">
      <c r="A141" s="25"/>
      <c r="D141" s="29"/>
    </row>
    <row r="142" ht="14.25" customHeight="1">
      <c r="A142" s="25"/>
      <c r="D142" s="29"/>
    </row>
    <row r="143" ht="14.25" customHeight="1">
      <c r="A143" s="25"/>
      <c r="D143" s="29"/>
    </row>
    <row r="144" ht="14.25" customHeight="1">
      <c r="A144" s="25"/>
      <c r="D144" s="29"/>
    </row>
    <row r="145" ht="14.25" customHeight="1">
      <c r="A145" s="25"/>
      <c r="D145" s="29"/>
    </row>
    <row r="146" ht="14.25" customHeight="1">
      <c r="A146" s="25"/>
      <c r="D146" s="29"/>
    </row>
    <row r="147" ht="14.25" customHeight="1">
      <c r="A147" s="25"/>
      <c r="D147" s="29"/>
    </row>
    <row r="148" ht="14.25" customHeight="1">
      <c r="A148" s="25"/>
      <c r="D148" s="29"/>
    </row>
    <row r="149" ht="14.25" customHeight="1">
      <c r="A149" s="25"/>
      <c r="D149" s="29"/>
    </row>
    <row r="150" ht="14.25" customHeight="1">
      <c r="A150" s="25"/>
      <c r="D150" s="29"/>
    </row>
    <row r="151" ht="14.25" customHeight="1">
      <c r="A151" s="25"/>
      <c r="D151" s="29"/>
    </row>
    <row r="152" ht="14.25" customHeight="1">
      <c r="A152" s="25"/>
      <c r="D152" s="29"/>
    </row>
    <row r="153" ht="14.25" customHeight="1">
      <c r="A153" s="25"/>
      <c r="D153" s="29"/>
    </row>
    <row r="154" ht="14.25" customHeight="1">
      <c r="A154" s="25"/>
      <c r="D154" s="29"/>
    </row>
    <row r="155" ht="14.25" customHeight="1">
      <c r="A155" s="25"/>
      <c r="D155" s="29"/>
    </row>
    <row r="156" ht="14.25" customHeight="1">
      <c r="A156" s="25"/>
      <c r="D156" s="29"/>
    </row>
    <row r="157" ht="14.25" customHeight="1">
      <c r="A157" s="25"/>
      <c r="D157" s="29"/>
    </row>
    <row r="158" ht="14.25" customHeight="1">
      <c r="A158" s="25"/>
      <c r="D158" s="29"/>
    </row>
    <row r="159" ht="14.25" customHeight="1">
      <c r="A159" s="25"/>
      <c r="D159" s="29"/>
    </row>
    <row r="160" ht="14.25" customHeight="1">
      <c r="A160" s="25"/>
      <c r="D160" s="29"/>
    </row>
    <row r="161" ht="14.25" customHeight="1">
      <c r="A161" s="25"/>
      <c r="D161" s="29"/>
    </row>
    <row r="162" ht="14.25" customHeight="1">
      <c r="A162" s="25"/>
      <c r="D162" s="29"/>
    </row>
    <row r="163" ht="14.25" customHeight="1">
      <c r="A163" s="25"/>
      <c r="D163" s="29"/>
    </row>
    <row r="164" ht="14.25" customHeight="1">
      <c r="A164" s="25"/>
      <c r="D164" s="29"/>
    </row>
    <row r="165" ht="14.25" customHeight="1">
      <c r="A165" s="25"/>
      <c r="D165" s="29"/>
    </row>
    <row r="166" ht="14.25" customHeight="1">
      <c r="A166" s="25"/>
      <c r="D166" s="29"/>
    </row>
    <row r="167" ht="14.25" customHeight="1">
      <c r="A167" s="25"/>
      <c r="D167" s="29"/>
    </row>
    <row r="168" ht="14.25" customHeight="1">
      <c r="A168" s="25"/>
      <c r="D168" s="29"/>
    </row>
    <row r="169" ht="14.25" customHeight="1">
      <c r="A169" s="25"/>
      <c r="D169" s="29"/>
    </row>
    <row r="170" ht="14.25" customHeight="1">
      <c r="A170" s="25"/>
      <c r="D170" s="29"/>
    </row>
    <row r="171" ht="14.25" customHeight="1">
      <c r="A171" s="25"/>
      <c r="D171" s="29"/>
    </row>
    <row r="172" ht="14.25" customHeight="1">
      <c r="A172" s="25"/>
      <c r="D172" s="29"/>
    </row>
    <row r="173" ht="14.25" customHeight="1">
      <c r="A173" s="25"/>
      <c r="D173" s="29"/>
    </row>
    <row r="174" ht="14.25" customHeight="1">
      <c r="A174" s="25"/>
      <c r="D174" s="29"/>
    </row>
    <row r="175" ht="14.25" customHeight="1">
      <c r="A175" s="25"/>
      <c r="D175" s="29"/>
    </row>
    <row r="176" ht="14.25" customHeight="1">
      <c r="A176" s="25"/>
      <c r="D176" s="29"/>
    </row>
    <row r="177" ht="14.25" customHeight="1">
      <c r="A177" s="25"/>
      <c r="D177" s="29"/>
    </row>
    <row r="178" ht="14.25" customHeight="1">
      <c r="A178" s="25"/>
      <c r="D178" s="29"/>
    </row>
    <row r="179" ht="14.25" customHeight="1">
      <c r="A179" s="25"/>
      <c r="D179" s="29"/>
    </row>
    <row r="180" ht="14.25" customHeight="1">
      <c r="A180" s="25"/>
      <c r="D180" s="29"/>
    </row>
    <row r="181" ht="14.25" customHeight="1">
      <c r="A181" s="25"/>
      <c r="D181" s="29"/>
    </row>
    <row r="182" ht="14.25" customHeight="1">
      <c r="A182" s="25"/>
      <c r="D182" s="29"/>
    </row>
    <row r="183" ht="14.25" customHeight="1">
      <c r="A183" s="25"/>
      <c r="D183" s="29"/>
    </row>
    <row r="184" ht="14.25" customHeight="1">
      <c r="A184" s="25"/>
      <c r="D184" s="29"/>
    </row>
    <row r="185" ht="14.25" customHeight="1">
      <c r="A185" s="25"/>
      <c r="D185" s="29"/>
    </row>
    <row r="186" ht="14.25" customHeight="1">
      <c r="A186" s="25"/>
      <c r="D186" s="29"/>
    </row>
    <row r="187" ht="14.25" customHeight="1">
      <c r="A187" s="25"/>
      <c r="D187" s="29"/>
    </row>
    <row r="188" ht="14.25" customHeight="1">
      <c r="A188" s="25"/>
      <c r="D188" s="29"/>
    </row>
    <row r="189" ht="14.25" customHeight="1">
      <c r="A189" s="25"/>
      <c r="D189" s="29"/>
    </row>
    <row r="190" ht="14.25" customHeight="1">
      <c r="A190" s="25"/>
      <c r="D190" s="29"/>
    </row>
    <row r="191" ht="14.25" customHeight="1">
      <c r="A191" s="25"/>
      <c r="D191" s="29"/>
    </row>
    <row r="192" ht="14.25" customHeight="1">
      <c r="A192" s="25"/>
      <c r="D192" s="29"/>
    </row>
    <row r="193" ht="14.25" customHeight="1">
      <c r="A193" s="25"/>
      <c r="D193" s="29"/>
    </row>
    <row r="194" ht="14.25" customHeight="1">
      <c r="A194" s="25"/>
      <c r="D194" s="29"/>
    </row>
    <row r="195" ht="14.25" customHeight="1">
      <c r="A195" s="25"/>
      <c r="D195" s="29"/>
    </row>
    <row r="196" ht="14.25" customHeight="1">
      <c r="A196" s="25"/>
      <c r="D196" s="29"/>
    </row>
    <row r="197" ht="14.25" customHeight="1">
      <c r="A197" s="25"/>
      <c r="D197" s="29"/>
    </row>
    <row r="198" ht="14.25" customHeight="1">
      <c r="A198" s="25"/>
      <c r="D198" s="29"/>
    </row>
    <row r="199" ht="14.25" customHeight="1">
      <c r="A199" s="25"/>
      <c r="D199" s="29"/>
    </row>
    <row r="200" ht="14.25" customHeight="1">
      <c r="A200" s="25"/>
      <c r="D200" s="29"/>
    </row>
    <row r="201" ht="14.25" customHeight="1">
      <c r="A201" s="25"/>
      <c r="D201" s="29"/>
    </row>
    <row r="202" ht="14.25" customHeight="1">
      <c r="A202" s="25"/>
      <c r="D202" s="29"/>
    </row>
    <row r="203" ht="14.25" customHeight="1">
      <c r="A203" s="25"/>
      <c r="D203" s="29"/>
    </row>
    <row r="204" ht="14.25" customHeight="1">
      <c r="A204" s="25"/>
      <c r="D204" s="29"/>
    </row>
    <row r="205" ht="14.25" customHeight="1">
      <c r="A205" s="25"/>
      <c r="D205" s="29"/>
    </row>
    <row r="206" ht="14.25" customHeight="1">
      <c r="A206" s="25"/>
      <c r="D206" s="29"/>
    </row>
    <row r="207" ht="14.25" customHeight="1">
      <c r="A207" s="25"/>
      <c r="D207" s="29"/>
    </row>
    <row r="208" ht="14.25" customHeight="1">
      <c r="A208" s="25"/>
      <c r="D208" s="29"/>
    </row>
    <row r="209" ht="14.25" customHeight="1">
      <c r="A209" s="25"/>
      <c r="D209" s="29"/>
    </row>
    <row r="210" ht="14.25" customHeight="1">
      <c r="A210" s="25"/>
      <c r="D210" s="29"/>
    </row>
    <row r="211" ht="14.25" customHeight="1">
      <c r="A211" s="25"/>
      <c r="D211" s="29"/>
    </row>
    <row r="212" ht="14.25" customHeight="1">
      <c r="A212" s="25"/>
      <c r="D212" s="29"/>
    </row>
    <row r="213" ht="14.25" customHeight="1">
      <c r="A213" s="25"/>
      <c r="D213" s="29"/>
    </row>
    <row r="214" ht="14.25" customHeight="1">
      <c r="A214" s="25"/>
      <c r="D214" s="29"/>
    </row>
    <row r="215" ht="14.25" customHeight="1">
      <c r="A215" s="25"/>
      <c r="D215" s="29"/>
    </row>
    <row r="216" ht="14.25" customHeight="1">
      <c r="A216" s="25"/>
      <c r="D216" s="29"/>
    </row>
    <row r="217" ht="14.25" customHeight="1">
      <c r="A217" s="25"/>
      <c r="D217" s="29"/>
    </row>
    <row r="218" ht="14.25" customHeight="1">
      <c r="A218" s="25"/>
      <c r="D218" s="29"/>
    </row>
    <row r="219" ht="14.25" customHeight="1">
      <c r="A219" s="25"/>
      <c r="D219" s="29"/>
    </row>
    <row r="220" ht="14.25" customHeight="1">
      <c r="A220" s="25"/>
      <c r="D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2"/>
  <legacyDrawing r:id="rId3"/>
</worksheet>
</file>