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Derivador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G21" i="1"/>
  <c r="H21" i="1" s="1"/>
  <c r="I20" i="1"/>
  <c r="G20" i="1"/>
  <c r="H20" i="1" s="1"/>
  <c r="I19" i="1"/>
  <c r="H19" i="1"/>
  <c r="G19" i="1"/>
  <c r="I18" i="1"/>
  <c r="G18" i="1"/>
  <c r="H18" i="1" s="1"/>
  <c r="I17" i="1"/>
  <c r="H17" i="1"/>
  <c r="G17" i="1"/>
  <c r="I16" i="1"/>
  <c r="I15" i="1"/>
  <c r="G15" i="1"/>
  <c r="H15" i="1" s="1"/>
  <c r="D15" i="1"/>
  <c r="D16" i="1" s="1"/>
  <c r="G16" i="1" s="1"/>
  <c r="H16" i="1" s="1"/>
  <c r="I14" i="1"/>
  <c r="G14" i="1"/>
  <c r="H14" i="1" s="1"/>
  <c r="I13" i="1"/>
  <c r="I12" i="1"/>
  <c r="D12" i="1"/>
  <c r="G12" i="1" s="1"/>
  <c r="H12" i="1" s="1"/>
  <c r="I11" i="1"/>
  <c r="H11" i="1"/>
  <c r="G11" i="1"/>
  <c r="I10" i="1"/>
  <c r="I9" i="1"/>
  <c r="G9" i="1"/>
  <c r="H9" i="1" s="1"/>
  <c r="D9" i="1"/>
  <c r="D10" i="1" s="1"/>
  <c r="G10" i="1" s="1"/>
  <c r="H10" i="1" s="1"/>
  <c r="I8" i="1"/>
  <c r="G8" i="1"/>
  <c r="H8" i="1" s="1"/>
  <c r="I7" i="1"/>
  <c r="I6" i="1"/>
  <c r="I5" i="1"/>
  <c r="I4" i="1"/>
  <c r="I3" i="1"/>
  <c r="D3" i="1"/>
  <c r="D4" i="1" s="1"/>
  <c r="I2" i="1"/>
  <c r="H2" i="1"/>
  <c r="G2" i="1"/>
  <c r="G4" i="1" l="1"/>
  <c r="H4" i="1" s="1"/>
  <c r="D5" i="1"/>
  <c r="G3" i="1"/>
  <c r="H3" i="1" s="1"/>
  <c r="D13" i="1"/>
  <c r="G13" i="1" s="1"/>
  <c r="H13" i="1" s="1"/>
  <c r="D6" i="1" l="1"/>
  <c r="G5" i="1"/>
  <c r="H5" i="1" s="1"/>
  <c r="D7" i="1" l="1"/>
  <c r="G7" i="1" s="1"/>
  <c r="H7" i="1" s="1"/>
  <c r="G6" i="1"/>
  <c r="H6" i="1" s="1"/>
</calcChain>
</file>

<file path=xl/sharedStrings.xml><?xml version="1.0" encoding="utf-8"?>
<sst xmlns="http://schemas.openxmlformats.org/spreadsheetml/2006/main" count="9" uniqueCount="8">
  <si>
    <t>Frecuencia (Hz)</t>
  </si>
  <si>
    <t>Valor pico a pico (V)</t>
  </si>
  <si>
    <t>Fase (°)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</si>
  <si>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</si>
  <si>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 xml:space="preserve">Fase (°) </t>
  </si>
  <si>
    <t>Corriente entrante (A)</t>
  </si>
  <si>
    <t>Impedancia (Ω)</t>
  </si>
  <si>
    <t>Fase de impedancia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</si>
</sst>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2" sqref="A2:I21"/>
    </sheetView>
  </sheetViews>
  <sheetFormatPr defaultRowHeight="15" x14ac:dyDescent="0.25"/>
  <sheetData>
    <row r="1" spans="1:9" ht="39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1</v>
      </c>
      <c r="F1" s="6" t="s">
        <v>4</v>
      </c>
      <c r="G1" s="7" t="s">
        <v>5</v>
      </c>
      <c r="H1" s="8" t="s">
        <v>6</v>
      </c>
      <c r="I1" s="1" t="s">
        <v>7</v>
      </c>
    </row>
    <row r="2" spans="1:9" x14ac:dyDescent="0.25">
      <c r="A2" s="9">
        <v>10</v>
      </c>
      <c r="B2" s="10">
        <v>17.7</v>
      </c>
      <c r="C2" s="11">
        <v>-30</v>
      </c>
      <c r="D2" s="12">
        <v>330000</v>
      </c>
      <c r="E2" s="13">
        <v>7.9</v>
      </c>
      <c r="F2" s="14">
        <v>60</v>
      </c>
      <c r="G2" s="11">
        <f>IF(D2 = 0,,E2/D2)</f>
        <v>2.3939393939393939E-5</v>
      </c>
      <c r="H2" s="11">
        <f>IF(G2=0,,B2/G2)</f>
        <v>739367.08860759495</v>
      </c>
      <c r="I2" s="15">
        <f xml:space="preserve"> C2-F2</f>
        <v>-90</v>
      </c>
    </row>
    <row r="3" spans="1:9" x14ac:dyDescent="0.25">
      <c r="A3" s="16">
        <v>20</v>
      </c>
      <c r="B3" s="17">
        <v>14.5</v>
      </c>
      <c r="C3" s="13">
        <v>-40</v>
      </c>
      <c r="D3" s="12">
        <f>D2</f>
        <v>330000</v>
      </c>
      <c r="E3" s="13">
        <v>13</v>
      </c>
      <c r="F3" s="14">
        <v>50</v>
      </c>
      <c r="G3" s="11">
        <f t="shared" ref="G3:G21" si="0">IF(D3 = 0,,E3/D3)</f>
        <v>3.9393939393939393E-5</v>
      </c>
      <c r="H3" s="11">
        <f t="shared" ref="H3:H21" si="1">IF(G3=0,,B3/G3)</f>
        <v>368076.92307692306</v>
      </c>
      <c r="I3" s="15">
        <f t="shared" ref="I3:I21" si="2" xml:space="preserve"> C3-F3</f>
        <v>-90</v>
      </c>
    </row>
    <row r="4" spans="1:9" x14ac:dyDescent="0.25">
      <c r="A4" s="16">
        <v>50</v>
      </c>
      <c r="B4" s="17">
        <v>8.1999999999999993</v>
      </c>
      <c r="C4" s="13">
        <v>-70</v>
      </c>
      <c r="D4" s="12">
        <f t="shared" ref="D4:D16" si="3">D3</f>
        <v>330000</v>
      </c>
      <c r="E4" s="13">
        <v>17.8</v>
      </c>
      <c r="F4" s="14">
        <v>20</v>
      </c>
      <c r="G4" s="11">
        <f t="shared" si="0"/>
        <v>5.3939393939393943E-5</v>
      </c>
      <c r="H4" s="11">
        <f t="shared" si="1"/>
        <v>152022.47191011233</v>
      </c>
      <c r="I4" s="15">
        <f t="shared" si="2"/>
        <v>-90</v>
      </c>
    </row>
    <row r="5" spans="1:9" x14ac:dyDescent="0.25">
      <c r="A5" s="16">
        <v>100</v>
      </c>
      <c r="B5" s="17">
        <v>4.5</v>
      </c>
      <c r="C5" s="13">
        <v>-80</v>
      </c>
      <c r="D5" s="12">
        <f t="shared" si="3"/>
        <v>330000</v>
      </c>
      <c r="E5" s="13">
        <v>19.100000000000001</v>
      </c>
      <c r="F5" s="14">
        <v>10</v>
      </c>
      <c r="G5" s="11">
        <f t="shared" si="0"/>
        <v>5.7878787878787884E-5</v>
      </c>
      <c r="H5" s="11">
        <f t="shared" si="1"/>
        <v>77748.691099476433</v>
      </c>
      <c r="I5" s="15">
        <f t="shared" si="2"/>
        <v>-90</v>
      </c>
    </row>
    <row r="6" spans="1:9" x14ac:dyDescent="0.25">
      <c r="A6" s="16">
        <v>200</v>
      </c>
      <c r="B6" s="17">
        <v>2.31</v>
      </c>
      <c r="C6" s="13">
        <v>-90</v>
      </c>
      <c r="D6" s="12">
        <f t="shared" si="3"/>
        <v>330000</v>
      </c>
      <c r="E6" s="13">
        <v>19.5</v>
      </c>
      <c r="F6" s="14">
        <v>0</v>
      </c>
      <c r="G6" s="11">
        <f t="shared" si="0"/>
        <v>5.909090909090909E-5</v>
      </c>
      <c r="H6" s="11">
        <f t="shared" si="1"/>
        <v>39092.307692307695</v>
      </c>
      <c r="I6" s="15">
        <f t="shared" si="2"/>
        <v>-90</v>
      </c>
    </row>
    <row r="7" spans="1:9" x14ac:dyDescent="0.25">
      <c r="A7" s="16">
        <v>500</v>
      </c>
      <c r="B7" s="17">
        <v>0.98</v>
      </c>
      <c r="C7" s="13">
        <v>-90</v>
      </c>
      <c r="D7" s="12">
        <f t="shared" si="3"/>
        <v>330000</v>
      </c>
      <c r="E7" s="13">
        <v>19.600000000000001</v>
      </c>
      <c r="F7" s="14">
        <v>0</v>
      </c>
      <c r="G7" s="11">
        <f t="shared" si="0"/>
        <v>5.9393939393939398E-5</v>
      </c>
      <c r="H7" s="11">
        <f t="shared" si="1"/>
        <v>16500</v>
      </c>
      <c r="I7" s="15">
        <f t="shared" si="2"/>
        <v>-90</v>
      </c>
    </row>
    <row r="8" spans="1:9" x14ac:dyDescent="0.25">
      <c r="A8" s="16">
        <v>1000</v>
      </c>
      <c r="B8" s="17">
        <v>9</v>
      </c>
      <c r="C8" s="13">
        <v>-60</v>
      </c>
      <c r="D8" s="12">
        <v>15000</v>
      </c>
      <c r="E8" s="13">
        <v>17.3</v>
      </c>
      <c r="F8" s="14">
        <v>30</v>
      </c>
      <c r="G8" s="11">
        <f t="shared" si="0"/>
        <v>1.1533333333333335E-3</v>
      </c>
      <c r="H8" s="11">
        <f t="shared" si="1"/>
        <v>7803.4682080924849</v>
      </c>
      <c r="I8" s="15">
        <f t="shared" si="2"/>
        <v>-90</v>
      </c>
    </row>
    <row r="9" spans="1:9" x14ac:dyDescent="0.25">
      <c r="A9" s="16">
        <v>2000</v>
      </c>
      <c r="B9" s="17">
        <v>5.0999999999999996</v>
      </c>
      <c r="C9" s="13">
        <v>-80</v>
      </c>
      <c r="D9" s="12">
        <f t="shared" si="3"/>
        <v>15000</v>
      </c>
      <c r="E9" s="13">
        <v>18.8</v>
      </c>
      <c r="F9" s="14">
        <v>10</v>
      </c>
      <c r="G9" s="11">
        <f t="shared" si="0"/>
        <v>1.2533333333333333E-3</v>
      </c>
      <c r="H9" s="11">
        <f t="shared" si="1"/>
        <v>4069.1489361702124</v>
      </c>
      <c r="I9" s="15">
        <f t="shared" si="2"/>
        <v>-90</v>
      </c>
    </row>
    <row r="10" spans="1:9" x14ac:dyDescent="0.25">
      <c r="A10" s="16">
        <v>5000</v>
      </c>
      <c r="B10" s="17">
        <v>2.2000000000000002</v>
      </c>
      <c r="C10" s="13">
        <v>-90</v>
      </c>
      <c r="D10" s="12">
        <f t="shared" si="3"/>
        <v>15000</v>
      </c>
      <c r="E10" s="13">
        <v>19.3</v>
      </c>
      <c r="F10" s="14">
        <v>0</v>
      </c>
      <c r="G10" s="11">
        <f t="shared" si="0"/>
        <v>1.2866666666666666E-3</v>
      </c>
      <c r="H10" s="11">
        <f t="shared" si="1"/>
        <v>1709.8445595854923</v>
      </c>
      <c r="I10" s="15">
        <f t="shared" si="2"/>
        <v>-90</v>
      </c>
    </row>
    <row r="11" spans="1:9" x14ac:dyDescent="0.25">
      <c r="A11" s="16">
        <v>10000</v>
      </c>
      <c r="B11" s="17">
        <v>0.99</v>
      </c>
      <c r="C11" s="13">
        <v>-10</v>
      </c>
      <c r="D11" s="12">
        <v>390</v>
      </c>
      <c r="E11" s="13">
        <v>0.36</v>
      </c>
      <c r="F11" s="14">
        <v>80</v>
      </c>
      <c r="G11" s="11">
        <f t="shared" si="0"/>
        <v>9.2307692307692305E-4</v>
      </c>
      <c r="H11" s="11">
        <f t="shared" si="1"/>
        <v>1072.5</v>
      </c>
      <c r="I11" s="15">
        <f t="shared" si="2"/>
        <v>-90</v>
      </c>
    </row>
    <row r="12" spans="1:9" x14ac:dyDescent="0.25">
      <c r="A12" s="16">
        <v>20000</v>
      </c>
      <c r="B12" s="17">
        <v>0.69</v>
      </c>
      <c r="C12" s="13">
        <v>-40</v>
      </c>
      <c r="D12" s="12">
        <f t="shared" si="3"/>
        <v>390</v>
      </c>
      <c r="E12" s="13">
        <v>0.62</v>
      </c>
      <c r="F12" s="14">
        <v>50</v>
      </c>
      <c r="G12" s="11">
        <f t="shared" si="0"/>
        <v>1.5897435897435897E-3</v>
      </c>
      <c r="H12" s="11">
        <f t="shared" si="1"/>
        <v>434.0322580645161</v>
      </c>
      <c r="I12" s="15">
        <f t="shared" si="2"/>
        <v>-90</v>
      </c>
    </row>
    <row r="13" spans="1:9" x14ac:dyDescent="0.25">
      <c r="A13" s="16">
        <v>50000</v>
      </c>
      <c r="B13" s="17">
        <v>0.71</v>
      </c>
      <c r="C13" s="13">
        <v>-50</v>
      </c>
      <c r="D13" s="12">
        <f t="shared" si="3"/>
        <v>390</v>
      </c>
      <c r="E13" s="13">
        <v>1.51</v>
      </c>
      <c r="F13" s="14">
        <v>30</v>
      </c>
      <c r="G13" s="11">
        <f t="shared" si="0"/>
        <v>3.871794871794872E-3</v>
      </c>
      <c r="H13" s="11">
        <f t="shared" si="1"/>
        <v>183.3774834437086</v>
      </c>
      <c r="I13" s="15">
        <f t="shared" si="2"/>
        <v>-80</v>
      </c>
    </row>
    <row r="14" spans="1:9" x14ac:dyDescent="0.25">
      <c r="A14" s="16">
        <v>100000</v>
      </c>
      <c r="B14" s="17">
        <v>0.87</v>
      </c>
      <c r="C14" s="13">
        <v>-50</v>
      </c>
      <c r="D14" s="12">
        <v>22</v>
      </c>
      <c r="E14" s="13">
        <v>0.2</v>
      </c>
      <c r="F14" s="14">
        <v>10</v>
      </c>
      <c r="G14" s="11">
        <f t="shared" si="0"/>
        <v>9.0909090909090922E-3</v>
      </c>
      <c r="H14" s="11">
        <f t="shared" si="1"/>
        <v>95.699999999999989</v>
      </c>
      <c r="I14" s="15">
        <f t="shared" si="2"/>
        <v>-60</v>
      </c>
    </row>
    <row r="15" spans="1:9" x14ac:dyDescent="0.25">
      <c r="A15" s="16">
        <v>200000</v>
      </c>
      <c r="B15" s="17">
        <v>8.5000000000000006E-2</v>
      </c>
      <c r="C15" s="13">
        <v>14.7</v>
      </c>
      <c r="D15" s="12">
        <f t="shared" si="3"/>
        <v>22</v>
      </c>
      <c r="E15" s="13">
        <v>4.4999999999999998E-2</v>
      </c>
      <c r="F15" s="14">
        <v>-38</v>
      </c>
      <c r="G15" s="11">
        <f t="shared" si="0"/>
        <v>2.0454545454545452E-3</v>
      </c>
      <c r="H15" s="11">
        <f t="shared" si="1"/>
        <v>41.555555555555564</v>
      </c>
      <c r="I15" s="15">
        <f t="shared" si="2"/>
        <v>52.7</v>
      </c>
    </row>
    <row r="16" spans="1:9" x14ac:dyDescent="0.25">
      <c r="A16" s="16">
        <v>500000</v>
      </c>
      <c r="B16" s="17">
        <v>0.22600000000000001</v>
      </c>
      <c r="C16" s="13">
        <v>90</v>
      </c>
      <c r="D16" s="12">
        <f t="shared" si="3"/>
        <v>22</v>
      </c>
      <c r="E16" s="13">
        <v>3.4000000000000002E-2</v>
      </c>
      <c r="F16" s="14">
        <v>-30</v>
      </c>
      <c r="G16" s="11">
        <f t="shared" si="0"/>
        <v>1.5454545454545456E-3</v>
      </c>
      <c r="H16" s="11">
        <f t="shared" si="1"/>
        <v>146.23529411764704</v>
      </c>
      <c r="I16" s="15">
        <f t="shared" si="2"/>
        <v>120</v>
      </c>
    </row>
    <row r="17" spans="1:9" x14ac:dyDescent="0.25">
      <c r="A17" s="16">
        <v>1000000</v>
      </c>
      <c r="B17" s="17">
        <v>0.28999999999999998</v>
      </c>
      <c r="C17" s="13">
        <v>20</v>
      </c>
      <c r="D17" s="12">
        <v>390</v>
      </c>
      <c r="E17" s="13">
        <v>0.123</v>
      </c>
      <c r="F17" s="14">
        <v>-120</v>
      </c>
      <c r="G17" s="11">
        <f t="shared" si="0"/>
        <v>3.1538461538461538E-4</v>
      </c>
      <c r="H17" s="11">
        <f t="shared" si="1"/>
        <v>919.51219512195121</v>
      </c>
      <c r="I17" s="15">
        <f t="shared" si="2"/>
        <v>140</v>
      </c>
    </row>
    <row r="18" spans="1:9" x14ac:dyDescent="0.25">
      <c r="A18" s="16">
        <v>15</v>
      </c>
      <c r="B18" s="17">
        <v>16.2</v>
      </c>
      <c r="C18" s="13">
        <v>-40</v>
      </c>
      <c r="D18" s="12">
        <v>330000</v>
      </c>
      <c r="E18" s="13">
        <v>10.84</v>
      </c>
      <c r="F18" s="14">
        <v>50</v>
      </c>
      <c r="G18" s="11">
        <f t="shared" si="0"/>
        <v>3.2848484848484848E-5</v>
      </c>
      <c r="H18" s="11">
        <f t="shared" si="1"/>
        <v>493173.43173431733</v>
      </c>
      <c r="I18" s="15">
        <f t="shared" si="2"/>
        <v>-90</v>
      </c>
    </row>
    <row r="19" spans="1:9" x14ac:dyDescent="0.25">
      <c r="A19" s="16">
        <v>45</v>
      </c>
      <c r="B19" s="17">
        <v>8.9</v>
      </c>
      <c r="C19" s="13">
        <v>-60</v>
      </c>
      <c r="D19" s="12">
        <v>330000</v>
      </c>
      <c r="E19" s="13">
        <v>17.440000000000001</v>
      </c>
      <c r="F19" s="14">
        <v>30</v>
      </c>
      <c r="G19" s="11">
        <f t="shared" si="0"/>
        <v>5.2848484848484853E-5</v>
      </c>
      <c r="H19" s="11">
        <f t="shared" si="1"/>
        <v>168405.96330275229</v>
      </c>
      <c r="I19" s="15">
        <f t="shared" si="2"/>
        <v>-90</v>
      </c>
    </row>
    <row r="20" spans="1:9" x14ac:dyDescent="0.25">
      <c r="A20" s="16">
        <v>35</v>
      </c>
      <c r="B20" s="17">
        <v>10.7</v>
      </c>
      <c r="C20" s="13">
        <v>-60</v>
      </c>
      <c r="D20" s="12">
        <v>330000</v>
      </c>
      <c r="E20" s="13">
        <v>16.41</v>
      </c>
      <c r="F20" s="14">
        <v>30</v>
      </c>
      <c r="G20" s="11">
        <f t="shared" si="0"/>
        <v>4.9727272727272725E-5</v>
      </c>
      <c r="H20" s="11">
        <f t="shared" si="1"/>
        <v>215173.67458866545</v>
      </c>
      <c r="I20" s="15">
        <f t="shared" si="2"/>
        <v>-90</v>
      </c>
    </row>
    <row r="21" spans="1:9" x14ac:dyDescent="0.25">
      <c r="A21" s="16">
        <v>13</v>
      </c>
      <c r="B21" s="17">
        <v>16.8</v>
      </c>
      <c r="C21" s="13">
        <v>-30</v>
      </c>
      <c r="D21" s="12">
        <v>330000</v>
      </c>
      <c r="E21" s="13">
        <v>9.77</v>
      </c>
      <c r="F21" s="14">
        <v>60</v>
      </c>
      <c r="G21" s="11">
        <f t="shared" si="0"/>
        <v>2.9606060606060603E-5</v>
      </c>
      <c r="H21" s="11">
        <f t="shared" si="1"/>
        <v>567451.38178096223</v>
      </c>
      <c r="I21" s="15">
        <f t="shared" si="2"/>
        <v>-90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2019-09-02T02:51:40Z</dcterms:created>
  <dcterms:modified xsi:type="dcterms:W3CDTF">2019-09-02T03:39:58Z</dcterms:modified>
</cp:coreProperties>
</file>