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2\TP2\EJ2\Mediciones\"/>
    </mc:Choice>
  </mc:AlternateContent>
  <xr:revisionPtr revIDLastSave="0" documentId="8_{76116491-BE5F-451E-98D4-9BA268AE668F}" xr6:coauthVersionLast="44" xr6:coauthVersionMax="44" xr10:uidLastSave="{00000000-0000-0000-0000-000000000000}"/>
  <bookViews>
    <workbookView xWindow="-108" yWindow="-108" windowWidth="23256" windowHeight="12576" xr2:uid="{725EB9F4-FAC7-4A66-873D-D6BC0385B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9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2" i="1"/>
</calcChain>
</file>

<file path=xl/sharedStrings.xml><?xml version="1.0" encoding="utf-8"?>
<sst xmlns="http://schemas.openxmlformats.org/spreadsheetml/2006/main" count="5" uniqueCount="5">
  <si>
    <t>Frec (Hz)</t>
  </si>
  <si>
    <t>Vpp in (mV)</t>
  </si>
  <si>
    <t>Vpp out (V)</t>
  </si>
  <si>
    <t>Magnitude (dB)</t>
  </si>
  <si>
    <t>Delta Phase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</si>
</sst>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Sheet1!$A$2:$A$137</c:f>
              <c:numCache>
                <c:formatCode>General</c:formatCode>
                <c:ptCount val="13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  <c:pt idx="10">
                  <c:v>25600</c:v>
                </c:pt>
                <c:pt idx="11">
                  <c:v>30000</c:v>
                </c:pt>
                <c:pt idx="12">
                  <c:v>35000</c:v>
                </c:pt>
                <c:pt idx="13">
                  <c:v>36000</c:v>
                </c:pt>
                <c:pt idx="14">
                  <c:v>37000</c:v>
                </c:pt>
                <c:pt idx="15">
                  <c:v>38000</c:v>
                </c:pt>
                <c:pt idx="16">
                  <c:v>39000</c:v>
                </c:pt>
                <c:pt idx="17">
                  <c:v>40000</c:v>
                </c:pt>
                <c:pt idx="18">
                  <c:v>41000</c:v>
                </c:pt>
                <c:pt idx="19">
                  <c:v>42000</c:v>
                </c:pt>
                <c:pt idx="20">
                  <c:v>43000</c:v>
                </c:pt>
                <c:pt idx="21">
                  <c:v>44000</c:v>
                </c:pt>
                <c:pt idx="22">
                  <c:v>45000</c:v>
                </c:pt>
                <c:pt idx="23">
                  <c:v>46000</c:v>
                </c:pt>
                <c:pt idx="24">
                  <c:v>47000</c:v>
                </c:pt>
                <c:pt idx="25">
                  <c:v>48000</c:v>
                </c:pt>
                <c:pt idx="26">
                  <c:v>49000</c:v>
                </c:pt>
                <c:pt idx="27">
                  <c:v>50000</c:v>
                </c:pt>
                <c:pt idx="28">
                  <c:v>51000</c:v>
                </c:pt>
                <c:pt idx="29">
                  <c:v>52000</c:v>
                </c:pt>
                <c:pt idx="30">
                  <c:v>53000</c:v>
                </c:pt>
                <c:pt idx="31">
                  <c:v>54000</c:v>
                </c:pt>
                <c:pt idx="32">
                  <c:v>55000</c:v>
                </c:pt>
                <c:pt idx="33">
                  <c:v>56000</c:v>
                </c:pt>
                <c:pt idx="34">
                  <c:v>57000</c:v>
                </c:pt>
                <c:pt idx="35">
                  <c:v>58000</c:v>
                </c:pt>
                <c:pt idx="36">
                  <c:v>59000</c:v>
                </c:pt>
                <c:pt idx="37">
                  <c:v>60000</c:v>
                </c:pt>
                <c:pt idx="38">
                  <c:v>61000</c:v>
                </c:pt>
                <c:pt idx="39">
                  <c:v>62000</c:v>
                </c:pt>
                <c:pt idx="40">
                  <c:v>63000</c:v>
                </c:pt>
                <c:pt idx="41">
                  <c:v>64000</c:v>
                </c:pt>
                <c:pt idx="42">
                  <c:v>65000</c:v>
                </c:pt>
                <c:pt idx="43">
                  <c:v>66000</c:v>
                </c:pt>
                <c:pt idx="44">
                  <c:v>68000</c:v>
                </c:pt>
                <c:pt idx="45">
                  <c:v>70000</c:v>
                </c:pt>
                <c:pt idx="46">
                  <c:v>72000</c:v>
                </c:pt>
                <c:pt idx="47">
                  <c:v>74000</c:v>
                </c:pt>
                <c:pt idx="48">
                  <c:v>76000</c:v>
                </c:pt>
                <c:pt idx="49">
                  <c:v>78000</c:v>
                </c:pt>
                <c:pt idx="50">
                  <c:v>80000</c:v>
                </c:pt>
                <c:pt idx="51">
                  <c:v>82000</c:v>
                </c:pt>
                <c:pt idx="52">
                  <c:v>85000</c:v>
                </c:pt>
                <c:pt idx="53">
                  <c:v>90000</c:v>
                </c:pt>
                <c:pt idx="54">
                  <c:v>95000</c:v>
                </c:pt>
                <c:pt idx="55">
                  <c:v>100000</c:v>
                </c:pt>
                <c:pt idx="56">
                  <c:v>110000</c:v>
                </c:pt>
                <c:pt idx="57">
                  <c:v>120000</c:v>
                </c:pt>
                <c:pt idx="58">
                  <c:v>130000</c:v>
                </c:pt>
                <c:pt idx="59">
                  <c:v>140000</c:v>
                </c:pt>
                <c:pt idx="60">
                  <c:v>150000</c:v>
                </c:pt>
                <c:pt idx="61">
                  <c:v>200000</c:v>
                </c:pt>
                <c:pt idx="62">
                  <c:v>300000</c:v>
                </c:pt>
                <c:pt idx="63">
                  <c:v>400000</c:v>
                </c:pt>
                <c:pt idx="64">
                  <c:v>500000</c:v>
                </c:pt>
              </c:numCache>
            </c:numRef>
          </c:xVal>
          <c:yVal>
            <c:numRef>
              <c:f>Sheet1!$D$2:$D$137</c:f>
              <c:numCache>
                <c:formatCode>General</c:formatCode>
                <c:ptCount val="136"/>
                <c:pt idx="0">
                  <c:v>38.804635899930197</c:v>
                </c:pt>
                <c:pt idx="1">
                  <c:v>38.804635899930197</c:v>
                </c:pt>
                <c:pt idx="2">
                  <c:v>38.804635899930197</c:v>
                </c:pt>
                <c:pt idx="3">
                  <c:v>38.804635899930197</c:v>
                </c:pt>
                <c:pt idx="4">
                  <c:v>38.945872989679941</c:v>
                </c:pt>
                <c:pt idx="5">
                  <c:v>39.015639546596361</c:v>
                </c:pt>
                <c:pt idx="6">
                  <c:v>39.015639546596361</c:v>
                </c:pt>
                <c:pt idx="7">
                  <c:v>38.804635899930197</c:v>
                </c:pt>
                <c:pt idx="8">
                  <c:v>38.804635899930197</c:v>
                </c:pt>
                <c:pt idx="9">
                  <c:v>39.015639546596361</c:v>
                </c:pt>
                <c:pt idx="10">
                  <c:v>40.037145700111338</c:v>
                </c:pt>
                <c:pt idx="11">
                  <c:v>40.782614592366933</c:v>
                </c:pt>
                <c:pt idx="12">
                  <c:v>41.458645935412463</c:v>
                </c:pt>
                <c:pt idx="13">
                  <c:v>41.624888132227966</c:v>
                </c:pt>
                <c:pt idx="14">
                  <c:v>41.788008224586207</c:v>
                </c:pt>
                <c:pt idx="15">
                  <c:v>41.938200260161118</c:v>
                </c:pt>
                <c:pt idx="16">
                  <c:v>42.085839332613119</c:v>
                </c:pt>
                <c:pt idx="17">
                  <c:v>42.240603153251122</c:v>
                </c:pt>
                <c:pt idx="18">
                  <c:v>42.392657620787446</c:v>
                </c:pt>
                <c:pt idx="19">
                  <c:v>42.392657620787446</c:v>
                </c:pt>
                <c:pt idx="20">
                  <c:v>42.679897212481386</c:v>
                </c:pt>
                <c:pt idx="21">
                  <c:v>42.957941168341691</c:v>
                </c:pt>
                <c:pt idx="22">
                  <c:v>43.098039199714854</c:v>
                </c:pt>
                <c:pt idx="23">
                  <c:v>43.235913358672875</c:v>
                </c:pt>
                <c:pt idx="24">
                  <c:v>43.48867289033997</c:v>
                </c:pt>
                <c:pt idx="25">
                  <c:v>43.750414416729257</c:v>
                </c:pt>
                <c:pt idx="26">
                  <c:v>43.878385639663094</c:v>
                </c:pt>
                <c:pt idx="27">
                  <c:v>44.004498775448006</c:v>
                </c:pt>
                <c:pt idx="28">
                  <c:v>44.121089648662483</c:v>
                </c:pt>
                <c:pt idx="29">
                  <c:v>44.236136226444316</c:v>
                </c:pt>
                <c:pt idx="30">
                  <c:v>44.357195881405069</c:v>
                </c:pt>
                <c:pt idx="31">
                  <c:v>44.357195881405069</c:v>
                </c:pt>
                <c:pt idx="32">
                  <c:v>44.47659143335629</c:v>
                </c:pt>
                <c:pt idx="33">
                  <c:v>44.47659143335629</c:v>
                </c:pt>
                <c:pt idx="34">
                  <c:v>44.47659143335629</c:v>
                </c:pt>
                <c:pt idx="35">
                  <c:v>44.47659143335629</c:v>
                </c:pt>
                <c:pt idx="36">
                  <c:v>44.47659143335629</c:v>
                </c:pt>
                <c:pt idx="37">
                  <c:v>44.357195881405069</c:v>
                </c:pt>
                <c:pt idx="38">
                  <c:v>44.236136226444316</c:v>
                </c:pt>
                <c:pt idx="39">
                  <c:v>44.004498775448006</c:v>
                </c:pt>
                <c:pt idx="40">
                  <c:v>43.878385639663094</c:v>
                </c:pt>
                <c:pt idx="41">
                  <c:v>43.62052953462387</c:v>
                </c:pt>
                <c:pt idx="42">
                  <c:v>43.363212505385185</c:v>
                </c:pt>
                <c:pt idx="43">
                  <c:v>43.235913358672875</c:v>
                </c:pt>
                <c:pt idx="44">
                  <c:v>42.679897212481386</c:v>
                </c:pt>
                <c:pt idx="45">
                  <c:v>42.085839332613119</c:v>
                </c:pt>
                <c:pt idx="46">
                  <c:v>41.458645935412463</c:v>
                </c:pt>
                <c:pt idx="47">
                  <c:v>40.782614592366933</c:v>
                </c:pt>
                <c:pt idx="48">
                  <c:v>40.220528084560868</c:v>
                </c:pt>
                <c:pt idx="49">
                  <c:v>39.645424660791363</c:v>
                </c:pt>
                <c:pt idx="50">
                  <c:v>38.790385052372365</c:v>
                </c:pt>
                <c:pt idx="51">
                  <c:v>38.336595968125444</c:v>
                </c:pt>
                <c:pt idx="52">
                  <c:v>37.857785726383476</c:v>
                </c:pt>
                <c:pt idx="53">
                  <c:v>36.220003239971497</c:v>
                </c:pt>
                <c:pt idx="54">
                  <c:v>35.268559871258745</c:v>
                </c:pt>
                <c:pt idx="55">
                  <c:v>33.829208051145464</c:v>
                </c:pt>
                <c:pt idx="56">
                  <c:v>32.072165597816458</c:v>
                </c:pt>
                <c:pt idx="57">
                  <c:v>30.702264033946982</c:v>
                </c:pt>
                <c:pt idx="58">
                  <c:v>28.673111218771439</c:v>
                </c:pt>
                <c:pt idx="59">
                  <c:v>29.867169071806959</c:v>
                </c:pt>
                <c:pt idx="60">
                  <c:v>28.057504526950993</c:v>
                </c:pt>
                <c:pt idx="61">
                  <c:v>20.599264467548863</c:v>
                </c:pt>
                <c:pt idx="62">
                  <c:v>19.356306332571972</c:v>
                </c:pt>
                <c:pt idx="63">
                  <c:v>18.061799739838868</c:v>
                </c:pt>
                <c:pt idx="64">
                  <c:v>17.07743928643524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6-45B9-A031-9B396C2B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607"/>
        <c:axId val="81635183"/>
      </c:scatterChart>
      <c:valAx>
        <c:axId val="10997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5183"/>
        <c:crosses val="autoZero"/>
        <c:crossBetween val="midCat"/>
      </c:valAx>
      <c:valAx>
        <c:axId val="816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Phase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Sheet1!$A$2:$A$137</c:f>
              <c:numCache>
                <c:formatCode>General</c:formatCode>
                <c:ptCount val="13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  <c:pt idx="10">
                  <c:v>25600</c:v>
                </c:pt>
                <c:pt idx="11">
                  <c:v>30000</c:v>
                </c:pt>
                <c:pt idx="12">
                  <c:v>35000</c:v>
                </c:pt>
                <c:pt idx="13">
                  <c:v>36000</c:v>
                </c:pt>
                <c:pt idx="14">
                  <c:v>37000</c:v>
                </c:pt>
                <c:pt idx="15">
                  <c:v>38000</c:v>
                </c:pt>
                <c:pt idx="16">
                  <c:v>39000</c:v>
                </c:pt>
                <c:pt idx="17">
                  <c:v>40000</c:v>
                </c:pt>
                <c:pt idx="18">
                  <c:v>41000</c:v>
                </c:pt>
                <c:pt idx="19">
                  <c:v>42000</c:v>
                </c:pt>
                <c:pt idx="20">
                  <c:v>43000</c:v>
                </c:pt>
                <c:pt idx="21">
                  <c:v>44000</c:v>
                </c:pt>
                <c:pt idx="22">
                  <c:v>45000</c:v>
                </c:pt>
                <c:pt idx="23">
                  <c:v>46000</c:v>
                </c:pt>
                <c:pt idx="24">
                  <c:v>47000</c:v>
                </c:pt>
                <c:pt idx="25">
                  <c:v>48000</c:v>
                </c:pt>
                <c:pt idx="26">
                  <c:v>49000</c:v>
                </c:pt>
                <c:pt idx="27">
                  <c:v>50000</c:v>
                </c:pt>
                <c:pt idx="28">
                  <c:v>51000</c:v>
                </c:pt>
                <c:pt idx="29">
                  <c:v>52000</c:v>
                </c:pt>
                <c:pt idx="30">
                  <c:v>53000</c:v>
                </c:pt>
                <c:pt idx="31">
                  <c:v>54000</c:v>
                </c:pt>
                <c:pt idx="32">
                  <c:v>55000</c:v>
                </c:pt>
                <c:pt idx="33">
                  <c:v>56000</c:v>
                </c:pt>
                <c:pt idx="34">
                  <c:v>57000</c:v>
                </c:pt>
                <c:pt idx="35">
                  <c:v>58000</c:v>
                </c:pt>
                <c:pt idx="36">
                  <c:v>59000</c:v>
                </c:pt>
                <c:pt idx="37">
                  <c:v>60000</c:v>
                </c:pt>
                <c:pt idx="38">
                  <c:v>61000</c:v>
                </c:pt>
                <c:pt idx="39">
                  <c:v>62000</c:v>
                </c:pt>
                <c:pt idx="40">
                  <c:v>63000</c:v>
                </c:pt>
                <c:pt idx="41">
                  <c:v>64000</c:v>
                </c:pt>
                <c:pt idx="42">
                  <c:v>65000</c:v>
                </c:pt>
                <c:pt idx="43">
                  <c:v>66000</c:v>
                </c:pt>
                <c:pt idx="44">
                  <c:v>68000</c:v>
                </c:pt>
                <c:pt idx="45">
                  <c:v>70000</c:v>
                </c:pt>
                <c:pt idx="46">
                  <c:v>72000</c:v>
                </c:pt>
                <c:pt idx="47">
                  <c:v>74000</c:v>
                </c:pt>
                <c:pt idx="48">
                  <c:v>76000</c:v>
                </c:pt>
                <c:pt idx="49">
                  <c:v>78000</c:v>
                </c:pt>
                <c:pt idx="50">
                  <c:v>80000</c:v>
                </c:pt>
                <c:pt idx="51">
                  <c:v>82000</c:v>
                </c:pt>
                <c:pt idx="52">
                  <c:v>85000</c:v>
                </c:pt>
                <c:pt idx="53">
                  <c:v>90000</c:v>
                </c:pt>
                <c:pt idx="54">
                  <c:v>95000</c:v>
                </c:pt>
                <c:pt idx="55">
                  <c:v>100000</c:v>
                </c:pt>
                <c:pt idx="56">
                  <c:v>110000</c:v>
                </c:pt>
                <c:pt idx="57">
                  <c:v>120000</c:v>
                </c:pt>
                <c:pt idx="58">
                  <c:v>130000</c:v>
                </c:pt>
                <c:pt idx="59">
                  <c:v>140000</c:v>
                </c:pt>
                <c:pt idx="60">
                  <c:v>150000</c:v>
                </c:pt>
                <c:pt idx="61">
                  <c:v>200000</c:v>
                </c:pt>
                <c:pt idx="62">
                  <c:v>300000</c:v>
                </c:pt>
                <c:pt idx="63">
                  <c:v>400000</c:v>
                </c:pt>
                <c:pt idx="64">
                  <c:v>500000</c:v>
                </c:pt>
              </c:numCache>
            </c:numRef>
          </c:xVal>
          <c:yVal>
            <c:numRef>
              <c:f>Sheet1!$E$2:$E$137</c:f>
              <c:numCache>
                <c:formatCode>General</c:formatCode>
                <c:ptCount val="136"/>
                <c:pt idx="0">
                  <c:v>1.6</c:v>
                </c:pt>
                <c:pt idx="1">
                  <c:v>-2</c:v>
                </c:pt>
                <c:pt idx="2">
                  <c:v>-2.1</c:v>
                </c:pt>
                <c:pt idx="3">
                  <c:v>-2.2999999999999998</c:v>
                </c:pt>
                <c:pt idx="4">
                  <c:v>-1</c:v>
                </c:pt>
                <c:pt idx="5">
                  <c:v>-3.9</c:v>
                </c:pt>
                <c:pt idx="6">
                  <c:v>-6.4</c:v>
                </c:pt>
                <c:pt idx="7">
                  <c:v>-6.8</c:v>
                </c:pt>
                <c:pt idx="8">
                  <c:v>-10</c:v>
                </c:pt>
                <c:pt idx="9">
                  <c:v>-16.399999999999999</c:v>
                </c:pt>
                <c:pt idx="10">
                  <c:v>-22.7</c:v>
                </c:pt>
                <c:pt idx="11">
                  <c:v>-26.7</c:v>
                </c:pt>
                <c:pt idx="12">
                  <c:v>-31</c:v>
                </c:pt>
                <c:pt idx="13">
                  <c:v>-26</c:v>
                </c:pt>
                <c:pt idx="14">
                  <c:v>-32</c:v>
                </c:pt>
                <c:pt idx="15">
                  <c:v>-37.799999999999997</c:v>
                </c:pt>
                <c:pt idx="16">
                  <c:v>-39.5</c:v>
                </c:pt>
                <c:pt idx="17">
                  <c:v>-39</c:v>
                </c:pt>
                <c:pt idx="18">
                  <c:v>-45</c:v>
                </c:pt>
                <c:pt idx="19">
                  <c:v>-47</c:v>
                </c:pt>
                <c:pt idx="20">
                  <c:v>-48</c:v>
                </c:pt>
                <c:pt idx="21">
                  <c:v>-50</c:v>
                </c:pt>
                <c:pt idx="22">
                  <c:v>-54</c:v>
                </c:pt>
                <c:pt idx="23">
                  <c:v>-58</c:v>
                </c:pt>
                <c:pt idx="24">
                  <c:v>-61</c:v>
                </c:pt>
                <c:pt idx="25">
                  <c:v>-65</c:v>
                </c:pt>
                <c:pt idx="26">
                  <c:v>-69</c:v>
                </c:pt>
                <c:pt idx="27">
                  <c:v>-70</c:v>
                </c:pt>
                <c:pt idx="28">
                  <c:v>-72</c:v>
                </c:pt>
                <c:pt idx="29">
                  <c:v>-75</c:v>
                </c:pt>
                <c:pt idx="30">
                  <c:v>-77</c:v>
                </c:pt>
                <c:pt idx="31">
                  <c:v>-81</c:v>
                </c:pt>
                <c:pt idx="32">
                  <c:v>-84</c:v>
                </c:pt>
                <c:pt idx="33">
                  <c:v>-88</c:v>
                </c:pt>
                <c:pt idx="34">
                  <c:v>-90</c:v>
                </c:pt>
                <c:pt idx="35">
                  <c:v>-92</c:v>
                </c:pt>
                <c:pt idx="36">
                  <c:v>-94</c:v>
                </c:pt>
                <c:pt idx="37">
                  <c:v>-97</c:v>
                </c:pt>
                <c:pt idx="38">
                  <c:v>-101</c:v>
                </c:pt>
                <c:pt idx="39">
                  <c:v>-105</c:v>
                </c:pt>
                <c:pt idx="40">
                  <c:v>-108</c:v>
                </c:pt>
                <c:pt idx="41">
                  <c:v>-110</c:v>
                </c:pt>
                <c:pt idx="42">
                  <c:v>-112</c:v>
                </c:pt>
                <c:pt idx="43">
                  <c:v>-115</c:v>
                </c:pt>
                <c:pt idx="44">
                  <c:v>-120</c:v>
                </c:pt>
                <c:pt idx="45">
                  <c:v>-125</c:v>
                </c:pt>
                <c:pt idx="46">
                  <c:v>-130</c:v>
                </c:pt>
                <c:pt idx="47">
                  <c:v>-135</c:v>
                </c:pt>
                <c:pt idx="48">
                  <c:v>-136</c:v>
                </c:pt>
                <c:pt idx="49">
                  <c:v>-140</c:v>
                </c:pt>
                <c:pt idx="50">
                  <c:v>-142</c:v>
                </c:pt>
                <c:pt idx="51">
                  <c:v>-147</c:v>
                </c:pt>
                <c:pt idx="52">
                  <c:v>-151</c:v>
                </c:pt>
                <c:pt idx="53">
                  <c:v>-155</c:v>
                </c:pt>
                <c:pt idx="54">
                  <c:v>-157</c:v>
                </c:pt>
                <c:pt idx="55">
                  <c:v>-157</c:v>
                </c:pt>
                <c:pt idx="56">
                  <c:v>-160</c:v>
                </c:pt>
                <c:pt idx="57">
                  <c:v>-165</c:v>
                </c:pt>
                <c:pt idx="58">
                  <c:v>-166</c:v>
                </c:pt>
                <c:pt idx="59">
                  <c:v>-172</c:v>
                </c:pt>
                <c:pt idx="60">
                  <c:v>-174</c:v>
                </c:pt>
                <c:pt idx="61">
                  <c:v>-180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8-4916-99EB-A59103E8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7439"/>
        <c:axId val="82020671"/>
      </c:scatterChart>
      <c:valAx>
        <c:axId val="172927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0671"/>
        <c:crosses val="autoZero"/>
        <c:crossBetween val="midCat"/>
      </c:valAx>
      <c:valAx>
        <c:axId val="820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12</xdr:col>
      <xdr:colOff>327660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D7A5D-1ED6-467C-B294-5A8FCEB8F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0</xdr:row>
      <xdr:rowOff>0</xdr:rowOff>
    </xdr:from>
    <xdr:to>
      <xdr:col>20</xdr:col>
      <xdr:colOff>83820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8434A-27F3-412C-9E8B-7383FA31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F33E-E9A6-4BD6-8C5E-94ECB4CA28FA}">
  <dimension ref="A1:E128"/>
  <sheetViews>
    <sheetView tabSelected="1" workbookViewId="0">
      <selection activeCell="E11" sqref="E11"/>
    </sheetView>
  </sheetViews>
  <sheetFormatPr defaultRowHeight="14.4" x14ac:dyDescent="0.3"/>
  <cols>
    <col min="2" max="2" width="11.109375" bestFit="1" customWidth="1"/>
    <col min="3" max="3" width="10.77734375" bestFit="1" customWidth="1"/>
    <col min="4" max="4" width="14.33203125" bestFit="1" customWidth="1"/>
    <col min="5" max="5" width="13.33203125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10</v>
      </c>
      <c r="B2">
        <v>70</v>
      </c>
      <c r="C2">
        <v>6.1</v>
      </c>
      <c r="D2">
        <f>20*LOG(C2/(B2/1000), 10)</f>
        <v>38.804635899930197</v>
      </c>
      <c r="E2">
        <v>1.6</v>
      </c>
    </row>
    <row r="3" spans="1:5" x14ac:dyDescent="0.3">
      <c r="A3">
        <v>50</v>
      </c>
      <c r="B3">
        <v>70</v>
      </c>
      <c r="C3">
        <v>6.1</v>
      </c>
      <c r="D3">
        <f>20*LOG(C3/(B3/1000), 10)</f>
        <v>38.804635899930197</v>
      </c>
      <c r="E3">
        <v>-2</v>
      </c>
    </row>
    <row r="4" spans="1:5" x14ac:dyDescent="0.3">
      <c r="A4">
        <v>100</v>
      </c>
      <c r="B4">
        <v>70</v>
      </c>
      <c r="C4">
        <v>6.1</v>
      </c>
      <c r="D4">
        <f>20*LOG(C4/(B4/1000), 10)</f>
        <v>38.804635899930197</v>
      </c>
      <c r="E4">
        <v>-2.1</v>
      </c>
    </row>
    <row r="5" spans="1:5" x14ac:dyDescent="0.3">
      <c r="A5">
        <v>200</v>
      </c>
      <c r="B5">
        <v>70</v>
      </c>
      <c r="C5">
        <v>6.1</v>
      </c>
      <c r="D5">
        <f>20*LOG(C5/(B5/1000), 10)</f>
        <v>38.804635899930197</v>
      </c>
      <c r="E5">
        <v>-2.2999999999999998</v>
      </c>
    </row>
    <row r="6" spans="1:5" x14ac:dyDescent="0.3">
      <c r="A6">
        <v>400</v>
      </c>
      <c r="B6">
        <v>70</v>
      </c>
      <c r="C6">
        <v>6.2</v>
      </c>
      <c r="D6">
        <f>20*LOG(C6/(B6/1000), 10)</f>
        <v>38.945872989679941</v>
      </c>
      <c r="E6">
        <v>-1</v>
      </c>
    </row>
    <row r="7" spans="1:5" x14ac:dyDescent="0.3">
      <c r="A7">
        <v>800</v>
      </c>
      <c r="B7">
        <v>70</v>
      </c>
      <c r="C7">
        <v>6.25</v>
      </c>
      <c r="D7">
        <f>20*LOG(C7/(B7/1000), 10)</f>
        <v>39.015639546596361</v>
      </c>
      <c r="E7">
        <v>-3.9</v>
      </c>
    </row>
    <row r="8" spans="1:5" x14ac:dyDescent="0.3">
      <c r="A8">
        <v>1600</v>
      </c>
      <c r="B8">
        <v>70</v>
      </c>
      <c r="C8">
        <v>6.25</v>
      </c>
      <c r="D8">
        <f>20*LOG(C8/(B8/1000), 10)</f>
        <v>39.015639546596361</v>
      </c>
      <c r="E8">
        <v>-6.4</v>
      </c>
    </row>
    <row r="9" spans="1:5" x14ac:dyDescent="0.3">
      <c r="A9">
        <v>3200</v>
      </c>
      <c r="B9">
        <v>70</v>
      </c>
      <c r="C9">
        <v>6.1</v>
      </c>
      <c r="D9">
        <f>20*LOG(C9/(B9/1000), 10)</f>
        <v>38.804635899930197</v>
      </c>
      <c r="E9">
        <v>-6.8</v>
      </c>
    </row>
    <row r="10" spans="1:5" x14ac:dyDescent="0.3">
      <c r="A10">
        <v>6400</v>
      </c>
      <c r="B10">
        <v>70</v>
      </c>
      <c r="C10">
        <v>6.1</v>
      </c>
      <c r="D10">
        <f>20*LOG(C10/(B10/1000), 10)</f>
        <v>38.804635899930197</v>
      </c>
      <c r="E10">
        <v>-10</v>
      </c>
    </row>
    <row r="11" spans="1:5" x14ac:dyDescent="0.3">
      <c r="A11">
        <v>12800</v>
      </c>
      <c r="B11">
        <v>70</v>
      </c>
      <c r="C11">
        <v>6.25</v>
      </c>
      <c r="D11">
        <f>20*LOG(C11/(B11/1000), 10)</f>
        <v>39.015639546596361</v>
      </c>
      <c r="E11">
        <v>-16.399999999999999</v>
      </c>
    </row>
    <row r="12" spans="1:5" x14ac:dyDescent="0.3">
      <c r="A12">
        <v>25600</v>
      </c>
      <c r="B12">
        <v>70</v>
      </c>
      <c r="C12">
        <v>7.03</v>
      </c>
      <c r="D12">
        <f>20*LOG(C12/(B12/1000), 10)</f>
        <v>40.037145700111338</v>
      </c>
      <c r="E12">
        <v>-22.7</v>
      </c>
    </row>
    <row r="13" spans="1:5" x14ac:dyDescent="0.3">
      <c r="A13">
        <v>30000</v>
      </c>
      <c r="B13">
        <v>70</v>
      </c>
      <c r="C13">
        <v>7.66</v>
      </c>
      <c r="D13">
        <f>20*LOG(C13/(B13/1000), 10)</f>
        <v>40.782614592366933</v>
      </c>
      <c r="E13">
        <v>-26.7</v>
      </c>
    </row>
    <row r="14" spans="1:5" x14ac:dyDescent="0.3">
      <c r="A14">
        <v>35000</v>
      </c>
      <c r="B14">
        <v>70</v>
      </c>
      <c r="C14">
        <v>8.2799999999999994</v>
      </c>
      <c r="D14">
        <f>20*LOG(C14/(B14/1000), 10)</f>
        <v>41.458645935412463</v>
      </c>
      <c r="E14">
        <v>-31</v>
      </c>
    </row>
    <row r="15" spans="1:5" x14ac:dyDescent="0.3">
      <c r="A15">
        <v>36000</v>
      </c>
      <c r="B15">
        <v>70</v>
      </c>
      <c r="C15">
        <v>8.44</v>
      </c>
      <c r="D15">
        <f>20*LOG(C15/(B15/1000), 10)</f>
        <v>41.624888132227966</v>
      </c>
      <c r="E15">
        <v>-26</v>
      </c>
    </row>
    <row r="16" spans="1:5" x14ac:dyDescent="0.3">
      <c r="A16">
        <v>37000</v>
      </c>
      <c r="B16">
        <v>70</v>
      </c>
      <c r="C16">
        <v>8.6</v>
      </c>
      <c r="D16">
        <f>20*LOG(C16/(B16/1000), 10)</f>
        <v>41.788008224586207</v>
      </c>
      <c r="E16">
        <v>-32</v>
      </c>
    </row>
    <row r="17" spans="1:5" x14ac:dyDescent="0.3">
      <c r="A17">
        <v>38000</v>
      </c>
      <c r="B17">
        <v>70</v>
      </c>
      <c r="C17">
        <v>8.75</v>
      </c>
      <c r="D17">
        <f>20*LOG(C17/(B17/1000), 10)</f>
        <v>41.938200260161118</v>
      </c>
      <c r="E17">
        <v>-37.799999999999997</v>
      </c>
    </row>
    <row r="18" spans="1:5" x14ac:dyDescent="0.3">
      <c r="A18">
        <v>39000</v>
      </c>
      <c r="B18">
        <v>70</v>
      </c>
      <c r="C18">
        <v>8.9</v>
      </c>
      <c r="D18">
        <f>20*LOG(C18/(B18/1000), 10)</f>
        <v>42.085839332613119</v>
      </c>
      <c r="E18">
        <v>-39.5</v>
      </c>
    </row>
    <row r="19" spans="1:5" x14ac:dyDescent="0.3">
      <c r="A19">
        <v>40000</v>
      </c>
      <c r="B19">
        <v>70</v>
      </c>
      <c r="C19">
        <v>9.06</v>
      </c>
      <c r="D19">
        <f>20*LOG(C19/(B19/1000), 10)</f>
        <v>42.240603153251122</v>
      </c>
      <c r="E19">
        <v>-39</v>
      </c>
    </row>
    <row r="20" spans="1:5" x14ac:dyDescent="0.3">
      <c r="A20">
        <v>41000</v>
      </c>
      <c r="B20">
        <v>70</v>
      </c>
      <c r="C20">
        <v>9.2200000000000006</v>
      </c>
      <c r="D20">
        <f>20*LOG(C20/(B20/1000), 10)</f>
        <v>42.392657620787446</v>
      </c>
      <c r="E20">
        <v>-45</v>
      </c>
    </row>
    <row r="21" spans="1:5" x14ac:dyDescent="0.3">
      <c r="A21">
        <v>42000</v>
      </c>
      <c r="B21">
        <v>70</v>
      </c>
      <c r="C21">
        <v>9.2200000000000006</v>
      </c>
      <c r="D21">
        <f>20*LOG(C21/(B21/1000), 10)</f>
        <v>42.392657620787446</v>
      </c>
      <c r="E21">
        <v>-47</v>
      </c>
    </row>
    <row r="22" spans="1:5" x14ac:dyDescent="0.3">
      <c r="A22">
        <v>43000</v>
      </c>
      <c r="B22">
        <v>70</v>
      </c>
      <c r="C22">
        <v>9.5299999999999994</v>
      </c>
      <c r="D22">
        <f>20*LOG(C22/(B22/1000), 10)</f>
        <v>42.679897212481386</v>
      </c>
      <c r="E22">
        <v>-48</v>
      </c>
    </row>
    <row r="23" spans="1:5" x14ac:dyDescent="0.3">
      <c r="A23">
        <v>44000</v>
      </c>
      <c r="B23">
        <v>70</v>
      </c>
      <c r="C23">
        <v>9.84</v>
      </c>
      <c r="D23">
        <f>20*LOG(C23/(B23/1000), 10)</f>
        <v>42.957941168341691</v>
      </c>
      <c r="E23">
        <v>-50</v>
      </c>
    </row>
    <row r="24" spans="1:5" x14ac:dyDescent="0.3">
      <c r="A24">
        <v>45000</v>
      </c>
      <c r="B24">
        <v>70</v>
      </c>
      <c r="C24">
        <v>10</v>
      </c>
      <c r="D24">
        <f>20*LOG(C24/(B24/1000), 10)</f>
        <v>43.098039199714854</v>
      </c>
      <c r="E24">
        <v>-54</v>
      </c>
    </row>
    <row r="25" spans="1:5" x14ac:dyDescent="0.3">
      <c r="A25">
        <v>46000</v>
      </c>
      <c r="B25">
        <v>70</v>
      </c>
      <c r="C25">
        <v>10.16</v>
      </c>
      <c r="D25">
        <f>20*LOG(C25/(B25/1000), 10)</f>
        <v>43.235913358672875</v>
      </c>
      <c r="E25">
        <v>-58</v>
      </c>
    </row>
    <row r="26" spans="1:5" x14ac:dyDescent="0.3">
      <c r="A26">
        <v>47000</v>
      </c>
      <c r="B26">
        <v>70</v>
      </c>
      <c r="C26">
        <v>10.46</v>
      </c>
      <c r="D26">
        <f>20*LOG(C26/(B26/1000), 10)</f>
        <v>43.48867289033997</v>
      </c>
      <c r="E26">
        <v>-61</v>
      </c>
    </row>
    <row r="27" spans="1:5" x14ac:dyDescent="0.3">
      <c r="A27">
        <v>48000</v>
      </c>
      <c r="B27">
        <v>70</v>
      </c>
      <c r="C27">
        <v>10.78</v>
      </c>
      <c r="D27">
        <f>20*LOG(C27/(B27/1000), 10)</f>
        <v>43.750414416729257</v>
      </c>
      <c r="E27">
        <v>-65</v>
      </c>
    </row>
    <row r="28" spans="1:5" x14ac:dyDescent="0.3">
      <c r="A28">
        <v>49000</v>
      </c>
      <c r="B28">
        <v>70</v>
      </c>
      <c r="C28">
        <v>10.94</v>
      </c>
      <c r="D28">
        <f>20*LOG(C28/(B28/1000), 10)</f>
        <v>43.878385639663094</v>
      </c>
      <c r="E28">
        <v>-69</v>
      </c>
    </row>
    <row r="29" spans="1:5" x14ac:dyDescent="0.3">
      <c r="A29">
        <v>50000</v>
      </c>
      <c r="B29">
        <v>70</v>
      </c>
      <c r="C29">
        <v>11.1</v>
      </c>
      <c r="D29">
        <f>20*LOG(C29/(B29/1000), 10)</f>
        <v>44.004498775448006</v>
      </c>
      <c r="E29">
        <v>-70</v>
      </c>
    </row>
    <row r="30" spans="1:5" x14ac:dyDescent="0.3">
      <c r="A30">
        <v>51000</v>
      </c>
      <c r="B30">
        <v>70</v>
      </c>
      <c r="C30">
        <v>11.25</v>
      </c>
      <c r="D30">
        <f>20*LOG(C30/(B30/1000), 10)</f>
        <v>44.121089648662483</v>
      </c>
      <c r="E30">
        <v>-72</v>
      </c>
    </row>
    <row r="31" spans="1:5" x14ac:dyDescent="0.3">
      <c r="A31">
        <v>52000</v>
      </c>
      <c r="B31">
        <v>70</v>
      </c>
      <c r="C31">
        <v>11.4</v>
      </c>
      <c r="D31">
        <f>20*LOG(C31/(B31/1000), 10)</f>
        <v>44.236136226444316</v>
      </c>
      <c r="E31">
        <v>-75</v>
      </c>
    </row>
    <row r="32" spans="1:5" x14ac:dyDescent="0.3">
      <c r="A32">
        <v>53000</v>
      </c>
      <c r="B32">
        <v>70</v>
      </c>
      <c r="C32">
        <v>11.56</v>
      </c>
      <c r="D32">
        <f>20*LOG(C32/(B32/1000), 10)</f>
        <v>44.357195881405069</v>
      </c>
      <c r="E32">
        <v>-77</v>
      </c>
    </row>
    <row r="33" spans="1:5" x14ac:dyDescent="0.3">
      <c r="A33">
        <v>54000</v>
      </c>
      <c r="B33">
        <v>70</v>
      </c>
      <c r="C33">
        <v>11.56</v>
      </c>
      <c r="D33">
        <f>20*LOG(C33/(B33/1000), 10)</f>
        <v>44.357195881405069</v>
      </c>
      <c r="E33">
        <v>-81</v>
      </c>
    </row>
    <row r="34" spans="1:5" x14ac:dyDescent="0.3">
      <c r="A34">
        <v>55000</v>
      </c>
      <c r="B34">
        <v>70</v>
      </c>
      <c r="C34">
        <v>11.72</v>
      </c>
      <c r="D34">
        <f>20*LOG(C34/(B34/1000), 10)</f>
        <v>44.47659143335629</v>
      </c>
      <c r="E34">
        <v>-84</v>
      </c>
    </row>
    <row r="35" spans="1:5" x14ac:dyDescent="0.3">
      <c r="A35">
        <v>56000</v>
      </c>
      <c r="B35">
        <v>70</v>
      </c>
      <c r="C35">
        <v>11.72</v>
      </c>
      <c r="D35">
        <f>20*LOG(C35/(B35/1000), 10)</f>
        <v>44.47659143335629</v>
      </c>
      <c r="E35">
        <v>-88</v>
      </c>
    </row>
    <row r="36" spans="1:5" x14ac:dyDescent="0.3">
      <c r="A36">
        <v>57000</v>
      </c>
      <c r="B36">
        <v>70</v>
      </c>
      <c r="C36">
        <v>11.72</v>
      </c>
      <c r="D36">
        <f>20*LOG(C36/(B36/1000), 10)</f>
        <v>44.47659143335629</v>
      </c>
      <c r="E36">
        <v>-90</v>
      </c>
    </row>
    <row r="37" spans="1:5" x14ac:dyDescent="0.3">
      <c r="A37">
        <v>58000</v>
      </c>
      <c r="B37">
        <v>70</v>
      </c>
      <c r="C37">
        <v>11.72</v>
      </c>
      <c r="D37">
        <f>20*LOG(C37/(B37/1000), 10)</f>
        <v>44.47659143335629</v>
      </c>
      <c r="E37">
        <v>-92</v>
      </c>
    </row>
    <row r="38" spans="1:5" x14ac:dyDescent="0.3">
      <c r="A38">
        <v>59000</v>
      </c>
      <c r="B38">
        <v>70</v>
      </c>
      <c r="C38">
        <v>11.72</v>
      </c>
      <c r="D38">
        <f>20*LOG(C38/(B38/1000), 10)</f>
        <v>44.47659143335629</v>
      </c>
      <c r="E38">
        <v>-94</v>
      </c>
    </row>
    <row r="39" spans="1:5" x14ac:dyDescent="0.3">
      <c r="A39">
        <v>60000</v>
      </c>
      <c r="B39">
        <v>70</v>
      </c>
      <c r="C39">
        <v>11.56</v>
      </c>
      <c r="D39">
        <f>20*LOG(C39/(B39/1000), 10)</f>
        <v>44.357195881405069</v>
      </c>
      <c r="E39">
        <v>-97</v>
      </c>
    </row>
    <row r="40" spans="1:5" x14ac:dyDescent="0.3">
      <c r="A40">
        <v>61000</v>
      </c>
      <c r="B40">
        <v>70</v>
      </c>
      <c r="C40">
        <v>11.4</v>
      </c>
      <c r="D40">
        <f>20*LOG(C40/(B40/1000), 10)</f>
        <v>44.236136226444316</v>
      </c>
      <c r="E40">
        <v>-101</v>
      </c>
    </row>
    <row r="41" spans="1:5" x14ac:dyDescent="0.3">
      <c r="A41">
        <v>62000</v>
      </c>
      <c r="B41">
        <v>70</v>
      </c>
      <c r="C41">
        <v>11.1</v>
      </c>
      <c r="D41">
        <f>20*LOG(C41/(B41/1000), 10)</f>
        <v>44.004498775448006</v>
      </c>
      <c r="E41">
        <v>-105</v>
      </c>
    </row>
    <row r="42" spans="1:5" x14ac:dyDescent="0.3">
      <c r="A42">
        <v>63000</v>
      </c>
      <c r="B42">
        <v>70</v>
      </c>
      <c r="C42">
        <v>10.94</v>
      </c>
      <c r="D42">
        <f>20*LOG(C42/(B42/1000), 10)</f>
        <v>43.878385639663094</v>
      </c>
      <c r="E42">
        <v>-108</v>
      </c>
    </row>
    <row r="43" spans="1:5" x14ac:dyDescent="0.3">
      <c r="A43">
        <v>64000</v>
      </c>
      <c r="B43">
        <v>70</v>
      </c>
      <c r="C43">
        <v>10.62</v>
      </c>
      <c r="D43">
        <f>20*LOG(C43/(B43/1000), 10)</f>
        <v>43.62052953462387</v>
      </c>
      <c r="E43">
        <v>-110</v>
      </c>
    </row>
    <row r="44" spans="1:5" x14ac:dyDescent="0.3">
      <c r="A44">
        <v>65000</v>
      </c>
      <c r="B44">
        <v>70</v>
      </c>
      <c r="C44">
        <v>10.31</v>
      </c>
      <c r="D44">
        <f>20*LOG(C44/(B44/1000), 10)</f>
        <v>43.363212505385185</v>
      </c>
      <c r="E44">
        <v>-112</v>
      </c>
    </row>
    <row r="45" spans="1:5" x14ac:dyDescent="0.3">
      <c r="A45">
        <v>66000</v>
      </c>
      <c r="B45">
        <v>70</v>
      </c>
      <c r="C45">
        <v>10.16</v>
      </c>
      <c r="D45">
        <f>20*LOG(C45/(B45/1000), 10)</f>
        <v>43.235913358672875</v>
      </c>
      <c r="E45">
        <v>-115</v>
      </c>
    </row>
    <row r="46" spans="1:5" x14ac:dyDescent="0.3">
      <c r="A46">
        <v>68000</v>
      </c>
      <c r="B46">
        <v>70</v>
      </c>
      <c r="C46">
        <v>9.5299999999999994</v>
      </c>
      <c r="D46">
        <f>20*LOG(C46/(B46/1000), 10)</f>
        <v>42.679897212481386</v>
      </c>
      <c r="E46">
        <v>-120</v>
      </c>
    </row>
    <row r="47" spans="1:5" x14ac:dyDescent="0.3">
      <c r="A47">
        <v>70000</v>
      </c>
      <c r="B47">
        <v>70</v>
      </c>
      <c r="C47">
        <v>8.9</v>
      </c>
      <c r="D47">
        <f>20*LOG(C47/(B47/1000), 10)</f>
        <v>42.085839332613119</v>
      </c>
      <c r="E47">
        <v>-125</v>
      </c>
    </row>
    <row r="48" spans="1:5" x14ac:dyDescent="0.3">
      <c r="A48">
        <v>72000</v>
      </c>
      <c r="B48">
        <v>70</v>
      </c>
      <c r="C48">
        <v>8.2799999999999994</v>
      </c>
      <c r="D48">
        <f>20*LOG(C48/(B48/1000), 10)</f>
        <v>41.458645935412463</v>
      </c>
      <c r="E48">
        <v>-130</v>
      </c>
    </row>
    <row r="49" spans="1:5" x14ac:dyDescent="0.3">
      <c r="A49">
        <v>74000</v>
      </c>
      <c r="B49">
        <v>70</v>
      </c>
      <c r="C49">
        <v>7.66</v>
      </c>
      <c r="D49">
        <f>20*LOG(C49/(B49/1000), 10)</f>
        <v>40.782614592366933</v>
      </c>
      <c r="E49">
        <v>-135</v>
      </c>
    </row>
    <row r="50" spans="1:5" x14ac:dyDescent="0.3">
      <c r="A50">
        <v>76000</v>
      </c>
      <c r="B50">
        <v>70</v>
      </c>
      <c r="C50">
        <v>7.18</v>
      </c>
      <c r="D50">
        <f>20*LOG(C50/(B50/1000), 10)</f>
        <v>40.220528084560868</v>
      </c>
      <c r="E50">
        <v>-136</v>
      </c>
    </row>
    <row r="51" spans="1:5" x14ac:dyDescent="0.3">
      <c r="A51">
        <v>78000</v>
      </c>
      <c r="B51">
        <v>70</v>
      </c>
      <c r="C51">
        <v>6.72</v>
      </c>
      <c r="D51">
        <f>20*LOG(C51/(B51/1000), 10)</f>
        <v>39.645424660791363</v>
      </c>
      <c r="E51">
        <v>-140</v>
      </c>
    </row>
    <row r="52" spans="1:5" x14ac:dyDescent="0.3">
      <c r="A52">
        <v>80000</v>
      </c>
      <c r="B52">
        <v>70</v>
      </c>
      <c r="C52">
        <v>6.09</v>
      </c>
      <c r="D52">
        <f>20*LOG(C52/(B52/1000), 10)</f>
        <v>38.790385052372365</v>
      </c>
      <c r="E52">
        <v>-142</v>
      </c>
    </row>
    <row r="53" spans="1:5" x14ac:dyDescent="0.3">
      <c r="A53">
        <v>82000</v>
      </c>
      <c r="B53">
        <v>70</v>
      </c>
      <c r="C53">
        <v>5.78</v>
      </c>
      <c r="D53">
        <f>20*LOG(C53/(B53/1000), 10)</f>
        <v>38.336595968125444</v>
      </c>
      <c r="E53">
        <v>-147</v>
      </c>
    </row>
    <row r="54" spans="1:5" x14ac:dyDescent="0.3">
      <c r="A54">
        <v>85000</v>
      </c>
      <c r="B54">
        <v>70</v>
      </c>
      <c r="C54">
        <v>5.47</v>
      </c>
      <c r="D54">
        <f>20*LOG(C54/(B54/1000), 10)</f>
        <v>37.857785726383476</v>
      </c>
      <c r="E54">
        <v>-151</v>
      </c>
    </row>
    <row r="55" spans="1:5" x14ac:dyDescent="0.3">
      <c r="A55">
        <v>90000</v>
      </c>
      <c r="B55">
        <v>70</v>
      </c>
      <c r="C55">
        <v>4.53</v>
      </c>
      <c r="D55">
        <f>20*LOG(C55/(B55/1000), 10)</f>
        <v>36.220003239971497</v>
      </c>
      <c r="E55">
        <v>-155</v>
      </c>
    </row>
    <row r="56" spans="1:5" x14ac:dyDescent="0.3">
      <c r="A56">
        <v>95000</v>
      </c>
      <c r="B56">
        <v>70</v>
      </c>
      <c r="C56">
        <v>4.0599999999999996</v>
      </c>
      <c r="D56">
        <f>20*LOG(C56/(B56/1000), 10)</f>
        <v>35.268559871258745</v>
      </c>
      <c r="E56">
        <v>-157</v>
      </c>
    </row>
    <row r="57" spans="1:5" x14ac:dyDescent="0.3">
      <c r="A57">
        <v>100000</v>
      </c>
      <c r="B57">
        <v>70</v>
      </c>
      <c r="C57">
        <v>3.44</v>
      </c>
      <c r="D57">
        <f>20*LOG(C57/(B57/1000), 10)</f>
        <v>33.829208051145464</v>
      </c>
      <c r="E57">
        <v>-157</v>
      </c>
    </row>
    <row r="58" spans="1:5" x14ac:dyDescent="0.3">
      <c r="A58">
        <v>110000</v>
      </c>
      <c r="B58">
        <v>70</v>
      </c>
      <c r="C58">
        <v>2.81</v>
      </c>
      <c r="D58">
        <f>20*LOG(C58/(B58/1000), 10)</f>
        <v>32.072165597816458</v>
      </c>
      <c r="E58">
        <v>-160</v>
      </c>
    </row>
    <row r="59" spans="1:5" x14ac:dyDescent="0.3">
      <c r="A59">
        <v>120000</v>
      </c>
      <c r="B59">
        <v>70</v>
      </c>
      <c r="C59">
        <v>2.4</v>
      </c>
      <c r="D59">
        <f>20*LOG(C59/(B59/1000), 10)</f>
        <v>30.702264033946982</v>
      </c>
      <c r="E59">
        <v>-165</v>
      </c>
    </row>
    <row r="60" spans="1:5" x14ac:dyDescent="0.3">
      <c r="A60">
        <v>130000</v>
      </c>
      <c r="B60">
        <v>70</v>
      </c>
      <c r="C60">
        <v>1.9</v>
      </c>
      <c r="D60">
        <f>20*LOG(C60/(B60/1000), 10)</f>
        <v>28.673111218771439</v>
      </c>
      <c r="E60">
        <v>-166</v>
      </c>
    </row>
    <row r="61" spans="1:5" x14ac:dyDescent="0.3">
      <c r="A61">
        <v>140000</v>
      </c>
      <c r="B61">
        <v>70</v>
      </c>
      <c r="C61">
        <v>2.1800000000000002</v>
      </c>
      <c r="D61">
        <f>20*LOG(C61/(B61/1000), 10)</f>
        <v>29.867169071806959</v>
      </c>
      <c r="E61">
        <v>-172</v>
      </c>
    </row>
    <row r="62" spans="1:5" x14ac:dyDescent="0.3">
      <c r="A62">
        <v>150000</v>
      </c>
      <c r="B62">
        <v>70</v>
      </c>
      <c r="C62">
        <v>1.77</v>
      </c>
      <c r="D62">
        <f>20*LOG(C62/(B62/1000), 10)</f>
        <v>28.057504526950993</v>
      </c>
      <c r="E62">
        <v>-174</v>
      </c>
    </row>
    <row r="63" spans="1:5" x14ac:dyDescent="0.3">
      <c r="A63">
        <v>200000</v>
      </c>
      <c r="B63">
        <v>70</v>
      </c>
      <c r="C63">
        <v>0.75</v>
      </c>
      <c r="D63">
        <f>20*LOG(C63/(B63/1000), 10)</f>
        <v>20.599264467548863</v>
      </c>
      <c r="E63">
        <v>-180</v>
      </c>
    </row>
    <row r="64" spans="1:5" x14ac:dyDescent="0.3">
      <c r="A64">
        <v>300000</v>
      </c>
      <c r="B64">
        <v>70</v>
      </c>
      <c r="C64">
        <v>0.65</v>
      </c>
      <c r="D64">
        <f>20*LOG(C64/(B64/1000), 10)</f>
        <v>19.356306332571972</v>
      </c>
    </row>
    <row r="65" spans="1:4" x14ac:dyDescent="0.3">
      <c r="A65">
        <v>400000</v>
      </c>
      <c r="B65">
        <v>70</v>
      </c>
      <c r="C65">
        <v>0.56000000000000005</v>
      </c>
      <c r="D65">
        <f>20*LOG(C65/(B65/1000), 10)</f>
        <v>18.061799739838868</v>
      </c>
    </row>
    <row r="66" spans="1:4" x14ac:dyDescent="0.3">
      <c r="A66">
        <v>500000</v>
      </c>
      <c r="B66">
        <v>70</v>
      </c>
      <c r="C66">
        <v>0.5</v>
      </c>
      <c r="D66">
        <f>20*LOG(C66/(B66/1000), 10)</f>
        <v>17.07743928643524</v>
      </c>
    </row>
    <row r="67" spans="1:4" x14ac:dyDescent="0.3">
      <c r="B67">
        <v>70</v>
      </c>
      <c r="D67" t="e">
        <f>20*LOG(C67/(B67/1000), 10)</f>
        <v>#NUM!</v>
      </c>
    </row>
    <row r="68" spans="1:4" x14ac:dyDescent="0.3">
      <c r="B68">
        <v>70</v>
      </c>
      <c r="D68" t="e">
        <f>20*LOG(C68/(B68/1000), 10)</f>
        <v>#NUM!</v>
      </c>
    </row>
    <row r="69" spans="1:4" x14ac:dyDescent="0.3">
      <c r="B69">
        <v>70</v>
      </c>
      <c r="D69" t="e">
        <f>20*LOG(C69/(B69/1000), 10)</f>
        <v>#NUM!</v>
      </c>
    </row>
    <row r="70" spans="1:4" x14ac:dyDescent="0.3">
      <c r="B70">
        <v>70</v>
      </c>
      <c r="D70" t="e">
        <f>20*LOG(C70/(B70/1000), 10)</f>
        <v>#NUM!</v>
      </c>
    </row>
    <row r="71" spans="1:4" x14ac:dyDescent="0.3">
      <c r="B71">
        <v>70</v>
      </c>
      <c r="D71" t="e">
        <f>20*LOG(C71/(B71/1000), 10)</f>
        <v>#NUM!</v>
      </c>
    </row>
    <row r="72" spans="1:4" x14ac:dyDescent="0.3">
      <c r="B72">
        <v>70</v>
      </c>
      <c r="D72" t="e">
        <f>20*LOG(C72/(B72/1000), 10)</f>
        <v>#NUM!</v>
      </c>
    </row>
    <row r="73" spans="1:4" x14ac:dyDescent="0.3">
      <c r="B73">
        <v>70</v>
      </c>
      <c r="D73" t="e">
        <f>20*LOG(C73/(B73/1000), 10)</f>
        <v>#NUM!</v>
      </c>
    </row>
    <row r="74" spans="1:4" x14ac:dyDescent="0.3">
      <c r="B74">
        <v>70</v>
      </c>
      <c r="D74" t="e">
        <f>20*LOG(C74/(B74/1000), 10)</f>
        <v>#NUM!</v>
      </c>
    </row>
    <row r="75" spans="1:4" x14ac:dyDescent="0.3">
      <c r="B75">
        <v>70</v>
      </c>
      <c r="D75" t="e">
        <f>20*LOG(C75/(B75/1000), 10)</f>
        <v>#NUM!</v>
      </c>
    </row>
    <row r="76" spans="1:4" x14ac:dyDescent="0.3">
      <c r="B76">
        <v>70</v>
      </c>
      <c r="D76" t="e">
        <f>20*LOG(C76/(B76/1000), 10)</f>
        <v>#NUM!</v>
      </c>
    </row>
    <row r="77" spans="1:4" x14ac:dyDescent="0.3">
      <c r="B77">
        <v>70</v>
      </c>
      <c r="D77" t="e">
        <f>20*LOG(C77/(B77/1000), 10)</f>
        <v>#NUM!</v>
      </c>
    </row>
    <row r="78" spans="1:4" x14ac:dyDescent="0.3">
      <c r="B78">
        <v>70</v>
      </c>
      <c r="D78" t="e">
        <f>20*LOG(C78/(B78/1000), 10)</f>
        <v>#NUM!</v>
      </c>
    </row>
    <row r="79" spans="1:4" x14ac:dyDescent="0.3">
      <c r="B79">
        <v>70</v>
      </c>
      <c r="D79" t="e">
        <f>20*LOG(C79/(B79/1000), 10)</f>
        <v>#NUM!</v>
      </c>
    </row>
    <row r="80" spans="1:4" x14ac:dyDescent="0.3">
      <c r="B80">
        <v>70</v>
      </c>
      <c r="D80" t="e">
        <f>20*LOG(C80/(B80/1000), 10)</f>
        <v>#NUM!</v>
      </c>
    </row>
    <row r="81" spans="2:4" x14ac:dyDescent="0.3">
      <c r="B81">
        <v>70</v>
      </c>
      <c r="D81" t="e">
        <f>20*LOG(C81/(B81/1000), 10)</f>
        <v>#NUM!</v>
      </c>
    </row>
    <row r="82" spans="2:4" x14ac:dyDescent="0.3">
      <c r="B82">
        <v>70</v>
      </c>
      <c r="D82" t="e">
        <f>20*LOG(C82/(B82/1000), 10)</f>
        <v>#NUM!</v>
      </c>
    </row>
    <row r="83" spans="2:4" x14ac:dyDescent="0.3">
      <c r="B83">
        <v>70</v>
      </c>
      <c r="D83" t="e">
        <f>20*LOG(C83/(B83/1000), 10)</f>
        <v>#NUM!</v>
      </c>
    </row>
    <row r="84" spans="2:4" x14ac:dyDescent="0.3">
      <c r="B84">
        <v>70</v>
      </c>
      <c r="D84" t="e">
        <f>20*LOG(C84/(B84/1000), 10)</f>
        <v>#NUM!</v>
      </c>
    </row>
    <row r="85" spans="2:4" x14ac:dyDescent="0.3">
      <c r="B85">
        <v>70</v>
      </c>
      <c r="D85" t="e">
        <f>20*LOG(C85/(B85/1000), 10)</f>
        <v>#NUM!</v>
      </c>
    </row>
    <row r="86" spans="2:4" x14ac:dyDescent="0.3">
      <c r="B86">
        <v>70</v>
      </c>
      <c r="D86" t="e">
        <f>20*LOG(C86/(B86/1000), 10)</f>
        <v>#NUM!</v>
      </c>
    </row>
    <row r="87" spans="2:4" x14ac:dyDescent="0.3">
      <c r="B87">
        <v>70</v>
      </c>
      <c r="D87" t="e">
        <f>20*LOG(C87/(B87/1000), 10)</f>
        <v>#NUM!</v>
      </c>
    </row>
    <row r="88" spans="2:4" x14ac:dyDescent="0.3">
      <c r="B88">
        <v>70</v>
      </c>
      <c r="D88" t="e">
        <f>20*LOG(C88/(B88/1000), 10)</f>
        <v>#NUM!</v>
      </c>
    </row>
    <row r="89" spans="2:4" x14ac:dyDescent="0.3">
      <c r="B89">
        <v>70</v>
      </c>
      <c r="D89" t="e">
        <f>20*LOG(C89/(B89/1000), 10)</f>
        <v>#NUM!</v>
      </c>
    </row>
    <row r="90" spans="2:4" x14ac:dyDescent="0.3">
      <c r="B90">
        <v>70</v>
      </c>
      <c r="D90" t="e">
        <f>20*LOG(C90/(B90/1000), 10)</f>
        <v>#NUM!</v>
      </c>
    </row>
    <row r="91" spans="2:4" x14ac:dyDescent="0.3">
      <c r="B91">
        <v>70</v>
      </c>
      <c r="D91" t="e">
        <f>20*LOG(C91/(B91/1000), 10)</f>
        <v>#NUM!</v>
      </c>
    </row>
    <row r="92" spans="2:4" x14ac:dyDescent="0.3">
      <c r="B92">
        <v>70</v>
      </c>
      <c r="D92" t="e">
        <f>20*LOG(C92/(B92/1000), 10)</f>
        <v>#NUM!</v>
      </c>
    </row>
    <row r="93" spans="2:4" x14ac:dyDescent="0.3">
      <c r="B93">
        <v>70</v>
      </c>
      <c r="D93" t="e">
        <f>20*LOG(C93/(B93/1000), 10)</f>
        <v>#NUM!</v>
      </c>
    </row>
    <row r="94" spans="2:4" x14ac:dyDescent="0.3">
      <c r="B94">
        <v>70</v>
      </c>
      <c r="D94" t="e">
        <f>20*LOG(C94/(B94/1000), 10)</f>
        <v>#NUM!</v>
      </c>
    </row>
    <row r="95" spans="2:4" x14ac:dyDescent="0.3">
      <c r="B95">
        <v>70</v>
      </c>
      <c r="D95" t="e">
        <f>20*LOG(C95/(B95/1000), 10)</f>
        <v>#NUM!</v>
      </c>
    </row>
    <row r="96" spans="2:4" x14ac:dyDescent="0.3">
      <c r="B96">
        <v>70</v>
      </c>
      <c r="D96" t="e">
        <f>20*LOG(C96/(B96/1000), 10)</f>
        <v>#NUM!</v>
      </c>
    </row>
    <row r="97" spans="2:4" x14ac:dyDescent="0.3">
      <c r="B97">
        <v>70</v>
      </c>
      <c r="D97" t="e">
        <f>20*LOG(C97/(B97/1000), 10)</f>
        <v>#NUM!</v>
      </c>
    </row>
    <row r="98" spans="2:4" x14ac:dyDescent="0.3">
      <c r="B98">
        <v>70</v>
      </c>
      <c r="D98" t="e">
        <f>20*LOG(C98/(B98/1000), 10)</f>
        <v>#NUM!</v>
      </c>
    </row>
    <row r="99" spans="2:4" x14ac:dyDescent="0.3">
      <c r="B99">
        <v>70</v>
      </c>
      <c r="D99" t="e">
        <f>20*LOG(C99/(B99/1000), 10)</f>
        <v>#NUM!</v>
      </c>
    </row>
    <row r="100" spans="2:4" x14ac:dyDescent="0.3">
      <c r="B100">
        <v>70</v>
      </c>
      <c r="D100" t="e">
        <f>20*LOG(C100/(B100/1000), 10)</f>
        <v>#NUM!</v>
      </c>
    </row>
    <row r="101" spans="2:4" x14ac:dyDescent="0.3">
      <c r="B101">
        <v>70</v>
      </c>
      <c r="D101" t="e">
        <f>20*LOG(C101/(B101/1000), 10)</f>
        <v>#NUM!</v>
      </c>
    </row>
    <row r="102" spans="2:4" x14ac:dyDescent="0.3">
      <c r="B102">
        <v>70</v>
      </c>
      <c r="D102" t="e">
        <f>20*LOG(C102/(B102/1000), 10)</f>
        <v>#NUM!</v>
      </c>
    </row>
    <row r="103" spans="2:4" x14ac:dyDescent="0.3">
      <c r="B103">
        <v>70</v>
      </c>
      <c r="D103" t="e">
        <f>20*LOG(C103/(B103/1000), 10)</f>
        <v>#NUM!</v>
      </c>
    </row>
    <row r="104" spans="2:4" x14ac:dyDescent="0.3">
      <c r="B104">
        <v>70</v>
      </c>
      <c r="D104" t="e">
        <f>20*LOG(C104/(B104/1000), 10)</f>
        <v>#NUM!</v>
      </c>
    </row>
    <row r="105" spans="2:4" x14ac:dyDescent="0.3">
      <c r="B105">
        <v>70</v>
      </c>
      <c r="D105" t="e">
        <f>20*LOG(C105/(B105/1000), 10)</f>
        <v>#NUM!</v>
      </c>
    </row>
    <row r="106" spans="2:4" x14ac:dyDescent="0.3">
      <c r="B106">
        <v>70</v>
      </c>
      <c r="D106" t="e">
        <f>20*LOG(C106/(B106/1000), 10)</f>
        <v>#NUM!</v>
      </c>
    </row>
    <row r="107" spans="2:4" x14ac:dyDescent="0.3">
      <c r="B107">
        <v>70</v>
      </c>
      <c r="D107" t="e">
        <f>20*LOG(C107/(B107/1000), 10)</f>
        <v>#NUM!</v>
      </c>
    </row>
    <row r="108" spans="2:4" x14ac:dyDescent="0.3">
      <c r="B108">
        <v>70</v>
      </c>
      <c r="D108" t="e">
        <f>20*LOG(C108/(B108/1000), 10)</f>
        <v>#NUM!</v>
      </c>
    </row>
    <row r="109" spans="2:4" x14ac:dyDescent="0.3">
      <c r="B109">
        <v>70</v>
      </c>
      <c r="D109" t="e">
        <f>20*LOG(C109/(B109/1000), 10)</f>
        <v>#NUM!</v>
      </c>
    </row>
    <row r="110" spans="2:4" x14ac:dyDescent="0.3">
      <c r="B110">
        <v>70</v>
      </c>
      <c r="D110" t="e">
        <f>20*LOG(C110/(B110/1000), 10)</f>
        <v>#NUM!</v>
      </c>
    </row>
    <row r="111" spans="2:4" x14ac:dyDescent="0.3">
      <c r="B111">
        <v>70</v>
      </c>
      <c r="D111" t="e">
        <f>20*LOG(C111/(B111/1000), 10)</f>
        <v>#NUM!</v>
      </c>
    </row>
    <row r="112" spans="2:4" x14ac:dyDescent="0.3">
      <c r="B112">
        <v>70</v>
      </c>
      <c r="D112" t="e">
        <f>20*LOG(C112/(B112/1000), 10)</f>
        <v>#NUM!</v>
      </c>
    </row>
    <row r="113" spans="2:4" x14ac:dyDescent="0.3">
      <c r="B113">
        <v>70</v>
      </c>
      <c r="D113" t="e">
        <f>20*LOG(C113/(B113/1000), 10)</f>
        <v>#NUM!</v>
      </c>
    </row>
    <row r="114" spans="2:4" x14ac:dyDescent="0.3">
      <c r="B114">
        <v>70</v>
      </c>
      <c r="D114" t="e">
        <f>20*LOG(C114/(B114/1000), 10)</f>
        <v>#NUM!</v>
      </c>
    </row>
    <row r="115" spans="2:4" x14ac:dyDescent="0.3">
      <c r="B115">
        <v>70</v>
      </c>
      <c r="D115" t="e">
        <f>20*LOG(C115/(B115/1000), 10)</f>
        <v>#NUM!</v>
      </c>
    </row>
    <row r="116" spans="2:4" x14ac:dyDescent="0.3">
      <c r="B116">
        <v>70</v>
      </c>
      <c r="D116" t="e">
        <f>20*LOG(C116/(B116/1000), 10)</f>
        <v>#NUM!</v>
      </c>
    </row>
    <row r="117" spans="2:4" x14ac:dyDescent="0.3">
      <c r="B117">
        <v>70</v>
      </c>
      <c r="D117" t="e">
        <f>20*LOG(C117/(B117/1000), 10)</f>
        <v>#NUM!</v>
      </c>
    </row>
    <row r="118" spans="2:4" x14ac:dyDescent="0.3">
      <c r="B118">
        <v>70</v>
      </c>
      <c r="D118" t="e">
        <f>20*LOG(C118/(B118/1000), 10)</f>
        <v>#NUM!</v>
      </c>
    </row>
    <row r="119" spans="2:4" x14ac:dyDescent="0.3">
      <c r="B119">
        <v>70</v>
      </c>
      <c r="D119" t="e">
        <f>20*LOG(C119/(B119/1000), 10)</f>
        <v>#NUM!</v>
      </c>
    </row>
    <row r="120" spans="2:4" x14ac:dyDescent="0.3">
      <c r="B120">
        <v>70</v>
      </c>
      <c r="D120" t="e">
        <f>20*LOG(C120/(B120/1000), 10)</f>
        <v>#NUM!</v>
      </c>
    </row>
    <row r="121" spans="2:4" x14ac:dyDescent="0.3">
      <c r="B121">
        <v>70</v>
      </c>
      <c r="D121" t="e">
        <f>20*LOG(C121/(B121/1000), 10)</f>
        <v>#NUM!</v>
      </c>
    </row>
    <row r="122" spans="2:4" x14ac:dyDescent="0.3">
      <c r="B122">
        <v>70</v>
      </c>
      <c r="D122" t="e">
        <f>20*LOG(C122/(B122/1000), 10)</f>
        <v>#NUM!</v>
      </c>
    </row>
    <row r="123" spans="2:4" x14ac:dyDescent="0.3">
      <c r="B123">
        <v>70</v>
      </c>
      <c r="D123" t="e">
        <f>20*LOG(C123/(B123/1000), 10)</f>
        <v>#NUM!</v>
      </c>
    </row>
    <row r="124" spans="2:4" x14ac:dyDescent="0.3">
      <c r="B124">
        <v>70</v>
      </c>
      <c r="D124" t="e">
        <f>20*LOG(C124/(B124/1000), 10)</f>
        <v>#NUM!</v>
      </c>
    </row>
    <row r="125" spans="2:4" x14ac:dyDescent="0.3">
      <c r="D125" t="e">
        <f>20*LOG(C125/(B125/1000), 10)</f>
        <v>#DIV/0!</v>
      </c>
    </row>
    <row r="126" spans="2:4" x14ac:dyDescent="0.3">
      <c r="D126" t="e">
        <f>20*LOG(C126/(B126/1000), 10)</f>
        <v>#DIV/0!</v>
      </c>
    </row>
    <row r="127" spans="2:4" x14ac:dyDescent="0.3">
      <c r="D127" t="e">
        <f>20*LOG(C127/(B127/1000), 10)</f>
        <v>#DIV/0!</v>
      </c>
    </row>
    <row r="128" spans="2:4" x14ac:dyDescent="0.3">
      <c r="D128" t="e">
        <f>20*LOG(C128/(B128/1000), 10)</f>
        <v>#DIV/0!</v>
      </c>
    </row>
  </sheetData>
  <sortState xmlns:xlrd2="http://schemas.microsoft.com/office/spreadsheetml/2017/richdata2" ref="A2:E136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</cp:lastModifiedBy>
  <dcterms:created xsi:type="dcterms:W3CDTF">2019-08-30T22:04:52Z</dcterms:created>
  <dcterms:modified xsi:type="dcterms:W3CDTF">2019-08-30T23:38:38Z</dcterms:modified>
</cp:coreProperties>
</file>