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Oneiros\Desktop\"/>
    </mc:Choice>
  </mc:AlternateContent>
  <bookViews>
    <workbookView xWindow="240" yWindow="105" windowWidth="14805" windowHeight="8010"/>
  </bookViews>
  <sheets>
    <sheet name="Individual"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1" l="1"/>
  <c r="E20" i="1"/>
  <c r="E17" i="1"/>
  <c r="E13" i="1"/>
  <c r="E9" i="1"/>
  <c r="E5" i="1"/>
  <c r="D23" i="1"/>
  <c r="D20" i="1"/>
  <c r="D17" i="1"/>
  <c r="D13" i="1"/>
  <c r="D9" i="1"/>
  <c r="D5" i="1"/>
  <c r="C23" i="1"/>
  <c r="C20" i="1"/>
  <c r="C17" i="1"/>
  <c r="C13" i="1"/>
  <c r="C9" i="1"/>
  <c r="C5" i="1" l="1"/>
</calcChain>
</file>

<file path=xl/sharedStrings.xml><?xml version="1.0" encoding="utf-8"?>
<sst xmlns="http://schemas.openxmlformats.org/spreadsheetml/2006/main" count="54" uniqueCount="35">
  <si>
    <t>Última avaliação</t>
  </si>
  <si>
    <t>Avaliação Anterior</t>
  </si>
  <si>
    <t>Média de todas as avaliações</t>
  </si>
  <si>
    <t>Histórico de Avaliações</t>
  </si>
  <si>
    <t>Comportamentos</t>
  </si>
  <si>
    <t>Datas</t>
  </si>
  <si>
    <t>Médias Gerais</t>
  </si>
  <si>
    <t>Comprometimento</t>
  </si>
  <si>
    <t>Proatividade</t>
  </si>
  <si>
    <t>Colaboração</t>
  </si>
  <si>
    <t>Habilidades</t>
  </si>
  <si>
    <t>Liderança</t>
  </si>
  <si>
    <t>Agir como dono</t>
  </si>
  <si>
    <t>Autodidatismo</t>
  </si>
  <si>
    <t>Entregas</t>
  </si>
  <si>
    <t>Resultado</t>
  </si>
  <si>
    <t>Qualidade</t>
  </si>
  <si>
    <t>Pontualidade</t>
  </si>
  <si>
    <t>Comunicação</t>
  </si>
  <si>
    <t>Eficiência</t>
  </si>
  <si>
    <t>Transparência</t>
  </si>
  <si>
    <t>Cultura</t>
  </si>
  <si>
    <t>Engajamento</t>
  </si>
  <si>
    <t>Aderência aos valores da empresa</t>
  </si>
  <si>
    <t>Média Geral</t>
  </si>
  <si>
    <t>Principais Feedbacks</t>
  </si>
  <si>
    <t>Gestor</t>
  </si>
  <si>
    <t>Feedback</t>
  </si>
  <si>
    <t>Pessoa XPTO</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</si>
  <si>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</si>
  <si>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Fulana de Tal</t>
  </si>
  <si>
    <t>Lorem ipsum dolor sit amet, consectetur adipiscing elit, sed do eiusmod tempor incididunt ut labore et dolore magna aliqua. Ut enim ad minim veniam, quis nostrud exercitation ullamco laboris nisi ut aliquip ex ea commodo consequat.</t>
  </si>
  <si>
    <t>Destaque</t>
  </si>
  <si>
    <t>Ponto de melhoria</t>
  </si>
  <si>
    <t>Relatório Individual - Jordana Carnicelli - 06 de Dezembro de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</si>
</sst>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color rgb="FFFFFFFF"/>
      <name val="Calibri"/>
      <family val="2"/>
      <scheme val="minor"/>
    </font>
    <font>
      <sz val="11"/>
      <color rgb="FF000000"/>
      <name val="Calibri"/>
      <family val="2"/>
      <scheme val="minor"/>
    </font>
    <font>
      <b/>
      <sz val="12"/>
      <color rgb="FFFFFFFF"/>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44546A"/>
        <bgColor indexed="64"/>
      </patternFill>
    </fill>
    <fill>
      <patternFill patternType="solid">
        <fgColor rgb="FF222B35"/>
        <bgColor indexed="64"/>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2" fillId="2" borderId="0" xfId="0" applyFont="1" applyFill="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2" fillId="2" borderId="5" xfId="0" applyFont="1" applyFill="1" applyBorder="1" applyAlignment="1">
      <alignment horizontal="center" vertical="center"/>
    </xf>
    <xf numFmtId="0" fontId="1" fillId="4" borderId="4" xfId="0" applyFont="1" applyFill="1" applyBorder="1" applyAlignment="1">
      <alignment horizontal="center" vertical="center"/>
    </xf>
    <xf numFmtId="0" fontId="2" fillId="2" borderId="3" xfId="0"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164" fontId="1" fillId="4" borderId="4"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17" fontId="2" fillId="2" borderId="1" xfId="0" applyNumberFormat="1" applyFont="1" applyFill="1" applyBorder="1" applyAlignment="1">
      <alignment horizontal="center" vertical="center"/>
    </xf>
    <xf numFmtId="164" fontId="2" fillId="2" borderId="0" xfId="0" applyNumberFormat="1" applyFont="1" applyFill="1"/>
    <xf numFmtId="0" fontId="3" fillId="3" borderId="0" xfId="0" applyFont="1" applyFill="1" applyAlignment="1">
      <alignment horizontal="center"/>
    </xf>
    <xf numFmtId="0" fontId="2" fillId="2" borderId="0" xfId="0" applyFont="1" applyFill="1" applyAlignment="1">
      <alignment wrapText="1"/>
    </xf>
    <xf numFmtId="17" fontId="2" fillId="2" borderId="2"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1" fillId="4" borderId="6" xfId="0" applyFont="1" applyFill="1" applyBorder="1" applyAlignment="1">
      <alignment horizontal="center" vertical="center"/>
    </xf>
    <xf numFmtId="0" fontId="1" fillId="5" borderId="0" xfId="0" applyFont="1" applyFill="1" applyBorder="1" applyAlignment="1">
      <alignment vertical="center"/>
    </xf>
    <xf numFmtId="17" fontId="2" fillId="2" borderId="6" xfId="0" applyNumberFormat="1" applyFont="1" applyFill="1" applyBorder="1" applyAlignment="1">
      <alignment horizontal="center" vertical="center"/>
    </xf>
    <xf numFmtId="0" fontId="2" fillId="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Médias Gerais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Individual!$H$6:$H$12</c:f>
              <c:numCache>
                <c:formatCode>General</c:formatCode>
                <c:ptCount val="7"/>
                <c:pt idx="0">
                  <c:v>3.6</c:v>
                </c:pt>
                <c:pt idx="1">
                  <c:v>3.5</c:v>
                </c:pt>
                <c:pt idx="2">
                  <c:v>3.5</c:v>
                </c:pt>
                <c:pt idx="3">
                  <c:v>3.5</c:v>
                </c:pt>
                <c:pt idx="4">
                  <c:v>3.2</c:v>
                </c:pt>
                <c:pt idx="5">
                  <c:v>3.2</c:v>
                </c:pt>
                <c:pt idx="6">
                  <c:v>3.4</c:v>
                </c:pt>
              </c:numCache>
            </c:numRef>
          </c:val>
          <c:smooth val="0"/>
          <c:extLst>
            <c:ext xmlns:c16="http://schemas.microsoft.com/office/drawing/2014/chart" uri="{C3380CC4-5D6E-409C-BE32-E72D297353CC}">
              <c16:uniqueId val="{00000000-E323-43F7-ABED-A870688DE80B}"/>
            </c:ext>
          </c:extLst>
        </c:ser>
        <c:dLbls>
          <c:showLegendKey val="0"/>
          <c:showVal val="0"/>
          <c:showCatName val="0"/>
          <c:showSerName val="0"/>
          <c:showPercent val="0"/>
          <c:showBubbleSize val="0"/>
        </c:dLbls>
        <c:smooth val="0"/>
        <c:axId val="256415063"/>
        <c:axId val="256409655"/>
      </c:lineChart>
      <c:catAx>
        <c:axId val="256415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Período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09655"/>
        <c:crosses val="autoZero"/>
        <c:auto val="1"/>
        <c:lblAlgn val="ctr"/>
        <c:lblOffset val="100"/>
        <c:noMultiLvlLbl val="0"/>
      </c:catAx>
      <c:valAx>
        <c:axId val="256409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Médias</a:t>
                </a:r>
              </a:p>
            </c:rich>
          </c:tx>
          <c:layout/>
          <c:overlay val="0"/>
          <c:spPr>
            <a:noFill/>
            <a:ln>
              <a:noFill/>
            </a:ln>
            <a:effectLst/>
          </c:spPr>
          <c:txPr>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15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600075</xdr:colOff>
      <xdr:row>13</xdr:row>
      <xdr:rowOff>57150</xdr:rowOff>
    </xdr:from>
    <xdr:to>
      <xdr:col>12</xdr:col>
      <xdr:colOff>590550</xdr:colOff>
      <xdr:row>26</xdr:row>
      <xdr:rowOff>133350</xdr:rowOff>
    </xdr:to>
    <xdr:graphicFrame macro="">
      <xdr:nvGraphicFramePr>
        <xdr:cNvPr id="4" name="Chart 1" title="Média Geral Histórica">
          <a:extLst>
            <a:ext uri="{FF2B5EF4-FFF2-40B4-BE49-F238E27FC236}">
              <a16:creationId xmlns:a16="http://schemas.microsoft.com/office/drawing/2014/main" id="{F3756BD0-7631-4520-95A4-34805A81B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tabSelected="1" workbookViewId="0">
      <selection activeCell="B3" sqref="B3"/>
    </sheetView>
  </sheetViews>
  <sheetFormatPr defaultRowHeight="15" x14ac:dyDescent="0.25"/>
  <cols>
    <col min="1" max="1" width="5.140625" style="1" customWidth="1"/>
    <col min="2" max="2" width="18.42578125" style="1" bestFit="1" customWidth="1"/>
    <col min="3" max="3" width="14.5703125" style="1" bestFit="1" customWidth="1"/>
    <col min="4" max="4" width="17.7109375" style="1" bestFit="1" customWidth="1"/>
    <col min="5" max="5" width="27.140625" style="1" bestFit="1" customWidth="1"/>
    <col min="6" max="6" width="4.42578125" style="1" customWidth="1"/>
    <col min="7" max="7" width="9.140625" style="1"/>
    <col min="8" max="8" width="13.85546875" style="1" bestFit="1" customWidth="1"/>
    <col min="9" max="9" width="16.5703125" style="1" bestFit="1" customWidth="1"/>
    <col min="10" max="10" width="17.7109375" style="1" bestFit="1" customWidth="1"/>
    <col min="11" max="16384" width="9.140625" style="1"/>
  </cols>
  <sheetData>
    <row r="2" spans="2:13" ht="15.75" x14ac:dyDescent="0.25">
      <c r="B2" s="15" t="s">
        <v>34</v>
      </c>
      <c r="C2" s="15"/>
      <c r="D2" s="15"/>
      <c r="E2" s="15"/>
      <c r="F2" s="15"/>
      <c r="G2" s="15"/>
      <c r="H2" s="15"/>
      <c r="I2" s="15"/>
      <c r="J2" s="15"/>
      <c r="K2" s="15"/>
      <c r="L2" s="15"/>
      <c r="M2" s="15"/>
    </row>
    <row r="4" spans="2:13" x14ac:dyDescent="0.25">
      <c r="C4" s="7" t="s">
        <v>0</v>
      </c>
      <c r="D4" s="7" t="s">
        <v>1</v>
      </c>
      <c r="E4" s="7" t="s">
        <v>2</v>
      </c>
      <c r="G4" s="22" t="s">
        <v>3</v>
      </c>
      <c r="H4" s="22"/>
      <c r="I4" s="22"/>
      <c r="J4" s="22"/>
      <c r="K4" s="23"/>
    </row>
    <row r="5" spans="2:13" x14ac:dyDescent="0.25">
      <c r="B5" s="5" t="s">
        <v>4</v>
      </c>
      <c r="C5" s="9">
        <f>AVERAGE(C6:C8)</f>
        <v>3.6666666666666665</v>
      </c>
      <c r="D5" s="9">
        <f>AVERAGE(D6:D8)</f>
        <v>3.6666666666666665</v>
      </c>
      <c r="E5" s="9">
        <f>AVERAGE(E6:E8)</f>
        <v>3.6999999999999997</v>
      </c>
      <c r="G5" s="18" t="s">
        <v>5</v>
      </c>
      <c r="H5" s="18" t="s">
        <v>6</v>
      </c>
      <c r="I5" s="18" t="s">
        <v>32</v>
      </c>
      <c r="J5" s="18" t="s">
        <v>33</v>
      </c>
    </row>
    <row r="6" spans="2:13" x14ac:dyDescent="0.25">
      <c r="B6" s="6" t="s">
        <v>7</v>
      </c>
      <c r="C6" s="3">
        <v>3</v>
      </c>
      <c r="D6" s="3">
        <v>3</v>
      </c>
      <c r="E6" s="11">
        <v>3</v>
      </c>
      <c r="G6" s="24">
        <v>43497</v>
      </c>
      <c r="H6" s="25">
        <v>3.6</v>
      </c>
      <c r="I6" s="25" t="s">
        <v>14</v>
      </c>
      <c r="J6" s="24" t="s">
        <v>18</v>
      </c>
    </row>
    <row r="7" spans="2:13" x14ac:dyDescent="0.25">
      <c r="B7" s="4" t="s">
        <v>8</v>
      </c>
      <c r="C7" s="2">
        <v>4</v>
      </c>
      <c r="D7" s="2">
        <v>4</v>
      </c>
      <c r="E7" s="2">
        <v>4.0999999999999996</v>
      </c>
      <c r="G7" s="24">
        <v>43525</v>
      </c>
      <c r="H7" s="25">
        <v>3.5</v>
      </c>
      <c r="I7" s="25" t="s">
        <v>4</v>
      </c>
      <c r="J7" s="24" t="s">
        <v>21</v>
      </c>
    </row>
    <row r="8" spans="2:13" x14ac:dyDescent="0.25">
      <c r="B8" s="4" t="s">
        <v>9</v>
      </c>
      <c r="C8" s="2">
        <v>4</v>
      </c>
      <c r="D8" s="2">
        <v>4</v>
      </c>
      <c r="E8" s="12">
        <v>4</v>
      </c>
      <c r="G8" s="24">
        <v>43586</v>
      </c>
      <c r="H8" s="25">
        <v>3.5</v>
      </c>
      <c r="I8" s="25" t="s">
        <v>14</v>
      </c>
      <c r="J8" s="24" t="s">
        <v>18</v>
      </c>
    </row>
    <row r="9" spans="2:13" x14ac:dyDescent="0.25">
      <c r="B9" s="5" t="s">
        <v>10</v>
      </c>
      <c r="C9" s="9">
        <f>AVERAGE(C10:C12)</f>
        <v>3.3333333333333335</v>
      </c>
      <c r="D9" s="9">
        <f>AVERAGE(D10:D12)</f>
        <v>3</v>
      </c>
      <c r="E9" s="9">
        <f>AVERAGE(E10:E12)</f>
        <v>3.3333333333333335</v>
      </c>
      <c r="G9" s="24">
        <v>43647</v>
      </c>
      <c r="H9" s="25">
        <v>3.5</v>
      </c>
      <c r="I9" s="25" t="s">
        <v>4</v>
      </c>
      <c r="J9" s="24" t="s">
        <v>21</v>
      </c>
    </row>
    <row r="10" spans="2:13" x14ac:dyDescent="0.25">
      <c r="B10" s="6" t="s">
        <v>11</v>
      </c>
      <c r="C10" s="3">
        <v>3</v>
      </c>
      <c r="D10" s="3">
        <v>2</v>
      </c>
      <c r="E10" s="3">
        <v>2.9</v>
      </c>
      <c r="G10" s="24">
        <v>43709</v>
      </c>
      <c r="H10" s="25">
        <v>3.2</v>
      </c>
      <c r="I10" s="25" t="s">
        <v>14</v>
      </c>
      <c r="J10" s="24" t="s">
        <v>18</v>
      </c>
    </row>
    <row r="11" spans="2:13" x14ac:dyDescent="0.25">
      <c r="B11" s="4" t="s">
        <v>12</v>
      </c>
      <c r="C11" s="2">
        <v>3</v>
      </c>
      <c r="D11" s="2">
        <v>3</v>
      </c>
      <c r="E11" s="12">
        <v>3</v>
      </c>
      <c r="G11" s="24">
        <v>43739</v>
      </c>
      <c r="H11" s="25">
        <v>3.2</v>
      </c>
      <c r="I11" s="25" t="s">
        <v>14</v>
      </c>
      <c r="J11" s="24" t="s">
        <v>21</v>
      </c>
    </row>
    <row r="12" spans="2:13" x14ac:dyDescent="0.25">
      <c r="B12" s="4" t="s">
        <v>13</v>
      </c>
      <c r="C12" s="2">
        <v>4</v>
      </c>
      <c r="D12" s="2">
        <v>4</v>
      </c>
      <c r="E12" s="2">
        <v>4.0999999999999996</v>
      </c>
      <c r="G12" s="24">
        <v>43800</v>
      </c>
      <c r="H12" s="25">
        <v>3.4</v>
      </c>
      <c r="I12" s="25" t="s">
        <v>14</v>
      </c>
      <c r="J12" s="24" t="s">
        <v>18</v>
      </c>
    </row>
    <row r="13" spans="2:13" x14ac:dyDescent="0.25">
      <c r="B13" s="5" t="s">
        <v>14</v>
      </c>
      <c r="C13" s="5">
        <f>AVERAGE(C14:C16)</f>
        <v>4</v>
      </c>
      <c r="D13" s="5">
        <f>AVERAGE(D14:D16)</f>
        <v>4</v>
      </c>
      <c r="E13" s="9">
        <f>AVERAGE(E14:E16)</f>
        <v>3.9666666666666663</v>
      </c>
      <c r="H13" s="14"/>
    </row>
    <row r="14" spans="2:13" x14ac:dyDescent="0.25">
      <c r="B14" s="6" t="s">
        <v>15</v>
      </c>
      <c r="C14" s="3">
        <v>3</v>
      </c>
      <c r="D14" s="3">
        <v>3</v>
      </c>
      <c r="E14" s="11">
        <v>3</v>
      </c>
    </row>
    <row r="15" spans="2:13" x14ac:dyDescent="0.25">
      <c r="B15" s="4" t="s">
        <v>16</v>
      </c>
      <c r="C15" s="2">
        <v>5</v>
      </c>
      <c r="D15" s="2">
        <v>5</v>
      </c>
      <c r="E15" s="2">
        <v>4.8</v>
      </c>
    </row>
    <row r="16" spans="2:13" x14ac:dyDescent="0.25">
      <c r="B16" s="4" t="s">
        <v>17</v>
      </c>
      <c r="C16" s="2">
        <v>4</v>
      </c>
      <c r="D16" s="2">
        <v>4</v>
      </c>
      <c r="E16" s="2">
        <v>4.0999999999999996</v>
      </c>
    </row>
    <row r="17" spans="2:10" x14ac:dyDescent="0.25">
      <c r="B17" s="5" t="s">
        <v>18</v>
      </c>
      <c r="C17" s="5">
        <f>AVERAGE(C18:C19)</f>
        <v>2.5</v>
      </c>
      <c r="D17" s="9">
        <f>AVERAGE(D18:D19)</f>
        <v>2.5</v>
      </c>
      <c r="E17" s="5">
        <f>AVERAGE(E18:E19)</f>
        <v>2.5</v>
      </c>
    </row>
    <row r="18" spans="2:10" x14ac:dyDescent="0.25">
      <c r="B18" s="6" t="s">
        <v>19</v>
      </c>
      <c r="C18" s="3">
        <v>2</v>
      </c>
      <c r="D18" s="3">
        <v>2</v>
      </c>
      <c r="E18" s="11">
        <v>2</v>
      </c>
    </row>
    <row r="19" spans="2:10" x14ac:dyDescent="0.25">
      <c r="B19" s="4" t="s">
        <v>20</v>
      </c>
      <c r="C19" s="2">
        <v>3</v>
      </c>
      <c r="D19" s="2">
        <v>3</v>
      </c>
      <c r="E19" s="12">
        <v>3</v>
      </c>
    </row>
    <row r="20" spans="2:10" x14ac:dyDescent="0.25">
      <c r="B20" s="5" t="s">
        <v>21</v>
      </c>
      <c r="C20" s="5">
        <f>AVERAGE(C21:C22)</f>
        <v>3</v>
      </c>
      <c r="D20" s="9">
        <f>AVERAGE(D21:D22)</f>
        <v>2.5</v>
      </c>
      <c r="E20" s="5">
        <f>AVERAGE(E21:E22)</f>
        <v>2.95</v>
      </c>
    </row>
    <row r="21" spans="2:10" x14ac:dyDescent="0.25">
      <c r="B21" s="6" t="s">
        <v>22</v>
      </c>
      <c r="C21" s="3">
        <v>2</v>
      </c>
      <c r="D21" s="3">
        <v>1</v>
      </c>
      <c r="E21" s="3">
        <v>1.7</v>
      </c>
    </row>
    <row r="22" spans="2:10" ht="30" x14ac:dyDescent="0.25">
      <c r="B22" s="8" t="s">
        <v>23</v>
      </c>
      <c r="C22" s="2">
        <v>4</v>
      </c>
      <c r="D22" s="2">
        <v>4</v>
      </c>
      <c r="E22" s="2">
        <v>4.2</v>
      </c>
    </row>
    <row r="23" spans="2:10" x14ac:dyDescent="0.25">
      <c r="B23" s="7" t="s">
        <v>24</v>
      </c>
      <c r="C23" s="10">
        <f>AVERAGE(C6:C8,C10:C12,C14:C16,C18:C19,C21:C22)</f>
        <v>3.3846153846153846</v>
      </c>
      <c r="D23" s="10">
        <f>AVERAGE(D6:D8,D10:D12,D14:D16,D18:D19,D21:D22)</f>
        <v>3.2307692307692308</v>
      </c>
      <c r="E23" s="10">
        <f>AVERAGE(E6:E8,E10:E12,E14:E16,E18:E19,E21:E22)</f>
        <v>3.3769230769230774</v>
      </c>
    </row>
    <row r="25" spans="2:10" x14ac:dyDescent="0.25">
      <c r="B25" s="22" t="s">
        <v>25</v>
      </c>
      <c r="C25" s="22"/>
      <c r="D25" s="22"/>
      <c r="E25" s="22"/>
    </row>
    <row r="26" spans="2:10" x14ac:dyDescent="0.25">
      <c r="B26" s="18" t="s">
        <v>5</v>
      </c>
      <c r="C26" s="18" t="s">
        <v>26</v>
      </c>
      <c r="D26" s="19" t="s">
        <v>27</v>
      </c>
      <c r="E26" s="19"/>
    </row>
    <row r="27" spans="2:10" ht="148.5" customHeight="1" x14ac:dyDescent="0.25">
      <c r="B27" s="17">
        <v>43497</v>
      </c>
      <c r="C27" s="6" t="s">
        <v>30</v>
      </c>
      <c r="D27" s="20" t="s">
        <v>29</v>
      </c>
      <c r="E27" s="21"/>
    </row>
    <row r="28" spans="2:10" ht="81.75" customHeight="1" x14ac:dyDescent="0.25">
      <c r="B28" s="13">
        <v>43709</v>
      </c>
      <c r="C28" s="4" t="s">
        <v>28</v>
      </c>
      <c r="D28" s="20" t="s">
        <v>31</v>
      </c>
      <c r="E28" s="21"/>
    </row>
    <row r="29" spans="2:10" ht="81.75" customHeight="1" x14ac:dyDescent="0.25">
      <c r="B29" s="13">
        <v>43739</v>
      </c>
      <c r="C29" s="4" t="s">
        <v>28</v>
      </c>
      <c r="D29" s="20" t="s">
        <v>31</v>
      </c>
      <c r="E29" s="21"/>
      <c r="J29" s="16"/>
    </row>
    <row r="30" spans="2:10" ht="81.75" customHeight="1" x14ac:dyDescent="0.25">
      <c r="B30" s="13">
        <v>43800</v>
      </c>
      <c r="C30" s="4" t="s">
        <v>28</v>
      </c>
      <c r="D30" s="20" t="s">
        <v>31</v>
      </c>
      <c r="E30" s="21"/>
    </row>
  </sheetData>
  <mergeCells count="8">
    <mergeCell ref="D29:E29"/>
    <mergeCell ref="D30:E30"/>
    <mergeCell ref="B25:E25"/>
    <mergeCell ref="G4:J4"/>
    <mergeCell ref="D27:E27"/>
    <mergeCell ref="D28:E28"/>
    <mergeCell ref="B2:M2"/>
    <mergeCell ref="D26:E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Individual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Oneiros</dc:creator>
  <cp:keywords/>
  <dc:description/>
  <cp:lastModifiedBy>Oneiros</cp:lastModifiedBy>
  <cp:revision/>
  <dcterms:created xsi:type="dcterms:W3CDTF">2019-12-07T21:15:34Z</dcterms:created>
  <dcterms:modified xsi:type="dcterms:W3CDTF">2019-12-07T23:44:36Z</dcterms:modified>
  <cp:category/>
  <cp:contentStatus/>
</cp:coreProperties>
</file>