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H20" i="1" l="1"/>
  <c r="F20" i="1"/>
  <c r="C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<sst xmlns="http://schemas.openxmlformats.org/spreadsheetml/2006/main" count="8" uniqueCount="8">
  <si>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</si>
  <si>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</si>
  <si>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usd</t>
  </si>
  <si>
    <t>btc</t>
  </si>
  <si>
    <t>varbtc</t>
  </si>
  <si>
    <t>inflacion</t>
  </si>
  <si>
    <t>varusd</t>
  </si>
  <si>
    <t>varibc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</si>
</sst>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Fill="1"/>
    <xf numFmtId="43" fontId="0" fillId="0" borderId="0" xfId="42" applyFont="1"/>
    <xf numFmtId="1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Q21" sqref="Q21"/>
    </sheetView>
  </sheetViews>
  <sheetFormatPr baseColWidth="10" defaultRowHeight="15" x14ac:dyDescent="0.25"/>
  <cols>
    <col min="1" max="1" width="11.42578125" style="1"/>
    <col min="2" max="2" width="11.42578125" style="3"/>
    <col min="3" max="3" width="16.7109375" customWidth="1"/>
    <col min="4" max="4" width="11.42578125" style="2"/>
  </cols>
  <sheetData>
    <row r="1" spans="1:8" x14ac:dyDescent="0.25">
      <c r="A1" s="1" t="s">
        <v>0</v>
      </c>
      <c r="B1" s="3" t="s">
        <v>1</v>
      </c>
      <c r="C1" t="s">
        <v>7</v>
      </c>
      <c r="D1" t="s">
        <v>5</v>
      </c>
      <c r="E1" t="s">
        <v>2</v>
      </c>
      <c r="F1" t="s">
        <v>6</v>
      </c>
      <c r="G1" t="s">
        <v>3</v>
      </c>
      <c r="H1" t="s">
        <v>4</v>
      </c>
    </row>
    <row r="2" spans="1:8" x14ac:dyDescent="0.25">
      <c r="A2" s="6">
        <v>43405</v>
      </c>
      <c r="B2" s="3">
        <v>507.32</v>
      </c>
      <c r="C2">
        <v>0</v>
      </c>
      <c r="D2">
        <v>0</v>
      </c>
      <c r="E2">
        <v>239.81</v>
      </c>
      <c r="F2">
        <v>0</v>
      </c>
      <c r="G2">
        <v>6400</v>
      </c>
      <c r="H2">
        <v>0</v>
      </c>
    </row>
    <row r="3" spans="1:8" x14ac:dyDescent="0.25">
      <c r="A3" s="6">
        <v>43435</v>
      </c>
      <c r="B3" s="3">
        <v>822.09</v>
      </c>
      <c r="C3">
        <f>((B3-B2)/B2)*100</f>
        <v>62.045651659701974</v>
      </c>
      <c r="D3">
        <v>141.75</v>
      </c>
      <c r="E3">
        <v>527.15</v>
      </c>
      <c r="F3">
        <f>((E3-E2)/E2)*100</f>
        <v>119.81985738709811</v>
      </c>
      <c r="G3">
        <v>3800</v>
      </c>
      <c r="H3">
        <f>((G3-G2)/G2)*100</f>
        <v>-40.625</v>
      </c>
    </row>
    <row r="4" spans="1:8" x14ac:dyDescent="0.25">
      <c r="A4" s="7">
        <v>43466</v>
      </c>
      <c r="B4" s="3">
        <v>2367.5500000000002</v>
      </c>
      <c r="C4">
        <f>((B4-B3)/B3)*100</f>
        <v>187.99158243014756</v>
      </c>
      <c r="D4">
        <v>196.6</v>
      </c>
      <c r="E4">
        <v>910.68</v>
      </c>
      <c r="F4">
        <f t="shared" ref="F4:F20" si="0">((E4-E3)/E3)*100</f>
        <v>72.755382718391346</v>
      </c>
      <c r="G4">
        <v>4050</v>
      </c>
      <c r="H4">
        <f t="shared" ref="H4:H20" si="1">((G4-G3)/G3)*100</f>
        <v>6.5789473684210522</v>
      </c>
    </row>
    <row r="5" spans="1:8" x14ac:dyDescent="0.25">
      <c r="A5" s="7">
        <v>43497</v>
      </c>
      <c r="B5" s="3">
        <v>5699.8</v>
      </c>
      <c r="C5">
        <f>((B5-B4)/B4)*100</f>
        <v>140.74676353192118</v>
      </c>
      <c r="D5">
        <v>114.4</v>
      </c>
      <c r="E5">
        <v>2808.33</v>
      </c>
      <c r="F5">
        <f t="shared" si="0"/>
        <v>208.37725655554092</v>
      </c>
      <c r="G5">
        <v>3650</v>
      </c>
      <c r="H5">
        <f t="shared" si="1"/>
        <v>-9.8765432098765427</v>
      </c>
    </row>
    <row r="6" spans="1:8" x14ac:dyDescent="0.25">
      <c r="A6" s="7">
        <v>43525</v>
      </c>
      <c r="B6" s="3">
        <v>9837.64</v>
      </c>
      <c r="C6">
        <f>((B6-B5)/B5)*100</f>
        <v>72.596231446717411</v>
      </c>
      <c r="D6">
        <v>34.799999999999997</v>
      </c>
      <c r="E6">
        <v>3673.74</v>
      </c>
      <c r="F6">
        <f t="shared" si="0"/>
        <v>30.815822926792784</v>
      </c>
      <c r="G6">
        <v>3910</v>
      </c>
      <c r="H6">
        <f t="shared" si="1"/>
        <v>7.1232876712328768</v>
      </c>
    </row>
    <row r="7" spans="1:8" x14ac:dyDescent="0.25">
      <c r="A7" s="7">
        <v>43556</v>
      </c>
      <c r="B7" s="3">
        <v>8683.9599999999991</v>
      </c>
      <c r="C7">
        <f t="shared" ref="C7:C17" si="2">((B7-B6)/B6)*100</f>
        <v>-11.727202865727964</v>
      </c>
      <c r="D7">
        <v>33.799999999999997</v>
      </c>
      <c r="E7">
        <v>3799.14</v>
      </c>
      <c r="F7">
        <f t="shared" si="0"/>
        <v>3.413415211746071</v>
      </c>
      <c r="G7">
        <v>5235</v>
      </c>
      <c r="H7">
        <f t="shared" si="1"/>
        <v>33.887468030690535</v>
      </c>
    </row>
    <row r="8" spans="1:8" x14ac:dyDescent="0.25">
      <c r="A8" s="7">
        <v>43586</v>
      </c>
      <c r="B8" s="3">
        <v>15277.27</v>
      </c>
      <c r="C8">
        <f t="shared" si="2"/>
        <v>75.925153962017362</v>
      </c>
      <c r="D8">
        <v>39.5</v>
      </c>
      <c r="E8">
        <v>5886.15</v>
      </c>
      <c r="F8">
        <f t="shared" si="0"/>
        <v>54.93374816405818</v>
      </c>
      <c r="G8">
        <v>5850</v>
      </c>
      <c r="H8">
        <f t="shared" si="1"/>
        <v>11.74785100286533</v>
      </c>
    </row>
    <row r="9" spans="1:8" x14ac:dyDescent="0.25">
      <c r="A9" s="7">
        <v>43617</v>
      </c>
      <c r="B9" s="3">
        <v>13571.37</v>
      </c>
      <c r="C9">
        <f t="shared" si="2"/>
        <v>-11.166262035036361</v>
      </c>
      <c r="D9">
        <v>22.1</v>
      </c>
      <c r="E9">
        <v>6348.24</v>
      </c>
      <c r="F9">
        <f t="shared" si="0"/>
        <v>7.8504625264391867</v>
      </c>
      <c r="G9">
        <v>7600</v>
      </c>
      <c r="H9">
        <f t="shared" si="1"/>
        <v>29.914529914529915</v>
      </c>
    </row>
    <row r="10" spans="1:8" x14ac:dyDescent="0.25">
      <c r="A10" s="7">
        <v>43647</v>
      </c>
      <c r="B10" s="3">
        <v>19516.099999999999</v>
      </c>
      <c r="C10">
        <f t="shared" si="2"/>
        <v>43.80346273073387</v>
      </c>
      <c r="D10">
        <v>19.399999999999999</v>
      </c>
      <c r="E10">
        <v>7794.91</v>
      </c>
      <c r="F10">
        <f t="shared" si="0"/>
        <v>22.788520912882941</v>
      </c>
      <c r="G10">
        <v>12950</v>
      </c>
      <c r="H10">
        <f t="shared" si="1"/>
        <v>70.39473684210526</v>
      </c>
    </row>
    <row r="11" spans="1:8" x14ac:dyDescent="0.25">
      <c r="A11" s="7">
        <v>43678</v>
      </c>
      <c r="B11" s="3">
        <v>40439.29</v>
      </c>
      <c r="C11">
        <f t="shared" si="2"/>
        <v>107.20989337008933</v>
      </c>
      <c r="D11">
        <v>34.6</v>
      </c>
      <c r="E11">
        <v>13807.52</v>
      </c>
      <c r="F11">
        <f t="shared" si="0"/>
        <v>77.135079173460639</v>
      </c>
      <c r="G11">
        <v>11600</v>
      </c>
      <c r="H11">
        <f t="shared" si="1"/>
        <v>-10.424710424710424</v>
      </c>
    </row>
    <row r="12" spans="1:8" x14ac:dyDescent="0.25">
      <c r="A12" s="7">
        <v>43709</v>
      </c>
      <c r="B12" s="3">
        <v>61085.03</v>
      </c>
      <c r="C12">
        <f t="shared" si="2"/>
        <v>51.053665877912294</v>
      </c>
      <c r="D12">
        <v>52.2</v>
      </c>
      <c r="E12">
        <v>22036.01</v>
      </c>
      <c r="F12">
        <f t="shared" si="0"/>
        <v>59.594264574666546</v>
      </c>
      <c r="G12">
        <v>10390</v>
      </c>
      <c r="H12">
        <f t="shared" si="1"/>
        <v>-10.431034482758621</v>
      </c>
    </row>
    <row r="13" spans="1:8" x14ac:dyDescent="0.25">
      <c r="A13" s="7">
        <v>43739</v>
      </c>
      <c r="B13" s="3">
        <v>52777.46</v>
      </c>
      <c r="C13">
        <f t="shared" si="2"/>
        <v>-13.600009691408843</v>
      </c>
      <c r="D13">
        <v>20.7</v>
      </c>
      <c r="E13">
        <v>20015.740000000002</v>
      </c>
      <c r="F13">
        <f t="shared" si="0"/>
        <v>-9.1680390415506121</v>
      </c>
      <c r="G13">
        <v>8200</v>
      </c>
      <c r="H13">
        <f t="shared" si="1"/>
        <v>-21.07795957651588</v>
      </c>
    </row>
    <row r="14" spans="1:8" x14ac:dyDescent="0.25">
      <c r="A14" s="7">
        <v>43770</v>
      </c>
      <c r="B14" s="3">
        <v>57077.23</v>
      </c>
      <c r="C14">
        <f t="shared" si="2"/>
        <v>8.1469816849844694</v>
      </c>
      <c r="D14">
        <v>35.799999999999997</v>
      </c>
      <c r="E14">
        <v>29032.22</v>
      </c>
      <c r="F14">
        <f t="shared" si="0"/>
        <v>45.046948051883163</v>
      </c>
      <c r="G14">
        <v>9240</v>
      </c>
      <c r="H14">
        <f t="shared" si="1"/>
        <v>12.682926829268293</v>
      </c>
    </row>
    <row r="15" spans="1:8" x14ac:dyDescent="0.25">
      <c r="A15" s="7">
        <v>43800</v>
      </c>
      <c r="B15" s="3">
        <v>61917.54</v>
      </c>
      <c r="C15">
        <f t="shared" si="2"/>
        <v>8.4802818917456175</v>
      </c>
      <c r="D15">
        <v>33.1</v>
      </c>
      <c r="E15">
        <v>46838.19</v>
      </c>
      <c r="F15">
        <f t="shared" si="0"/>
        <v>61.331754857189701</v>
      </c>
      <c r="G15">
        <v>7270</v>
      </c>
      <c r="H15">
        <f t="shared" si="1"/>
        <v>-21.320346320346321</v>
      </c>
    </row>
    <row r="16" spans="1:8" x14ac:dyDescent="0.25">
      <c r="A16" s="7">
        <v>43831</v>
      </c>
      <c r="B16" s="4">
        <v>123483.57</v>
      </c>
      <c r="C16">
        <f t="shared" si="2"/>
        <v>99.432293337235294</v>
      </c>
      <c r="D16">
        <v>65</v>
      </c>
      <c r="E16">
        <v>80721.919999999998</v>
      </c>
      <c r="F16">
        <f t="shared" si="0"/>
        <v>72.342099470538884</v>
      </c>
      <c r="G16">
        <v>8270</v>
      </c>
      <c r="H16">
        <f t="shared" si="1"/>
        <v>13.75515818431912</v>
      </c>
    </row>
    <row r="17" spans="1:8" x14ac:dyDescent="0.25">
      <c r="A17" s="7">
        <v>43862</v>
      </c>
      <c r="B17" s="5">
        <v>123888.89</v>
      </c>
      <c r="C17">
        <f t="shared" si="2"/>
        <v>0.32823799959783506</v>
      </c>
      <c r="D17">
        <v>22</v>
      </c>
      <c r="E17">
        <v>75272.11</v>
      </c>
      <c r="F17">
        <f t="shared" si="0"/>
        <v>-6.7513384220791544</v>
      </c>
      <c r="G17">
        <v>9780</v>
      </c>
      <c r="H17">
        <f t="shared" si="1"/>
        <v>18.258766626360341</v>
      </c>
    </row>
    <row r="18" spans="1:8" x14ac:dyDescent="0.25">
      <c r="A18" s="7">
        <v>43891</v>
      </c>
      <c r="B18" s="3">
        <v>105807.64</v>
      </c>
      <c r="C18">
        <f>((B18-B17)/B17)*100</f>
        <v>-14.594730810809589</v>
      </c>
      <c r="D18">
        <v>21.2</v>
      </c>
      <c r="E18">
        <v>80023.179999999993</v>
      </c>
      <c r="F18">
        <f t="shared" si="0"/>
        <v>6.3118597313134863</v>
      </c>
      <c r="G18">
        <v>4500</v>
      </c>
      <c r="H18">
        <f t="shared" si="1"/>
        <v>-53.987730061349694</v>
      </c>
    </row>
    <row r="19" spans="1:8" x14ac:dyDescent="0.25">
      <c r="A19" s="7">
        <v>43922</v>
      </c>
      <c r="B19" s="3">
        <v>191984.67</v>
      </c>
      <c r="C19">
        <f>((B19-B18)/B18)*100</f>
        <v>81.446887956295043</v>
      </c>
      <c r="D19">
        <v>32</v>
      </c>
      <c r="E19">
        <v>117395.02</v>
      </c>
      <c r="F19">
        <f t="shared" si="0"/>
        <v>46.701268307507917</v>
      </c>
      <c r="G19">
        <v>7250</v>
      </c>
      <c r="H19">
        <f t="shared" si="1"/>
        <v>61.111111111111114</v>
      </c>
    </row>
    <row r="20" spans="1:8" x14ac:dyDescent="0.25">
      <c r="A20" s="7">
        <v>43953</v>
      </c>
      <c r="B20" s="8">
        <v>289324.75</v>
      </c>
      <c r="C20">
        <f>((B20-B19)/B19)*100</f>
        <v>50.70200657167053</v>
      </c>
      <c r="D20" s="9">
        <v>80</v>
      </c>
      <c r="E20">
        <v>180000</v>
      </c>
      <c r="F20">
        <f t="shared" si="0"/>
        <v>53.328480202993276</v>
      </c>
      <c r="G20">
        <v>9000</v>
      </c>
      <c r="H20">
        <f t="shared" si="1"/>
        <v>24.137931034482758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2020-05-13T14:41:50Z</dcterms:modified>
</cp:coreProperties>
</file>