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lista04\Documents\R\grupointeraval.github.io\"/>
    </mc:Choice>
  </mc:AlternateContent>
  <bookViews>
    <workbookView xWindow="0" yWindow="0" windowWidth="28800" windowHeight="12330"/>
  </bookViews>
  <sheets>
    <sheet name="VARIACIONES" sheetId="1" r:id="rId1"/>
  </sheets>
  <calcPr calcId="162913"/>
</workbook>
</file>

<file path=xl/calcChain.xml><?xml version="1.0" encoding="utf-8"?>
<calcChain xmlns="http://schemas.openxmlformats.org/spreadsheetml/2006/main">
  <c r="H20" i="1" l="1"/>
  <c r="F20" i="1"/>
  <c r="C20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F3" i="1"/>
  <c r="C19" i="1" l="1"/>
  <c r="C18" i="1"/>
  <c r="C6" i="1"/>
  <c r="C5" i="1"/>
  <c r="C4" i="1"/>
  <c r="C7" i="1"/>
  <c r="C8" i="1"/>
  <c r="C9" i="1"/>
  <c r="C10" i="1"/>
  <c r="C11" i="1"/>
  <c r="C12" i="1"/>
  <c r="C13" i="1"/>
  <c r="C14" i="1"/>
  <c r="C15" i="1"/>
  <c r="C16" i="1"/>
  <c r="C17" i="1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<sst xmlns="http://schemas.openxmlformats.org/spreadsheetml/2006/main" count="8" uniqueCount="8">
  <si>
    <t>fecha</t>
  </si>
  <si>
    <t>ibc</t>
  </si>
  <si>
    <t>varibc</t>
  </si>
  <si>
    <t>inflacion</t>
  </si>
  <si>
    <t>usd</t>
  </si>
  <si>
    <t>varusd</t>
  </si>
  <si>
    <t>btc</t>
  </si>
  <si>
    <t>varbtc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</si>
</sst>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 * #,##0.00_ ;_ * \-#,##0.00_ ;_ * &quot;-&quot;??_ ;_ @_ "/>
    <numFmt numFmtId="164" formatCode="0.00000"/>
    <numFmt numFmtId="165" formatCode="mm\-yyyy"/>
    <numFmt numFmtId="166" formatCode="0.0"/>
    <numFmt numFmtId="167" formatCode="0.000"/>
    <numFmt numFmtId="168" formatCode="0.000000"/>
    <numFmt numFmtId="169" formatCode="0.0000000"/>
    <numFmt numFmtId="170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0" xfId="0" applyBorder="1"/>
    <xf numFmtId="165" fontId="18" fillId="0" borderId="0" xfId="0" applyNumberFormat="1" applyFont="1"/>
    <xf numFmtId="2" fontId="18" fillId="0" borderId="0" xfId="0" applyNumberFormat="1" applyFont="1" applyAlignment="1">
      <alignment vertical="center"/>
    </xf>
    <xf numFmtId="0" fontId="18" fillId="0" borderId="0" xfId="0" applyFont="1"/>
    <xf numFmtId="2" fontId="18" fillId="0" borderId="0" xfId="0" applyNumberFormat="1" applyFont="1"/>
    <xf numFmtId="165" fontId="18" fillId="0" borderId="0" xfId="0" applyNumberFormat="1" applyFont="1" applyFill="1"/>
    <xf numFmtId="2" fontId="18" fillId="0" borderId="0" xfId="42" applyNumberFormat="1" applyFont="1" applyAlignment="1">
      <alignment vertical="center"/>
    </xf>
    <xf numFmtId="1" fontId="18" fillId="0" borderId="0" xfId="0" applyNumberFormat="1" applyFont="1"/>
    <xf numFmtId="166" fontId="18" fillId="0" borderId="0" xfId="0" applyNumberFormat="1" applyFont="1"/>
    <xf numFmtId="169" fontId="18" fillId="0" borderId="0" xfId="0" applyNumberFormat="1" applyFont="1"/>
    <xf numFmtId="168" fontId="18" fillId="0" borderId="0" xfId="0" applyNumberFormat="1" applyFont="1"/>
    <xf numFmtId="167" fontId="18" fillId="0" borderId="0" xfId="0" applyNumberFormat="1" applyFont="1"/>
    <xf numFmtId="170" fontId="18" fillId="0" borderId="0" xfId="0" applyNumberFormat="1" applyFont="1"/>
    <xf numFmtId="14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/>
    </xf>
    <xf numFmtId="2" fontId="0" fillId="33" borderId="0" xfId="0" applyNumberFormat="1" applyFill="1" applyAlignment="1">
      <alignment horizontal="center"/>
    </xf>
    <xf numFmtId="168" fontId="0" fillId="0" borderId="0" xfId="0" applyNumberFormat="1"/>
    <xf numFmtId="169" fontId="0" fillId="0" borderId="0" xfId="0" applyNumberFormat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Millares 2" xfId="4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32"/>
  <sheetViews>
    <sheetView tabSelected="1" topLeftCell="A10" workbookViewId="0">
      <selection activeCell="J31" sqref="J31"/>
    </sheetView>
  </sheetViews>
  <sheetFormatPr baseColWidth="10" defaultRowHeight="15" x14ac:dyDescent="0.25"/>
  <cols>
    <col min="1" max="1" width="11.5703125" style="1" bestFit="1" customWidth="1"/>
    <col min="2" max="2" width="13.42578125" style="4" customWidth="1"/>
    <col min="3" max="3" width="16.7109375" customWidth="1"/>
    <col min="4" max="4" width="11.5703125" style="2" bestFit="1" customWidth="1"/>
    <col min="5" max="5" width="14.42578125" style="3" customWidth="1"/>
    <col min="6" max="6" width="12.5703125" bestFit="1" customWidth="1"/>
    <col min="7" max="7" width="11.5703125" style="3" bestFit="1" customWidth="1"/>
    <col min="8" max="8" width="14" customWidth="1"/>
    <col min="10" max="14" width="11.42578125" style="5"/>
  </cols>
  <sheetData>
    <row r="1" spans="1:8" x14ac:dyDescent="0.25">
      <c r="A1" s="18" t="s">
        <v>0</v>
      </c>
      <c r="B1" s="19" t="s">
        <v>1</v>
      </c>
      <c r="C1" s="20" t="s">
        <v>2</v>
      </c>
      <c r="D1" s="20" t="s">
        <v>3</v>
      </c>
      <c r="E1" s="21" t="s">
        <v>4</v>
      </c>
      <c r="F1" s="20" t="s">
        <v>5</v>
      </c>
      <c r="G1" s="21" t="s">
        <v>6</v>
      </c>
      <c r="H1" s="20" t="s">
        <v>7</v>
      </c>
    </row>
    <row r="2" spans="1:8" x14ac:dyDescent="0.25">
      <c r="A2" s="6">
        <v>43405</v>
      </c>
      <c r="B2" s="7">
        <v>507.32</v>
      </c>
      <c r="C2" s="8">
        <v>0</v>
      </c>
      <c r="D2" s="8">
        <v>0</v>
      </c>
      <c r="E2" s="9">
        <v>239.81</v>
      </c>
      <c r="F2" s="8">
        <v>0</v>
      </c>
      <c r="G2" s="9">
        <v>6400</v>
      </c>
      <c r="H2" s="8">
        <v>0</v>
      </c>
    </row>
    <row r="3" spans="1:8" x14ac:dyDescent="0.25">
      <c r="A3" s="6">
        <v>43435</v>
      </c>
      <c r="B3" s="7">
        <v>822.09</v>
      </c>
      <c r="C3" s="8">
        <f>((B3-B2)/B2)*100</f>
        <v>62.045651659701974</v>
      </c>
      <c r="D3" s="8">
        <v>141.75</v>
      </c>
      <c r="E3" s="9">
        <v>527.15</v>
      </c>
      <c r="F3" s="8">
        <f>((E3-E2)/E2)*100</f>
        <v>119.81985738709811</v>
      </c>
      <c r="G3" s="9">
        <v>3800</v>
      </c>
      <c r="H3" s="8">
        <f>((G3-G2)/G2)*100</f>
        <v>-40.625</v>
      </c>
    </row>
    <row r="4" spans="1:8" x14ac:dyDescent="0.25">
      <c r="A4" s="10">
        <v>43466</v>
      </c>
      <c r="B4" s="7">
        <v>2367.5500000000002</v>
      </c>
      <c r="C4" s="8">
        <f>((B4-B3)/B3)*100</f>
        <v>187.99158243014756</v>
      </c>
      <c r="D4" s="8">
        <v>196.6</v>
      </c>
      <c r="E4" s="9">
        <v>910.68</v>
      </c>
      <c r="F4" s="8">
        <f t="shared" ref="F4:F20" si="0">((E4-E3)/E3)*100</f>
        <v>72.755382718391346</v>
      </c>
      <c r="G4" s="9">
        <v>4050</v>
      </c>
      <c r="H4" s="8">
        <f t="shared" ref="H4:H20" si="1">((G4-G3)/G3)*100</f>
        <v>6.5789473684210522</v>
      </c>
    </row>
    <row r="5" spans="1:8" x14ac:dyDescent="0.25">
      <c r="A5" s="10">
        <v>43497</v>
      </c>
      <c r="B5" s="7">
        <v>5699.8</v>
      </c>
      <c r="C5" s="8">
        <f>((B5-B4)/B4)*100</f>
        <v>140.74676353192118</v>
      </c>
      <c r="D5" s="8">
        <v>114.4</v>
      </c>
      <c r="E5" s="9">
        <v>2808.33</v>
      </c>
      <c r="F5" s="8">
        <f t="shared" si="0"/>
        <v>208.37725655554092</v>
      </c>
      <c r="G5" s="9">
        <v>3650</v>
      </c>
      <c r="H5" s="8">
        <f t="shared" si="1"/>
        <v>-9.8765432098765427</v>
      </c>
    </row>
    <row r="6" spans="1:8" x14ac:dyDescent="0.25">
      <c r="A6" s="10">
        <v>43525</v>
      </c>
      <c r="B6" s="7">
        <v>9837.64</v>
      </c>
      <c r="C6" s="8">
        <f>((B6-B5)/B5)*100</f>
        <v>72.596231446717411</v>
      </c>
      <c r="D6" s="8">
        <v>34.799999999999997</v>
      </c>
      <c r="E6" s="9">
        <v>3673.74</v>
      </c>
      <c r="F6" s="8">
        <f t="shared" si="0"/>
        <v>30.815822926792784</v>
      </c>
      <c r="G6" s="9">
        <v>3910</v>
      </c>
      <c r="H6" s="8">
        <f t="shared" si="1"/>
        <v>7.1232876712328768</v>
      </c>
    </row>
    <row r="7" spans="1:8" x14ac:dyDescent="0.25">
      <c r="A7" s="10">
        <v>43556</v>
      </c>
      <c r="B7" s="7">
        <v>8683.9599999999991</v>
      </c>
      <c r="C7" s="8">
        <f t="shared" ref="C7:C17" si="2">((B7-B6)/B6)*100</f>
        <v>-11.727202865727964</v>
      </c>
      <c r="D7" s="8">
        <v>33.799999999999997</v>
      </c>
      <c r="E7" s="9">
        <v>3799.14</v>
      </c>
      <c r="F7" s="8">
        <f t="shared" si="0"/>
        <v>3.413415211746071</v>
      </c>
      <c r="G7" s="9">
        <v>5235</v>
      </c>
      <c r="H7" s="8">
        <f t="shared" si="1"/>
        <v>33.887468030690535</v>
      </c>
    </row>
    <row r="8" spans="1:8" x14ac:dyDescent="0.25">
      <c r="A8" s="10">
        <v>43586</v>
      </c>
      <c r="B8" s="7">
        <v>15277.27</v>
      </c>
      <c r="C8" s="8">
        <f t="shared" si="2"/>
        <v>75.925153962017362</v>
      </c>
      <c r="D8" s="8">
        <v>39.5</v>
      </c>
      <c r="E8" s="9">
        <v>5886.15</v>
      </c>
      <c r="F8" s="8">
        <f t="shared" si="0"/>
        <v>54.93374816405818</v>
      </c>
      <c r="G8" s="9">
        <v>5850</v>
      </c>
      <c r="H8" s="8">
        <f t="shared" si="1"/>
        <v>11.74785100286533</v>
      </c>
    </row>
    <row r="9" spans="1:8" x14ac:dyDescent="0.25">
      <c r="A9" s="10">
        <v>43617</v>
      </c>
      <c r="B9" s="7">
        <v>13571.37</v>
      </c>
      <c r="C9" s="8">
        <f t="shared" si="2"/>
        <v>-11.166262035036361</v>
      </c>
      <c r="D9" s="8">
        <v>22.1</v>
      </c>
      <c r="E9" s="9">
        <v>6348.24</v>
      </c>
      <c r="F9" s="8">
        <f t="shared" si="0"/>
        <v>7.8504625264391867</v>
      </c>
      <c r="G9" s="9">
        <v>7600</v>
      </c>
      <c r="H9" s="8">
        <f t="shared" si="1"/>
        <v>29.914529914529915</v>
      </c>
    </row>
    <row r="10" spans="1:8" x14ac:dyDescent="0.25">
      <c r="A10" s="10">
        <v>43647</v>
      </c>
      <c r="B10" s="7">
        <v>19516.099999999999</v>
      </c>
      <c r="C10" s="8">
        <f t="shared" si="2"/>
        <v>43.80346273073387</v>
      </c>
      <c r="D10" s="8">
        <v>19.399999999999999</v>
      </c>
      <c r="E10" s="9">
        <v>7794.91</v>
      </c>
      <c r="F10" s="8">
        <f t="shared" si="0"/>
        <v>22.788520912882941</v>
      </c>
      <c r="G10" s="9">
        <v>12950</v>
      </c>
      <c r="H10" s="8">
        <f t="shared" si="1"/>
        <v>70.39473684210526</v>
      </c>
    </row>
    <row r="11" spans="1:8" x14ac:dyDescent="0.25">
      <c r="A11" s="10">
        <v>43678</v>
      </c>
      <c r="B11" s="7">
        <v>40439.29</v>
      </c>
      <c r="C11" s="8">
        <f t="shared" si="2"/>
        <v>107.20989337008933</v>
      </c>
      <c r="D11" s="8">
        <v>34.6</v>
      </c>
      <c r="E11" s="9">
        <v>13807.52</v>
      </c>
      <c r="F11" s="8">
        <f t="shared" si="0"/>
        <v>77.135079173460639</v>
      </c>
      <c r="G11" s="9">
        <v>11600</v>
      </c>
      <c r="H11" s="8">
        <f t="shared" si="1"/>
        <v>-10.424710424710424</v>
      </c>
    </row>
    <row r="12" spans="1:8" x14ac:dyDescent="0.25">
      <c r="A12" s="10">
        <v>43709</v>
      </c>
      <c r="B12" s="7">
        <v>61085.03</v>
      </c>
      <c r="C12" s="8">
        <f t="shared" si="2"/>
        <v>51.053665877912294</v>
      </c>
      <c r="D12" s="8">
        <v>52.2</v>
      </c>
      <c r="E12" s="9">
        <v>22036.01</v>
      </c>
      <c r="F12" s="8">
        <f t="shared" si="0"/>
        <v>59.594264574666546</v>
      </c>
      <c r="G12" s="9">
        <v>10390</v>
      </c>
      <c r="H12" s="8">
        <f t="shared" si="1"/>
        <v>-10.431034482758621</v>
      </c>
    </row>
    <row r="13" spans="1:8" x14ac:dyDescent="0.25">
      <c r="A13" s="10">
        <v>43739</v>
      </c>
      <c r="B13" s="7">
        <v>52777.46</v>
      </c>
      <c r="C13" s="8">
        <f t="shared" si="2"/>
        <v>-13.600009691408843</v>
      </c>
      <c r="D13" s="8">
        <v>20.7</v>
      </c>
      <c r="E13" s="9">
        <v>20015.740000000002</v>
      </c>
      <c r="F13" s="8">
        <f t="shared" si="0"/>
        <v>-9.1680390415506121</v>
      </c>
      <c r="G13" s="9">
        <v>8200</v>
      </c>
      <c r="H13" s="8">
        <f t="shared" si="1"/>
        <v>-21.07795957651588</v>
      </c>
    </row>
    <row r="14" spans="1:8" x14ac:dyDescent="0.25">
      <c r="A14" s="10">
        <v>43770</v>
      </c>
      <c r="B14" s="7">
        <v>57077.23</v>
      </c>
      <c r="C14" s="8">
        <f t="shared" si="2"/>
        <v>8.1469816849844694</v>
      </c>
      <c r="D14" s="8">
        <v>35.799999999999997</v>
      </c>
      <c r="E14" s="9">
        <v>29032.22</v>
      </c>
      <c r="F14" s="8">
        <f t="shared" si="0"/>
        <v>45.046948051883163</v>
      </c>
      <c r="G14" s="9">
        <v>9240</v>
      </c>
      <c r="H14" s="8">
        <f t="shared" si="1"/>
        <v>12.682926829268293</v>
      </c>
    </row>
    <row r="15" spans="1:8" x14ac:dyDescent="0.25">
      <c r="A15" s="10">
        <v>43800</v>
      </c>
      <c r="B15" s="7">
        <v>61917.54</v>
      </c>
      <c r="C15" s="8">
        <f t="shared" si="2"/>
        <v>8.4802818917456175</v>
      </c>
      <c r="D15" s="8">
        <v>33.1</v>
      </c>
      <c r="E15" s="9">
        <v>46838.19</v>
      </c>
      <c r="F15" s="8">
        <f t="shared" si="0"/>
        <v>61.331754857189701</v>
      </c>
      <c r="G15" s="9">
        <v>7270</v>
      </c>
      <c r="H15" s="8">
        <f t="shared" si="1"/>
        <v>-21.320346320346321</v>
      </c>
    </row>
    <row r="16" spans="1:8" x14ac:dyDescent="0.25">
      <c r="A16" s="10">
        <v>43831</v>
      </c>
      <c r="B16" s="11">
        <v>123483.57</v>
      </c>
      <c r="C16" s="8">
        <f t="shared" si="2"/>
        <v>99.432293337235294</v>
      </c>
      <c r="D16" s="8">
        <v>65</v>
      </c>
      <c r="E16" s="9">
        <v>80721.919999999998</v>
      </c>
      <c r="F16" s="8">
        <f t="shared" si="0"/>
        <v>72.342099470538884</v>
      </c>
      <c r="G16" s="9">
        <v>8270</v>
      </c>
      <c r="H16" s="8">
        <f t="shared" si="1"/>
        <v>13.75515818431912</v>
      </c>
    </row>
    <row r="17" spans="1:8" x14ac:dyDescent="0.25">
      <c r="A17" s="10">
        <v>43862</v>
      </c>
      <c r="B17" s="7">
        <v>123888.89</v>
      </c>
      <c r="C17" s="8">
        <f t="shared" si="2"/>
        <v>0.32823799959783506</v>
      </c>
      <c r="D17" s="8">
        <v>22</v>
      </c>
      <c r="E17" s="9">
        <v>75272.11</v>
      </c>
      <c r="F17" s="8">
        <f t="shared" si="0"/>
        <v>-6.7513384220791544</v>
      </c>
      <c r="G17" s="9">
        <v>9780</v>
      </c>
      <c r="H17" s="8">
        <f t="shared" si="1"/>
        <v>18.258766626360341</v>
      </c>
    </row>
    <row r="18" spans="1:8" x14ac:dyDescent="0.25">
      <c r="A18" s="10">
        <v>43891</v>
      </c>
      <c r="B18" s="7">
        <v>105807.64</v>
      </c>
      <c r="C18" s="8">
        <f>((B18-B17)/B17)*100</f>
        <v>-14.594730810809589</v>
      </c>
      <c r="D18" s="8">
        <v>21.2</v>
      </c>
      <c r="E18" s="9">
        <v>80023.179999999993</v>
      </c>
      <c r="F18" s="8">
        <f t="shared" si="0"/>
        <v>6.3118597313134863</v>
      </c>
      <c r="G18" s="9">
        <v>4500</v>
      </c>
      <c r="H18" s="8">
        <f t="shared" si="1"/>
        <v>-53.987730061349694</v>
      </c>
    </row>
    <row r="19" spans="1:8" x14ac:dyDescent="0.25">
      <c r="A19" s="10">
        <v>43922</v>
      </c>
      <c r="B19" s="7">
        <v>191984.67</v>
      </c>
      <c r="C19" s="8">
        <f>((B19-B18)/B18)*100</f>
        <v>81.446887956295043</v>
      </c>
      <c r="D19" s="8">
        <v>32</v>
      </c>
      <c r="E19" s="9">
        <v>117395.02</v>
      </c>
      <c r="F19" s="8">
        <f t="shared" si="0"/>
        <v>46.701268307507917</v>
      </c>
      <c r="G19" s="9">
        <v>7250</v>
      </c>
      <c r="H19" s="8">
        <f t="shared" si="1"/>
        <v>61.111111111111114</v>
      </c>
    </row>
    <row r="20" spans="1:8" x14ac:dyDescent="0.25">
      <c r="A20" s="10">
        <v>43953</v>
      </c>
      <c r="B20" s="11">
        <v>289324.75</v>
      </c>
      <c r="C20" s="8">
        <f>((B20-B19)/B19)*100</f>
        <v>50.70200657167053</v>
      </c>
      <c r="D20" s="12">
        <v>80</v>
      </c>
      <c r="E20" s="9">
        <v>180000</v>
      </c>
      <c r="F20" s="8">
        <f t="shared" si="0"/>
        <v>53.328480202993276</v>
      </c>
      <c r="G20" s="9">
        <v>9000</v>
      </c>
      <c r="H20" s="8">
        <f t="shared" si="1"/>
        <v>24.137931034482758</v>
      </c>
    </row>
    <row r="21" spans="1:8" x14ac:dyDescent="0.25">
      <c r="A21" s="10">
        <v>43984</v>
      </c>
      <c r="B21" s="7">
        <v>330000</v>
      </c>
      <c r="C21" s="8">
        <v>14.05868319</v>
      </c>
      <c r="D21" s="13">
        <v>25.1</v>
      </c>
      <c r="E21" s="9">
        <v>225000</v>
      </c>
      <c r="F21" s="14">
        <v>25</v>
      </c>
      <c r="G21" s="9">
        <v>9300</v>
      </c>
      <c r="H21" s="8">
        <v>3.3333333000000001</v>
      </c>
    </row>
    <row r="22" spans="1:8" x14ac:dyDescent="0.25">
      <c r="A22" s="10">
        <v>44015</v>
      </c>
      <c r="B22" s="7">
        <v>320000</v>
      </c>
      <c r="C22" s="8">
        <v>-3.0303030303030001</v>
      </c>
      <c r="D22" s="9">
        <v>55.05</v>
      </c>
      <c r="E22" s="9">
        <v>240000</v>
      </c>
      <c r="F22" s="8">
        <v>6.6666667000000004</v>
      </c>
      <c r="G22" s="9">
        <v>9600</v>
      </c>
      <c r="H22" s="8">
        <v>3.2258064000000002</v>
      </c>
    </row>
    <row r="23" spans="1:8" x14ac:dyDescent="0.25">
      <c r="A23" s="10">
        <v>44046</v>
      </c>
      <c r="B23" s="7">
        <v>490000</v>
      </c>
      <c r="C23" s="8">
        <v>53.125</v>
      </c>
      <c r="D23" s="9">
        <v>25.04</v>
      </c>
      <c r="E23" s="9">
        <v>335000</v>
      </c>
      <c r="F23" s="8">
        <v>39.583333000000003</v>
      </c>
      <c r="G23" s="9">
        <v>11700</v>
      </c>
      <c r="H23" s="8">
        <v>21.875</v>
      </c>
    </row>
    <row r="24" spans="1:8" x14ac:dyDescent="0.25">
      <c r="A24" s="10">
        <v>44077</v>
      </c>
      <c r="B24" s="7">
        <v>520000</v>
      </c>
      <c r="C24" s="8">
        <v>6.1224489789999996</v>
      </c>
      <c r="D24" s="9">
        <v>30</v>
      </c>
      <c r="E24" s="9">
        <v>400000</v>
      </c>
      <c r="F24" s="8">
        <v>19.40298507</v>
      </c>
      <c r="G24" s="9">
        <v>10700</v>
      </c>
      <c r="H24" s="8">
        <v>-8.5470000000000006</v>
      </c>
    </row>
    <row r="25" spans="1:8" x14ac:dyDescent="0.25">
      <c r="A25" s="10">
        <v>44105</v>
      </c>
      <c r="B25" s="7">
        <v>560000</v>
      </c>
      <c r="C25" s="8">
        <v>7.6923076923</v>
      </c>
      <c r="D25" s="9">
        <v>23.8</v>
      </c>
      <c r="E25" s="9">
        <v>455000</v>
      </c>
      <c r="F25" s="15">
        <v>13.75</v>
      </c>
      <c r="G25" s="9">
        <v>11888</v>
      </c>
      <c r="H25" s="16">
        <v>11.1028</v>
      </c>
    </row>
    <row r="26" spans="1:8" x14ac:dyDescent="0.25">
      <c r="A26" s="10">
        <v>44136</v>
      </c>
      <c r="B26" s="9">
        <v>701076.64100000006</v>
      </c>
      <c r="C26" s="8">
        <v>25.192257142799999</v>
      </c>
      <c r="D26" s="9">
        <v>65.7</v>
      </c>
      <c r="E26" s="8">
        <v>768669.61</v>
      </c>
      <c r="F26" s="8">
        <v>68.938374999999994</v>
      </c>
      <c r="G26" s="9">
        <v>17000</v>
      </c>
      <c r="H26" s="8">
        <v>31.782</v>
      </c>
    </row>
    <row r="27" spans="1:8" x14ac:dyDescent="0.25">
      <c r="A27" s="10">
        <v>44166</v>
      </c>
      <c r="B27" s="9">
        <v>1284140.8421052629</v>
      </c>
      <c r="C27" s="17">
        <v>83.166970160000005</v>
      </c>
      <c r="D27" s="9">
        <v>21.2</v>
      </c>
      <c r="E27" s="9">
        <v>1093027.58</v>
      </c>
      <c r="F27" s="8">
        <v>42.197319</v>
      </c>
      <c r="G27" s="9">
        <v>24000</v>
      </c>
      <c r="H27" s="9">
        <v>41.176000000000002</v>
      </c>
    </row>
    <row r="28" spans="1:8" x14ac:dyDescent="0.25">
      <c r="A28" s="10">
        <v>44197</v>
      </c>
      <c r="B28" s="9">
        <v>1780034.33</v>
      </c>
      <c r="C28">
        <v>38.616750000000003</v>
      </c>
      <c r="D28" s="3">
        <v>55.2</v>
      </c>
      <c r="E28" s="3">
        <v>1598542.25</v>
      </c>
      <c r="F28" s="22">
        <v>46.249031520300001</v>
      </c>
      <c r="G28" s="3">
        <v>34817.46</v>
      </c>
      <c r="H28" s="8">
        <v>45.072699999999998</v>
      </c>
    </row>
    <row r="29" spans="1:8" x14ac:dyDescent="0.25">
      <c r="A29" s="10">
        <v>44228</v>
      </c>
      <c r="B29" s="4">
        <v>1947054.27</v>
      </c>
      <c r="C29" s="8">
        <v>9.3829616999999992</v>
      </c>
      <c r="D29" s="3">
        <v>50.9</v>
      </c>
      <c r="E29" s="3">
        <v>1813522</v>
      </c>
      <c r="F29" s="8">
        <v>13.448487</v>
      </c>
      <c r="G29" s="3">
        <v>46296</v>
      </c>
      <c r="H29" s="8">
        <v>32.964889999999997</v>
      </c>
    </row>
    <row r="30" spans="1:8" x14ac:dyDescent="0.25">
      <c r="A30" s="10">
        <v>44257</v>
      </c>
      <c r="B30" s="4">
        <v>2618000</v>
      </c>
      <c r="C30">
        <v>34.459527999999999</v>
      </c>
      <c r="D30" s="3">
        <v>21.2</v>
      </c>
      <c r="E30" s="3">
        <v>1895199</v>
      </c>
      <c r="F30">
        <v>4.5037776999999997</v>
      </c>
      <c r="G30" s="3">
        <v>54863.82</v>
      </c>
      <c r="H30">
        <v>18.506599999999999</v>
      </c>
    </row>
    <row r="31" spans="1:8" x14ac:dyDescent="0.25">
      <c r="A31" s="10">
        <v>44287</v>
      </c>
      <c r="B31" s="4">
        <v>3479164.444444444</v>
      </c>
      <c r="C31">
        <v>32.893979999999999</v>
      </c>
      <c r="D31" s="3">
        <v>33.4</v>
      </c>
      <c r="E31" s="3">
        <v>2477023.12</v>
      </c>
      <c r="F31" s="23">
        <v>30.699895894000001</v>
      </c>
      <c r="G31" s="3">
        <v>57070.05</v>
      </c>
      <c r="H31" s="2">
        <v>4.0212839000000002</v>
      </c>
    </row>
    <row r="32" spans="1:8" x14ac:dyDescent="0.25">
      <c r="A32" s="10">
        <v>44317</v>
      </c>
      <c r="B32" s="4">
        <v>5385844.9999999991</v>
      </c>
      <c r="C32">
        <v>54.802819999999997</v>
      </c>
      <c r="D32" s="3">
        <v>28.5</v>
      </c>
      <c r="E32" s="3">
        <v>3028716.36</v>
      </c>
      <c r="F32">
        <v>22.272428999999999</v>
      </c>
      <c r="G32" s="3">
        <v>46435.11</v>
      </c>
      <c r="H32">
        <v>-18.634799999999998</v>
      </c>
    </row>
  </sheetData>
  <sortState ref="A2:D1619">
    <sortCondition descending="1"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04</dc:creator>
  <cp:lastModifiedBy>Analista 04</cp:lastModifiedBy>
  <dcterms:created xsi:type="dcterms:W3CDTF">2019-10-24T18:44:34Z</dcterms:created>
  <dcterms:modified xsi:type="dcterms:W3CDTF">2021-06-18T16:07:44Z</dcterms:modified>
</cp:coreProperties>
</file>