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mr/Dev/GrupoKc/titan/public/img/logos/"/>
    </mc:Choice>
  </mc:AlternateContent>
  <xr:revisionPtr revIDLastSave="0" documentId="13_ncr:1_{6DA471FE-4455-0347-9454-ED02E514DDEA}" xr6:coauthVersionLast="47" xr6:coauthVersionMax="47" xr10:uidLastSave="{00000000-0000-0000-0000-000000000000}"/>
  <bookViews>
    <workbookView xWindow="0" yWindow="0" windowWidth="38400" windowHeight="21600" xr2:uid="{54CC81FD-1AF0-BB4D-A5FC-E6A198AFAFCD}"/>
  </bookViews>
  <sheets>
    <sheet name="Resumen" sheetId="2" r:id="rId1"/>
    <sheet name="Detalle" sheetId="1" r:id="rId2"/>
  </sheets>
  <definedNames>
    <definedName name="_xlnm._FilterDatabase" localSheetId="1" hidden="1">Detalle!$A$1:$AT$411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C12" i="2"/>
  <c r="C11" i="2"/>
  <c r="C10" i="2"/>
  <c r="C9" i="2"/>
  <c r="D10" i="2" l="1"/>
</calcChain>
</file>

<file path=xl/sharedStrings.xml><?xml version="1.0" encoding="utf-8"?>
<sst xmlns="http://schemas.openxmlformats.org/spreadsheetml/2006/main" count="3027" uniqueCount="501">
  <si>
    <t>Id_Bono</t>
  </si>
  <si>
    <t>Id_Bono_Periodo</t>
  </si>
  <si>
    <t>Fecha_Inicial</t>
  </si>
  <si>
    <t>Fecha_Final</t>
  </si>
  <si>
    <t>Fecha_Cierre</t>
  </si>
  <si>
    <t>Periodo_Pago</t>
  </si>
  <si>
    <t>Id_Zona_Comercial</t>
  </si>
  <si>
    <t>Nombre_Zona_Comercial</t>
  </si>
  <si>
    <t>Id_Promotoria</t>
  </si>
  <si>
    <t>Nombre_Promotoria</t>
  </si>
  <si>
    <t>Id_Agente</t>
  </si>
  <si>
    <t>Clave_Agente</t>
  </si>
  <si>
    <t>Nombre_Agente</t>
  </si>
  <si>
    <t>Premio_Otorgado</t>
  </si>
  <si>
    <t>Premio_Coins</t>
  </si>
  <si>
    <t>Premio_Obtener</t>
  </si>
  <si>
    <t>gana_premio</t>
  </si>
  <si>
    <t>Id_Agente_Categoria</t>
  </si>
  <si>
    <t>Id_Categoria_CBC</t>
  </si>
  <si>
    <t>Id_Clasificacion_Comercial</t>
  </si>
  <si>
    <t>Nombre_Categoria_CBC</t>
  </si>
  <si>
    <t>Trimestre</t>
  </si>
  <si>
    <t>PIN_Periodo_Anterior_L</t>
  </si>
  <si>
    <t>PIN_Periodo_Anterior_M</t>
  </si>
  <si>
    <t>PIN_Periodo_Anterior_F</t>
  </si>
  <si>
    <t>PIN_Periodo_L</t>
  </si>
  <si>
    <t>PIN_Periodo_M</t>
  </si>
  <si>
    <t>PIN_Periodo_F</t>
  </si>
  <si>
    <t>PIN_Meta_Anual</t>
  </si>
  <si>
    <t>PEN_Periodo</t>
  </si>
  <si>
    <t>Cumple_produccion_minima_anio_anterior</t>
  </si>
  <si>
    <t>Persistencia_L</t>
  </si>
  <si>
    <t>Persistencia_M</t>
  </si>
  <si>
    <t>Persistencia_F</t>
  </si>
  <si>
    <t>Indice_Crecimiento_L</t>
  </si>
  <si>
    <t>Indice_Crecimiento_M</t>
  </si>
  <si>
    <t>Indice_Crecimiento_F</t>
  </si>
  <si>
    <t>Prima_Vigentes</t>
  </si>
  <si>
    <t>Prima_Emitidas</t>
  </si>
  <si>
    <t>Indice_Conservacion_Primas_Periodo</t>
  </si>
  <si>
    <t>persistencia_sin_mix</t>
  </si>
  <si>
    <t>Cumple_Cedula</t>
  </si>
  <si>
    <t>Porcentaje_Otorgado</t>
  </si>
  <si>
    <t>anios_Antiguedad</t>
  </si>
  <si>
    <t>Mix_Ventas</t>
  </si>
  <si>
    <t>Mix_Ventas_Adicional</t>
  </si>
  <si>
    <t>Q202220</t>
  </si>
  <si>
    <t>CIUDAD DE MEXICO</t>
  </si>
  <si>
    <t>ANDROMEDA</t>
  </si>
  <si>
    <t>MORENO GARCIA ANA LUISA</t>
  </si>
  <si>
    <t>AGENTE</t>
  </si>
  <si>
    <t>SI</t>
  </si>
  <si>
    <t>CRUZ GARCIA JUAN MANUEL</t>
  </si>
  <si>
    <t>LARA ROSALES OSCAR ADRIAN</t>
  </si>
  <si>
    <t>GUTIERREZ HERNANDEZ JAIRO</t>
  </si>
  <si>
    <t>BLANCAS CAMACHO ARTURO</t>
  </si>
  <si>
    <t>GUZMAN AVILA JOSE DAVID</t>
  </si>
  <si>
    <t>CASIANO ARANDA ELIZBETH</t>
  </si>
  <si>
    <t>PATIÑO SALVADOR ELENA</t>
  </si>
  <si>
    <t>MESA DF</t>
  </si>
  <si>
    <t>ARGONAUTAS</t>
  </si>
  <si>
    <t>DE LOS SANTOS PEREZ LORENZO</t>
  </si>
  <si>
    <t>COORDINADOR DE VENTA</t>
  </si>
  <si>
    <t>HERNANDEZ ROBERT MARIA CRISTINA</t>
  </si>
  <si>
    <t>VELAZQUEZ VILLANUEVA YOLANDA</t>
  </si>
  <si>
    <t>MARTINEZ GONZALEZ HUGO</t>
  </si>
  <si>
    <t>LIRA PEREZ FERNANDO</t>
  </si>
  <si>
    <t>NO</t>
  </si>
  <si>
    <t>VALENTIN GONZALEZ ERNESTO ALFREDO</t>
  </si>
  <si>
    <t>CORONA GONZALEZ JUAN CARLOS</t>
  </si>
  <si>
    <t>MERCURIO</t>
  </si>
  <si>
    <t>SANCHEZ GUTIERREZ ALMA DIANA</t>
  </si>
  <si>
    <t>NO APLICA</t>
  </si>
  <si>
    <t>NULL</t>
  </si>
  <si>
    <t>JIMENEZ TAPIA CARLOS</t>
  </si>
  <si>
    <t>OVANDO ZURITA ANGEL ALEJANDRO</t>
  </si>
  <si>
    <t>SANTIAGO GARCIA IDAMIS</t>
  </si>
  <si>
    <t>FLORES SANTOS ISAAC</t>
  </si>
  <si>
    <t>SIERRA SANTOS JOSE ENRIQUE</t>
  </si>
  <si>
    <t>GARCIA CASTILLO ULISES</t>
  </si>
  <si>
    <t>GALLEGOS JARDON MOISES</t>
  </si>
  <si>
    <t>SALAZAR RIVERA DIEGO</t>
  </si>
  <si>
    <t>PALLAS</t>
  </si>
  <si>
    <t>MARQUEZ FIGUEROA JOSE AUSTREBERTO FRANCISCO</t>
  </si>
  <si>
    <t>ALVAREZ MORALES JOSE ALBERTO</t>
  </si>
  <si>
    <t>LEON MARTINEZ FIDEL</t>
  </si>
  <si>
    <t>RODRIGUEZ BAEZ ANGELA ERENDIRA</t>
  </si>
  <si>
    <t>CABALLERO LOPEZ MARIA DE LOURDES</t>
  </si>
  <si>
    <t>DIAZ ARROYO JOSE MANUEL</t>
  </si>
  <si>
    <t>FALCON ACOSTA MARIO ALBERTO</t>
  </si>
  <si>
    <t>GUTIERREZ HERRERA LAURA JANET</t>
  </si>
  <si>
    <t>URBANO BARRON ALEJANDRO</t>
  </si>
  <si>
    <t>OCHOA CORTES FRANCISCO</t>
  </si>
  <si>
    <t>LAZARO ROSEL CRISOFORO</t>
  </si>
  <si>
    <t>LOPEZ HERNANDEZ XOCHITL BERENICE</t>
  </si>
  <si>
    <t>GARCIA MARTINEZ DIANA</t>
  </si>
  <si>
    <t>TAPIA LOPEZ ADRIAN ROBERTO</t>
  </si>
  <si>
    <t>LEON VILLARRUEL ALEJANDRO</t>
  </si>
  <si>
    <t>OLGUIN JUAREZ JOSE</t>
  </si>
  <si>
    <t>SOLAR TIRADO GUSTAVO</t>
  </si>
  <si>
    <t>LAZARO CRUZ EDGAR MIGUEL ANGEL</t>
  </si>
  <si>
    <t>GARCIA EBROMARES VICTOR MANUEL</t>
  </si>
  <si>
    <t>GODINEZ PALOMAR CLAUDIA ANGELICA</t>
  </si>
  <si>
    <t>TORALES VALENCIA CYNTHIA SELENE</t>
  </si>
  <si>
    <t>PEGASO</t>
  </si>
  <si>
    <t>OSEGUERA ZAVALETA PATRICIA</t>
  </si>
  <si>
    <t>GARNICA VEGA JOSE</t>
  </si>
  <si>
    <t>SILVA MENDEZ EVERARDO</t>
  </si>
  <si>
    <t>SANCHEZ ARIZMENDI CARLOS GERARDO</t>
  </si>
  <si>
    <t>RUVALCABA MENESES MARIA DE LOURDES</t>
  </si>
  <si>
    <t>TAVERA RAMIREZ OSWALDO SAUL</t>
  </si>
  <si>
    <t>SANTORINI</t>
  </si>
  <si>
    <t>ARANDA MARTINEZ CAROLINA DEL CARMEN</t>
  </si>
  <si>
    <t>CRUZ DOMINGUEZ ELVIA</t>
  </si>
  <si>
    <t>REYES HUITZIL ALAN RAFAEL</t>
  </si>
  <si>
    <t>HERNANDEZ GALLEGOS MAURICIO</t>
  </si>
  <si>
    <t>GARCIA GONZALEZ VIOLETA ELIZABETH</t>
  </si>
  <si>
    <t>SOTO BENITEZ MARISOL</t>
  </si>
  <si>
    <t>GARCIA ROBLES RAUL SIDDHARTHA</t>
  </si>
  <si>
    <t>GUTIERREZ HUITZIL DIEGO ALDAIR</t>
  </si>
  <si>
    <t>PARRA VASQUEZ MARISOL</t>
  </si>
  <si>
    <t>PEÑA MORA JOSE</t>
  </si>
  <si>
    <t>PROA BLANCAS MARIA CONCEPCION</t>
  </si>
  <si>
    <t>AYALA MORGADO ADRIANA</t>
  </si>
  <si>
    <t>COLIN MENDOZA KARLA DANIELA</t>
  </si>
  <si>
    <t>SUAREZ GALICIA SAUL</t>
  </si>
  <si>
    <t>LUNA CORIA CHRISTIAN</t>
  </si>
  <si>
    <t>MACIAS GONZALEZ JOHAN OMAR</t>
  </si>
  <si>
    <t>RANGEL RUIZ VERENICE</t>
  </si>
  <si>
    <t>PAREDES VILLASANA KEVIN</t>
  </si>
  <si>
    <t>SOUSA PACHECO EMMANUEL</t>
  </si>
  <si>
    <t>FISCAL YAÑEZ ANGEL GERMAN</t>
  </si>
  <si>
    <t>VULCANO</t>
  </si>
  <si>
    <t>PEREZ VELAZQUEZ JOSE ROGELIO HECTOR</t>
  </si>
  <si>
    <t>ALMAZAN AGUILAR MARIA XOCHITL</t>
  </si>
  <si>
    <t>ALMAZAN AGUILAR MARTHA ELENA</t>
  </si>
  <si>
    <t>ACOSTA ROJAS ROBERTO</t>
  </si>
  <si>
    <t>VAZQUEZ PADILLA PAOLA BERENICE</t>
  </si>
  <si>
    <t>PASCUAL BONIFACIO MICAELA</t>
  </si>
  <si>
    <t>CANO GARCIA MARIO ALBERTO</t>
  </si>
  <si>
    <t>GABRIEL LOPEZ ANTONIO</t>
  </si>
  <si>
    <t>MONTIEL GARCIA ALFONSO GERARDO</t>
  </si>
  <si>
    <t>ARROYO HERRERA PATRICIA</t>
  </si>
  <si>
    <t>ARANDA PEREZ MAGDALENA SUSANA</t>
  </si>
  <si>
    <t>SANCHEZ FLORES ANTONIO</t>
  </si>
  <si>
    <t>CRUZ GONZALEZ NORMA ISELA</t>
  </si>
  <si>
    <t>GONZALEZ HERNANDEZ JOSE AURELIO</t>
  </si>
  <si>
    <t>ISLA GONZALEZ OLIMPIA PILAR</t>
  </si>
  <si>
    <t>SERRANO AREVALO AMANDA</t>
  </si>
  <si>
    <t>MARIN TAPIA ANDRES</t>
  </si>
  <si>
    <t>PINEDA JIMENEZ MARTHA ELBA</t>
  </si>
  <si>
    <t>ROSAS SANCHEZ SANDRA MARISOL</t>
  </si>
  <si>
    <t>BLANCAS CAMACHO ARACELI</t>
  </si>
  <si>
    <t>HERNANDEZ MARTINEZ MARIA PATRICIA</t>
  </si>
  <si>
    <t>GARCIA MORALES MARIA ANTONIETA</t>
  </si>
  <si>
    <t>GOMEZ BOBADILLA LUIS ANTONIO</t>
  </si>
  <si>
    <t>ALATORRE BENITEZ JESSICA</t>
  </si>
  <si>
    <t>VIDAL GOMEZ JESUS</t>
  </si>
  <si>
    <t>HERNANDEZ TELLO YESSICA VIOLETA</t>
  </si>
  <si>
    <t>RUAN NIETO VIRGILIO JAVIER NARCISO</t>
  </si>
  <si>
    <t>PANIAGUA AMADOR MARCO ANTONIO</t>
  </si>
  <si>
    <t>VAZQUEZ CHAVEZ LUIS MANUEL</t>
  </si>
  <si>
    <t>HERMOSILLO VAZQUEZ LUIS ROBERTO</t>
  </si>
  <si>
    <t>BRETON MALDONADO ARTURO</t>
  </si>
  <si>
    <t>PEREZ PALOMO LILIAN</t>
  </si>
  <si>
    <t>SILVA MENDEZ CARMEN GRACIELA</t>
  </si>
  <si>
    <t>GOMEZ ARIZMENDI FRANCISCO</t>
  </si>
  <si>
    <t>OROZCO SILVA BEATRIZ AYDE</t>
  </si>
  <si>
    <t>OROZCO ROMERO JAVIER ENRIQUE</t>
  </si>
  <si>
    <t>AGUILAR RICO DHAMAR AMAIRANI</t>
  </si>
  <si>
    <t>AMADOR LOPEZ CYNTIA CITLALI</t>
  </si>
  <si>
    <t>VIDAURE PALMA JESSICA BERTHA</t>
  </si>
  <si>
    <t>GOMEZ GARCIA LUIS DANIEL</t>
  </si>
  <si>
    <t>VAZQUEZ IÑIGUEZ CARLOS</t>
  </si>
  <si>
    <t>MOYA AGUIÑIGA GERARDO</t>
  </si>
  <si>
    <t>PACHECO JIMENEZ JOSE FERNANDO</t>
  </si>
  <si>
    <t>IBARRA LARIOS ROSA</t>
  </si>
  <si>
    <t>VILLEDA GOMEZ MARIA GUADALUPE</t>
  </si>
  <si>
    <t>VILLEDA GOMEZ ALFREDO</t>
  </si>
  <si>
    <t>JIMENEZ CORONA ERIKA JAZMIN</t>
  </si>
  <si>
    <t>MEJIA PROA TANIA IVETT</t>
  </si>
  <si>
    <t>PROA BLANCAS PATRICIA</t>
  </si>
  <si>
    <t>MEJIA PROA SONIA NALLELY</t>
  </si>
  <si>
    <t>LEZAMA PROA PENELOPE VIRIDIANA</t>
  </si>
  <si>
    <t>GONZALEZ SAMPERIO ROSA ISELA</t>
  </si>
  <si>
    <t>RODRIGUEZ RODRIGUEZ MARIA KARINA</t>
  </si>
  <si>
    <t>JUAREZ BRITO FRANCISCO FLAVIO</t>
  </si>
  <si>
    <t>PINZON NOLASCO NANCY</t>
  </si>
  <si>
    <t>DIRECCION CREACION PATRIMONIAL</t>
  </si>
  <si>
    <t>REYNAGA RAMIREZ SILVIA</t>
  </si>
  <si>
    <t>KC CIUDAD DE MEXICO</t>
  </si>
  <si>
    <t>RECUPERACION INVASIONES JQ</t>
  </si>
  <si>
    <t>RECUPERACION INVASIONES KF</t>
  </si>
  <si>
    <t>RECUPERACION INVASIONES KS</t>
  </si>
  <si>
    <t>RECUPERACION INVASIONES MP</t>
  </si>
  <si>
    <t>SANCHEZ TORRES MARIO ALBERTO</t>
  </si>
  <si>
    <t>OAXACA</t>
  </si>
  <si>
    <t>APOLO</t>
  </si>
  <si>
    <t>ALTAMIRANO DIAZ ALBERTO</t>
  </si>
  <si>
    <t>MORALES CORTES VICTOR MANUEL</t>
  </si>
  <si>
    <t>MIGUEL OSORIO ANGEL FRANCISCO</t>
  </si>
  <si>
    <t>MORALES CORTES CESAR FRANCISCO</t>
  </si>
  <si>
    <t>ACEVEDO VASQUEZ NERI ALFREDO</t>
  </si>
  <si>
    <t>SORIANO SORIANO URIEL</t>
  </si>
  <si>
    <t>JUAREZ SOSA JHONATAN EDGARDO</t>
  </si>
  <si>
    <t>RUIZ RUIZ EFREN</t>
  </si>
  <si>
    <t>VASQUEZ GARCIA EDGAR JOSE</t>
  </si>
  <si>
    <t>LOPEZ GUZMAN SAMUEL</t>
  </si>
  <si>
    <t>JIMENEZ CRUZ YURIDIANA</t>
  </si>
  <si>
    <t>SORIANO OSORIO MARISOL</t>
  </si>
  <si>
    <t>VASQUEZ MARTINEZ LUIS DANIEL</t>
  </si>
  <si>
    <t>ESPINOSA MENDOZA ALFREDO</t>
  </si>
  <si>
    <t>SALDAÑA MOYA CYNTHIA NATALY</t>
  </si>
  <si>
    <t>HERA</t>
  </si>
  <si>
    <t>ESPINA MENDEZ CARLOS EDUARDO</t>
  </si>
  <si>
    <t>VIACAVA JIMENEZ JAVIER</t>
  </si>
  <si>
    <t>ATILANO RODRIGUEZ JUAN CARLOS</t>
  </si>
  <si>
    <t>CLAVEL MEJIA ROSA ELIA</t>
  </si>
  <si>
    <t>TOLEDO CORCUERA YEIMI</t>
  </si>
  <si>
    <t>MENDOZA LOPEZ NIDIA ERENDIRA</t>
  </si>
  <si>
    <t>VASQUEZ VICENTE OBDULIA</t>
  </si>
  <si>
    <t>HERNANDEZ RAMOS GERARDO</t>
  </si>
  <si>
    <t>GOMEZ ACEVEDO CHRISTIAN JOSUE</t>
  </si>
  <si>
    <t>BARCELATA CARMONA DONATO</t>
  </si>
  <si>
    <t>ROSALES RODRIGUEZ MARIA ALEJANDRA</t>
  </si>
  <si>
    <t>JIMENEZ ESTRADA LIZBETH</t>
  </si>
  <si>
    <t>QUINTANILLA ALCARAZ CLAUDIA ADRIANA</t>
  </si>
  <si>
    <t>HERNANDEZ GONZALEZ MARIA DE LOS ANGELES</t>
  </si>
  <si>
    <t>MENDOZA SANCHEZ LUZ MARIA</t>
  </si>
  <si>
    <t>DELGADO SANCHEZ NANCY PAOLA</t>
  </si>
  <si>
    <t>SOSA ROMERO NURIA ELIZABETH</t>
  </si>
  <si>
    <t>CRUZ MENDEZ JUAN MANUEL</t>
  </si>
  <si>
    <t>SANCHEZ PEREZ ALAN FERNANDO</t>
  </si>
  <si>
    <t>RUVALCABA SANCHEZ ANA DE JESUS</t>
  </si>
  <si>
    <t>BRAVO HERNANDEZ MA. ANTONIETA</t>
  </si>
  <si>
    <t>ZEUS CDMX</t>
  </si>
  <si>
    <t>GUEVARA DOMINGUEZ GUILLERMO</t>
  </si>
  <si>
    <t>ROMERO SERRANO FELIX</t>
  </si>
  <si>
    <t>ROMERO SERRANO ALICIA</t>
  </si>
  <si>
    <t>COLCHADO RAMIREZ JOSE GREGORIO</t>
  </si>
  <si>
    <t>GAVILAN PLIEGO ABEL</t>
  </si>
  <si>
    <t>LIRA NEPOMUCENO FRANCISCO JAVIER</t>
  </si>
  <si>
    <t>DE LA CRUZ FLORES MIGUEL ANGEL</t>
  </si>
  <si>
    <t>GUZMAN MILLAN OSCAR</t>
  </si>
  <si>
    <t>TREJO MORENO FERNANDO MIGUEL</t>
  </si>
  <si>
    <t>BAEZ VALENCIA JOSE MARTIN</t>
  </si>
  <si>
    <t>HERRERA RODRIGUEZ MARIA ISABEL</t>
  </si>
  <si>
    <t>JIMENEZ CLAUDIO HUGO</t>
  </si>
  <si>
    <t>MARTINEZ IZQUIERDO VERONICA</t>
  </si>
  <si>
    <t>LIRA MASCAREÑO JONATHAN</t>
  </si>
  <si>
    <t>RANGEL GONZALEZ ALBERTO</t>
  </si>
  <si>
    <t>VISUET LOPEZ CESAR</t>
  </si>
  <si>
    <t>GOMEZ MARTINEZ FELIPE DE JESUS</t>
  </si>
  <si>
    <t>ARMENTA CABRERA MARTHA</t>
  </si>
  <si>
    <t>BOLAÑOS CHOMBO MARIA ELENA</t>
  </si>
  <si>
    <t>LOPEZ PERUSQUIA ALEJANDRO</t>
  </si>
  <si>
    <t>ARMENTA CABRERA MARIA MAGDALENA</t>
  </si>
  <si>
    <t>GARCIA MARQUEZ FERNANDO</t>
  </si>
  <si>
    <t>CONTRERAS VILLAGOMEZ ALEJANDRA ESTHER</t>
  </si>
  <si>
    <t>AGUILA SALAS LUIS RAMON</t>
  </si>
  <si>
    <t>ANAYA ROJAS JUAN JOSE</t>
  </si>
  <si>
    <t>VARGAS AMADOR CARLOS ALBERTO</t>
  </si>
  <si>
    <t>GODINEZ GARCIA ANGELICA</t>
  </si>
  <si>
    <t>CANCINO ZIRANDA MANUEL</t>
  </si>
  <si>
    <t>CRUZ ALARCON JULIO CESAR</t>
  </si>
  <si>
    <t>LOPEZ PERUSQUIA DANIEL</t>
  </si>
  <si>
    <t>VERDE MANZANILLA ROBERTH LEON</t>
  </si>
  <si>
    <t>ARMENDARIZ FIERRO LIZBETH</t>
  </si>
  <si>
    <t>GUTIERREZ VIVEROS LUIS MARTIN</t>
  </si>
  <si>
    <t>ESTADO DE MEXICO</t>
  </si>
  <si>
    <t>DELFOS</t>
  </si>
  <si>
    <t>ESCALONA MENESES GERARDO</t>
  </si>
  <si>
    <t>MERCADO GUTIERREZ GLORIA DEL CARMEN</t>
  </si>
  <si>
    <t>CAMACHO PEDROZO BERENICE</t>
  </si>
  <si>
    <t>QUINTERO TALAVERA MARIA DEL CARMEN</t>
  </si>
  <si>
    <t>MESA FORANEA</t>
  </si>
  <si>
    <t>PEDROZO ALCANTARA LIDIA MARTINA</t>
  </si>
  <si>
    <t>ESTRADA GARATACHIA PABLO</t>
  </si>
  <si>
    <t>REYES FLORES RUBEN</t>
  </si>
  <si>
    <t>REYES FLORES ISRAEL</t>
  </si>
  <si>
    <t>AVELAR CASTRO SILVIA</t>
  </si>
  <si>
    <t>CASTAÑEDA MIRANDA CECILIA BELEM</t>
  </si>
  <si>
    <t>SANCHEZ TORRES VICTOR MANUEL</t>
  </si>
  <si>
    <t>LINARES MARTINEZ RICARDO</t>
  </si>
  <si>
    <t>HIDALGO ARRIAGA ERIC OSCAR</t>
  </si>
  <si>
    <t>NAJERA ZEFERINO CLEIVER TOLENTINO</t>
  </si>
  <si>
    <t>COLIN BASTIDA MARGARITA</t>
  </si>
  <si>
    <t>HERNANDEZ HERNANDEZ JOEL</t>
  </si>
  <si>
    <t>GONZAGA HERNANDEZ JESUS ERICK</t>
  </si>
  <si>
    <t>ANGELES GONZALEZ ROCIO</t>
  </si>
  <si>
    <t>RAMIREZ ALCANTARA BRENDA</t>
  </si>
  <si>
    <t>ROMERO IBARRA JORGE OSVALDO</t>
  </si>
  <si>
    <t>LONGINOS FAJARDO SANDRA YUNUETH</t>
  </si>
  <si>
    <t>ESTRADA SANCHEZ CARINA</t>
  </si>
  <si>
    <t>CASTRO OLVERA ANABEL</t>
  </si>
  <si>
    <t>ENRIQUEZ GONZALEZ GUADALUPE</t>
  </si>
  <si>
    <t>GONZALEZ ROSAS MIGUEL ANGEL</t>
  </si>
  <si>
    <t>FLORES BERNAL IVAN ALBERTO</t>
  </si>
  <si>
    <t>DOMINGUEZ PEREZ ANTONIA</t>
  </si>
  <si>
    <t>ESPARTA</t>
  </si>
  <si>
    <t>CRUZ LOPEZ BLANCA</t>
  </si>
  <si>
    <t>PLATA JAIMES SERAFIN</t>
  </si>
  <si>
    <t>BERNAL LEON JOSE ALBERTO</t>
  </si>
  <si>
    <t>GONZALEZ FLORES ISMAEL</t>
  </si>
  <si>
    <t>TREJO RAMIREZ GABRIELA</t>
  </si>
  <si>
    <t>GARATACHIA MARTINEZ ROBERTO</t>
  </si>
  <si>
    <t>GONZALEZ MIRANDA RICARDO</t>
  </si>
  <si>
    <t>GARCIA ARIAS FERNANDO SANTIAGO</t>
  </si>
  <si>
    <t>REYES FLORES LUIS</t>
  </si>
  <si>
    <t>FLORES ORTEGA ROSA MARIA</t>
  </si>
  <si>
    <t>CASTAÑEDA GUTIERREZ BLANCA ESTELA</t>
  </si>
  <si>
    <t>VAZQUEZ CRUZ JAIME ARTURO</t>
  </si>
  <si>
    <t>VAZQUEZ PEDRAZA JUAN CARLOS</t>
  </si>
  <si>
    <t>GARCIA YAÑEZ ADRIAN</t>
  </si>
  <si>
    <t>GONZALEZ AGUILAR NABOR FRANCISCO</t>
  </si>
  <si>
    <t>FORBES YAÑEZ AUBREY LOGAN</t>
  </si>
  <si>
    <t>ESCOBAR GUADARRAMA ALDO</t>
  </si>
  <si>
    <t>BERNAL MAYA ALVARO</t>
  </si>
  <si>
    <t>SALAZAR GARCIA KEVIN ALEJANDRO</t>
  </si>
  <si>
    <t>REYES FLORES ADELA</t>
  </si>
  <si>
    <t>PEREZ PEDRAL MAYOLO</t>
  </si>
  <si>
    <t>HERNANDEZ MARTINEZ MARIA JUANA</t>
  </si>
  <si>
    <t>MENDIETA SAUZA ALFONSO FRANCISCO</t>
  </si>
  <si>
    <t>VERONA IZAGUIRRE CARLOS MANUEL</t>
  </si>
  <si>
    <t>TOSKY SOSA EDGAR</t>
  </si>
  <si>
    <t>ROMERO BRUNO RENE</t>
  </si>
  <si>
    <t>MARTINEZ DIAZ AGUSTIN</t>
  </si>
  <si>
    <t>TORRES SANCHEZ EDUARDO</t>
  </si>
  <si>
    <t>MARIN ROJAS MARIANO</t>
  </si>
  <si>
    <t>ZEUS EDO MEX</t>
  </si>
  <si>
    <t>ESCALONA MENESES JORGE LUIS</t>
  </si>
  <si>
    <t>OLGUIN GONZALEZ J. CRUZ</t>
  </si>
  <si>
    <t>OLASCOAGA CARBAJAL ERIC</t>
  </si>
  <si>
    <t>AQUINO VILCHIS VERONICA</t>
  </si>
  <si>
    <t>RODRIGUEZ FAJARDO ALEJANDRA</t>
  </si>
  <si>
    <t>GUERRERO</t>
  </si>
  <si>
    <t>CHRONOS</t>
  </si>
  <si>
    <t>SOLIS BAÑOS DELIA ESTELA</t>
  </si>
  <si>
    <t>RAMIREZ RAMOS MARGARITA</t>
  </si>
  <si>
    <t>CAMACHO MORALES JOSE ANGEL</t>
  </si>
  <si>
    <t>GARCIA DE LA CRUZ BENJAMIN</t>
  </si>
  <si>
    <t>MANDUJANO BLANCO MARBEL</t>
  </si>
  <si>
    <t>DE LA CRUZ SOTO ANA MA. PORFIRIA GUADALUPE</t>
  </si>
  <si>
    <t>CHAVEZ PEÑA DAVID GUSTAVO</t>
  </si>
  <si>
    <t>SOLIS VITAL EDGARD RAFAEL</t>
  </si>
  <si>
    <t>TELLEZ TORREBLANCA HUGO</t>
  </si>
  <si>
    <t>GARCIA DE LA CRUZ ERICK ANDRES</t>
  </si>
  <si>
    <t>LOPEZ CLEMENTE ERIC</t>
  </si>
  <si>
    <t>CUEVAS HERNANDEZ RUBEN</t>
  </si>
  <si>
    <t>DE LA CRUZ SOTO MARIA DE JESUS</t>
  </si>
  <si>
    <t>MARTINEZ PEREZ ILIANA ITZEL</t>
  </si>
  <si>
    <t>PEÑALOZA VALDOVINOS ELIZABELT</t>
  </si>
  <si>
    <t>PEÑA MARINEZ JUAN ANTONIO</t>
  </si>
  <si>
    <t>RAMIREZ VALDES MONICA</t>
  </si>
  <si>
    <t>MOLINA TERAN JOSE CARLOS</t>
  </si>
  <si>
    <t>ORTIZ ORGANIZ GENARA</t>
  </si>
  <si>
    <t>VICTORIANO HERNANDEZ LUIS URIEL</t>
  </si>
  <si>
    <t>MAÑON MORENO ARTURO RAFAEL</t>
  </si>
  <si>
    <t>FLORES FIGUEROA CHRISTIAN</t>
  </si>
  <si>
    <t>HERNANDEZ TORRES OSCAR</t>
  </si>
  <si>
    <t>PINO MANDUJANO MARBELLA</t>
  </si>
  <si>
    <t>CAMBRAY HERNANDEZ DANIEL</t>
  </si>
  <si>
    <t>MARQUEZ SOLORIO CRISTAL</t>
  </si>
  <si>
    <t>BAUTISTA HERRERA XAVIER</t>
  </si>
  <si>
    <t>SERNA GARCIA JORGE ALBERTO</t>
  </si>
  <si>
    <t>RIVERA LOPEZ JOSE ABRAHAM</t>
  </si>
  <si>
    <t>GOBA</t>
  </si>
  <si>
    <t>PALACIOS GONZALEZ ARMANDO</t>
  </si>
  <si>
    <t>ATANACIO FLORES FEDERICO</t>
  </si>
  <si>
    <t>AVILEZ PASTOR ANAI</t>
  </si>
  <si>
    <t>GARCIA PERALTA LUIS ALBERTO</t>
  </si>
  <si>
    <t>BARRERA CASTRO IVAN ALEXEI</t>
  </si>
  <si>
    <t>BAUTISTA MUÑOZ JOSE ALFREDO</t>
  </si>
  <si>
    <t>RENDON RENDON ALFREDO</t>
  </si>
  <si>
    <t>LOPEZ HERNANDEZ OSCAR JAVIER</t>
  </si>
  <si>
    <t>CUENCA MARTHA HUMBERTO RAMON</t>
  </si>
  <si>
    <t>ORTIZ JACINTO JORGE LUIS</t>
  </si>
  <si>
    <t>DIAZ LOPEZ NOE ISAAC</t>
  </si>
  <si>
    <t>ANTUNEZ MUÑOZ MA. NARCIZA</t>
  </si>
  <si>
    <t>ALVAREZ GARCILAZO CINDELL ZAMIRA</t>
  </si>
  <si>
    <t>BENITO GUZMAN DALIA</t>
  </si>
  <si>
    <t>MORALES LOPEZ OSCAR RAMIRO</t>
  </si>
  <si>
    <t>MORA JAIMES ISIDRO</t>
  </si>
  <si>
    <t>GOMEZ SOSA JOSE ALFREDO</t>
  </si>
  <si>
    <t>TELIX BAUTISTA JESUS GUADALUPE</t>
  </si>
  <si>
    <t>MARTINEZ NAVA LUIS ANTONIO</t>
  </si>
  <si>
    <t>SALGADO DELOYA HAIN</t>
  </si>
  <si>
    <t>ROSALES DIMAS CELIA</t>
  </si>
  <si>
    <t>MORENO BARRAGAN ROLANDO IVAN</t>
  </si>
  <si>
    <t>HIPOLITO SANTOS ALAN EDGAR</t>
  </si>
  <si>
    <t>GOMEZ SOSA ARMANDO</t>
  </si>
  <si>
    <t>REGINO SORIANO HILDA LUCERO</t>
  </si>
  <si>
    <t>DE LA PAZ DIAZ MARGARITA</t>
  </si>
  <si>
    <t>OLLUA MARTINEZ MIGUEL ANGEL</t>
  </si>
  <si>
    <t>MORENO ESPIRITU YIZZET GIBRANA</t>
  </si>
  <si>
    <t>LOPEZ BAUTISTA JORGE</t>
  </si>
  <si>
    <t>JUAREZ SALGADO YURIDIA YANET</t>
  </si>
  <si>
    <t>BAUTISTA MUÑOZ EDGAR ADIR</t>
  </si>
  <si>
    <t>DAMIAN MONTAÑEZ JUAN</t>
  </si>
  <si>
    <t>GUERRERO GUEVARA MADAY</t>
  </si>
  <si>
    <t>KRATOS</t>
  </si>
  <si>
    <t>VAZQUEZ REUS NAYELI NOHEMI</t>
  </si>
  <si>
    <t>LEYVA VILLANUEVA CARLO CESAR</t>
  </si>
  <si>
    <t>RAMIREZ LUVIANO FRANCISCO ZINOE</t>
  </si>
  <si>
    <t>URBINA ADAME GIOVANNI</t>
  </si>
  <si>
    <t>OLIMPIA</t>
  </si>
  <si>
    <t>CASTRO POLANCO DINORAH</t>
  </si>
  <si>
    <t>SANDOVAL DELGADO OSCAR JAVIER</t>
  </si>
  <si>
    <t>DIAZ FRIAS RICARDO</t>
  </si>
  <si>
    <t>ALCOCER NAVA EDGARDO</t>
  </si>
  <si>
    <t>BUSTAMANTE MARCHAN IVAN</t>
  </si>
  <si>
    <t>ATANACIO GUERRERO ALBERTO</t>
  </si>
  <si>
    <t>CANO FIGUEROA ALEJANDRO</t>
  </si>
  <si>
    <t>TRUJILLO MOYO MAGDA</t>
  </si>
  <si>
    <t>BUSTAMANTE MARCHAN LORENZO</t>
  </si>
  <si>
    <t>NUÑEZ MAZON ISAI EMMANUEL</t>
  </si>
  <si>
    <t>AVILA RAZO ALEJANDRO</t>
  </si>
  <si>
    <t>DELGADO QUINTANA MA. GUADALUPE</t>
  </si>
  <si>
    <t>OSTRIA PELAEZ JULA ODETH</t>
  </si>
  <si>
    <t>VINALAY BAUTISTA WILIAN ISRAEL</t>
  </si>
  <si>
    <t>MORALES MAYA GRACIELA</t>
  </si>
  <si>
    <t>VINALAY WENCES VIRIDIANA</t>
  </si>
  <si>
    <t>ACALCO SOLIS LIZETH</t>
  </si>
  <si>
    <t>ZAVALETA MOGUEL JORGE VICENTE</t>
  </si>
  <si>
    <t>SORIANO OSORIO JESSICA</t>
  </si>
  <si>
    <t>CORRES SANCHEZ JUAN SAUL</t>
  </si>
  <si>
    <t>GARCIA ESTRADA ALEJANDRO</t>
  </si>
  <si>
    <t>CISNEROS AMADOR NANCY YURIAM</t>
  </si>
  <si>
    <t>PEREZ LUIS TERESA DE JESUS</t>
  </si>
  <si>
    <t>GONZALEZ ROBLES ZOSIMO</t>
  </si>
  <si>
    <t>LOPEZ ALAVEZ VICTOR ALEJANDRO</t>
  </si>
  <si>
    <t>JIMENEZ DAMIAN JUAN DANIEL</t>
  </si>
  <si>
    <t>HERNANDEZ CRUZ LEONEL PABLO</t>
  </si>
  <si>
    <t>PEREZ GARCIA YAEL JESUS</t>
  </si>
  <si>
    <t>SANTIAGO CRUZ EZEQUIEL</t>
  </si>
  <si>
    <t>ALBERTO MENDOZA FIDEL ADONAI</t>
  </si>
  <si>
    <t>KAIROS</t>
  </si>
  <si>
    <t>CAMACHO GRIS FABIOLA REYNA</t>
  </si>
  <si>
    <t>GONZALEZ PONCE DE LEON DANIEL</t>
  </si>
  <si>
    <t>AGUILAR GARCIA ABDIEL</t>
  </si>
  <si>
    <t>JARQUIN MARTINEZ HECTOR ALBERTO</t>
  </si>
  <si>
    <t>SANCHEZ JIMENEZ HERIBERTO</t>
  </si>
  <si>
    <t>LAZARO GARCIA SOLEDAD</t>
  </si>
  <si>
    <t>JUAREZ ANGEL CESAR</t>
  </si>
  <si>
    <t>AGUILAR JUAREZ DANIELA CARI</t>
  </si>
  <si>
    <t>MORALES GUTIERREZ MAIDA</t>
  </si>
  <si>
    <t>ORION</t>
  </si>
  <si>
    <t>LOPEZ LEON MARIA DEL CARMEN</t>
  </si>
  <si>
    <t>SANCHEZ GARCIA MANUEL</t>
  </si>
  <si>
    <t>NAVARRETE MONJARAS GONZALO</t>
  </si>
  <si>
    <t>BAUTISTA SILVA SELENE</t>
  </si>
  <si>
    <t>MARTINEZ HERNANDEZ NATIVIDAD</t>
  </si>
  <si>
    <t>ROMERO GONZALEZ OMAR</t>
  </si>
  <si>
    <t>MACIAS SANCHEZ LAURA ISABEL</t>
  </si>
  <si>
    <t>OJEDA PATIÑO CLAUDIA ALICIA</t>
  </si>
  <si>
    <t>ZEUS OAXACA</t>
  </si>
  <si>
    <t>GONZALEZ MONTIEL ROBERTO SANTIAGO</t>
  </si>
  <si>
    <t>SANCHEZ ROJAS HALINKA</t>
  </si>
  <si>
    <t>ORTIZ NEGRETE RENE</t>
  </si>
  <si>
    <t>GARCIA OJEDA JUAN GABRIEL</t>
  </si>
  <si>
    <t>RAMIREZ GOMEZ SANDRA LUZ</t>
  </si>
  <si>
    <t>MARTINEZ MAZA ALEJANDRO</t>
  </si>
  <si>
    <t>ROMERO CALDERON MARIO ALFONSO</t>
  </si>
  <si>
    <t>ARMENTA JARQUIN BLANCA YEMINAH</t>
  </si>
  <si>
    <t>NUEVO LEON</t>
  </si>
  <si>
    <t>AFRODITA</t>
  </si>
  <si>
    <t>DEL RIO SANCHEZ MA. GUADALUPE</t>
  </si>
  <si>
    <t>RODRIGUEZ CAPISTRAN IRASEMA</t>
  </si>
  <si>
    <t>MORENO LOPEZ ANA LAURA</t>
  </si>
  <si>
    <t>MARTINEZ MORALES CLAUDIA CECILIA</t>
  </si>
  <si>
    <t>DEUTZMAN GARCIA DIETER MAURICIO</t>
  </si>
  <si>
    <t>REYES LERMA KEVIN ERIC</t>
  </si>
  <si>
    <t>RAMIREZ MONTES CECILIA SARAHI</t>
  </si>
  <si>
    <t>VALVERDE MARTINEZ ALEJANDRA MONSERRAT</t>
  </si>
  <si>
    <t>SIERRA CALAMACO PATRICIA CRISTINA</t>
  </si>
  <si>
    <t>LOPEZ ROMERO ALBERTO</t>
  </si>
  <si>
    <t>GRIJALVA ORTIZ EDGAR DANIEL</t>
  </si>
  <si>
    <t>ARELLANO GOMEZ HECTOR JOSE</t>
  </si>
  <si>
    <t>KC NUEVO LEON</t>
  </si>
  <si>
    <t>SANTORINI NUEVO LEON</t>
  </si>
  <si>
    <t>CANTO VAZQUEZ CARLOS ISRAEL</t>
  </si>
  <si>
    <t>TORRES CAZARIN CARLOS</t>
  </si>
  <si>
    <t>GAYTAN RODRIGUEZ JOSE MARIO</t>
  </si>
  <si>
    <t>ROBLES MARTINEZ MARIA ANHEL</t>
  </si>
  <si>
    <t>HERNANDEZ VILLANUEVA ALFONSO GERMAN</t>
  </si>
  <si>
    <t>LOZADA BARRERA ALFONSO</t>
  </si>
  <si>
    <t>GAYTAN RODRIGUEZ ARIADNA AZZENETH</t>
  </si>
  <si>
    <t>MENDEZ ASCENCIO NAIVY MICHELL</t>
  </si>
  <si>
    <t>NAVARRO OVALLE JUAN ANGEL</t>
  </si>
  <si>
    <t>NERIA CERVANTES VICTOR MANUEL</t>
  </si>
  <si>
    <t>RODRIGUEZ GONZALEZ LIZBETH AINEE</t>
  </si>
  <si>
    <t>GARCIA MORALES MARIA FERNANDA</t>
  </si>
  <si>
    <t>GONZALEZ CARRILLO ANGEL</t>
  </si>
  <si>
    <t>BONO TRIMESTRAL DE AGENTES</t>
  </si>
  <si>
    <t>AGENTES PARTICIPANTES</t>
  </si>
  <si>
    <t>AGENTES GANADORES</t>
  </si>
  <si>
    <t>BONO OTORGADO</t>
  </si>
  <si>
    <t>VALOR EN EFECTIVO</t>
  </si>
  <si>
    <t>VALOR EN KCCOINS</t>
  </si>
  <si>
    <t>TERCER TRIMESTRE 2022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</si>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</sst>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9" fontId="0" fillId="0" borderId="1" xfId="2" applyFont="1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742925</xdr:colOff>
      <xdr:row>0</xdr:row>
      <xdr:rowOff>41161</xdr:rowOff>
    </xdr:from>
    <xdr:to>
      <xdr:col>3</xdr:col>
      <xdr:colOff>146094</xdr:colOff>
      <xdr:row>4</xdr:row>
      <xdr:rowOff>161637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65EBB0-DD37-F56A-33C9-817210A1B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561" y="41161"/>
          <a:ext cx="1100351" cy="1113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7595-ED91-204F-9B48-0E2B3B79634E}">
  <dimension ref="B3:H13"/>
  <sheetViews>
    <sheetView showGridLines="0" tabSelected="1" zoomScale="110" zoomScaleNormal="110" workbookViewId="0">
      <selection activeCell="E25" sqref="A1:H25"/>
    </sheetView>
  </sheetViews>
  <sheetFormatPr baseColWidth="10" defaultRowHeight="16" x14ac:dyDescent="0.2"/>
  <cols>
    <col min="2" max="2" width="44.5" customWidth="1"/>
    <col min="3" max="3" width="22.33203125" bestFit="1" customWidth="1"/>
  </cols>
  <sheetData>
    <row r="3" spans="2:8" ht="29" x14ac:dyDescent="0.35">
      <c r="B3" s="6" t="s">
        <v>493</v>
      </c>
      <c r="C3" s="6"/>
      <c r="D3" s="6"/>
      <c r="E3" s="6"/>
      <c r="F3" s="6"/>
      <c r="G3" s="6"/>
      <c r="H3" s="6"/>
    </row>
    <row r="7" spans="2:8" x14ac:dyDescent="0.2">
      <c r="B7" s="2" t="s">
        <v>500</v>
      </c>
      <c r="C7" s="2" t="s">
        <v>499</v>
      </c>
    </row>
    <row r="9" spans="2:8" x14ac:dyDescent="0.2">
      <c r="B9" s="2" t="s">
        <v>494</v>
      </c>
      <c r="C9" s="4">
        <f>COUNT(Detalle!A6:A406)</f>
        <v>401</v>
      </c>
    </row>
    <row r="10" spans="2:8" x14ac:dyDescent="0.2">
      <c r="B10" s="2" t="s">
        <v>495</v>
      </c>
      <c r="C10" s="4">
        <f>SUM(Detalle!Q6:Q406)</f>
        <v>57</v>
      </c>
      <c r="D10" s="3">
        <f>C10/C9</f>
        <v>0.14214463840399003</v>
      </c>
    </row>
    <row r="11" spans="2:8" x14ac:dyDescent="0.2">
      <c r="B11" s="2" t="s">
        <v>496</v>
      </c>
      <c r="C11" s="5">
        <f>SUM(Detalle!P6:P406)</f>
        <v>544653.87000000011</v>
      </c>
      <c r="D11" s="2"/>
    </row>
    <row r="12" spans="2:8" x14ac:dyDescent="0.2">
      <c r="B12" s="2" t="s">
        <v>497</v>
      </c>
      <c r="C12" s="5">
        <f>SUM(Detalle!N6:N412)</f>
        <v>217861.54000000007</v>
      </c>
      <c r="D12" s="2"/>
    </row>
    <row r="13" spans="2:8" x14ac:dyDescent="0.2">
      <c r="B13" s="2" t="s">
        <v>498</v>
      </c>
      <c r="C13" s="5">
        <f>SUM(Detalle!O6:O406)</f>
        <v>326792.31200000003</v>
      </c>
      <c r="D13" s="2"/>
    </row>
  </sheetData>
  <mergeCells count="1">
    <mergeCell ref="B3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2A0-6B26-5F4A-8A5F-D064648673A1}">
  <dimension ref="A1:AT4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7.83203125" bestFit="1" customWidth="1"/>
    <col min="2" max="2" width="15" bestFit="1" customWidth="1"/>
    <col min="3" max="3" width="11.83203125" bestFit="1" customWidth="1"/>
    <col min="4" max="4" width="11" bestFit="1" customWidth="1"/>
    <col min="5" max="5" width="11.83203125" bestFit="1" customWidth="1"/>
    <col min="6" max="6" width="12.33203125" bestFit="1" customWidth="1"/>
    <col min="7" max="7" width="17" bestFit="1" customWidth="1"/>
    <col min="8" max="8" width="22.33203125" bestFit="1" customWidth="1"/>
    <col min="9" max="9" width="12.83203125" bestFit="1" customWidth="1"/>
    <col min="10" max="10" width="32" bestFit="1" customWidth="1"/>
    <col min="11" max="11" width="9.5" bestFit="1" customWidth="1"/>
    <col min="12" max="12" width="12.33203125" bestFit="1" customWidth="1"/>
    <col min="13" max="13" width="47.6640625" bestFit="1" customWidth="1"/>
    <col min="14" max="14" width="18.1640625" bestFit="1" customWidth="1"/>
    <col min="15" max="15" width="14.83203125" bestFit="1" customWidth="1"/>
    <col min="16" max="16" width="17.1640625" bestFit="1" customWidth="1"/>
    <col min="17" max="17" width="12" bestFit="1" customWidth="1"/>
    <col min="18" max="18" width="18.5" bestFit="1" customWidth="1"/>
    <col min="19" max="19" width="15.6640625" bestFit="1" customWidth="1"/>
    <col min="20" max="20" width="23.33203125" bestFit="1" customWidth="1"/>
    <col min="21" max="21" width="23" bestFit="1" customWidth="1"/>
    <col min="22" max="22" width="9.1640625" bestFit="1" customWidth="1"/>
    <col min="23" max="23" width="20.83203125" bestFit="1" customWidth="1"/>
    <col min="24" max="24" width="21.83203125" bestFit="1" customWidth="1"/>
    <col min="25" max="25" width="21" bestFit="1" customWidth="1"/>
    <col min="26" max="26" width="13" bestFit="1" customWidth="1"/>
    <col min="27" max="27" width="13.83203125" bestFit="1" customWidth="1"/>
    <col min="28" max="28" width="13.1640625" bestFit="1" customWidth="1"/>
    <col min="29" max="29" width="15" bestFit="1" customWidth="1"/>
    <col min="30" max="30" width="11.6640625" bestFit="1" customWidth="1"/>
    <col min="31" max="31" width="37.33203125" bestFit="1" customWidth="1"/>
    <col min="32" max="32" width="12.83203125" bestFit="1" customWidth="1"/>
    <col min="33" max="33" width="13.6640625" bestFit="1" customWidth="1"/>
    <col min="34" max="34" width="13" bestFit="1" customWidth="1"/>
    <col min="35" max="35" width="18.83203125" bestFit="1" customWidth="1"/>
    <col min="36" max="36" width="19.6640625" bestFit="1" customWidth="1"/>
    <col min="37" max="37" width="19" bestFit="1" customWidth="1"/>
    <col min="38" max="39" width="14.1640625" bestFit="1" customWidth="1"/>
    <col min="40" max="40" width="32.1640625" bestFit="1" customWidth="1"/>
    <col min="41" max="41" width="18.5" bestFit="1" customWidth="1"/>
    <col min="42" max="42" width="13.83203125" bestFit="1" customWidth="1"/>
    <col min="43" max="43" width="18.6640625" bestFit="1" customWidth="1"/>
    <col min="44" max="44" width="15.83203125" bestFit="1" customWidth="1"/>
    <col min="46" max="46" width="19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109</v>
      </c>
      <c r="B2">
        <v>1739</v>
      </c>
      <c r="C2" s="1">
        <v>44743</v>
      </c>
      <c r="D2" s="1">
        <v>44834</v>
      </c>
      <c r="E2" s="1">
        <v>44854</v>
      </c>
      <c r="F2" t="s">
        <v>46</v>
      </c>
      <c r="G2">
        <v>1</v>
      </c>
      <c r="H2" t="s">
        <v>47</v>
      </c>
      <c r="I2">
        <v>24</v>
      </c>
      <c r="J2" t="s">
        <v>48</v>
      </c>
      <c r="K2">
        <v>3139</v>
      </c>
      <c r="L2">
        <v>1381</v>
      </c>
      <c r="M2" t="s">
        <v>49</v>
      </c>
      <c r="N2">
        <v>0</v>
      </c>
      <c r="O2">
        <v>0</v>
      </c>
      <c r="P2">
        <v>0</v>
      </c>
      <c r="Q2">
        <v>0</v>
      </c>
      <c r="R2">
        <v>3</v>
      </c>
      <c r="S2">
        <v>4</v>
      </c>
      <c r="T2">
        <v>3</v>
      </c>
      <c r="U2" t="s">
        <v>50</v>
      </c>
      <c r="V2">
        <v>3</v>
      </c>
      <c r="W2">
        <v>7242.63</v>
      </c>
      <c r="X2">
        <v>12000</v>
      </c>
      <c r="Y2">
        <v>4757.37</v>
      </c>
      <c r="Z2">
        <v>10927.6</v>
      </c>
      <c r="AA2">
        <v>15000</v>
      </c>
      <c r="AB2">
        <v>4072.4</v>
      </c>
      <c r="AC2">
        <v>60000</v>
      </c>
      <c r="AD2">
        <v>10927.6</v>
      </c>
      <c r="AE2">
        <v>0</v>
      </c>
      <c r="AF2">
        <v>94.39</v>
      </c>
      <c r="AG2">
        <v>82.5</v>
      </c>
      <c r="AH2">
        <v>0</v>
      </c>
      <c r="AI2">
        <v>-27.1493</v>
      </c>
      <c r="AJ2">
        <v>10</v>
      </c>
      <c r="AK2">
        <v>37.149299999999997</v>
      </c>
      <c r="AL2">
        <v>33872.9</v>
      </c>
      <c r="AM2">
        <v>35224.699999999997</v>
      </c>
      <c r="AN2">
        <v>97.412400000000005</v>
      </c>
      <c r="AO2">
        <v>93.14</v>
      </c>
      <c r="AP2" t="s">
        <v>51</v>
      </c>
      <c r="AQ2">
        <v>0</v>
      </c>
      <c r="AR2">
        <v>7</v>
      </c>
      <c r="AS2">
        <v>46.12</v>
      </c>
      <c r="AT2">
        <v>1.25</v>
      </c>
    </row>
    <row r="3" spans="1:46" x14ac:dyDescent="0.2">
      <c r="A3">
        <v>109</v>
      </c>
      <c r="B3">
        <v>1739</v>
      </c>
      <c r="C3" s="1">
        <v>44743</v>
      </c>
      <c r="D3" s="1">
        <v>44834</v>
      </c>
      <c r="E3" s="1">
        <v>44854</v>
      </c>
      <c r="F3" t="s">
        <v>46</v>
      </c>
      <c r="G3">
        <v>1</v>
      </c>
      <c r="H3" t="s">
        <v>47</v>
      </c>
      <c r="I3">
        <v>24</v>
      </c>
      <c r="J3" t="s">
        <v>48</v>
      </c>
      <c r="K3">
        <v>3243</v>
      </c>
      <c r="L3">
        <v>1496</v>
      </c>
      <c r="M3" t="s">
        <v>52</v>
      </c>
      <c r="N3">
        <v>0</v>
      </c>
      <c r="O3">
        <v>0</v>
      </c>
      <c r="P3">
        <v>0</v>
      </c>
      <c r="Q3">
        <v>0</v>
      </c>
      <c r="R3">
        <v>3</v>
      </c>
      <c r="S3">
        <v>4</v>
      </c>
      <c r="T3">
        <v>4</v>
      </c>
      <c r="U3" t="s">
        <v>50</v>
      </c>
      <c r="V3">
        <v>3</v>
      </c>
      <c r="W3">
        <v>7697.7</v>
      </c>
      <c r="X3">
        <v>12000</v>
      </c>
      <c r="Y3">
        <v>4302.3</v>
      </c>
      <c r="Z3">
        <v>19270.3</v>
      </c>
      <c r="AA3">
        <v>15000</v>
      </c>
      <c r="AB3">
        <v>0</v>
      </c>
      <c r="AC3">
        <v>60000</v>
      </c>
      <c r="AD3">
        <v>19270.3</v>
      </c>
      <c r="AE3">
        <v>0</v>
      </c>
      <c r="AF3">
        <v>81.58</v>
      </c>
      <c r="AG3">
        <v>82.5</v>
      </c>
      <c r="AH3">
        <v>0.92</v>
      </c>
      <c r="AI3">
        <v>28.468399999999999</v>
      </c>
      <c r="AJ3">
        <v>10</v>
      </c>
      <c r="AK3">
        <v>0</v>
      </c>
      <c r="AL3">
        <v>34621.300000000003</v>
      </c>
      <c r="AM3">
        <v>36009.9</v>
      </c>
      <c r="AN3">
        <v>97.643900000000002</v>
      </c>
      <c r="AO3">
        <v>80.08</v>
      </c>
      <c r="AP3" t="s">
        <v>51</v>
      </c>
      <c r="AQ3">
        <v>18</v>
      </c>
      <c r="AR3">
        <v>7</v>
      </c>
      <c r="AS3">
        <v>51.99</v>
      </c>
      <c r="AT3">
        <v>1.5</v>
      </c>
    </row>
    <row r="4" spans="1:46" x14ac:dyDescent="0.2">
      <c r="A4">
        <v>109</v>
      </c>
      <c r="B4">
        <v>1739</v>
      </c>
      <c r="C4" s="1">
        <v>44743</v>
      </c>
      <c r="D4" s="1">
        <v>44834</v>
      </c>
      <c r="E4" s="1">
        <v>44854</v>
      </c>
      <c r="F4" t="s">
        <v>46</v>
      </c>
      <c r="G4">
        <v>1</v>
      </c>
      <c r="H4" t="s">
        <v>47</v>
      </c>
      <c r="I4">
        <v>24</v>
      </c>
      <c r="J4" t="s">
        <v>48</v>
      </c>
      <c r="K4">
        <v>3383</v>
      </c>
      <c r="L4">
        <v>1638</v>
      </c>
      <c r="M4" t="s">
        <v>53</v>
      </c>
      <c r="N4">
        <v>0</v>
      </c>
      <c r="O4">
        <v>0</v>
      </c>
      <c r="P4">
        <v>0</v>
      </c>
      <c r="Q4">
        <v>0</v>
      </c>
      <c r="R4">
        <v>3</v>
      </c>
      <c r="S4">
        <v>4</v>
      </c>
      <c r="T4">
        <v>2</v>
      </c>
      <c r="U4" t="s">
        <v>50</v>
      </c>
      <c r="V4">
        <v>3</v>
      </c>
      <c r="W4">
        <v>6573.28</v>
      </c>
      <c r="X4">
        <v>12000</v>
      </c>
      <c r="Y4">
        <v>5426.72</v>
      </c>
      <c r="Z4">
        <v>9269.24</v>
      </c>
      <c r="AA4">
        <v>15000</v>
      </c>
      <c r="AB4">
        <v>5730.76</v>
      </c>
      <c r="AC4">
        <v>60000</v>
      </c>
      <c r="AD4">
        <v>9269.24</v>
      </c>
      <c r="AE4">
        <v>0</v>
      </c>
      <c r="AF4">
        <v>83.37</v>
      </c>
      <c r="AG4">
        <v>82.5</v>
      </c>
      <c r="AH4">
        <v>0</v>
      </c>
      <c r="AI4">
        <v>-38.205100000000002</v>
      </c>
      <c r="AJ4">
        <v>10</v>
      </c>
      <c r="AK4">
        <v>48.205100000000002</v>
      </c>
      <c r="AL4">
        <v>26118.3</v>
      </c>
      <c r="AM4">
        <v>39216.9</v>
      </c>
      <c r="AN4">
        <v>66.599599999999995</v>
      </c>
      <c r="AO4">
        <v>83.37</v>
      </c>
      <c r="AP4" t="s">
        <v>51</v>
      </c>
      <c r="AQ4">
        <v>0</v>
      </c>
      <c r="AR4">
        <v>6</v>
      </c>
      <c r="AS4">
        <v>19.16</v>
      </c>
      <c r="AT4">
        <v>0</v>
      </c>
    </row>
    <row r="5" spans="1:46" x14ac:dyDescent="0.2">
      <c r="A5">
        <v>109</v>
      </c>
      <c r="B5">
        <v>1739</v>
      </c>
      <c r="C5" s="1">
        <v>44743</v>
      </c>
      <c r="D5" s="1">
        <v>44834</v>
      </c>
      <c r="E5" s="1">
        <v>44854</v>
      </c>
      <c r="F5" t="s">
        <v>46</v>
      </c>
      <c r="G5">
        <v>1</v>
      </c>
      <c r="H5" t="s">
        <v>47</v>
      </c>
      <c r="I5">
        <v>24</v>
      </c>
      <c r="J5" t="s">
        <v>48</v>
      </c>
      <c r="K5">
        <v>3766</v>
      </c>
      <c r="L5">
        <v>2065</v>
      </c>
      <c r="M5" t="s">
        <v>54</v>
      </c>
      <c r="N5">
        <v>0</v>
      </c>
      <c r="O5">
        <v>0</v>
      </c>
      <c r="P5">
        <v>0</v>
      </c>
      <c r="Q5">
        <v>0</v>
      </c>
      <c r="R5">
        <v>3</v>
      </c>
      <c r="S5">
        <v>4</v>
      </c>
      <c r="T5">
        <v>2</v>
      </c>
      <c r="U5" t="s">
        <v>50</v>
      </c>
      <c r="V5">
        <v>3</v>
      </c>
      <c r="W5">
        <v>3148.49</v>
      </c>
      <c r="X5">
        <v>12000</v>
      </c>
      <c r="Y5">
        <v>8851.51</v>
      </c>
      <c r="Z5">
        <v>6392.68</v>
      </c>
      <c r="AA5">
        <v>15000</v>
      </c>
      <c r="AB5">
        <v>8607.32</v>
      </c>
      <c r="AC5">
        <v>60000</v>
      </c>
      <c r="AD5">
        <v>6392.68</v>
      </c>
      <c r="AE5">
        <v>0</v>
      </c>
      <c r="AF5">
        <v>87.59</v>
      </c>
      <c r="AG5">
        <v>82.5</v>
      </c>
      <c r="AH5">
        <v>0</v>
      </c>
      <c r="AI5">
        <v>-57.382100000000001</v>
      </c>
      <c r="AJ5">
        <v>10</v>
      </c>
      <c r="AK5">
        <v>67.382099999999994</v>
      </c>
      <c r="AL5">
        <v>24606.9</v>
      </c>
      <c r="AM5">
        <v>25011</v>
      </c>
      <c r="AN5">
        <v>98.384399999999999</v>
      </c>
      <c r="AO5">
        <v>87.59</v>
      </c>
      <c r="AP5" t="s">
        <v>51</v>
      </c>
      <c r="AQ5">
        <v>0</v>
      </c>
      <c r="AR5">
        <v>6</v>
      </c>
      <c r="AS5">
        <v>31.53</v>
      </c>
      <c r="AT5">
        <v>0</v>
      </c>
    </row>
    <row r="6" spans="1:46" x14ac:dyDescent="0.2">
      <c r="A6">
        <v>109</v>
      </c>
      <c r="B6">
        <v>1739</v>
      </c>
      <c r="C6" s="1">
        <v>44743</v>
      </c>
      <c r="D6" s="1">
        <v>44834</v>
      </c>
      <c r="E6" s="1">
        <v>44854</v>
      </c>
      <c r="F6" t="s">
        <v>46</v>
      </c>
      <c r="G6">
        <v>1</v>
      </c>
      <c r="H6" t="s">
        <v>47</v>
      </c>
      <c r="I6">
        <v>24</v>
      </c>
      <c r="J6" t="s">
        <v>48</v>
      </c>
      <c r="K6">
        <v>4031</v>
      </c>
      <c r="L6">
        <v>2344</v>
      </c>
      <c r="M6" t="s">
        <v>55</v>
      </c>
      <c r="N6">
        <v>4281.79</v>
      </c>
      <c r="O6">
        <v>6422.6819999999998</v>
      </c>
      <c r="P6">
        <v>10704.47</v>
      </c>
      <c r="Q6">
        <v>1</v>
      </c>
      <c r="R6">
        <v>4</v>
      </c>
      <c r="S6">
        <v>4</v>
      </c>
      <c r="T6">
        <v>5</v>
      </c>
      <c r="U6" t="s">
        <v>50</v>
      </c>
      <c r="V6">
        <v>3</v>
      </c>
      <c r="W6">
        <v>8551.2099999999991</v>
      </c>
      <c r="X6">
        <v>12000</v>
      </c>
      <c r="Y6">
        <v>3448.79</v>
      </c>
      <c r="Z6">
        <v>42817.9</v>
      </c>
      <c r="AA6">
        <v>15000</v>
      </c>
      <c r="AB6">
        <v>0</v>
      </c>
      <c r="AC6">
        <v>60000</v>
      </c>
      <c r="AD6">
        <v>42817.9</v>
      </c>
      <c r="AE6">
        <v>0</v>
      </c>
      <c r="AF6">
        <v>88.02</v>
      </c>
      <c r="AG6">
        <v>82.5</v>
      </c>
      <c r="AH6">
        <v>0</v>
      </c>
      <c r="AI6">
        <v>185.453</v>
      </c>
      <c r="AJ6">
        <v>10</v>
      </c>
      <c r="AK6">
        <v>0</v>
      </c>
      <c r="AL6">
        <v>113777</v>
      </c>
      <c r="AM6">
        <v>118433</v>
      </c>
      <c r="AN6">
        <v>96.068600000000004</v>
      </c>
      <c r="AO6">
        <v>88.02</v>
      </c>
      <c r="AP6" t="s">
        <v>51</v>
      </c>
      <c r="AQ6">
        <v>25</v>
      </c>
      <c r="AR6">
        <v>5</v>
      </c>
      <c r="AS6">
        <v>12.97</v>
      </c>
      <c r="AT6">
        <v>0</v>
      </c>
    </row>
    <row r="7" spans="1:46" x14ac:dyDescent="0.2">
      <c r="A7">
        <v>109</v>
      </c>
      <c r="B7">
        <v>1739</v>
      </c>
      <c r="C7" s="1">
        <v>44743</v>
      </c>
      <c r="D7" s="1">
        <v>44834</v>
      </c>
      <c r="E7" s="1">
        <v>44854</v>
      </c>
      <c r="F7" t="s">
        <v>46</v>
      </c>
      <c r="G7">
        <v>1</v>
      </c>
      <c r="H7" t="s">
        <v>47</v>
      </c>
      <c r="I7">
        <v>24</v>
      </c>
      <c r="J7" t="s">
        <v>48</v>
      </c>
      <c r="K7">
        <v>94788</v>
      </c>
      <c r="L7">
        <v>3041</v>
      </c>
      <c r="M7" t="s">
        <v>56</v>
      </c>
      <c r="N7">
        <v>0</v>
      </c>
      <c r="O7">
        <v>0</v>
      </c>
      <c r="P7">
        <v>0</v>
      </c>
      <c r="Q7">
        <v>0</v>
      </c>
      <c r="R7">
        <v>4</v>
      </c>
      <c r="S7">
        <v>4</v>
      </c>
      <c r="T7">
        <v>3</v>
      </c>
      <c r="U7" t="s">
        <v>50</v>
      </c>
      <c r="V7">
        <v>3</v>
      </c>
      <c r="W7">
        <v>30983.3</v>
      </c>
      <c r="X7">
        <v>12000</v>
      </c>
      <c r="Y7">
        <v>0</v>
      </c>
      <c r="Z7">
        <v>40654.300000000003</v>
      </c>
      <c r="AA7">
        <v>15000</v>
      </c>
      <c r="AB7">
        <v>0</v>
      </c>
      <c r="AC7">
        <v>60000</v>
      </c>
      <c r="AD7">
        <v>40654.300000000003</v>
      </c>
      <c r="AE7">
        <v>1</v>
      </c>
      <c r="AF7">
        <v>82.33</v>
      </c>
      <c r="AG7">
        <v>82.5</v>
      </c>
      <c r="AH7">
        <v>0.17</v>
      </c>
      <c r="AI7">
        <v>31.213699999999999</v>
      </c>
      <c r="AJ7">
        <v>10</v>
      </c>
      <c r="AK7">
        <v>0</v>
      </c>
      <c r="AL7">
        <v>90933.1</v>
      </c>
      <c r="AM7">
        <v>106380</v>
      </c>
      <c r="AN7">
        <v>85.729299999999995</v>
      </c>
      <c r="AO7">
        <v>82.08</v>
      </c>
      <c r="AP7" t="s">
        <v>51</v>
      </c>
      <c r="AQ7">
        <v>21</v>
      </c>
      <c r="AR7">
        <v>5</v>
      </c>
      <c r="AS7">
        <v>39.76</v>
      </c>
      <c r="AT7">
        <v>0.25</v>
      </c>
    </row>
    <row r="8" spans="1:46" x14ac:dyDescent="0.2">
      <c r="A8">
        <v>109</v>
      </c>
      <c r="B8">
        <v>1739</v>
      </c>
      <c r="C8" s="1">
        <v>44743</v>
      </c>
      <c r="D8" s="1">
        <v>44834</v>
      </c>
      <c r="E8" s="1">
        <v>44854</v>
      </c>
      <c r="F8" t="s">
        <v>46</v>
      </c>
      <c r="G8">
        <v>1</v>
      </c>
      <c r="H8" t="s">
        <v>47</v>
      </c>
      <c r="I8">
        <v>24</v>
      </c>
      <c r="J8" t="s">
        <v>48</v>
      </c>
      <c r="K8">
        <v>124922</v>
      </c>
      <c r="L8">
        <v>3145</v>
      </c>
      <c r="M8" t="s">
        <v>57</v>
      </c>
      <c r="N8">
        <v>0</v>
      </c>
      <c r="O8">
        <v>0</v>
      </c>
      <c r="P8">
        <v>0</v>
      </c>
      <c r="Q8">
        <v>0</v>
      </c>
      <c r="R8">
        <v>3</v>
      </c>
      <c r="S8">
        <v>4</v>
      </c>
      <c r="T8">
        <v>3</v>
      </c>
      <c r="U8" t="s">
        <v>50</v>
      </c>
      <c r="V8">
        <v>3</v>
      </c>
      <c r="W8">
        <v>17402.2</v>
      </c>
      <c r="X8">
        <v>12000</v>
      </c>
      <c r="Y8">
        <v>0</v>
      </c>
      <c r="Z8">
        <v>16158.6</v>
      </c>
      <c r="AA8">
        <v>15000</v>
      </c>
      <c r="AB8">
        <v>0</v>
      </c>
      <c r="AC8">
        <v>60000</v>
      </c>
      <c r="AD8">
        <v>16158.6</v>
      </c>
      <c r="AE8">
        <v>1</v>
      </c>
      <c r="AF8">
        <v>82.49</v>
      </c>
      <c r="AG8">
        <v>82.5</v>
      </c>
      <c r="AH8">
        <v>0.01</v>
      </c>
      <c r="AI8">
        <v>-7.1463299999999998</v>
      </c>
      <c r="AJ8">
        <v>10</v>
      </c>
      <c r="AK8">
        <v>17.1463</v>
      </c>
      <c r="AL8">
        <v>58481.7</v>
      </c>
      <c r="AM8">
        <v>64180.1</v>
      </c>
      <c r="AN8">
        <v>92.621200000000002</v>
      </c>
      <c r="AO8">
        <v>80.989999999999995</v>
      </c>
      <c r="AP8" t="s">
        <v>51</v>
      </c>
      <c r="AQ8">
        <v>0</v>
      </c>
      <c r="AR8">
        <v>4</v>
      </c>
      <c r="AS8">
        <v>57.72</v>
      </c>
      <c r="AT8">
        <v>1.5</v>
      </c>
    </row>
    <row r="9" spans="1:46" x14ac:dyDescent="0.2">
      <c r="A9">
        <v>109</v>
      </c>
      <c r="B9">
        <v>1739</v>
      </c>
      <c r="C9" s="1">
        <v>44743</v>
      </c>
      <c r="D9" s="1">
        <v>44834</v>
      </c>
      <c r="E9" s="1">
        <v>44854</v>
      </c>
      <c r="F9" t="s">
        <v>46</v>
      </c>
      <c r="G9">
        <v>1</v>
      </c>
      <c r="H9" t="s">
        <v>47</v>
      </c>
      <c r="I9">
        <v>24</v>
      </c>
      <c r="J9" t="s">
        <v>48</v>
      </c>
      <c r="K9">
        <v>135257</v>
      </c>
      <c r="L9">
        <v>3395</v>
      </c>
      <c r="M9" t="s">
        <v>58</v>
      </c>
      <c r="N9">
        <v>0</v>
      </c>
      <c r="O9">
        <v>0</v>
      </c>
      <c r="P9">
        <v>0</v>
      </c>
      <c r="Q9">
        <v>0</v>
      </c>
      <c r="R9">
        <v>3</v>
      </c>
      <c r="S9">
        <v>5</v>
      </c>
      <c r="T9">
        <v>5</v>
      </c>
      <c r="U9" t="s">
        <v>59</v>
      </c>
      <c r="V9">
        <v>3</v>
      </c>
      <c r="W9">
        <v>39541.4</v>
      </c>
      <c r="X9">
        <v>12000</v>
      </c>
      <c r="Y9">
        <v>0</v>
      </c>
      <c r="Z9">
        <v>38494.400000000001</v>
      </c>
      <c r="AA9">
        <v>37813.699999999997</v>
      </c>
      <c r="AB9">
        <v>0</v>
      </c>
      <c r="AC9">
        <v>146855</v>
      </c>
      <c r="AD9">
        <v>38134.9</v>
      </c>
      <c r="AE9">
        <v>1</v>
      </c>
      <c r="AF9">
        <v>88.54</v>
      </c>
      <c r="AG9">
        <v>83</v>
      </c>
      <c r="AH9">
        <v>0</v>
      </c>
      <c r="AI9">
        <v>-2.6477599999999999</v>
      </c>
      <c r="AJ9">
        <v>10</v>
      </c>
      <c r="AK9">
        <v>12.6478</v>
      </c>
      <c r="AL9">
        <v>133607</v>
      </c>
      <c r="AM9">
        <v>137813</v>
      </c>
      <c r="AN9">
        <v>96.948099999999997</v>
      </c>
      <c r="AO9">
        <v>88.54</v>
      </c>
      <c r="AP9" t="s">
        <v>51</v>
      </c>
      <c r="AQ9">
        <v>0</v>
      </c>
      <c r="AR9">
        <v>4</v>
      </c>
      <c r="AS9">
        <v>2.0299999999999998</v>
      </c>
      <c r="AT9">
        <v>0</v>
      </c>
    </row>
    <row r="10" spans="1:46" x14ac:dyDescent="0.2">
      <c r="A10">
        <v>109</v>
      </c>
      <c r="B10">
        <v>1739</v>
      </c>
      <c r="C10" s="1">
        <v>44743</v>
      </c>
      <c r="D10" s="1">
        <v>44834</v>
      </c>
      <c r="E10" s="1">
        <v>44854</v>
      </c>
      <c r="F10" t="s">
        <v>46</v>
      </c>
      <c r="G10">
        <v>1</v>
      </c>
      <c r="H10" t="s">
        <v>47</v>
      </c>
      <c r="I10">
        <v>9</v>
      </c>
      <c r="J10" t="s">
        <v>60</v>
      </c>
      <c r="K10">
        <v>603</v>
      </c>
      <c r="L10">
        <v>10059</v>
      </c>
      <c r="M10" t="s">
        <v>61</v>
      </c>
      <c r="N10">
        <v>2333.0700000000002</v>
      </c>
      <c r="O10">
        <v>3499.605</v>
      </c>
      <c r="P10">
        <v>5832.68</v>
      </c>
      <c r="Q10">
        <v>1</v>
      </c>
      <c r="R10">
        <v>4</v>
      </c>
      <c r="S10">
        <v>8</v>
      </c>
      <c r="T10">
        <v>4</v>
      </c>
      <c r="U10" t="s">
        <v>62</v>
      </c>
      <c r="V10">
        <v>3</v>
      </c>
      <c r="W10">
        <v>11379</v>
      </c>
      <c r="X10">
        <v>12000</v>
      </c>
      <c r="Y10">
        <v>620.95000000000005</v>
      </c>
      <c r="Z10">
        <v>23330.7</v>
      </c>
      <c r="AA10">
        <v>15000</v>
      </c>
      <c r="AB10">
        <v>0</v>
      </c>
      <c r="AC10">
        <v>60000</v>
      </c>
      <c r="AD10">
        <v>23330.7</v>
      </c>
      <c r="AE10">
        <v>0</v>
      </c>
      <c r="AF10">
        <v>93.96</v>
      </c>
      <c r="AG10">
        <v>82.5</v>
      </c>
      <c r="AH10">
        <v>0</v>
      </c>
      <c r="AI10">
        <v>55.537999999999997</v>
      </c>
      <c r="AJ10">
        <v>10</v>
      </c>
      <c r="AK10">
        <v>0</v>
      </c>
      <c r="AL10">
        <v>66093.2</v>
      </c>
      <c r="AM10">
        <v>67172.600000000006</v>
      </c>
      <c r="AN10">
        <v>98.393000000000001</v>
      </c>
      <c r="AO10">
        <v>93.96</v>
      </c>
      <c r="AP10" t="s">
        <v>51</v>
      </c>
      <c r="AQ10">
        <v>25</v>
      </c>
      <c r="AR10">
        <v>20</v>
      </c>
      <c r="AS10">
        <v>23.38</v>
      </c>
      <c r="AT10">
        <v>0</v>
      </c>
    </row>
    <row r="11" spans="1:46" x14ac:dyDescent="0.2">
      <c r="A11">
        <v>109</v>
      </c>
      <c r="B11">
        <v>1739</v>
      </c>
      <c r="C11" s="1">
        <v>44743</v>
      </c>
      <c r="D11" s="1">
        <v>44834</v>
      </c>
      <c r="E11" s="1">
        <v>44854</v>
      </c>
      <c r="F11" t="s">
        <v>46</v>
      </c>
      <c r="G11">
        <v>1</v>
      </c>
      <c r="H11" t="s">
        <v>47</v>
      </c>
      <c r="I11">
        <v>9</v>
      </c>
      <c r="J11" t="s">
        <v>60</v>
      </c>
      <c r="K11">
        <v>634</v>
      </c>
      <c r="L11">
        <v>10090</v>
      </c>
      <c r="M11" t="s">
        <v>63</v>
      </c>
      <c r="N11">
        <v>0</v>
      </c>
      <c r="O11">
        <v>0</v>
      </c>
      <c r="P11">
        <v>0</v>
      </c>
      <c r="Q11">
        <v>0</v>
      </c>
      <c r="R11">
        <v>3</v>
      </c>
      <c r="S11">
        <v>4</v>
      </c>
      <c r="T11">
        <v>5</v>
      </c>
      <c r="U11" t="s">
        <v>50</v>
      </c>
      <c r="V11">
        <v>3</v>
      </c>
      <c r="W11">
        <v>0</v>
      </c>
      <c r="X11">
        <v>12000</v>
      </c>
      <c r="Y11">
        <v>12000</v>
      </c>
      <c r="Z11">
        <v>22484.799999999999</v>
      </c>
      <c r="AA11">
        <v>30000</v>
      </c>
      <c r="AB11">
        <v>7515.19</v>
      </c>
      <c r="AC11">
        <v>112000</v>
      </c>
      <c r="AD11">
        <v>22484.799999999999</v>
      </c>
      <c r="AE11">
        <v>0</v>
      </c>
      <c r="AF11">
        <v>90.16</v>
      </c>
      <c r="AG11">
        <v>82.5</v>
      </c>
      <c r="AH11">
        <v>0</v>
      </c>
      <c r="AI11">
        <v>-25.050599999999999</v>
      </c>
      <c r="AJ11">
        <v>10</v>
      </c>
      <c r="AK11">
        <v>35.050600000000003</v>
      </c>
      <c r="AL11">
        <v>74115.7</v>
      </c>
      <c r="AM11">
        <v>76461.600000000006</v>
      </c>
      <c r="AN11">
        <v>98.432000000000002</v>
      </c>
      <c r="AO11">
        <v>88.66</v>
      </c>
      <c r="AP11" t="s">
        <v>51</v>
      </c>
      <c r="AQ11">
        <v>0</v>
      </c>
      <c r="AR11">
        <v>18</v>
      </c>
      <c r="AS11">
        <v>109.6</v>
      </c>
      <c r="AT11">
        <v>1.5</v>
      </c>
    </row>
    <row r="12" spans="1:46" x14ac:dyDescent="0.2">
      <c r="A12">
        <v>109</v>
      </c>
      <c r="B12">
        <v>1739</v>
      </c>
      <c r="C12" s="1">
        <v>44743</v>
      </c>
      <c r="D12" s="1">
        <v>44834</v>
      </c>
      <c r="E12" s="1">
        <v>44854</v>
      </c>
      <c r="F12" t="s">
        <v>46</v>
      </c>
      <c r="G12">
        <v>1</v>
      </c>
      <c r="H12" t="s">
        <v>47</v>
      </c>
      <c r="I12">
        <v>9</v>
      </c>
      <c r="J12" t="s">
        <v>60</v>
      </c>
      <c r="K12">
        <v>672</v>
      </c>
      <c r="L12">
        <v>10128</v>
      </c>
      <c r="M12" t="s">
        <v>64</v>
      </c>
      <c r="N12">
        <v>0</v>
      </c>
      <c r="O12">
        <v>0</v>
      </c>
      <c r="P12">
        <v>0</v>
      </c>
      <c r="Q12">
        <v>0</v>
      </c>
      <c r="R12">
        <v>3</v>
      </c>
      <c r="S12">
        <v>4</v>
      </c>
      <c r="T12">
        <v>3</v>
      </c>
      <c r="U12" t="s">
        <v>50</v>
      </c>
      <c r="V12">
        <v>3</v>
      </c>
      <c r="W12">
        <v>13577</v>
      </c>
      <c r="X12">
        <v>12000</v>
      </c>
      <c r="Y12">
        <v>0</v>
      </c>
      <c r="Z12">
        <v>9114.5400000000009</v>
      </c>
      <c r="AA12">
        <v>15000</v>
      </c>
      <c r="AB12">
        <v>5885.46</v>
      </c>
      <c r="AC12">
        <v>60000</v>
      </c>
      <c r="AD12">
        <v>8657.52</v>
      </c>
      <c r="AE12">
        <v>1</v>
      </c>
      <c r="AF12">
        <v>96.95</v>
      </c>
      <c r="AG12">
        <v>82.5</v>
      </c>
      <c r="AH12">
        <v>0</v>
      </c>
      <c r="AI12">
        <v>-32.867699999999999</v>
      </c>
      <c r="AJ12">
        <v>10</v>
      </c>
      <c r="AK12">
        <v>42.867699999999999</v>
      </c>
      <c r="AL12">
        <v>53392.3</v>
      </c>
      <c r="AM12">
        <v>54195</v>
      </c>
      <c r="AN12">
        <v>99.768900000000002</v>
      </c>
      <c r="AO12">
        <v>95.7</v>
      </c>
      <c r="AP12" t="s">
        <v>51</v>
      </c>
      <c r="AQ12">
        <v>0</v>
      </c>
      <c r="AR12">
        <v>17</v>
      </c>
      <c r="AS12">
        <v>49.42</v>
      </c>
      <c r="AT12">
        <v>1.25</v>
      </c>
    </row>
    <row r="13" spans="1:46" x14ac:dyDescent="0.2">
      <c r="A13">
        <v>109</v>
      </c>
      <c r="B13">
        <v>1739</v>
      </c>
      <c r="C13" s="1">
        <v>44743</v>
      </c>
      <c r="D13" s="1">
        <v>44834</v>
      </c>
      <c r="E13" s="1">
        <v>44854</v>
      </c>
      <c r="F13" t="s">
        <v>46</v>
      </c>
      <c r="G13">
        <v>1</v>
      </c>
      <c r="H13" t="s">
        <v>47</v>
      </c>
      <c r="I13">
        <v>9</v>
      </c>
      <c r="J13" t="s">
        <v>60</v>
      </c>
      <c r="K13">
        <v>748</v>
      </c>
      <c r="L13">
        <v>10204</v>
      </c>
      <c r="M13" t="s">
        <v>65</v>
      </c>
      <c r="N13">
        <v>0</v>
      </c>
      <c r="O13">
        <v>0</v>
      </c>
      <c r="P13">
        <v>0</v>
      </c>
      <c r="Q13">
        <v>0</v>
      </c>
      <c r="R13">
        <v>3</v>
      </c>
      <c r="S13">
        <v>4</v>
      </c>
      <c r="T13">
        <v>2</v>
      </c>
      <c r="U13" t="s">
        <v>50</v>
      </c>
      <c r="V13">
        <v>3</v>
      </c>
      <c r="W13">
        <v>6083.04</v>
      </c>
      <c r="X13">
        <v>12000</v>
      </c>
      <c r="Y13">
        <v>5916.96</v>
      </c>
      <c r="Z13">
        <v>7764.99</v>
      </c>
      <c r="AA13">
        <v>18000</v>
      </c>
      <c r="AB13">
        <v>10235</v>
      </c>
      <c r="AC13">
        <v>61000</v>
      </c>
      <c r="AD13">
        <v>7598.44</v>
      </c>
      <c r="AE13">
        <v>0</v>
      </c>
      <c r="AF13">
        <v>67.72</v>
      </c>
      <c r="AG13">
        <v>82.5</v>
      </c>
      <c r="AH13">
        <v>14.78</v>
      </c>
      <c r="AI13">
        <v>-56.861199999999997</v>
      </c>
      <c r="AJ13">
        <v>10</v>
      </c>
      <c r="AK13">
        <v>66.861199999999997</v>
      </c>
      <c r="AL13">
        <v>21066</v>
      </c>
      <c r="AM13">
        <v>23084.799999999999</v>
      </c>
      <c r="AN13">
        <v>91.255099999999999</v>
      </c>
      <c r="AO13">
        <v>67.72</v>
      </c>
      <c r="AP13" t="s">
        <v>51</v>
      </c>
      <c r="AQ13">
        <v>0</v>
      </c>
      <c r="AR13">
        <v>14</v>
      </c>
      <c r="AS13">
        <v>0</v>
      </c>
      <c r="AT13">
        <v>0</v>
      </c>
    </row>
    <row r="14" spans="1:46" x14ac:dyDescent="0.2">
      <c r="A14">
        <v>109</v>
      </c>
      <c r="B14">
        <v>1739</v>
      </c>
      <c r="C14" s="1">
        <v>44743</v>
      </c>
      <c r="D14" s="1">
        <v>44834</v>
      </c>
      <c r="E14" s="1">
        <v>44854</v>
      </c>
      <c r="F14" t="s">
        <v>46</v>
      </c>
      <c r="G14">
        <v>1</v>
      </c>
      <c r="H14" t="s">
        <v>47</v>
      </c>
      <c r="I14">
        <v>9</v>
      </c>
      <c r="J14" t="s">
        <v>60</v>
      </c>
      <c r="K14">
        <v>913</v>
      </c>
      <c r="L14">
        <v>10431</v>
      </c>
      <c r="M14" t="s">
        <v>66</v>
      </c>
      <c r="N14">
        <v>0</v>
      </c>
      <c r="O14">
        <v>0</v>
      </c>
      <c r="P14">
        <v>0</v>
      </c>
      <c r="Q14">
        <v>0</v>
      </c>
      <c r="R14">
        <v>4</v>
      </c>
      <c r="S14">
        <v>8</v>
      </c>
      <c r="T14">
        <v>5</v>
      </c>
      <c r="U14" t="s">
        <v>62</v>
      </c>
      <c r="V14">
        <v>3</v>
      </c>
      <c r="W14">
        <v>25698.7</v>
      </c>
      <c r="X14">
        <v>12000</v>
      </c>
      <c r="Y14">
        <v>0</v>
      </c>
      <c r="Z14">
        <v>39222</v>
      </c>
      <c r="AA14">
        <v>25000</v>
      </c>
      <c r="AB14">
        <v>0</v>
      </c>
      <c r="AC14">
        <v>100000</v>
      </c>
      <c r="AD14">
        <v>39222</v>
      </c>
      <c r="AE14">
        <v>1</v>
      </c>
      <c r="AF14">
        <v>78.02</v>
      </c>
      <c r="AG14">
        <v>82.5</v>
      </c>
      <c r="AH14">
        <v>4.4800000000000004</v>
      </c>
      <c r="AI14">
        <v>52.622399999999999</v>
      </c>
      <c r="AJ14">
        <v>10</v>
      </c>
      <c r="AK14">
        <v>0</v>
      </c>
      <c r="AL14">
        <v>121079</v>
      </c>
      <c r="AM14">
        <v>133979</v>
      </c>
      <c r="AN14">
        <v>91.371899999999997</v>
      </c>
      <c r="AO14">
        <v>77.02</v>
      </c>
      <c r="AP14" t="s">
        <v>67</v>
      </c>
      <c r="AQ14">
        <v>35</v>
      </c>
      <c r="AR14">
        <v>9</v>
      </c>
      <c r="AS14">
        <v>40.950000000000003</v>
      </c>
      <c r="AT14">
        <v>1</v>
      </c>
    </row>
    <row r="15" spans="1:46" x14ac:dyDescent="0.2">
      <c r="A15">
        <v>109</v>
      </c>
      <c r="B15">
        <v>1739</v>
      </c>
      <c r="C15" s="1">
        <v>44743</v>
      </c>
      <c r="D15" s="1">
        <v>44834</v>
      </c>
      <c r="E15" s="1">
        <v>44854</v>
      </c>
      <c r="F15" t="s">
        <v>46</v>
      </c>
      <c r="G15">
        <v>1</v>
      </c>
      <c r="H15" t="s">
        <v>47</v>
      </c>
      <c r="I15">
        <v>9</v>
      </c>
      <c r="J15" t="s">
        <v>60</v>
      </c>
      <c r="K15">
        <v>932</v>
      </c>
      <c r="L15">
        <v>26003</v>
      </c>
      <c r="M15" t="s">
        <v>68</v>
      </c>
      <c r="N15">
        <v>0</v>
      </c>
      <c r="O15">
        <v>0</v>
      </c>
      <c r="P15">
        <v>0</v>
      </c>
      <c r="Q15">
        <v>0</v>
      </c>
      <c r="R15">
        <v>3</v>
      </c>
      <c r="S15">
        <v>4</v>
      </c>
      <c r="T15">
        <v>4</v>
      </c>
      <c r="U15" t="s">
        <v>50</v>
      </c>
      <c r="V15">
        <v>3</v>
      </c>
      <c r="W15">
        <v>8657.9500000000007</v>
      </c>
      <c r="X15">
        <v>12000</v>
      </c>
      <c r="Y15">
        <v>3342.05</v>
      </c>
      <c r="Z15">
        <v>17487.900000000001</v>
      </c>
      <c r="AA15">
        <v>15000</v>
      </c>
      <c r="AB15">
        <v>0</v>
      </c>
      <c r="AC15">
        <v>60000</v>
      </c>
      <c r="AD15">
        <v>17487.900000000001</v>
      </c>
      <c r="AE15">
        <v>0</v>
      </c>
      <c r="AF15">
        <v>80.62</v>
      </c>
      <c r="AG15">
        <v>82.5</v>
      </c>
      <c r="AH15">
        <v>1.88</v>
      </c>
      <c r="AI15">
        <v>16.586300000000001</v>
      </c>
      <c r="AJ15">
        <v>10</v>
      </c>
      <c r="AK15">
        <v>0</v>
      </c>
      <c r="AL15">
        <v>38389.4</v>
      </c>
      <c r="AM15">
        <v>39114</v>
      </c>
      <c r="AN15">
        <v>98.147199999999998</v>
      </c>
      <c r="AO15">
        <v>80.62</v>
      </c>
      <c r="AP15" t="s">
        <v>51</v>
      </c>
      <c r="AQ15">
        <v>12</v>
      </c>
      <c r="AR15">
        <v>9</v>
      </c>
      <c r="AS15">
        <v>4.6900000000000004</v>
      </c>
      <c r="AT15">
        <v>0</v>
      </c>
    </row>
    <row r="16" spans="1:46" x14ac:dyDescent="0.2">
      <c r="A16">
        <v>109</v>
      </c>
      <c r="B16">
        <v>1739</v>
      </c>
      <c r="C16" s="1">
        <v>44743</v>
      </c>
      <c r="D16" s="1">
        <v>44834</v>
      </c>
      <c r="E16" s="1">
        <v>44854</v>
      </c>
      <c r="F16" t="s">
        <v>46</v>
      </c>
      <c r="G16">
        <v>1</v>
      </c>
      <c r="H16" t="s">
        <v>47</v>
      </c>
      <c r="I16">
        <v>9</v>
      </c>
      <c r="J16" t="s">
        <v>60</v>
      </c>
      <c r="K16">
        <v>1411</v>
      </c>
      <c r="L16">
        <v>10337</v>
      </c>
      <c r="M16" t="s">
        <v>69</v>
      </c>
      <c r="N16">
        <v>4965.12</v>
      </c>
      <c r="O16">
        <v>7447.6840000000002</v>
      </c>
      <c r="P16">
        <v>12412.81</v>
      </c>
      <c r="Q16">
        <v>1</v>
      </c>
      <c r="R16">
        <v>3</v>
      </c>
      <c r="S16">
        <v>8</v>
      </c>
      <c r="T16">
        <v>4</v>
      </c>
      <c r="U16" t="s">
        <v>62</v>
      </c>
      <c r="V16">
        <v>3</v>
      </c>
      <c r="W16">
        <v>20459.5</v>
      </c>
      <c r="X16">
        <v>12000</v>
      </c>
      <c r="Y16">
        <v>0</v>
      </c>
      <c r="Z16">
        <v>35465.199999999997</v>
      </c>
      <c r="AA16">
        <v>17500</v>
      </c>
      <c r="AB16">
        <v>0</v>
      </c>
      <c r="AC16">
        <v>70000</v>
      </c>
      <c r="AD16">
        <v>35465.199999999997</v>
      </c>
      <c r="AE16">
        <v>1</v>
      </c>
      <c r="AF16">
        <v>87.4</v>
      </c>
      <c r="AG16">
        <v>82.5</v>
      </c>
      <c r="AH16">
        <v>0</v>
      </c>
      <c r="AI16">
        <v>73.343599999999995</v>
      </c>
      <c r="AJ16">
        <v>10</v>
      </c>
      <c r="AK16">
        <v>0</v>
      </c>
      <c r="AL16">
        <v>94669.5</v>
      </c>
      <c r="AM16">
        <v>96450</v>
      </c>
      <c r="AN16">
        <v>98.153899999999993</v>
      </c>
      <c r="AO16">
        <v>87.4</v>
      </c>
      <c r="AP16" t="s">
        <v>51</v>
      </c>
      <c r="AQ16">
        <v>35</v>
      </c>
      <c r="AR16">
        <v>12</v>
      </c>
      <c r="AS16">
        <v>15.39</v>
      </c>
      <c r="AT16">
        <v>0</v>
      </c>
    </row>
    <row r="17" spans="1:46" x14ac:dyDescent="0.2">
      <c r="A17">
        <v>109</v>
      </c>
      <c r="B17">
        <v>1739</v>
      </c>
      <c r="C17" s="1">
        <v>44743</v>
      </c>
      <c r="D17" s="1">
        <v>44834</v>
      </c>
      <c r="E17" s="1">
        <v>44854</v>
      </c>
      <c r="F17" t="s">
        <v>46</v>
      </c>
      <c r="G17">
        <v>1</v>
      </c>
      <c r="H17" t="s">
        <v>47</v>
      </c>
      <c r="I17">
        <v>61</v>
      </c>
      <c r="J17" t="s">
        <v>70</v>
      </c>
      <c r="K17">
        <v>136326</v>
      </c>
      <c r="L17">
        <v>4334</v>
      </c>
      <c r="M17" t="s">
        <v>71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1</v>
      </c>
      <c r="U17" t="s">
        <v>72</v>
      </c>
      <c r="V17">
        <v>3</v>
      </c>
      <c r="W17">
        <v>0</v>
      </c>
      <c r="X17">
        <v>12000</v>
      </c>
      <c r="Y17">
        <v>12000</v>
      </c>
      <c r="Z17">
        <v>4045.45</v>
      </c>
      <c r="AA17">
        <v>0</v>
      </c>
      <c r="AB17">
        <v>0</v>
      </c>
      <c r="AC17" t="s">
        <v>73</v>
      </c>
      <c r="AD17">
        <v>4045.45</v>
      </c>
      <c r="AE17">
        <v>0</v>
      </c>
      <c r="AF17" t="s">
        <v>73</v>
      </c>
      <c r="AG17">
        <v>82.5</v>
      </c>
      <c r="AH17" t="s">
        <v>73</v>
      </c>
      <c r="AI17">
        <v>0</v>
      </c>
      <c r="AJ17">
        <v>10</v>
      </c>
      <c r="AK17">
        <v>10</v>
      </c>
      <c r="AL17">
        <v>3461.63</v>
      </c>
      <c r="AM17">
        <v>3461.63</v>
      </c>
      <c r="AN17">
        <v>101.5</v>
      </c>
      <c r="AO17" t="s">
        <v>73</v>
      </c>
      <c r="AP17" t="s">
        <v>51</v>
      </c>
      <c r="AQ17" t="s">
        <v>73</v>
      </c>
      <c r="AR17" t="s">
        <v>73</v>
      </c>
      <c r="AS17">
        <v>52.02</v>
      </c>
      <c r="AT17">
        <v>1.5</v>
      </c>
    </row>
    <row r="18" spans="1:46" x14ac:dyDescent="0.2">
      <c r="A18">
        <v>109</v>
      </c>
      <c r="B18">
        <v>1739</v>
      </c>
      <c r="C18" s="1">
        <v>44743</v>
      </c>
      <c r="D18" s="1">
        <v>44834</v>
      </c>
      <c r="E18" s="1">
        <v>44854</v>
      </c>
      <c r="F18" t="s">
        <v>46</v>
      </c>
      <c r="G18">
        <v>1</v>
      </c>
      <c r="H18" t="s">
        <v>47</v>
      </c>
      <c r="I18">
        <v>61</v>
      </c>
      <c r="J18" t="s">
        <v>70</v>
      </c>
      <c r="K18">
        <v>136372</v>
      </c>
      <c r="L18">
        <v>4366</v>
      </c>
      <c r="M18" t="s">
        <v>74</v>
      </c>
      <c r="N18">
        <v>0</v>
      </c>
      <c r="O18">
        <v>0</v>
      </c>
      <c r="P18">
        <v>0</v>
      </c>
      <c r="Q18">
        <v>0</v>
      </c>
      <c r="R18">
        <v>2</v>
      </c>
      <c r="S18">
        <v>1</v>
      </c>
      <c r="T18">
        <v>1</v>
      </c>
      <c r="U18" t="s">
        <v>72</v>
      </c>
      <c r="V18">
        <v>3</v>
      </c>
      <c r="W18">
        <v>5833.94</v>
      </c>
      <c r="X18">
        <v>12000</v>
      </c>
      <c r="Y18">
        <v>6166.06</v>
      </c>
      <c r="Z18">
        <v>-1015.46</v>
      </c>
      <c r="AA18">
        <v>15000</v>
      </c>
      <c r="AB18">
        <v>16015.5</v>
      </c>
      <c r="AC18">
        <v>60000</v>
      </c>
      <c r="AD18">
        <v>-1015.46</v>
      </c>
      <c r="AE18">
        <v>0</v>
      </c>
      <c r="AF18" t="s">
        <v>73</v>
      </c>
      <c r="AG18">
        <v>82.5</v>
      </c>
      <c r="AH18" t="s">
        <v>73</v>
      </c>
      <c r="AI18">
        <v>-106.77</v>
      </c>
      <c r="AJ18">
        <v>10</v>
      </c>
      <c r="AK18">
        <v>116.77</v>
      </c>
      <c r="AL18">
        <v>50461.1</v>
      </c>
      <c r="AM18">
        <v>55686.5</v>
      </c>
      <c r="AN18" t="s">
        <v>73</v>
      </c>
      <c r="AO18" t="s">
        <v>73</v>
      </c>
      <c r="AP18" t="s">
        <v>67</v>
      </c>
      <c r="AQ18">
        <v>0</v>
      </c>
      <c r="AR18" t="s">
        <v>73</v>
      </c>
      <c r="AS18" t="s">
        <v>73</v>
      </c>
      <c r="AT18" t="s">
        <v>73</v>
      </c>
    </row>
    <row r="19" spans="1:46" x14ac:dyDescent="0.2">
      <c r="A19">
        <v>109</v>
      </c>
      <c r="B19">
        <v>1739</v>
      </c>
      <c r="C19" s="1">
        <v>44743</v>
      </c>
      <c r="D19" s="1">
        <v>44834</v>
      </c>
      <c r="E19" s="1">
        <v>44854</v>
      </c>
      <c r="F19" t="s">
        <v>46</v>
      </c>
      <c r="G19">
        <v>1</v>
      </c>
      <c r="H19" t="s">
        <v>47</v>
      </c>
      <c r="I19">
        <v>61</v>
      </c>
      <c r="J19" t="s">
        <v>70</v>
      </c>
      <c r="K19">
        <v>137890</v>
      </c>
      <c r="L19">
        <v>5653</v>
      </c>
      <c r="M19" t="s">
        <v>75</v>
      </c>
      <c r="N19">
        <v>0</v>
      </c>
      <c r="O19">
        <v>0</v>
      </c>
      <c r="P19">
        <v>0</v>
      </c>
      <c r="Q19">
        <v>0</v>
      </c>
      <c r="R19">
        <v>4</v>
      </c>
      <c r="S19">
        <v>4</v>
      </c>
      <c r="T19">
        <v>2</v>
      </c>
      <c r="U19" t="s">
        <v>50</v>
      </c>
      <c r="V19">
        <v>3</v>
      </c>
      <c r="W19">
        <v>7576.49</v>
      </c>
      <c r="X19">
        <v>12000</v>
      </c>
      <c r="Y19">
        <v>4423.51</v>
      </c>
      <c r="Z19">
        <v>5171.72</v>
      </c>
      <c r="AA19">
        <v>15000</v>
      </c>
      <c r="AB19">
        <v>9828.2800000000007</v>
      </c>
      <c r="AC19">
        <v>60000</v>
      </c>
      <c r="AD19">
        <v>5171.72</v>
      </c>
      <c r="AE19">
        <v>0</v>
      </c>
      <c r="AF19">
        <v>1.5</v>
      </c>
      <c r="AG19">
        <v>82.5</v>
      </c>
      <c r="AH19">
        <v>81</v>
      </c>
      <c r="AI19">
        <v>-65.521900000000002</v>
      </c>
      <c r="AJ19">
        <v>10</v>
      </c>
      <c r="AK19">
        <v>75.521900000000002</v>
      </c>
      <c r="AL19">
        <v>29181.5</v>
      </c>
      <c r="AM19">
        <v>32348.2</v>
      </c>
      <c r="AN19">
        <v>91.710499999999996</v>
      </c>
      <c r="AO19">
        <v>0</v>
      </c>
      <c r="AP19" t="s">
        <v>51</v>
      </c>
      <c r="AQ19">
        <v>0</v>
      </c>
      <c r="AR19">
        <v>2</v>
      </c>
      <c r="AS19">
        <v>76.77</v>
      </c>
      <c r="AT19">
        <v>1.5</v>
      </c>
    </row>
    <row r="20" spans="1:46" x14ac:dyDescent="0.2">
      <c r="A20">
        <v>109</v>
      </c>
      <c r="B20">
        <v>1739</v>
      </c>
      <c r="C20" s="1">
        <v>44743</v>
      </c>
      <c r="D20" s="1">
        <v>44834</v>
      </c>
      <c r="E20" s="1">
        <v>44854</v>
      </c>
      <c r="F20" t="s">
        <v>46</v>
      </c>
      <c r="G20">
        <v>1</v>
      </c>
      <c r="H20" t="s">
        <v>47</v>
      </c>
      <c r="I20">
        <v>61</v>
      </c>
      <c r="J20" t="s">
        <v>70</v>
      </c>
      <c r="K20">
        <v>137900</v>
      </c>
      <c r="L20">
        <v>5664</v>
      </c>
      <c r="M20" t="s">
        <v>76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1</v>
      </c>
      <c r="U20" t="s">
        <v>72</v>
      </c>
      <c r="V20">
        <v>3</v>
      </c>
      <c r="W20">
        <v>0</v>
      </c>
      <c r="X20">
        <v>12000</v>
      </c>
      <c r="Y20">
        <v>12000</v>
      </c>
      <c r="Z20">
        <v>6920.07</v>
      </c>
      <c r="AA20">
        <v>15000</v>
      </c>
      <c r="AB20">
        <v>8079.93</v>
      </c>
      <c r="AC20">
        <v>60000</v>
      </c>
      <c r="AD20">
        <v>6920.07</v>
      </c>
      <c r="AE20">
        <v>0</v>
      </c>
      <c r="AF20" t="s">
        <v>73</v>
      </c>
      <c r="AG20">
        <v>82.5</v>
      </c>
      <c r="AH20" t="s">
        <v>73</v>
      </c>
      <c r="AI20">
        <v>-53.866199999999999</v>
      </c>
      <c r="AJ20">
        <v>10</v>
      </c>
      <c r="AK20">
        <v>63.866199999999999</v>
      </c>
      <c r="AL20">
        <v>5982.43</v>
      </c>
      <c r="AM20">
        <v>5982.43</v>
      </c>
      <c r="AN20">
        <v>101.5</v>
      </c>
      <c r="AO20" t="s">
        <v>73</v>
      </c>
      <c r="AP20" t="s">
        <v>67</v>
      </c>
      <c r="AQ20">
        <v>0</v>
      </c>
      <c r="AR20" t="s">
        <v>73</v>
      </c>
      <c r="AS20">
        <v>58.49</v>
      </c>
      <c r="AT20">
        <v>1.5</v>
      </c>
    </row>
    <row r="21" spans="1:46" x14ac:dyDescent="0.2">
      <c r="A21">
        <v>109</v>
      </c>
      <c r="B21">
        <v>1739</v>
      </c>
      <c r="C21" s="1">
        <v>44743</v>
      </c>
      <c r="D21" s="1">
        <v>44834</v>
      </c>
      <c r="E21" s="1">
        <v>44854</v>
      </c>
      <c r="F21" t="s">
        <v>46</v>
      </c>
      <c r="G21">
        <v>1</v>
      </c>
      <c r="H21" t="s">
        <v>47</v>
      </c>
      <c r="I21">
        <v>61</v>
      </c>
      <c r="J21" t="s">
        <v>70</v>
      </c>
      <c r="K21">
        <v>138861</v>
      </c>
      <c r="L21">
        <v>6756</v>
      </c>
      <c r="M21" t="s">
        <v>77</v>
      </c>
      <c r="N21">
        <v>863.97</v>
      </c>
      <c r="O21">
        <v>1295.9549999999999</v>
      </c>
      <c r="P21">
        <v>2159.9299999999998</v>
      </c>
      <c r="Q21">
        <v>1</v>
      </c>
      <c r="R21">
        <v>2</v>
      </c>
      <c r="S21">
        <v>7</v>
      </c>
      <c r="T21">
        <v>1</v>
      </c>
      <c r="U21" t="s">
        <v>50</v>
      </c>
      <c r="V21">
        <v>3</v>
      </c>
      <c r="W21">
        <v>0</v>
      </c>
      <c r="X21">
        <v>12000</v>
      </c>
      <c r="Y21">
        <v>12000</v>
      </c>
      <c r="Z21">
        <v>9146.85</v>
      </c>
      <c r="AA21">
        <v>4000</v>
      </c>
      <c r="AB21">
        <v>0</v>
      </c>
      <c r="AC21">
        <v>16000</v>
      </c>
      <c r="AD21">
        <v>8639.7000000000007</v>
      </c>
      <c r="AE21">
        <v>0</v>
      </c>
      <c r="AF21" t="s">
        <v>73</v>
      </c>
      <c r="AG21">
        <v>82.5</v>
      </c>
      <c r="AH21" t="s">
        <v>73</v>
      </c>
      <c r="AI21">
        <v>128.67099999999999</v>
      </c>
      <c r="AJ21">
        <v>10</v>
      </c>
      <c r="AK21">
        <v>0</v>
      </c>
      <c r="AL21">
        <v>7346.59</v>
      </c>
      <c r="AM21">
        <v>7346.59</v>
      </c>
      <c r="AN21">
        <v>101.25</v>
      </c>
      <c r="AO21" t="s">
        <v>73</v>
      </c>
      <c r="AP21" t="s">
        <v>51</v>
      </c>
      <c r="AQ21">
        <v>25</v>
      </c>
      <c r="AR21" t="s">
        <v>73</v>
      </c>
      <c r="AS21">
        <v>47.63</v>
      </c>
      <c r="AT21">
        <v>1.25</v>
      </c>
    </row>
    <row r="22" spans="1:46" x14ac:dyDescent="0.2">
      <c r="A22">
        <v>109</v>
      </c>
      <c r="B22">
        <v>1739</v>
      </c>
      <c r="C22" s="1">
        <v>44743</v>
      </c>
      <c r="D22" s="1">
        <v>44834</v>
      </c>
      <c r="E22" s="1">
        <v>44854</v>
      </c>
      <c r="F22" t="s">
        <v>46</v>
      </c>
      <c r="G22">
        <v>1</v>
      </c>
      <c r="H22" t="s">
        <v>47</v>
      </c>
      <c r="I22">
        <v>61</v>
      </c>
      <c r="J22" t="s">
        <v>70</v>
      </c>
      <c r="K22">
        <v>138873</v>
      </c>
      <c r="L22">
        <v>6768</v>
      </c>
      <c r="M22" t="s">
        <v>78</v>
      </c>
      <c r="N22">
        <v>0</v>
      </c>
      <c r="O22">
        <v>0</v>
      </c>
      <c r="P22">
        <v>0</v>
      </c>
      <c r="Q22">
        <v>0</v>
      </c>
      <c r="R22">
        <v>2</v>
      </c>
      <c r="S22">
        <v>7</v>
      </c>
      <c r="T22">
        <v>1</v>
      </c>
      <c r="U22" t="s">
        <v>50</v>
      </c>
      <c r="V22">
        <v>3</v>
      </c>
      <c r="W22">
        <v>0</v>
      </c>
      <c r="X22">
        <v>12000</v>
      </c>
      <c r="Y22">
        <v>12000</v>
      </c>
      <c r="Z22">
        <v>9351.7199999999993</v>
      </c>
      <c r="AA22">
        <v>4000</v>
      </c>
      <c r="AB22">
        <v>0</v>
      </c>
      <c r="AC22">
        <v>16000</v>
      </c>
      <c r="AD22">
        <v>9351.7199999999993</v>
      </c>
      <c r="AE22">
        <v>0</v>
      </c>
      <c r="AF22" t="s">
        <v>73</v>
      </c>
      <c r="AG22">
        <v>82.5</v>
      </c>
      <c r="AH22" t="s">
        <v>73</v>
      </c>
      <c r="AI22">
        <v>133.79300000000001</v>
      </c>
      <c r="AJ22">
        <v>10</v>
      </c>
      <c r="AK22">
        <v>0</v>
      </c>
      <c r="AL22">
        <v>8961.27</v>
      </c>
      <c r="AM22">
        <v>10618.4</v>
      </c>
      <c r="AN22">
        <v>85.893500000000003</v>
      </c>
      <c r="AO22" t="s">
        <v>73</v>
      </c>
      <c r="AP22" t="s">
        <v>67</v>
      </c>
      <c r="AQ22">
        <v>25</v>
      </c>
      <c r="AR22" t="s">
        <v>73</v>
      </c>
      <c r="AS22">
        <v>76.459999999999994</v>
      </c>
      <c r="AT22">
        <v>1.5</v>
      </c>
    </row>
    <row r="23" spans="1:46" x14ac:dyDescent="0.2">
      <c r="A23">
        <v>109</v>
      </c>
      <c r="B23">
        <v>1739</v>
      </c>
      <c r="C23" s="1">
        <v>44743</v>
      </c>
      <c r="D23" s="1">
        <v>44834</v>
      </c>
      <c r="E23" s="1">
        <v>44854</v>
      </c>
      <c r="F23" t="s">
        <v>46</v>
      </c>
      <c r="G23">
        <v>1</v>
      </c>
      <c r="H23" t="s">
        <v>47</v>
      </c>
      <c r="I23">
        <v>61</v>
      </c>
      <c r="J23" t="s">
        <v>70</v>
      </c>
      <c r="K23">
        <v>139071</v>
      </c>
      <c r="L23">
        <v>6971</v>
      </c>
      <c r="M23" t="s">
        <v>79</v>
      </c>
      <c r="N23">
        <v>0</v>
      </c>
      <c r="O23">
        <v>0</v>
      </c>
      <c r="P23">
        <v>0</v>
      </c>
      <c r="Q23">
        <v>0</v>
      </c>
      <c r="R23">
        <v>2</v>
      </c>
      <c r="S23">
        <v>7</v>
      </c>
      <c r="T23">
        <v>1</v>
      </c>
      <c r="U23" t="s">
        <v>50</v>
      </c>
      <c r="V23">
        <v>3</v>
      </c>
      <c r="W23">
        <v>0</v>
      </c>
      <c r="X23">
        <v>12000</v>
      </c>
      <c r="Y23">
        <v>12000</v>
      </c>
      <c r="Z23">
        <v>979.51</v>
      </c>
      <c r="AA23">
        <v>4000</v>
      </c>
      <c r="AB23">
        <v>3020.49</v>
      </c>
      <c r="AC23">
        <v>16000</v>
      </c>
      <c r="AD23">
        <v>979.51</v>
      </c>
      <c r="AE23">
        <v>0</v>
      </c>
      <c r="AF23" t="s">
        <v>73</v>
      </c>
      <c r="AG23">
        <v>82.5</v>
      </c>
      <c r="AH23" t="s">
        <v>73</v>
      </c>
      <c r="AI23">
        <v>-75.512299999999996</v>
      </c>
      <c r="AJ23">
        <v>10</v>
      </c>
      <c r="AK23">
        <v>85.512299999999996</v>
      </c>
      <c r="AL23" t="s">
        <v>73</v>
      </c>
      <c r="AM23" t="s">
        <v>73</v>
      </c>
      <c r="AN23" t="s">
        <v>73</v>
      </c>
      <c r="AO23" t="s">
        <v>73</v>
      </c>
      <c r="AP23" t="s">
        <v>51</v>
      </c>
      <c r="AQ23">
        <v>0</v>
      </c>
      <c r="AR23" t="s">
        <v>73</v>
      </c>
      <c r="AS23">
        <v>47.97</v>
      </c>
      <c r="AT23">
        <v>1.25</v>
      </c>
    </row>
    <row r="24" spans="1:46" x14ac:dyDescent="0.2">
      <c r="A24">
        <v>109</v>
      </c>
      <c r="B24">
        <v>1739</v>
      </c>
      <c r="C24" s="1">
        <v>44743</v>
      </c>
      <c r="D24" s="1">
        <v>44834</v>
      </c>
      <c r="E24" s="1">
        <v>44854</v>
      </c>
      <c r="F24" t="s">
        <v>46</v>
      </c>
      <c r="G24">
        <v>1</v>
      </c>
      <c r="H24" t="s">
        <v>47</v>
      </c>
      <c r="I24">
        <v>61</v>
      </c>
      <c r="J24" t="s">
        <v>70</v>
      </c>
      <c r="K24">
        <v>139167</v>
      </c>
      <c r="L24">
        <v>7067</v>
      </c>
      <c r="M24" t="s">
        <v>80</v>
      </c>
      <c r="N24">
        <v>0</v>
      </c>
      <c r="O24">
        <v>0</v>
      </c>
      <c r="P24">
        <v>0</v>
      </c>
      <c r="Q24">
        <v>0</v>
      </c>
      <c r="R24">
        <v>2</v>
      </c>
      <c r="S24">
        <v>7</v>
      </c>
      <c r="T24">
        <v>1</v>
      </c>
      <c r="U24" t="s">
        <v>50</v>
      </c>
      <c r="V24">
        <v>3</v>
      </c>
      <c r="W24">
        <v>0</v>
      </c>
      <c r="X24">
        <v>12000</v>
      </c>
      <c r="Y24">
        <v>12000</v>
      </c>
      <c r="Z24">
        <v>889.31</v>
      </c>
      <c r="AA24">
        <v>4000</v>
      </c>
      <c r="AB24">
        <v>3110.69</v>
      </c>
      <c r="AC24">
        <v>16000</v>
      </c>
      <c r="AD24">
        <v>889.31</v>
      </c>
      <c r="AE24">
        <v>0</v>
      </c>
      <c r="AF24" t="s">
        <v>73</v>
      </c>
      <c r="AG24">
        <v>82.5</v>
      </c>
      <c r="AH24" t="s">
        <v>73</v>
      </c>
      <c r="AI24">
        <v>-77.767300000000006</v>
      </c>
      <c r="AJ24">
        <v>10</v>
      </c>
      <c r="AK24">
        <v>87.767300000000006</v>
      </c>
      <c r="AL24" t="s">
        <v>73</v>
      </c>
      <c r="AM24" t="s">
        <v>73</v>
      </c>
      <c r="AN24" t="s">
        <v>73</v>
      </c>
      <c r="AO24" t="s">
        <v>73</v>
      </c>
      <c r="AP24" t="s">
        <v>51</v>
      </c>
      <c r="AQ24">
        <v>0</v>
      </c>
      <c r="AR24" t="s">
        <v>73</v>
      </c>
      <c r="AS24">
        <v>66.94</v>
      </c>
      <c r="AT24">
        <v>1.5</v>
      </c>
    </row>
    <row r="25" spans="1:46" x14ac:dyDescent="0.2">
      <c r="A25">
        <v>109</v>
      </c>
      <c r="B25">
        <v>1739</v>
      </c>
      <c r="C25" s="1">
        <v>44743</v>
      </c>
      <c r="D25" s="1">
        <v>44834</v>
      </c>
      <c r="E25" s="1">
        <v>44854</v>
      </c>
      <c r="F25" t="s">
        <v>46</v>
      </c>
      <c r="G25">
        <v>1</v>
      </c>
      <c r="H25" t="s">
        <v>47</v>
      </c>
      <c r="I25">
        <v>61</v>
      </c>
      <c r="J25" t="s">
        <v>70</v>
      </c>
      <c r="K25">
        <v>139199</v>
      </c>
      <c r="L25">
        <v>7101</v>
      </c>
      <c r="M25" t="s">
        <v>81</v>
      </c>
      <c r="N25">
        <v>0</v>
      </c>
      <c r="O25">
        <v>0</v>
      </c>
      <c r="P25">
        <v>0</v>
      </c>
      <c r="Q25">
        <v>0</v>
      </c>
      <c r="R25">
        <v>2</v>
      </c>
      <c r="S25">
        <v>7</v>
      </c>
      <c r="T25">
        <v>1</v>
      </c>
      <c r="U25" t="s">
        <v>50</v>
      </c>
      <c r="V25">
        <v>3</v>
      </c>
      <c r="W25">
        <v>0</v>
      </c>
      <c r="X25">
        <v>12000</v>
      </c>
      <c r="Y25">
        <v>12000</v>
      </c>
      <c r="Z25">
        <v>7840.18</v>
      </c>
      <c r="AA25">
        <v>4000</v>
      </c>
      <c r="AB25">
        <v>0</v>
      </c>
      <c r="AC25">
        <v>16000</v>
      </c>
      <c r="AD25">
        <v>7840.18</v>
      </c>
      <c r="AE25">
        <v>0</v>
      </c>
      <c r="AF25" t="s">
        <v>73</v>
      </c>
      <c r="AG25">
        <v>82.5</v>
      </c>
      <c r="AH25" t="s">
        <v>73</v>
      </c>
      <c r="AI25">
        <v>96.004499999999993</v>
      </c>
      <c r="AJ25">
        <v>10</v>
      </c>
      <c r="AK25">
        <v>0</v>
      </c>
      <c r="AL25" t="s">
        <v>73</v>
      </c>
      <c r="AM25" t="s">
        <v>73</v>
      </c>
      <c r="AN25" t="s">
        <v>73</v>
      </c>
      <c r="AO25" t="s">
        <v>73</v>
      </c>
      <c r="AP25" t="s">
        <v>67</v>
      </c>
      <c r="AQ25">
        <v>25</v>
      </c>
      <c r="AR25" t="s">
        <v>73</v>
      </c>
      <c r="AS25">
        <v>94.67</v>
      </c>
      <c r="AT25">
        <v>1.5</v>
      </c>
    </row>
    <row r="26" spans="1:46" x14ac:dyDescent="0.2">
      <c r="A26">
        <v>109</v>
      </c>
      <c r="B26">
        <v>1739</v>
      </c>
      <c r="C26" s="1">
        <v>44743</v>
      </c>
      <c r="D26" s="1">
        <v>44834</v>
      </c>
      <c r="E26" s="1">
        <v>44854</v>
      </c>
      <c r="F26" t="s">
        <v>46</v>
      </c>
      <c r="G26">
        <v>1</v>
      </c>
      <c r="H26" t="s">
        <v>47</v>
      </c>
      <c r="I26">
        <v>25</v>
      </c>
      <c r="J26" t="s">
        <v>82</v>
      </c>
      <c r="K26">
        <v>581</v>
      </c>
      <c r="L26">
        <v>10037</v>
      </c>
      <c r="M26" t="s">
        <v>83</v>
      </c>
      <c r="N26">
        <v>0</v>
      </c>
      <c r="O26">
        <v>0</v>
      </c>
      <c r="P26">
        <v>0</v>
      </c>
      <c r="Q26">
        <v>0</v>
      </c>
      <c r="R26">
        <v>3</v>
      </c>
      <c r="S26">
        <v>4</v>
      </c>
      <c r="T26">
        <v>5</v>
      </c>
      <c r="U26" t="s">
        <v>50</v>
      </c>
      <c r="V26">
        <v>3</v>
      </c>
      <c r="W26">
        <v>21002.400000000001</v>
      </c>
      <c r="X26">
        <v>12000</v>
      </c>
      <c r="Y26">
        <v>0</v>
      </c>
      <c r="Z26">
        <v>58418.7</v>
      </c>
      <c r="AA26">
        <v>30000</v>
      </c>
      <c r="AB26">
        <v>0</v>
      </c>
      <c r="AC26">
        <v>105600</v>
      </c>
      <c r="AD26">
        <v>58418.7</v>
      </c>
      <c r="AE26">
        <v>1</v>
      </c>
      <c r="AF26">
        <v>82.49</v>
      </c>
      <c r="AG26">
        <v>82.5</v>
      </c>
      <c r="AH26">
        <v>0.01</v>
      </c>
      <c r="AI26">
        <v>178.15299999999999</v>
      </c>
      <c r="AJ26">
        <v>10</v>
      </c>
      <c r="AK26">
        <v>0</v>
      </c>
      <c r="AL26">
        <v>19448.7</v>
      </c>
      <c r="AM26">
        <v>20658.3</v>
      </c>
      <c r="AN26">
        <v>95.6447</v>
      </c>
      <c r="AO26">
        <v>80.989999999999995</v>
      </c>
      <c r="AP26" t="s">
        <v>51</v>
      </c>
      <c r="AQ26">
        <v>35</v>
      </c>
      <c r="AR26">
        <v>20</v>
      </c>
      <c r="AS26">
        <v>58.88</v>
      </c>
      <c r="AT26">
        <v>1.5</v>
      </c>
    </row>
    <row r="27" spans="1:46" x14ac:dyDescent="0.2">
      <c r="A27">
        <v>109</v>
      </c>
      <c r="B27">
        <v>1739</v>
      </c>
      <c r="C27" s="1">
        <v>44743</v>
      </c>
      <c r="D27" s="1">
        <v>44834</v>
      </c>
      <c r="E27" s="1">
        <v>44854</v>
      </c>
      <c r="F27" t="s">
        <v>46</v>
      </c>
      <c r="G27">
        <v>1</v>
      </c>
      <c r="H27" t="s">
        <v>47</v>
      </c>
      <c r="I27">
        <v>25</v>
      </c>
      <c r="J27" t="s">
        <v>82</v>
      </c>
      <c r="K27">
        <v>617</v>
      </c>
      <c r="L27">
        <v>10073</v>
      </c>
      <c r="M27" t="s">
        <v>84</v>
      </c>
      <c r="N27">
        <v>0</v>
      </c>
      <c r="O27">
        <v>0</v>
      </c>
      <c r="P27">
        <v>0</v>
      </c>
      <c r="Q27">
        <v>0</v>
      </c>
      <c r="R27">
        <v>3</v>
      </c>
      <c r="S27">
        <v>4</v>
      </c>
      <c r="T27">
        <v>3</v>
      </c>
      <c r="U27" t="s">
        <v>50</v>
      </c>
      <c r="V27">
        <v>3</v>
      </c>
      <c r="W27">
        <v>17329.5</v>
      </c>
      <c r="X27">
        <v>12000</v>
      </c>
      <c r="Y27">
        <v>0</v>
      </c>
      <c r="Z27">
        <v>11310.8</v>
      </c>
      <c r="AA27">
        <v>15000</v>
      </c>
      <c r="AB27">
        <v>3689.18</v>
      </c>
      <c r="AC27">
        <v>60000</v>
      </c>
      <c r="AD27">
        <v>11310.8</v>
      </c>
      <c r="AE27">
        <v>1</v>
      </c>
      <c r="AF27">
        <v>84.06</v>
      </c>
      <c r="AG27">
        <v>82.5</v>
      </c>
      <c r="AH27">
        <v>0</v>
      </c>
      <c r="AI27">
        <v>-34.730899999999998</v>
      </c>
      <c r="AJ27">
        <v>10</v>
      </c>
      <c r="AK27">
        <v>44.730899999999998</v>
      </c>
      <c r="AL27">
        <v>66205.5</v>
      </c>
      <c r="AM27">
        <v>73610</v>
      </c>
      <c r="AN27">
        <v>91.440899999999999</v>
      </c>
      <c r="AO27">
        <v>82.56</v>
      </c>
      <c r="AP27" t="s">
        <v>51</v>
      </c>
      <c r="AQ27">
        <v>0</v>
      </c>
      <c r="AR27">
        <v>19</v>
      </c>
      <c r="AS27">
        <v>51.69</v>
      </c>
      <c r="AT27">
        <v>1.5</v>
      </c>
    </row>
    <row r="28" spans="1:46" x14ac:dyDescent="0.2">
      <c r="A28">
        <v>109</v>
      </c>
      <c r="B28">
        <v>1739</v>
      </c>
      <c r="C28" s="1">
        <v>44743</v>
      </c>
      <c r="D28" s="1">
        <v>44834</v>
      </c>
      <c r="E28" s="1">
        <v>44854</v>
      </c>
      <c r="F28" t="s">
        <v>46</v>
      </c>
      <c r="G28">
        <v>1</v>
      </c>
      <c r="H28" t="s">
        <v>47</v>
      </c>
      <c r="I28">
        <v>25</v>
      </c>
      <c r="J28" t="s">
        <v>82</v>
      </c>
      <c r="K28">
        <v>922</v>
      </c>
      <c r="L28">
        <v>10341</v>
      </c>
      <c r="M28" t="s">
        <v>85</v>
      </c>
      <c r="N28">
        <v>0</v>
      </c>
      <c r="O28">
        <v>0</v>
      </c>
      <c r="P28">
        <v>0</v>
      </c>
      <c r="Q28">
        <v>0</v>
      </c>
      <c r="R28">
        <v>3</v>
      </c>
      <c r="S28">
        <v>4</v>
      </c>
      <c r="T28">
        <v>5</v>
      </c>
      <c r="U28" t="s">
        <v>50</v>
      </c>
      <c r="V28">
        <v>3</v>
      </c>
      <c r="W28">
        <v>14952.2</v>
      </c>
      <c r="X28">
        <v>12000</v>
      </c>
      <c r="Y28">
        <v>0</v>
      </c>
      <c r="Z28">
        <v>32847.300000000003</v>
      </c>
      <c r="AA28">
        <v>19800</v>
      </c>
      <c r="AB28">
        <v>0</v>
      </c>
      <c r="AC28">
        <v>81000</v>
      </c>
      <c r="AD28">
        <v>32553</v>
      </c>
      <c r="AE28">
        <v>1</v>
      </c>
      <c r="AF28">
        <v>75</v>
      </c>
      <c r="AG28">
        <v>82.5</v>
      </c>
      <c r="AH28">
        <v>7.5</v>
      </c>
      <c r="AI28">
        <v>119.68300000000001</v>
      </c>
      <c r="AJ28">
        <v>10</v>
      </c>
      <c r="AK28">
        <v>0</v>
      </c>
      <c r="AL28">
        <v>110341</v>
      </c>
      <c r="AM28">
        <v>114334</v>
      </c>
      <c r="AN28">
        <v>96.507300000000001</v>
      </c>
      <c r="AO28">
        <v>75</v>
      </c>
      <c r="AP28" t="s">
        <v>51</v>
      </c>
      <c r="AQ28">
        <v>35</v>
      </c>
      <c r="AR28">
        <v>13</v>
      </c>
      <c r="AS28">
        <v>13.41</v>
      </c>
      <c r="AT28">
        <v>0</v>
      </c>
    </row>
    <row r="29" spans="1:46" x14ac:dyDescent="0.2">
      <c r="A29">
        <v>109</v>
      </c>
      <c r="B29">
        <v>1739</v>
      </c>
      <c r="C29" s="1">
        <v>44743</v>
      </c>
      <c r="D29" s="1">
        <v>44834</v>
      </c>
      <c r="E29" s="1">
        <v>44854</v>
      </c>
      <c r="F29" t="s">
        <v>46</v>
      </c>
      <c r="G29">
        <v>1</v>
      </c>
      <c r="H29" t="s">
        <v>47</v>
      </c>
      <c r="I29">
        <v>25</v>
      </c>
      <c r="J29" t="s">
        <v>82</v>
      </c>
      <c r="K29">
        <v>2715</v>
      </c>
      <c r="L29">
        <v>27001</v>
      </c>
      <c r="M29" t="s">
        <v>86</v>
      </c>
      <c r="N29">
        <v>0</v>
      </c>
      <c r="O29">
        <v>0</v>
      </c>
      <c r="P29">
        <v>0</v>
      </c>
      <c r="Q29">
        <v>0</v>
      </c>
      <c r="R29">
        <v>3</v>
      </c>
      <c r="S29">
        <v>4</v>
      </c>
      <c r="T29">
        <v>2</v>
      </c>
      <c r="U29" t="s">
        <v>50</v>
      </c>
      <c r="V29">
        <v>3</v>
      </c>
      <c r="W29">
        <v>5166.6899999999996</v>
      </c>
      <c r="X29">
        <v>12000</v>
      </c>
      <c r="Y29">
        <v>6833.31</v>
      </c>
      <c r="Z29">
        <v>6355.65</v>
      </c>
      <c r="AA29">
        <v>13000</v>
      </c>
      <c r="AB29">
        <v>6644.35</v>
      </c>
      <c r="AC29">
        <v>61000</v>
      </c>
      <c r="AD29">
        <v>6355.65</v>
      </c>
      <c r="AE29">
        <v>0</v>
      </c>
      <c r="AF29">
        <v>73.09</v>
      </c>
      <c r="AG29">
        <v>82.5</v>
      </c>
      <c r="AH29">
        <v>9.41</v>
      </c>
      <c r="AI29">
        <v>-51.110399999999998</v>
      </c>
      <c r="AJ29">
        <v>10</v>
      </c>
      <c r="AK29">
        <v>61.110399999999998</v>
      </c>
      <c r="AL29">
        <v>31252.6</v>
      </c>
      <c r="AM29">
        <v>34359.800000000003</v>
      </c>
      <c r="AN29">
        <v>92.456800000000001</v>
      </c>
      <c r="AO29">
        <v>71.59</v>
      </c>
      <c r="AP29" t="s">
        <v>51</v>
      </c>
      <c r="AQ29">
        <v>0</v>
      </c>
      <c r="AR29">
        <v>8</v>
      </c>
      <c r="AS29">
        <v>56.58</v>
      </c>
      <c r="AT29">
        <v>1.5</v>
      </c>
    </row>
    <row r="30" spans="1:46" x14ac:dyDescent="0.2">
      <c r="A30">
        <v>109</v>
      </c>
      <c r="B30">
        <v>1739</v>
      </c>
      <c r="C30" s="1">
        <v>44743</v>
      </c>
      <c r="D30" s="1">
        <v>44834</v>
      </c>
      <c r="E30" s="1">
        <v>44854</v>
      </c>
      <c r="F30" t="s">
        <v>46</v>
      </c>
      <c r="G30">
        <v>1</v>
      </c>
      <c r="H30" t="s">
        <v>47</v>
      </c>
      <c r="I30">
        <v>9</v>
      </c>
      <c r="J30" t="s">
        <v>60</v>
      </c>
      <c r="K30">
        <v>1439</v>
      </c>
      <c r="L30">
        <v>26066</v>
      </c>
      <c r="M30" t="s">
        <v>87</v>
      </c>
      <c r="N30">
        <v>0</v>
      </c>
      <c r="O30">
        <v>0</v>
      </c>
      <c r="P30">
        <v>0</v>
      </c>
      <c r="Q30">
        <v>0</v>
      </c>
      <c r="R30">
        <v>3</v>
      </c>
      <c r="S30">
        <v>4</v>
      </c>
      <c r="T30">
        <v>3</v>
      </c>
      <c r="U30" t="s">
        <v>50</v>
      </c>
      <c r="V30">
        <v>3</v>
      </c>
      <c r="W30">
        <v>14652.8</v>
      </c>
      <c r="X30">
        <v>12000</v>
      </c>
      <c r="Y30">
        <v>0</v>
      </c>
      <c r="Z30">
        <v>14702.6</v>
      </c>
      <c r="AA30">
        <v>15000</v>
      </c>
      <c r="AB30">
        <v>297.45</v>
      </c>
      <c r="AC30">
        <v>60000</v>
      </c>
      <c r="AD30">
        <v>14702.6</v>
      </c>
      <c r="AE30">
        <v>1</v>
      </c>
      <c r="AF30">
        <v>93.57</v>
      </c>
      <c r="AG30">
        <v>82.5</v>
      </c>
      <c r="AH30">
        <v>0</v>
      </c>
      <c r="AI30">
        <v>0.33952599999999999</v>
      </c>
      <c r="AJ30">
        <v>10</v>
      </c>
      <c r="AK30">
        <v>9.6604700000000001</v>
      </c>
      <c r="AL30">
        <v>32205.8</v>
      </c>
      <c r="AM30">
        <v>32205.8</v>
      </c>
      <c r="AN30">
        <v>100</v>
      </c>
      <c r="AO30">
        <v>93.57</v>
      </c>
      <c r="AP30" t="s">
        <v>67</v>
      </c>
      <c r="AQ30">
        <v>0</v>
      </c>
      <c r="AR30">
        <v>8</v>
      </c>
      <c r="AS30">
        <v>0</v>
      </c>
      <c r="AT30">
        <v>0</v>
      </c>
    </row>
    <row r="31" spans="1:46" x14ac:dyDescent="0.2">
      <c r="A31">
        <v>109</v>
      </c>
      <c r="B31">
        <v>1739</v>
      </c>
      <c r="C31" s="1">
        <v>44743</v>
      </c>
      <c r="D31" s="1">
        <v>44834</v>
      </c>
      <c r="E31" s="1">
        <v>44854</v>
      </c>
      <c r="F31" t="s">
        <v>46</v>
      </c>
      <c r="G31">
        <v>1</v>
      </c>
      <c r="H31" t="s">
        <v>47</v>
      </c>
      <c r="I31">
        <v>25</v>
      </c>
      <c r="J31" t="s">
        <v>82</v>
      </c>
      <c r="K31">
        <v>2717</v>
      </c>
      <c r="L31">
        <v>27003</v>
      </c>
      <c r="M31" t="s">
        <v>88</v>
      </c>
      <c r="N31">
        <v>0</v>
      </c>
      <c r="O31">
        <v>0</v>
      </c>
      <c r="P31">
        <v>0</v>
      </c>
      <c r="Q31">
        <v>0</v>
      </c>
      <c r="R31">
        <v>3</v>
      </c>
      <c r="S31">
        <v>4</v>
      </c>
      <c r="T31">
        <v>3</v>
      </c>
      <c r="U31" t="s">
        <v>50</v>
      </c>
      <c r="V31">
        <v>3</v>
      </c>
      <c r="W31">
        <v>8001.97</v>
      </c>
      <c r="X31">
        <v>12000</v>
      </c>
      <c r="Y31">
        <v>3998.03</v>
      </c>
      <c r="Z31">
        <v>11404.8</v>
      </c>
      <c r="AA31">
        <v>14000</v>
      </c>
      <c r="AB31">
        <v>2595.21</v>
      </c>
      <c r="AC31">
        <v>60000</v>
      </c>
      <c r="AD31">
        <v>11404.8</v>
      </c>
      <c r="AE31">
        <v>0</v>
      </c>
      <c r="AF31">
        <v>74.010000000000005</v>
      </c>
      <c r="AG31">
        <v>82.5</v>
      </c>
      <c r="AH31">
        <v>8.49</v>
      </c>
      <c r="AI31">
        <v>-18.537199999999999</v>
      </c>
      <c r="AJ31">
        <v>10</v>
      </c>
      <c r="AK31">
        <v>28.537199999999999</v>
      </c>
      <c r="AL31">
        <v>44898.8</v>
      </c>
      <c r="AM31">
        <v>46439.6</v>
      </c>
      <c r="AN31">
        <v>97.932100000000005</v>
      </c>
      <c r="AO31">
        <v>72.760000000000005</v>
      </c>
      <c r="AP31" t="s">
        <v>51</v>
      </c>
      <c r="AQ31">
        <v>0</v>
      </c>
      <c r="AR31">
        <v>8</v>
      </c>
      <c r="AS31">
        <v>49.83</v>
      </c>
      <c r="AT31">
        <v>1.25</v>
      </c>
    </row>
    <row r="32" spans="1:46" x14ac:dyDescent="0.2">
      <c r="A32">
        <v>109</v>
      </c>
      <c r="B32">
        <v>1739</v>
      </c>
      <c r="C32" s="1">
        <v>44743</v>
      </c>
      <c r="D32" s="1">
        <v>44834</v>
      </c>
      <c r="E32" s="1">
        <v>44854</v>
      </c>
      <c r="F32" t="s">
        <v>46</v>
      </c>
      <c r="G32">
        <v>1</v>
      </c>
      <c r="H32" t="s">
        <v>47</v>
      </c>
      <c r="I32">
        <v>25</v>
      </c>
      <c r="J32" t="s">
        <v>82</v>
      </c>
      <c r="K32">
        <v>2720</v>
      </c>
      <c r="L32">
        <v>27006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3</v>
      </c>
      <c r="S32">
        <v>4</v>
      </c>
      <c r="T32">
        <v>4</v>
      </c>
      <c r="U32" t="s">
        <v>50</v>
      </c>
      <c r="V32">
        <v>3</v>
      </c>
      <c r="W32">
        <v>23357.3</v>
      </c>
      <c r="X32">
        <v>12000</v>
      </c>
      <c r="Y32">
        <v>0</v>
      </c>
      <c r="Z32">
        <v>16285.7</v>
      </c>
      <c r="AA32">
        <v>18000</v>
      </c>
      <c r="AB32">
        <v>1714.33</v>
      </c>
      <c r="AC32">
        <v>72000</v>
      </c>
      <c r="AD32">
        <v>16016.5</v>
      </c>
      <c r="AE32">
        <v>1</v>
      </c>
      <c r="AF32">
        <v>81.900000000000006</v>
      </c>
      <c r="AG32">
        <v>82.5</v>
      </c>
      <c r="AH32">
        <v>0.6</v>
      </c>
      <c r="AI32">
        <v>-30.275700000000001</v>
      </c>
      <c r="AJ32">
        <v>10</v>
      </c>
      <c r="AK32">
        <v>40.275700000000001</v>
      </c>
      <c r="AL32">
        <v>84525.5</v>
      </c>
      <c r="AM32">
        <v>92126.8</v>
      </c>
      <c r="AN32">
        <v>92.748999999999995</v>
      </c>
      <c r="AO32">
        <v>80.900000000000006</v>
      </c>
      <c r="AP32" t="s">
        <v>51</v>
      </c>
      <c r="AQ32">
        <v>0</v>
      </c>
      <c r="AR32">
        <v>8</v>
      </c>
      <c r="AS32">
        <v>43.95</v>
      </c>
      <c r="AT32">
        <v>1</v>
      </c>
    </row>
    <row r="33" spans="1:46" x14ac:dyDescent="0.2">
      <c r="A33">
        <v>109</v>
      </c>
      <c r="B33">
        <v>1739</v>
      </c>
      <c r="C33" s="1">
        <v>44743</v>
      </c>
      <c r="D33" s="1">
        <v>44834</v>
      </c>
      <c r="E33" s="1">
        <v>44854</v>
      </c>
      <c r="F33" t="s">
        <v>46</v>
      </c>
      <c r="G33">
        <v>1</v>
      </c>
      <c r="H33" t="s">
        <v>47</v>
      </c>
      <c r="I33">
        <v>25</v>
      </c>
      <c r="J33" t="s">
        <v>82</v>
      </c>
      <c r="K33">
        <v>2721</v>
      </c>
      <c r="L33">
        <v>27007</v>
      </c>
      <c r="M33" t="s">
        <v>90</v>
      </c>
      <c r="N33">
        <v>0</v>
      </c>
      <c r="O33">
        <v>0</v>
      </c>
      <c r="P33">
        <v>0</v>
      </c>
      <c r="Q33">
        <v>0</v>
      </c>
      <c r="R33">
        <v>3</v>
      </c>
      <c r="S33">
        <v>4</v>
      </c>
      <c r="T33">
        <v>3</v>
      </c>
      <c r="U33" t="s">
        <v>50</v>
      </c>
      <c r="V33">
        <v>3</v>
      </c>
      <c r="W33">
        <v>7317.45</v>
      </c>
      <c r="X33">
        <v>12000</v>
      </c>
      <c r="Y33">
        <v>4682.55</v>
      </c>
      <c r="Z33">
        <v>16717.7</v>
      </c>
      <c r="AA33">
        <v>16000</v>
      </c>
      <c r="AB33">
        <v>0</v>
      </c>
      <c r="AC33">
        <v>61000</v>
      </c>
      <c r="AD33">
        <v>16717.7</v>
      </c>
      <c r="AE33">
        <v>0</v>
      </c>
      <c r="AF33">
        <v>99.22</v>
      </c>
      <c r="AG33">
        <v>82.5</v>
      </c>
      <c r="AH33">
        <v>0</v>
      </c>
      <c r="AI33">
        <v>4.4854399999999996</v>
      </c>
      <c r="AJ33">
        <v>10</v>
      </c>
      <c r="AK33">
        <v>5.5145600000000004</v>
      </c>
      <c r="AL33">
        <v>39991.300000000003</v>
      </c>
      <c r="AM33">
        <v>40798.300000000003</v>
      </c>
      <c r="AN33">
        <v>99.021900000000002</v>
      </c>
      <c r="AO33">
        <v>98.22</v>
      </c>
      <c r="AP33" t="s">
        <v>51</v>
      </c>
      <c r="AQ33">
        <v>0</v>
      </c>
      <c r="AR33">
        <v>8</v>
      </c>
      <c r="AS33">
        <v>40.89</v>
      </c>
      <c r="AT33">
        <v>1</v>
      </c>
    </row>
    <row r="34" spans="1:46" x14ac:dyDescent="0.2">
      <c r="A34">
        <v>109</v>
      </c>
      <c r="B34">
        <v>1739</v>
      </c>
      <c r="C34" s="1">
        <v>44743</v>
      </c>
      <c r="D34" s="1">
        <v>44834</v>
      </c>
      <c r="E34" s="1">
        <v>44854</v>
      </c>
      <c r="F34" t="s">
        <v>46</v>
      </c>
      <c r="G34">
        <v>1</v>
      </c>
      <c r="H34" t="s">
        <v>47</v>
      </c>
      <c r="I34">
        <v>25</v>
      </c>
      <c r="J34" t="s">
        <v>82</v>
      </c>
      <c r="K34">
        <v>2723</v>
      </c>
      <c r="L34">
        <v>27010</v>
      </c>
      <c r="M34" t="s">
        <v>91</v>
      </c>
      <c r="N34">
        <v>0</v>
      </c>
      <c r="O34">
        <v>0</v>
      </c>
      <c r="P34">
        <v>0</v>
      </c>
      <c r="Q34">
        <v>0</v>
      </c>
      <c r="R34">
        <v>3</v>
      </c>
      <c r="S34">
        <v>4</v>
      </c>
      <c r="T34">
        <v>2</v>
      </c>
      <c r="U34" t="s">
        <v>50</v>
      </c>
      <c r="V34">
        <v>3</v>
      </c>
      <c r="W34">
        <v>5717.91</v>
      </c>
      <c r="X34">
        <v>12000</v>
      </c>
      <c r="Y34">
        <v>6282.09</v>
      </c>
      <c r="Z34">
        <v>4029.93</v>
      </c>
      <c r="AA34">
        <v>15000</v>
      </c>
      <c r="AB34">
        <v>10970.1</v>
      </c>
      <c r="AC34">
        <v>60000</v>
      </c>
      <c r="AD34">
        <v>4029.93</v>
      </c>
      <c r="AE34">
        <v>0</v>
      </c>
      <c r="AF34">
        <v>93.38</v>
      </c>
      <c r="AG34">
        <v>82.5</v>
      </c>
      <c r="AH34">
        <v>0</v>
      </c>
      <c r="AI34">
        <v>-73.133799999999994</v>
      </c>
      <c r="AJ34">
        <v>10</v>
      </c>
      <c r="AK34">
        <v>83.133799999999994</v>
      </c>
      <c r="AL34">
        <v>21245.599999999999</v>
      </c>
      <c r="AM34">
        <v>21245.599999999999</v>
      </c>
      <c r="AN34">
        <v>101.5</v>
      </c>
      <c r="AO34">
        <v>91.88</v>
      </c>
      <c r="AP34" t="s">
        <v>51</v>
      </c>
      <c r="AQ34">
        <v>0</v>
      </c>
      <c r="AR34">
        <v>8</v>
      </c>
      <c r="AS34">
        <v>56.26</v>
      </c>
      <c r="AT34">
        <v>1.5</v>
      </c>
    </row>
    <row r="35" spans="1:46" x14ac:dyDescent="0.2">
      <c r="A35">
        <v>109</v>
      </c>
      <c r="B35">
        <v>1739</v>
      </c>
      <c r="C35" s="1">
        <v>44743</v>
      </c>
      <c r="D35" s="1">
        <v>44834</v>
      </c>
      <c r="E35" s="1">
        <v>44854</v>
      </c>
      <c r="F35" t="s">
        <v>46</v>
      </c>
      <c r="G35">
        <v>1</v>
      </c>
      <c r="H35" t="s">
        <v>47</v>
      </c>
      <c r="I35">
        <v>25</v>
      </c>
      <c r="J35" t="s">
        <v>82</v>
      </c>
      <c r="K35">
        <v>2728</v>
      </c>
      <c r="L35">
        <v>27017</v>
      </c>
      <c r="M35" t="s">
        <v>92</v>
      </c>
      <c r="N35">
        <v>0</v>
      </c>
      <c r="O35">
        <v>0</v>
      </c>
      <c r="P35">
        <v>0</v>
      </c>
      <c r="Q35">
        <v>0</v>
      </c>
      <c r="R35">
        <v>3</v>
      </c>
      <c r="S35">
        <v>4</v>
      </c>
      <c r="T35">
        <v>2</v>
      </c>
      <c r="U35" t="s">
        <v>50</v>
      </c>
      <c r="V35">
        <v>3</v>
      </c>
      <c r="W35">
        <v>3500.44</v>
      </c>
      <c r="X35">
        <v>12000</v>
      </c>
      <c r="Y35">
        <v>8499.56</v>
      </c>
      <c r="Z35">
        <v>4016.36</v>
      </c>
      <c r="AA35">
        <v>15000</v>
      </c>
      <c r="AB35">
        <v>10983.6</v>
      </c>
      <c r="AC35">
        <v>60000</v>
      </c>
      <c r="AD35">
        <v>4016.36</v>
      </c>
      <c r="AE35">
        <v>0</v>
      </c>
      <c r="AF35">
        <v>69.61</v>
      </c>
      <c r="AG35">
        <v>82.5</v>
      </c>
      <c r="AH35">
        <v>12.89</v>
      </c>
      <c r="AI35">
        <v>-73.224299999999999</v>
      </c>
      <c r="AJ35">
        <v>10</v>
      </c>
      <c r="AK35">
        <v>83.224299999999999</v>
      </c>
      <c r="AL35">
        <v>16940.900000000001</v>
      </c>
      <c r="AM35">
        <v>19773.7</v>
      </c>
      <c r="AN35">
        <v>85.6738</v>
      </c>
      <c r="AO35">
        <v>69.61</v>
      </c>
      <c r="AP35" t="s">
        <v>51</v>
      </c>
      <c r="AQ35">
        <v>0</v>
      </c>
      <c r="AR35">
        <v>8</v>
      </c>
      <c r="AS35">
        <v>31.73</v>
      </c>
      <c r="AT35">
        <v>0</v>
      </c>
    </row>
    <row r="36" spans="1:46" x14ac:dyDescent="0.2">
      <c r="A36">
        <v>109</v>
      </c>
      <c r="B36">
        <v>1739</v>
      </c>
      <c r="C36" s="1">
        <v>44743</v>
      </c>
      <c r="D36" s="1">
        <v>44834</v>
      </c>
      <c r="E36" s="1">
        <v>44854</v>
      </c>
      <c r="F36" t="s">
        <v>46</v>
      </c>
      <c r="G36">
        <v>1</v>
      </c>
      <c r="H36" t="s">
        <v>47</v>
      </c>
      <c r="I36">
        <v>25</v>
      </c>
      <c r="J36" t="s">
        <v>82</v>
      </c>
      <c r="K36">
        <v>2729</v>
      </c>
      <c r="L36">
        <v>27018</v>
      </c>
      <c r="M36" t="s">
        <v>93</v>
      </c>
      <c r="N36">
        <v>0</v>
      </c>
      <c r="O36">
        <v>0</v>
      </c>
      <c r="P36">
        <v>0</v>
      </c>
      <c r="Q36">
        <v>0</v>
      </c>
      <c r="R36">
        <v>3</v>
      </c>
      <c r="S36">
        <v>4</v>
      </c>
      <c r="T36">
        <v>3</v>
      </c>
      <c r="U36" t="s">
        <v>50</v>
      </c>
      <c r="V36">
        <v>3</v>
      </c>
      <c r="W36">
        <v>8781.64</v>
      </c>
      <c r="X36">
        <v>12000</v>
      </c>
      <c r="Y36">
        <v>3218.36</v>
      </c>
      <c r="Z36">
        <v>8552.6</v>
      </c>
      <c r="AA36">
        <v>15000</v>
      </c>
      <c r="AB36">
        <v>6447.4</v>
      </c>
      <c r="AC36">
        <v>60000</v>
      </c>
      <c r="AD36">
        <v>8552.6</v>
      </c>
      <c r="AE36">
        <v>0</v>
      </c>
      <c r="AF36">
        <v>88.6</v>
      </c>
      <c r="AG36">
        <v>82.5</v>
      </c>
      <c r="AH36">
        <v>0</v>
      </c>
      <c r="AI36">
        <v>-42.982700000000001</v>
      </c>
      <c r="AJ36">
        <v>10</v>
      </c>
      <c r="AK36">
        <v>52.982700000000001</v>
      </c>
      <c r="AL36">
        <v>36481</v>
      </c>
      <c r="AM36">
        <v>39696.699999999997</v>
      </c>
      <c r="AN36">
        <v>93.399299999999997</v>
      </c>
      <c r="AO36">
        <v>87.1</v>
      </c>
      <c r="AP36" t="s">
        <v>51</v>
      </c>
      <c r="AQ36">
        <v>0</v>
      </c>
      <c r="AR36">
        <v>8</v>
      </c>
      <c r="AS36">
        <v>54.53</v>
      </c>
      <c r="AT36">
        <v>1.5</v>
      </c>
    </row>
    <row r="37" spans="1:46" x14ac:dyDescent="0.2">
      <c r="A37">
        <v>109</v>
      </c>
      <c r="B37">
        <v>1739</v>
      </c>
      <c r="C37" s="1">
        <v>44743</v>
      </c>
      <c r="D37" s="1">
        <v>44834</v>
      </c>
      <c r="E37" s="1">
        <v>44854</v>
      </c>
      <c r="F37" t="s">
        <v>46</v>
      </c>
      <c r="G37">
        <v>1</v>
      </c>
      <c r="H37" t="s">
        <v>47</v>
      </c>
      <c r="I37">
        <v>25</v>
      </c>
      <c r="J37" t="s">
        <v>82</v>
      </c>
      <c r="K37">
        <v>2732</v>
      </c>
      <c r="L37">
        <v>27021</v>
      </c>
      <c r="M37" t="s">
        <v>94</v>
      </c>
      <c r="N37">
        <v>0</v>
      </c>
      <c r="O37">
        <v>0</v>
      </c>
      <c r="P37">
        <v>0</v>
      </c>
      <c r="Q37">
        <v>0</v>
      </c>
      <c r="R37">
        <v>3</v>
      </c>
      <c r="S37">
        <v>4</v>
      </c>
      <c r="T37">
        <v>2</v>
      </c>
      <c r="U37" t="s">
        <v>50</v>
      </c>
      <c r="V37">
        <v>3</v>
      </c>
      <c r="W37">
        <v>4260.49</v>
      </c>
      <c r="X37">
        <v>12000</v>
      </c>
      <c r="Y37">
        <v>7739.51</v>
      </c>
      <c r="Z37">
        <v>5985.32</v>
      </c>
      <c r="AA37">
        <v>16500</v>
      </c>
      <c r="AB37">
        <v>10514.7</v>
      </c>
      <c r="AC37">
        <v>60500</v>
      </c>
      <c r="AD37">
        <v>5985.32</v>
      </c>
      <c r="AE37">
        <v>0</v>
      </c>
      <c r="AF37">
        <v>96.03</v>
      </c>
      <c r="AG37">
        <v>82.5</v>
      </c>
      <c r="AH37">
        <v>0</v>
      </c>
      <c r="AI37">
        <v>-63.725299999999997</v>
      </c>
      <c r="AJ37">
        <v>10</v>
      </c>
      <c r="AK37">
        <v>73.725300000000004</v>
      </c>
      <c r="AL37">
        <v>15279.9</v>
      </c>
      <c r="AM37">
        <v>15559</v>
      </c>
      <c r="AN37">
        <v>98.456599999999995</v>
      </c>
      <c r="AO37">
        <v>95.78</v>
      </c>
      <c r="AP37" t="s">
        <v>51</v>
      </c>
      <c r="AQ37">
        <v>0</v>
      </c>
      <c r="AR37">
        <v>8</v>
      </c>
      <c r="AS37">
        <v>38.96</v>
      </c>
      <c r="AT37">
        <v>0.25</v>
      </c>
    </row>
    <row r="38" spans="1:46" x14ac:dyDescent="0.2">
      <c r="A38">
        <v>109</v>
      </c>
      <c r="B38">
        <v>1739</v>
      </c>
      <c r="C38" s="1">
        <v>44743</v>
      </c>
      <c r="D38" s="1">
        <v>44834</v>
      </c>
      <c r="E38" s="1">
        <v>44854</v>
      </c>
      <c r="F38" t="s">
        <v>46</v>
      </c>
      <c r="G38">
        <v>1</v>
      </c>
      <c r="H38" t="s">
        <v>47</v>
      </c>
      <c r="I38">
        <v>25</v>
      </c>
      <c r="J38" t="s">
        <v>82</v>
      </c>
      <c r="K38">
        <v>2737</v>
      </c>
      <c r="L38">
        <v>27027</v>
      </c>
      <c r="M38" t="s">
        <v>95</v>
      </c>
      <c r="N38">
        <v>680.97</v>
      </c>
      <c r="O38">
        <v>1021.462</v>
      </c>
      <c r="P38">
        <v>1702.44</v>
      </c>
      <c r="Q38">
        <v>1</v>
      </c>
      <c r="R38">
        <v>3</v>
      </c>
      <c r="S38">
        <v>4</v>
      </c>
      <c r="T38">
        <v>3</v>
      </c>
      <c r="U38" t="s">
        <v>50</v>
      </c>
      <c r="V38">
        <v>3</v>
      </c>
      <c r="W38">
        <v>15221.5</v>
      </c>
      <c r="X38">
        <v>12000</v>
      </c>
      <c r="Y38">
        <v>0</v>
      </c>
      <c r="Z38">
        <v>17340.3</v>
      </c>
      <c r="AA38">
        <v>15000</v>
      </c>
      <c r="AB38">
        <v>0</v>
      </c>
      <c r="AC38">
        <v>60000</v>
      </c>
      <c r="AD38">
        <v>17024.400000000001</v>
      </c>
      <c r="AE38">
        <v>1</v>
      </c>
      <c r="AF38">
        <v>89.93</v>
      </c>
      <c r="AG38">
        <v>82.5</v>
      </c>
      <c r="AH38">
        <v>0</v>
      </c>
      <c r="AI38">
        <v>13.9194</v>
      </c>
      <c r="AJ38">
        <v>10</v>
      </c>
      <c r="AK38">
        <v>0</v>
      </c>
      <c r="AL38">
        <v>58974.1</v>
      </c>
      <c r="AM38">
        <v>62724.1</v>
      </c>
      <c r="AN38">
        <v>95.5214</v>
      </c>
      <c r="AO38">
        <v>88.43</v>
      </c>
      <c r="AP38" t="s">
        <v>51</v>
      </c>
      <c r="AQ38">
        <v>10</v>
      </c>
      <c r="AR38">
        <v>8</v>
      </c>
      <c r="AS38">
        <v>65.31</v>
      </c>
      <c r="AT38">
        <v>1.5</v>
      </c>
    </row>
    <row r="39" spans="1:46" x14ac:dyDescent="0.2">
      <c r="A39">
        <v>109</v>
      </c>
      <c r="B39">
        <v>1739</v>
      </c>
      <c r="C39" s="1">
        <v>44743</v>
      </c>
      <c r="D39" s="1">
        <v>44834</v>
      </c>
      <c r="E39" s="1">
        <v>44854</v>
      </c>
      <c r="F39" t="s">
        <v>46</v>
      </c>
      <c r="G39">
        <v>1</v>
      </c>
      <c r="H39" t="s">
        <v>47</v>
      </c>
      <c r="I39">
        <v>25</v>
      </c>
      <c r="J39" t="s">
        <v>82</v>
      </c>
      <c r="K39">
        <v>2762</v>
      </c>
      <c r="L39">
        <v>27031</v>
      </c>
      <c r="M39" t="s">
        <v>96</v>
      </c>
      <c r="N39">
        <v>0</v>
      </c>
      <c r="O39">
        <v>0</v>
      </c>
      <c r="P39">
        <v>0</v>
      </c>
      <c r="Q39">
        <v>0</v>
      </c>
      <c r="R39">
        <v>3</v>
      </c>
      <c r="S39">
        <v>4</v>
      </c>
      <c r="T39">
        <v>2</v>
      </c>
      <c r="U39" t="s">
        <v>50</v>
      </c>
      <c r="V39">
        <v>3</v>
      </c>
      <c r="W39">
        <v>6297.11</v>
      </c>
      <c r="X39">
        <v>12000</v>
      </c>
      <c r="Y39">
        <v>5702.89</v>
      </c>
      <c r="Z39">
        <v>6353.27</v>
      </c>
      <c r="AA39">
        <v>15000</v>
      </c>
      <c r="AB39">
        <v>8646.73</v>
      </c>
      <c r="AC39">
        <v>60000</v>
      </c>
      <c r="AD39">
        <v>6353.27</v>
      </c>
      <c r="AE39">
        <v>0</v>
      </c>
      <c r="AF39">
        <v>96.13</v>
      </c>
      <c r="AG39">
        <v>82.5</v>
      </c>
      <c r="AH39">
        <v>0</v>
      </c>
      <c r="AI39">
        <v>-57.6449</v>
      </c>
      <c r="AJ39">
        <v>10</v>
      </c>
      <c r="AK39">
        <v>67.644900000000007</v>
      </c>
      <c r="AL39">
        <v>15183.8</v>
      </c>
      <c r="AM39">
        <v>15183.8</v>
      </c>
      <c r="AN39">
        <v>100</v>
      </c>
      <c r="AO39">
        <v>96.13</v>
      </c>
      <c r="AP39" t="s">
        <v>51</v>
      </c>
      <c r="AQ39">
        <v>0</v>
      </c>
      <c r="AR39">
        <v>8</v>
      </c>
      <c r="AS39">
        <v>0</v>
      </c>
      <c r="AT39">
        <v>0</v>
      </c>
    </row>
    <row r="40" spans="1:46" x14ac:dyDescent="0.2">
      <c r="A40">
        <v>109</v>
      </c>
      <c r="B40">
        <v>1739</v>
      </c>
      <c r="C40" s="1">
        <v>44743</v>
      </c>
      <c r="D40" s="1">
        <v>44834</v>
      </c>
      <c r="E40" s="1">
        <v>44854</v>
      </c>
      <c r="F40" t="s">
        <v>46</v>
      </c>
      <c r="G40">
        <v>1</v>
      </c>
      <c r="H40" t="s">
        <v>47</v>
      </c>
      <c r="I40">
        <v>25</v>
      </c>
      <c r="J40" t="s">
        <v>82</v>
      </c>
      <c r="K40">
        <v>2763</v>
      </c>
      <c r="L40">
        <v>27032</v>
      </c>
      <c r="M40" t="s">
        <v>97</v>
      </c>
      <c r="N40">
        <v>0</v>
      </c>
      <c r="O40">
        <v>0</v>
      </c>
      <c r="P40">
        <v>0</v>
      </c>
      <c r="Q40">
        <v>0</v>
      </c>
      <c r="R40">
        <v>3</v>
      </c>
      <c r="S40">
        <v>4</v>
      </c>
      <c r="T40">
        <v>2</v>
      </c>
      <c r="U40" t="s">
        <v>50</v>
      </c>
      <c r="V40">
        <v>3</v>
      </c>
      <c r="W40">
        <v>3814.34</v>
      </c>
      <c r="X40">
        <v>12000</v>
      </c>
      <c r="Y40">
        <v>8185.66</v>
      </c>
      <c r="Z40">
        <v>8428.76</v>
      </c>
      <c r="AA40">
        <v>15000</v>
      </c>
      <c r="AB40">
        <v>6571.24</v>
      </c>
      <c r="AC40">
        <v>60000</v>
      </c>
      <c r="AD40">
        <v>8428.76</v>
      </c>
      <c r="AE40">
        <v>0</v>
      </c>
      <c r="AF40">
        <v>100.26</v>
      </c>
      <c r="AG40">
        <v>82.5</v>
      </c>
      <c r="AH40">
        <v>0</v>
      </c>
      <c r="AI40">
        <v>-43.808300000000003</v>
      </c>
      <c r="AJ40">
        <v>10</v>
      </c>
      <c r="AK40">
        <v>53.808300000000003</v>
      </c>
      <c r="AL40">
        <v>16549.400000000001</v>
      </c>
      <c r="AM40">
        <v>17014.2</v>
      </c>
      <c r="AN40">
        <v>98.768000000000001</v>
      </c>
      <c r="AO40">
        <v>98.76</v>
      </c>
      <c r="AP40" t="s">
        <v>51</v>
      </c>
      <c r="AQ40">
        <v>0</v>
      </c>
      <c r="AR40">
        <v>8</v>
      </c>
      <c r="AS40">
        <v>89.96</v>
      </c>
      <c r="AT40">
        <v>1.5</v>
      </c>
    </row>
    <row r="41" spans="1:46" x14ac:dyDescent="0.2">
      <c r="A41">
        <v>109</v>
      </c>
      <c r="B41">
        <v>1739</v>
      </c>
      <c r="C41" s="1">
        <v>44743</v>
      </c>
      <c r="D41" s="1">
        <v>44834</v>
      </c>
      <c r="E41" s="1">
        <v>44854</v>
      </c>
      <c r="F41" t="s">
        <v>46</v>
      </c>
      <c r="G41">
        <v>1</v>
      </c>
      <c r="H41" t="s">
        <v>47</v>
      </c>
      <c r="I41">
        <v>25</v>
      </c>
      <c r="J41" t="s">
        <v>82</v>
      </c>
      <c r="K41">
        <v>2767</v>
      </c>
      <c r="L41">
        <v>27033</v>
      </c>
      <c r="M41" t="s">
        <v>98</v>
      </c>
      <c r="N41">
        <v>0</v>
      </c>
      <c r="O41">
        <v>0</v>
      </c>
      <c r="P41">
        <v>0</v>
      </c>
      <c r="Q41">
        <v>0</v>
      </c>
      <c r="R41">
        <v>3</v>
      </c>
      <c r="S41">
        <v>4</v>
      </c>
      <c r="T41">
        <v>4</v>
      </c>
      <c r="U41" t="s">
        <v>50</v>
      </c>
      <c r="V41">
        <v>3</v>
      </c>
      <c r="W41">
        <v>10879.4</v>
      </c>
      <c r="X41">
        <v>12000</v>
      </c>
      <c r="Y41">
        <v>1120.57</v>
      </c>
      <c r="Z41">
        <v>19730.400000000001</v>
      </c>
      <c r="AA41">
        <v>15300</v>
      </c>
      <c r="AB41">
        <v>0</v>
      </c>
      <c r="AC41">
        <v>60000</v>
      </c>
      <c r="AD41">
        <v>19730.400000000001</v>
      </c>
      <c r="AE41">
        <v>0</v>
      </c>
      <c r="AF41">
        <v>74.349999999999994</v>
      </c>
      <c r="AG41">
        <v>82.5</v>
      </c>
      <c r="AH41">
        <v>8.15</v>
      </c>
      <c r="AI41">
        <v>28.957100000000001</v>
      </c>
      <c r="AJ41">
        <v>10</v>
      </c>
      <c r="AK41">
        <v>0</v>
      </c>
      <c r="AL41">
        <v>25530.5</v>
      </c>
      <c r="AM41">
        <v>27931.1</v>
      </c>
      <c r="AN41">
        <v>91.405100000000004</v>
      </c>
      <c r="AO41">
        <v>74.349999999999994</v>
      </c>
      <c r="AP41" t="s">
        <v>51</v>
      </c>
      <c r="AQ41">
        <v>18</v>
      </c>
      <c r="AR41">
        <v>8</v>
      </c>
      <c r="AS41">
        <v>19.29</v>
      </c>
      <c r="AT41">
        <v>0</v>
      </c>
    </row>
    <row r="42" spans="1:46" x14ac:dyDescent="0.2">
      <c r="A42">
        <v>109</v>
      </c>
      <c r="B42">
        <v>1739</v>
      </c>
      <c r="C42" s="1">
        <v>44743</v>
      </c>
      <c r="D42" s="1">
        <v>44834</v>
      </c>
      <c r="E42" s="1">
        <v>44854</v>
      </c>
      <c r="F42" t="s">
        <v>46</v>
      </c>
      <c r="G42">
        <v>1</v>
      </c>
      <c r="H42" t="s">
        <v>47</v>
      </c>
      <c r="I42">
        <v>25</v>
      </c>
      <c r="J42" t="s">
        <v>82</v>
      </c>
      <c r="K42">
        <v>2820</v>
      </c>
      <c r="L42">
        <v>27039</v>
      </c>
      <c r="M42" t="s">
        <v>99</v>
      </c>
      <c r="N42">
        <v>0</v>
      </c>
      <c r="O42">
        <v>0</v>
      </c>
      <c r="P42">
        <v>0</v>
      </c>
      <c r="Q42">
        <v>0</v>
      </c>
      <c r="R42">
        <v>4</v>
      </c>
      <c r="S42">
        <v>4</v>
      </c>
      <c r="T42">
        <v>5</v>
      </c>
      <c r="U42" t="s">
        <v>50</v>
      </c>
      <c r="V42">
        <v>3</v>
      </c>
      <c r="W42">
        <v>2198.98</v>
      </c>
      <c r="X42">
        <v>12000</v>
      </c>
      <c r="Y42">
        <v>9801.02</v>
      </c>
      <c r="Z42">
        <v>22376.9</v>
      </c>
      <c r="AA42">
        <v>15000</v>
      </c>
      <c r="AB42">
        <v>0</v>
      </c>
      <c r="AC42">
        <v>60000</v>
      </c>
      <c r="AD42">
        <v>22376.9</v>
      </c>
      <c r="AE42">
        <v>0</v>
      </c>
      <c r="AF42">
        <v>56.93</v>
      </c>
      <c r="AG42">
        <v>82.5</v>
      </c>
      <c r="AH42">
        <v>25.57</v>
      </c>
      <c r="AI42">
        <v>49.179299999999998</v>
      </c>
      <c r="AJ42">
        <v>10</v>
      </c>
      <c r="AK42">
        <v>0</v>
      </c>
      <c r="AL42">
        <v>76300.100000000006</v>
      </c>
      <c r="AM42">
        <v>83687.5</v>
      </c>
      <c r="AN42">
        <v>91.172600000000003</v>
      </c>
      <c r="AO42">
        <v>56.93</v>
      </c>
      <c r="AP42" t="s">
        <v>51</v>
      </c>
      <c r="AQ42">
        <v>25</v>
      </c>
      <c r="AR42">
        <v>8</v>
      </c>
      <c r="AS42">
        <v>24.97</v>
      </c>
      <c r="AT42">
        <v>0</v>
      </c>
    </row>
    <row r="43" spans="1:46" x14ac:dyDescent="0.2">
      <c r="A43">
        <v>109</v>
      </c>
      <c r="B43">
        <v>1739</v>
      </c>
      <c r="C43" s="1">
        <v>44743</v>
      </c>
      <c r="D43" s="1">
        <v>44834</v>
      </c>
      <c r="E43" s="1">
        <v>44854</v>
      </c>
      <c r="F43" t="s">
        <v>46</v>
      </c>
      <c r="G43">
        <v>1</v>
      </c>
      <c r="H43" t="s">
        <v>47</v>
      </c>
      <c r="I43">
        <v>25</v>
      </c>
      <c r="J43" t="s">
        <v>82</v>
      </c>
      <c r="K43">
        <v>2860</v>
      </c>
      <c r="L43">
        <v>27041</v>
      </c>
      <c r="M43" t="s">
        <v>100</v>
      </c>
      <c r="N43">
        <v>0</v>
      </c>
      <c r="O43">
        <v>0</v>
      </c>
      <c r="P43">
        <v>0</v>
      </c>
      <c r="Q43">
        <v>0</v>
      </c>
      <c r="R43">
        <v>3</v>
      </c>
      <c r="S43">
        <v>4</v>
      </c>
      <c r="T43">
        <v>2</v>
      </c>
      <c r="U43" t="s">
        <v>50</v>
      </c>
      <c r="V43">
        <v>3</v>
      </c>
      <c r="W43">
        <v>1628.22</v>
      </c>
      <c r="X43">
        <v>12000</v>
      </c>
      <c r="Y43">
        <v>10371.799999999999</v>
      </c>
      <c r="Z43">
        <v>9484.15</v>
      </c>
      <c r="AA43">
        <v>15000</v>
      </c>
      <c r="AB43">
        <v>5515.85</v>
      </c>
      <c r="AC43">
        <v>60000</v>
      </c>
      <c r="AD43">
        <v>9484.15</v>
      </c>
      <c r="AE43">
        <v>0</v>
      </c>
      <c r="AF43">
        <v>96.65</v>
      </c>
      <c r="AG43">
        <v>82.5</v>
      </c>
      <c r="AH43">
        <v>0</v>
      </c>
      <c r="AI43">
        <v>-36.772300000000001</v>
      </c>
      <c r="AJ43">
        <v>10</v>
      </c>
      <c r="AK43">
        <v>46.772300000000001</v>
      </c>
      <c r="AL43">
        <v>14821.2</v>
      </c>
      <c r="AM43">
        <v>15019.1</v>
      </c>
      <c r="AN43">
        <v>100.182</v>
      </c>
      <c r="AO43">
        <v>95.15</v>
      </c>
      <c r="AP43" t="s">
        <v>51</v>
      </c>
      <c r="AQ43">
        <v>0</v>
      </c>
      <c r="AR43">
        <v>7</v>
      </c>
      <c r="AS43">
        <v>56.39</v>
      </c>
      <c r="AT43">
        <v>1.5</v>
      </c>
    </row>
    <row r="44" spans="1:46" x14ac:dyDescent="0.2">
      <c r="A44">
        <v>109</v>
      </c>
      <c r="B44">
        <v>1739</v>
      </c>
      <c r="C44" s="1">
        <v>44743</v>
      </c>
      <c r="D44" s="1">
        <v>44834</v>
      </c>
      <c r="E44" s="1">
        <v>44854</v>
      </c>
      <c r="F44" t="s">
        <v>46</v>
      </c>
      <c r="G44">
        <v>1</v>
      </c>
      <c r="H44" t="s">
        <v>47</v>
      </c>
      <c r="I44">
        <v>25</v>
      </c>
      <c r="J44" t="s">
        <v>82</v>
      </c>
      <c r="K44">
        <v>2917</v>
      </c>
      <c r="L44">
        <v>1098</v>
      </c>
      <c r="M44" t="s">
        <v>101</v>
      </c>
      <c r="N44">
        <v>0</v>
      </c>
      <c r="O44">
        <v>0</v>
      </c>
      <c r="P44">
        <v>0</v>
      </c>
      <c r="Q44">
        <v>0</v>
      </c>
      <c r="R44">
        <v>3</v>
      </c>
      <c r="S44">
        <v>4</v>
      </c>
      <c r="T44">
        <v>4</v>
      </c>
      <c r="U44" t="s">
        <v>50</v>
      </c>
      <c r="V44">
        <v>3</v>
      </c>
      <c r="W44">
        <v>10646.2</v>
      </c>
      <c r="X44">
        <v>12000</v>
      </c>
      <c r="Y44">
        <v>1353.76</v>
      </c>
      <c r="Z44">
        <v>10200.799999999999</v>
      </c>
      <c r="AA44">
        <v>15000</v>
      </c>
      <c r="AB44">
        <v>4799.18</v>
      </c>
      <c r="AC44">
        <v>60000</v>
      </c>
      <c r="AD44">
        <v>10200.799999999999</v>
      </c>
      <c r="AE44">
        <v>0</v>
      </c>
      <c r="AF44">
        <v>63.86</v>
      </c>
      <c r="AG44">
        <v>82.5</v>
      </c>
      <c r="AH44">
        <v>18.64</v>
      </c>
      <c r="AI44">
        <v>-31.994499999999999</v>
      </c>
      <c r="AJ44">
        <v>10</v>
      </c>
      <c r="AK44">
        <v>41.994500000000002</v>
      </c>
      <c r="AL44">
        <v>43951.1</v>
      </c>
      <c r="AM44">
        <v>47814.7</v>
      </c>
      <c r="AN44">
        <v>91.919399999999996</v>
      </c>
      <c r="AO44">
        <v>63.86</v>
      </c>
      <c r="AP44" t="s">
        <v>51</v>
      </c>
      <c r="AQ44">
        <v>0</v>
      </c>
      <c r="AR44">
        <v>7</v>
      </c>
      <c r="AS44">
        <v>33.450000000000003</v>
      </c>
      <c r="AT44">
        <v>0</v>
      </c>
    </row>
    <row r="45" spans="1:46" x14ac:dyDescent="0.2">
      <c r="A45">
        <v>109</v>
      </c>
      <c r="B45">
        <v>1739</v>
      </c>
      <c r="C45" s="1">
        <v>44743</v>
      </c>
      <c r="D45" s="1">
        <v>44834</v>
      </c>
      <c r="E45" s="1">
        <v>44854</v>
      </c>
      <c r="F45" t="s">
        <v>46</v>
      </c>
      <c r="G45">
        <v>1</v>
      </c>
      <c r="H45" t="s">
        <v>47</v>
      </c>
      <c r="I45">
        <v>25</v>
      </c>
      <c r="J45" t="s">
        <v>82</v>
      </c>
      <c r="K45">
        <v>3537</v>
      </c>
      <c r="L45">
        <v>1803</v>
      </c>
      <c r="M45" t="s">
        <v>102</v>
      </c>
      <c r="N45">
        <v>0</v>
      </c>
      <c r="O45">
        <v>0</v>
      </c>
      <c r="P45">
        <v>0</v>
      </c>
      <c r="Q45">
        <v>0</v>
      </c>
      <c r="R45">
        <v>2</v>
      </c>
      <c r="S45">
        <v>1</v>
      </c>
      <c r="T45">
        <v>1</v>
      </c>
      <c r="U45" t="s">
        <v>72</v>
      </c>
      <c r="V45">
        <v>3</v>
      </c>
      <c r="W45">
        <v>0</v>
      </c>
      <c r="X45">
        <v>12000</v>
      </c>
      <c r="Y45">
        <v>12000</v>
      </c>
      <c r="Z45">
        <v>4827.79</v>
      </c>
      <c r="AA45">
        <v>0</v>
      </c>
      <c r="AB45">
        <v>0</v>
      </c>
      <c r="AC45" t="s">
        <v>73</v>
      </c>
      <c r="AD45">
        <v>4827.79</v>
      </c>
      <c r="AE45">
        <v>0</v>
      </c>
      <c r="AF45" t="s">
        <v>73</v>
      </c>
      <c r="AG45">
        <v>82.5</v>
      </c>
      <c r="AH45" t="s">
        <v>73</v>
      </c>
      <c r="AI45">
        <v>0</v>
      </c>
      <c r="AJ45">
        <v>10</v>
      </c>
      <c r="AK45">
        <v>10</v>
      </c>
      <c r="AL45" t="s">
        <v>73</v>
      </c>
      <c r="AM45" t="s">
        <v>73</v>
      </c>
      <c r="AN45" t="s">
        <v>73</v>
      </c>
      <c r="AO45" t="s">
        <v>73</v>
      </c>
      <c r="AP45" t="s">
        <v>67</v>
      </c>
      <c r="AQ45" t="s">
        <v>73</v>
      </c>
      <c r="AR45" t="s">
        <v>73</v>
      </c>
      <c r="AS45">
        <v>31.48</v>
      </c>
      <c r="AT45">
        <v>0</v>
      </c>
    </row>
    <row r="46" spans="1:46" x14ac:dyDescent="0.2">
      <c r="A46">
        <v>109</v>
      </c>
      <c r="B46">
        <v>1739</v>
      </c>
      <c r="C46" s="1">
        <v>44743</v>
      </c>
      <c r="D46" s="1">
        <v>44834</v>
      </c>
      <c r="E46" s="1">
        <v>44854</v>
      </c>
      <c r="F46" t="s">
        <v>46</v>
      </c>
      <c r="G46">
        <v>1</v>
      </c>
      <c r="H46" t="s">
        <v>47</v>
      </c>
      <c r="I46">
        <v>25</v>
      </c>
      <c r="J46" t="s">
        <v>82</v>
      </c>
      <c r="K46">
        <v>3578</v>
      </c>
      <c r="L46">
        <v>1846</v>
      </c>
      <c r="M46" t="s">
        <v>103</v>
      </c>
      <c r="N46">
        <v>0</v>
      </c>
      <c r="O46">
        <v>0</v>
      </c>
      <c r="P46">
        <v>0</v>
      </c>
      <c r="Q46">
        <v>0</v>
      </c>
      <c r="R46">
        <v>3</v>
      </c>
      <c r="S46">
        <v>4</v>
      </c>
      <c r="T46">
        <v>4</v>
      </c>
      <c r="U46" t="s">
        <v>50</v>
      </c>
      <c r="V46">
        <v>3</v>
      </c>
      <c r="W46">
        <v>7727.74</v>
      </c>
      <c r="X46">
        <v>12000</v>
      </c>
      <c r="Y46">
        <v>4272.26</v>
      </c>
      <c r="Z46">
        <v>14314.9</v>
      </c>
      <c r="AA46">
        <v>15000</v>
      </c>
      <c r="AB46">
        <v>685.12</v>
      </c>
      <c r="AC46">
        <v>60000</v>
      </c>
      <c r="AD46">
        <v>14314.9</v>
      </c>
      <c r="AE46">
        <v>0</v>
      </c>
      <c r="AF46">
        <v>90.8</v>
      </c>
      <c r="AG46">
        <v>82.5</v>
      </c>
      <c r="AH46">
        <v>0</v>
      </c>
      <c r="AI46">
        <v>-4.5674700000000001</v>
      </c>
      <c r="AJ46">
        <v>10</v>
      </c>
      <c r="AK46">
        <v>14.567500000000001</v>
      </c>
      <c r="AL46">
        <v>73286.600000000006</v>
      </c>
      <c r="AM46">
        <v>75838.100000000006</v>
      </c>
      <c r="AN46">
        <v>98.1357</v>
      </c>
      <c r="AO46">
        <v>89.3</v>
      </c>
      <c r="AP46" t="s">
        <v>51</v>
      </c>
      <c r="AQ46">
        <v>0</v>
      </c>
      <c r="AR46">
        <v>6</v>
      </c>
      <c r="AS46">
        <v>73.41</v>
      </c>
      <c r="AT46">
        <v>1.5</v>
      </c>
    </row>
    <row r="47" spans="1:46" x14ac:dyDescent="0.2">
      <c r="A47">
        <v>109</v>
      </c>
      <c r="B47">
        <v>1739</v>
      </c>
      <c r="C47" s="1">
        <v>44743</v>
      </c>
      <c r="D47" s="1">
        <v>44834</v>
      </c>
      <c r="E47" s="1">
        <v>44854</v>
      </c>
      <c r="F47" t="s">
        <v>46</v>
      </c>
      <c r="G47">
        <v>1</v>
      </c>
      <c r="H47" t="s">
        <v>47</v>
      </c>
      <c r="I47">
        <v>49</v>
      </c>
      <c r="J47" t="s">
        <v>104</v>
      </c>
      <c r="K47">
        <v>3857</v>
      </c>
      <c r="L47">
        <v>2165</v>
      </c>
      <c r="M47" t="s">
        <v>105</v>
      </c>
      <c r="N47">
        <v>0</v>
      </c>
      <c r="O47">
        <v>0</v>
      </c>
      <c r="P47">
        <v>0</v>
      </c>
      <c r="Q47">
        <v>0</v>
      </c>
      <c r="R47">
        <v>3</v>
      </c>
      <c r="S47">
        <v>4</v>
      </c>
      <c r="T47">
        <v>3</v>
      </c>
      <c r="U47" t="s">
        <v>50</v>
      </c>
      <c r="V47">
        <v>3</v>
      </c>
      <c r="W47">
        <v>16919.099999999999</v>
      </c>
      <c r="X47">
        <v>12000</v>
      </c>
      <c r="Y47">
        <v>0</v>
      </c>
      <c r="Z47">
        <v>17486.3</v>
      </c>
      <c r="AA47">
        <v>15600</v>
      </c>
      <c r="AB47">
        <v>0</v>
      </c>
      <c r="AC47">
        <v>62000</v>
      </c>
      <c r="AD47">
        <v>17223.599999999999</v>
      </c>
      <c r="AE47">
        <v>1</v>
      </c>
      <c r="AF47">
        <v>84.4</v>
      </c>
      <c r="AG47">
        <v>82.5</v>
      </c>
      <c r="AH47">
        <v>0</v>
      </c>
      <c r="AI47">
        <v>3.35195</v>
      </c>
      <c r="AJ47">
        <v>10</v>
      </c>
      <c r="AK47">
        <v>6.6480499999999996</v>
      </c>
      <c r="AL47">
        <v>51920.3</v>
      </c>
      <c r="AM47">
        <v>58078.400000000001</v>
      </c>
      <c r="AN47">
        <v>89.396799999999999</v>
      </c>
      <c r="AO47">
        <v>84.4</v>
      </c>
      <c r="AP47" t="s">
        <v>51</v>
      </c>
      <c r="AQ47">
        <v>0</v>
      </c>
      <c r="AR47">
        <v>6</v>
      </c>
      <c r="AS47">
        <v>20.190000000000001</v>
      </c>
      <c r="AT47">
        <v>0</v>
      </c>
    </row>
    <row r="48" spans="1:46" x14ac:dyDescent="0.2">
      <c r="A48">
        <v>109</v>
      </c>
      <c r="B48">
        <v>1739</v>
      </c>
      <c r="C48" s="1">
        <v>44743</v>
      </c>
      <c r="D48" s="1">
        <v>44834</v>
      </c>
      <c r="E48" s="1">
        <v>44854</v>
      </c>
      <c r="F48" t="s">
        <v>46</v>
      </c>
      <c r="G48">
        <v>1</v>
      </c>
      <c r="H48" t="s">
        <v>47</v>
      </c>
      <c r="I48">
        <v>49</v>
      </c>
      <c r="J48" t="s">
        <v>104</v>
      </c>
      <c r="K48">
        <v>3862</v>
      </c>
      <c r="L48">
        <v>2170</v>
      </c>
      <c r="M48" t="s">
        <v>106</v>
      </c>
      <c r="N48">
        <v>0</v>
      </c>
      <c r="O48">
        <v>0</v>
      </c>
      <c r="P48">
        <v>0</v>
      </c>
      <c r="Q48">
        <v>0</v>
      </c>
      <c r="R48">
        <v>3</v>
      </c>
      <c r="S48">
        <v>4</v>
      </c>
      <c r="T48">
        <v>2</v>
      </c>
      <c r="U48" t="s">
        <v>50</v>
      </c>
      <c r="V48">
        <v>3</v>
      </c>
      <c r="W48">
        <v>2814.66</v>
      </c>
      <c r="X48">
        <v>12000</v>
      </c>
      <c r="Y48">
        <v>9185.34</v>
      </c>
      <c r="Z48">
        <v>1162.08</v>
      </c>
      <c r="AA48">
        <v>15000</v>
      </c>
      <c r="AB48">
        <v>13837.9</v>
      </c>
      <c r="AC48">
        <v>60000</v>
      </c>
      <c r="AD48">
        <v>1162.08</v>
      </c>
      <c r="AE48">
        <v>0</v>
      </c>
      <c r="AF48">
        <v>58.83</v>
      </c>
      <c r="AG48">
        <v>82.5</v>
      </c>
      <c r="AH48">
        <v>23.67</v>
      </c>
      <c r="AI48">
        <v>-92.252799999999993</v>
      </c>
      <c r="AJ48">
        <v>10</v>
      </c>
      <c r="AK48">
        <v>102.253</v>
      </c>
      <c r="AL48">
        <v>8699.7999999999993</v>
      </c>
      <c r="AM48">
        <v>10846</v>
      </c>
      <c r="AN48">
        <v>80.2119</v>
      </c>
      <c r="AO48">
        <v>58.83</v>
      </c>
      <c r="AP48" t="s">
        <v>51</v>
      </c>
      <c r="AQ48">
        <v>0</v>
      </c>
      <c r="AR48">
        <v>6</v>
      </c>
      <c r="AS48">
        <v>0</v>
      </c>
      <c r="AT48">
        <v>0</v>
      </c>
    </row>
    <row r="49" spans="1:46" x14ac:dyDescent="0.2">
      <c r="A49">
        <v>109</v>
      </c>
      <c r="B49">
        <v>1739</v>
      </c>
      <c r="C49" s="1">
        <v>44743</v>
      </c>
      <c r="D49" s="1">
        <v>44834</v>
      </c>
      <c r="E49" s="1">
        <v>44854</v>
      </c>
      <c r="F49" t="s">
        <v>46</v>
      </c>
      <c r="G49">
        <v>1</v>
      </c>
      <c r="H49" t="s">
        <v>47</v>
      </c>
      <c r="I49">
        <v>49</v>
      </c>
      <c r="J49" t="s">
        <v>104</v>
      </c>
      <c r="K49">
        <v>3864</v>
      </c>
      <c r="L49">
        <v>2172</v>
      </c>
      <c r="M49" t="s">
        <v>107</v>
      </c>
      <c r="N49">
        <v>0</v>
      </c>
      <c r="O49">
        <v>0</v>
      </c>
      <c r="P49">
        <v>0</v>
      </c>
      <c r="Q49">
        <v>0</v>
      </c>
      <c r="R49">
        <v>3</v>
      </c>
      <c r="S49">
        <v>4</v>
      </c>
      <c r="T49">
        <v>4</v>
      </c>
      <c r="U49" t="s">
        <v>50</v>
      </c>
      <c r="V49">
        <v>3</v>
      </c>
      <c r="W49">
        <v>18646.900000000001</v>
      </c>
      <c r="X49">
        <v>12000</v>
      </c>
      <c r="Y49">
        <v>0</v>
      </c>
      <c r="Z49">
        <v>20494.099999999999</v>
      </c>
      <c r="AA49">
        <v>18900</v>
      </c>
      <c r="AB49">
        <v>0</v>
      </c>
      <c r="AC49">
        <v>76000</v>
      </c>
      <c r="AD49">
        <v>20494.099999999999</v>
      </c>
      <c r="AE49">
        <v>1</v>
      </c>
      <c r="AF49">
        <v>89.7</v>
      </c>
      <c r="AG49">
        <v>82.5</v>
      </c>
      <c r="AH49">
        <v>0</v>
      </c>
      <c r="AI49">
        <v>9.9058700000000002</v>
      </c>
      <c r="AJ49">
        <v>10</v>
      </c>
      <c r="AK49">
        <v>9.4133499999999995E-2</v>
      </c>
      <c r="AL49">
        <v>58647.5</v>
      </c>
      <c r="AM49">
        <v>61891.199999999997</v>
      </c>
      <c r="AN49">
        <v>94.759100000000004</v>
      </c>
      <c r="AO49">
        <v>89.7</v>
      </c>
      <c r="AP49" t="s">
        <v>51</v>
      </c>
      <c r="AQ49">
        <v>0</v>
      </c>
      <c r="AR49">
        <v>6</v>
      </c>
      <c r="AS49">
        <v>17.88</v>
      </c>
      <c r="AT49">
        <v>0</v>
      </c>
    </row>
    <row r="50" spans="1:46" x14ac:dyDescent="0.2">
      <c r="A50">
        <v>109</v>
      </c>
      <c r="B50">
        <v>1739</v>
      </c>
      <c r="C50" s="1">
        <v>44743</v>
      </c>
      <c r="D50" s="1">
        <v>44834</v>
      </c>
      <c r="E50" s="1">
        <v>44854</v>
      </c>
      <c r="F50" t="s">
        <v>46</v>
      </c>
      <c r="G50">
        <v>1</v>
      </c>
      <c r="H50" t="s">
        <v>47</v>
      </c>
      <c r="I50">
        <v>49</v>
      </c>
      <c r="J50" t="s">
        <v>104</v>
      </c>
      <c r="K50">
        <v>3905</v>
      </c>
      <c r="L50">
        <v>2215</v>
      </c>
      <c r="M50" t="s">
        <v>108</v>
      </c>
      <c r="N50">
        <v>0</v>
      </c>
      <c r="O50">
        <v>0</v>
      </c>
      <c r="P50">
        <v>0</v>
      </c>
      <c r="Q50">
        <v>0</v>
      </c>
      <c r="R50">
        <v>3</v>
      </c>
      <c r="S50">
        <v>4</v>
      </c>
      <c r="T50">
        <v>2</v>
      </c>
      <c r="U50" t="s">
        <v>50</v>
      </c>
      <c r="V50">
        <v>3</v>
      </c>
      <c r="W50">
        <v>10299.9</v>
      </c>
      <c r="X50">
        <v>12000</v>
      </c>
      <c r="Y50">
        <v>1700.07</v>
      </c>
      <c r="Z50">
        <v>7002.06</v>
      </c>
      <c r="AA50">
        <v>15000</v>
      </c>
      <c r="AB50">
        <v>7997.94</v>
      </c>
      <c r="AC50">
        <v>60000</v>
      </c>
      <c r="AD50">
        <v>7002.06</v>
      </c>
      <c r="AE50">
        <v>0</v>
      </c>
      <c r="AF50">
        <v>87.35</v>
      </c>
      <c r="AG50">
        <v>82.5</v>
      </c>
      <c r="AH50">
        <v>0</v>
      </c>
      <c r="AI50">
        <v>-53.319600000000001</v>
      </c>
      <c r="AJ50">
        <v>10</v>
      </c>
      <c r="AK50">
        <v>63.319600000000001</v>
      </c>
      <c r="AL50">
        <v>49421.5</v>
      </c>
      <c r="AM50">
        <v>51505.599999999999</v>
      </c>
      <c r="AN50">
        <v>97.453599999999994</v>
      </c>
      <c r="AO50">
        <v>85.85</v>
      </c>
      <c r="AP50" t="s">
        <v>51</v>
      </c>
      <c r="AQ50">
        <v>0</v>
      </c>
      <c r="AR50">
        <v>6</v>
      </c>
      <c r="AS50">
        <v>67.2</v>
      </c>
      <c r="AT50">
        <v>1.5</v>
      </c>
    </row>
    <row r="51" spans="1:46" x14ac:dyDescent="0.2">
      <c r="A51">
        <v>109</v>
      </c>
      <c r="B51">
        <v>1739</v>
      </c>
      <c r="C51" s="1">
        <v>44743</v>
      </c>
      <c r="D51" s="1">
        <v>44834</v>
      </c>
      <c r="E51" s="1">
        <v>44854</v>
      </c>
      <c r="F51" t="s">
        <v>46</v>
      </c>
      <c r="G51">
        <v>1</v>
      </c>
      <c r="H51" t="s">
        <v>47</v>
      </c>
      <c r="I51">
        <v>49</v>
      </c>
      <c r="J51" t="s">
        <v>104</v>
      </c>
      <c r="K51">
        <v>54567</v>
      </c>
      <c r="L51">
        <v>2878</v>
      </c>
      <c r="M51" t="s">
        <v>109</v>
      </c>
      <c r="N51">
        <v>0</v>
      </c>
      <c r="O51">
        <v>0</v>
      </c>
      <c r="P51">
        <v>0</v>
      </c>
      <c r="Q51">
        <v>0</v>
      </c>
      <c r="R51">
        <v>3</v>
      </c>
      <c r="S51">
        <v>4</v>
      </c>
      <c r="T51">
        <v>2</v>
      </c>
      <c r="U51" t="s">
        <v>50</v>
      </c>
      <c r="V51">
        <v>3</v>
      </c>
      <c r="W51">
        <v>14725.4</v>
      </c>
      <c r="X51">
        <v>12000</v>
      </c>
      <c r="Y51">
        <v>0</v>
      </c>
      <c r="Z51">
        <v>15246.8</v>
      </c>
      <c r="AA51">
        <v>15000</v>
      </c>
      <c r="AB51">
        <v>0</v>
      </c>
      <c r="AC51">
        <v>60000</v>
      </c>
      <c r="AD51">
        <v>15246.8</v>
      </c>
      <c r="AE51">
        <v>1</v>
      </c>
      <c r="AF51">
        <v>53.16</v>
      </c>
      <c r="AG51">
        <v>82.5</v>
      </c>
      <c r="AH51">
        <v>29.34</v>
      </c>
      <c r="AI51">
        <v>3.5407600000000001</v>
      </c>
      <c r="AJ51">
        <v>10</v>
      </c>
      <c r="AK51">
        <v>6.4592400000000003</v>
      </c>
      <c r="AL51">
        <v>41504.800000000003</v>
      </c>
      <c r="AM51">
        <v>44323.3</v>
      </c>
      <c r="AN51">
        <v>94.640900000000002</v>
      </c>
      <c r="AO51">
        <v>52.16</v>
      </c>
      <c r="AP51" t="s">
        <v>51</v>
      </c>
      <c r="AQ51">
        <v>0</v>
      </c>
      <c r="AR51">
        <v>5</v>
      </c>
      <c r="AS51">
        <v>40.14</v>
      </c>
      <c r="AT51">
        <v>1</v>
      </c>
    </row>
    <row r="52" spans="1:46" x14ac:dyDescent="0.2">
      <c r="A52">
        <v>109</v>
      </c>
      <c r="B52">
        <v>1739</v>
      </c>
      <c r="C52" s="1">
        <v>44743</v>
      </c>
      <c r="D52" s="1">
        <v>44834</v>
      </c>
      <c r="E52" s="1">
        <v>44854</v>
      </c>
      <c r="F52" t="s">
        <v>46</v>
      </c>
      <c r="G52">
        <v>1</v>
      </c>
      <c r="H52" t="s">
        <v>47</v>
      </c>
      <c r="I52">
        <v>49</v>
      </c>
      <c r="J52" t="s">
        <v>104</v>
      </c>
      <c r="K52">
        <v>138884</v>
      </c>
      <c r="L52">
        <v>6779</v>
      </c>
      <c r="M52" t="s">
        <v>110</v>
      </c>
      <c r="N52">
        <v>0</v>
      </c>
      <c r="O52">
        <v>0</v>
      </c>
      <c r="P52">
        <v>0</v>
      </c>
      <c r="Q52">
        <v>0</v>
      </c>
      <c r="R52">
        <v>2</v>
      </c>
      <c r="S52">
        <v>7</v>
      </c>
      <c r="T52">
        <v>1</v>
      </c>
      <c r="U52" t="s">
        <v>50</v>
      </c>
      <c r="V52">
        <v>3</v>
      </c>
      <c r="W52">
        <v>0</v>
      </c>
      <c r="X52">
        <v>12000</v>
      </c>
      <c r="Y52">
        <v>12000</v>
      </c>
      <c r="Z52">
        <v>4226.8999999999996</v>
      </c>
      <c r="AA52">
        <v>0</v>
      </c>
      <c r="AB52">
        <v>0</v>
      </c>
      <c r="AC52" t="s">
        <v>73</v>
      </c>
      <c r="AD52">
        <v>4226.8999999999996</v>
      </c>
      <c r="AE52">
        <v>0</v>
      </c>
      <c r="AF52" t="s">
        <v>73</v>
      </c>
      <c r="AG52">
        <v>82.5</v>
      </c>
      <c r="AH52" t="s">
        <v>73</v>
      </c>
      <c r="AI52">
        <v>0</v>
      </c>
      <c r="AJ52">
        <v>10</v>
      </c>
      <c r="AK52">
        <v>10</v>
      </c>
      <c r="AL52" t="s">
        <v>73</v>
      </c>
      <c r="AM52" t="s">
        <v>73</v>
      </c>
      <c r="AN52" t="s">
        <v>73</v>
      </c>
      <c r="AO52" t="s">
        <v>73</v>
      </c>
      <c r="AP52" t="s">
        <v>67</v>
      </c>
      <c r="AQ52" t="s">
        <v>73</v>
      </c>
      <c r="AR52" t="s">
        <v>73</v>
      </c>
      <c r="AS52">
        <v>55.2</v>
      </c>
      <c r="AT52">
        <v>1.5</v>
      </c>
    </row>
    <row r="53" spans="1:46" x14ac:dyDescent="0.2">
      <c r="A53">
        <v>109</v>
      </c>
      <c r="B53">
        <v>1739</v>
      </c>
      <c r="C53" s="1">
        <v>44743</v>
      </c>
      <c r="D53" s="1">
        <v>44834</v>
      </c>
      <c r="E53" s="1">
        <v>44854</v>
      </c>
      <c r="F53" t="s">
        <v>46</v>
      </c>
      <c r="G53">
        <v>1</v>
      </c>
      <c r="H53" t="s">
        <v>47</v>
      </c>
      <c r="I53">
        <v>50</v>
      </c>
      <c r="J53" t="s">
        <v>111</v>
      </c>
      <c r="K53">
        <v>1321</v>
      </c>
      <c r="L53">
        <v>10284</v>
      </c>
      <c r="M53" t="s">
        <v>112</v>
      </c>
      <c r="N53">
        <v>0</v>
      </c>
      <c r="O53">
        <v>0</v>
      </c>
      <c r="P53">
        <v>0</v>
      </c>
      <c r="Q53">
        <v>0</v>
      </c>
      <c r="R53">
        <v>4</v>
      </c>
      <c r="S53">
        <v>4</v>
      </c>
      <c r="T53">
        <v>4</v>
      </c>
      <c r="U53" t="s">
        <v>50</v>
      </c>
      <c r="V53">
        <v>3</v>
      </c>
      <c r="W53">
        <v>22610.2</v>
      </c>
      <c r="X53">
        <v>12000</v>
      </c>
      <c r="Y53">
        <v>0</v>
      </c>
      <c r="Z53">
        <v>28946.7</v>
      </c>
      <c r="AA53">
        <v>17500</v>
      </c>
      <c r="AB53">
        <v>0</v>
      </c>
      <c r="AC53">
        <v>70000</v>
      </c>
      <c r="AD53">
        <v>28946.7</v>
      </c>
      <c r="AE53">
        <v>1</v>
      </c>
      <c r="AF53">
        <v>60.15</v>
      </c>
      <c r="AG53">
        <v>82.5</v>
      </c>
      <c r="AH53">
        <v>22.35</v>
      </c>
      <c r="AI53">
        <v>28.024999999999999</v>
      </c>
      <c r="AJ53">
        <v>10</v>
      </c>
      <c r="AK53">
        <v>0</v>
      </c>
      <c r="AL53">
        <v>85856.7</v>
      </c>
      <c r="AM53">
        <v>94111.2</v>
      </c>
      <c r="AN53">
        <v>92.478899999999996</v>
      </c>
      <c r="AO53">
        <v>58.9</v>
      </c>
      <c r="AP53" t="s">
        <v>51</v>
      </c>
      <c r="AQ53">
        <v>27.5</v>
      </c>
      <c r="AR53">
        <v>12</v>
      </c>
      <c r="AS53">
        <v>47.9</v>
      </c>
      <c r="AT53">
        <v>1.25</v>
      </c>
    </row>
    <row r="54" spans="1:46" x14ac:dyDescent="0.2">
      <c r="A54">
        <v>109</v>
      </c>
      <c r="B54">
        <v>1739</v>
      </c>
      <c r="C54" s="1">
        <v>44743</v>
      </c>
      <c r="D54" s="1">
        <v>44834</v>
      </c>
      <c r="E54" s="1">
        <v>44854</v>
      </c>
      <c r="F54" t="s">
        <v>46</v>
      </c>
      <c r="G54">
        <v>1</v>
      </c>
      <c r="H54" t="s">
        <v>47</v>
      </c>
      <c r="I54">
        <v>50</v>
      </c>
      <c r="J54" t="s">
        <v>111</v>
      </c>
      <c r="K54">
        <v>1850</v>
      </c>
      <c r="L54">
        <v>28004</v>
      </c>
      <c r="M54" t="s">
        <v>113</v>
      </c>
      <c r="N54">
        <v>0</v>
      </c>
      <c r="O54">
        <v>0</v>
      </c>
      <c r="P54">
        <v>0</v>
      </c>
      <c r="Q54">
        <v>0</v>
      </c>
      <c r="R54">
        <v>3</v>
      </c>
      <c r="S54">
        <v>4</v>
      </c>
      <c r="T54">
        <v>4</v>
      </c>
      <c r="U54" t="s">
        <v>50</v>
      </c>
      <c r="V54">
        <v>3</v>
      </c>
      <c r="W54">
        <v>10311.1</v>
      </c>
      <c r="X54">
        <v>12000</v>
      </c>
      <c r="Y54">
        <v>1688.93</v>
      </c>
      <c r="Z54">
        <v>8989.0499999999993</v>
      </c>
      <c r="AA54">
        <v>15000</v>
      </c>
      <c r="AB54">
        <v>6010.95</v>
      </c>
      <c r="AC54">
        <v>60000</v>
      </c>
      <c r="AD54">
        <v>8989.0499999999993</v>
      </c>
      <c r="AE54">
        <v>0</v>
      </c>
      <c r="AF54">
        <v>75.8</v>
      </c>
      <c r="AG54">
        <v>82.5</v>
      </c>
      <c r="AH54">
        <v>6.7</v>
      </c>
      <c r="AI54">
        <v>-40.073</v>
      </c>
      <c r="AJ54">
        <v>10</v>
      </c>
      <c r="AK54">
        <v>50.073</v>
      </c>
      <c r="AL54">
        <v>60191.5</v>
      </c>
      <c r="AM54">
        <v>63170.9</v>
      </c>
      <c r="AN54">
        <v>96.283600000000007</v>
      </c>
      <c r="AO54">
        <v>74.8</v>
      </c>
      <c r="AP54" t="s">
        <v>51</v>
      </c>
      <c r="AQ54">
        <v>0</v>
      </c>
      <c r="AR54">
        <v>8</v>
      </c>
      <c r="AS54">
        <v>40.340000000000003</v>
      </c>
      <c r="AT54">
        <v>1</v>
      </c>
    </row>
    <row r="55" spans="1:46" x14ac:dyDescent="0.2">
      <c r="A55">
        <v>109</v>
      </c>
      <c r="B55">
        <v>1739</v>
      </c>
      <c r="C55" s="1">
        <v>44743</v>
      </c>
      <c r="D55" s="1">
        <v>44834</v>
      </c>
      <c r="E55" s="1">
        <v>44854</v>
      </c>
      <c r="F55" t="s">
        <v>46</v>
      </c>
      <c r="G55">
        <v>1</v>
      </c>
      <c r="H55" t="s">
        <v>47</v>
      </c>
      <c r="I55">
        <v>50</v>
      </c>
      <c r="J55" t="s">
        <v>111</v>
      </c>
      <c r="K55">
        <v>1959</v>
      </c>
      <c r="L55">
        <v>20001</v>
      </c>
      <c r="M55" t="s">
        <v>114</v>
      </c>
      <c r="N55">
        <v>0</v>
      </c>
      <c r="O55">
        <v>0</v>
      </c>
      <c r="P55">
        <v>0</v>
      </c>
      <c r="Q55">
        <v>0</v>
      </c>
      <c r="R55">
        <v>3</v>
      </c>
      <c r="S55">
        <v>4</v>
      </c>
      <c r="T55">
        <v>2</v>
      </c>
      <c r="U55" t="s">
        <v>50</v>
      </c>
      <c r="V55">
        <v>3</v>
      </c>
      <c r="W55">
        <v>14522</v>
      </c>
      <c r="X55">
        <v>12000</v>
      </c>
      <c r="Y55">
        <v>0</v>
      </c>
      <c r="Z55">
        <v>9870.2000000000007</v>
      </c>
      <c r="AA55">
        <v>18000</v>
      </c>
      <c r="AB55">
        <v>8129.8</v>
      </c>
      <c r="AC55">
        <v>72000</v>
      </c>
      <c r="AD55">
        <v>9870.2000000000007</v>
      </c>
      <c r="AE55">
        <v>1</v>
      </c>
      <c r="AF55">
        <v>78.59</v>
      </c>
      <c r="AG55">
        <v>82.5</v>
      </c>
      <c r="AH55">
        <v>3.91</v>
      </c>
      <c r="AI55">
        <v>-32.033000000000001</v>
      </c>
      <c r="AJ55">
        <v>10</v>
      </c>
      <c r="AK55">
        <v>42.033000000000001</v>
      </c>
      <c r="AL55">
        <v>52436.1</v>
      </c>
      <c r="AM55">
        <v>57911.7</v>
      </c>
      <c r="AN55">
        <v>92.044899999999998</v>
      </c>
      <c r="AO55">
        <v>77.09</v>
      </c>
      <c r="AP55" t="s">
        <v>51</v>
      </c>
      <c r="AQ55">
        <v>0</v>
      </c>
      <c r="AR55">
        <v>9</v>
      </c>
      <c r="AS55">
        <v>59.04</v>
      </c>
      <c r="AT55">
        <v>1.5</v>
      </c>
    </row>
    <row r="56" spans="1:46" x14ac:dyDescent="0.2">
      <c r="A56">
        <v>109</v>
      </c>
      <c r="B56">
        <v>1739</v>
      </c>
      <c r="C56" s="1">
        <v>44743</v>
      </c>
      <c r="D56" s="1">
        <v>44834</v>
      </c>
      <c r="E56" s="1">
        <v>44854</v>
      </c>
      <c r="F56" t="s">
        <v>46</v>
      </c>
      <c r="G56">
        <v>1</v>
      </c>
      <c r="H56" t="s">
        <v>47</v>
      </c>
      <c r="I56">
        <v>50</v>
      </c>
      <c r="J56" t="s">
        <v>111</v>
      </c>
      <c r="K56">
        <v>2703</v>
      </c>
      <c r="L56">
        <v>26088</v>
      </c>
      <c r="M56" t="s">
        <v>115</v>
      </c>
      <c r="N56">
        <v>0</v>
      </c>
      <c r="O56">
        <v>0</v>
      </c>
      <c r="P56">
        <v>0</v>
      </c>
      <c r="Q56">
        <v>0</v>
      </c>
      <c r="R56">
        <v>2</v>
      </c>
      <c r="S56">
        <v>1</v>
      </c>
      <c r="T56">
        <v>1</v>
      </c>
      <c r="U56" t="s">
        <v>72</v>
      </c>
      <c r="V56">
        <v>3</v>
      </c>
      <c r="W56">
        <v>0</v>
      </c>
      <c r="X56">
        <v>12000</v>
      </c>
      <c r="Y56">
        <v>12000</v>
      </c>
      <c r="Z56">
        <v>0</v>
      </c>
      <c r="AA56">
        <v>0</v>
      </c>
      <c r="AB56">
        <v>0</v>
      </c>
      <c r="AC56" t="s">
        <v>73</v>
      </c>
      <c r="AD56">
        <v>0</v>
      </c>
      <c r="AE56">
        <v>0</v>
      </c>
      <c r="AF56" t="s">
        <v>73</v>
      </c>
      <c r="AG56">
        <v>82.5</v>
      </c>
      <c r="AH56" t="s">
        <v>73</v>
      </c>
      <c r="AI56">
        <v>0</v>
      </c>
      <c r="AJ56">
        <v>10</v>
      </c>
      <c r="AK56">
        <v>10</v>
      </c>
      <c r="AL56" t="s">
        <v>73</v>
      </c>
      <c r="AM56" t="s">
        <v>73</v>
      </c>
      <c r="AN56" t="s">
        <v>73</v>
      </c>
      <c r="AO56" t="s">
        <v>73</v>
      </c>
      <c r="AP56" t="s">
        <v>67</v>
      </c>
      <c r="AQ56" t="s">
        <v>73</v>
      </c>
      <c r="AR56" t="s">
        <v>73</v>
      </c>
      <c r="AS56">
        <v>0</v>
      </c>
      <c r="AT56">
        <v>0</v>
      </c>
    </row>
    <row r="57" spans="1:46" x14ac:dyDescent="0.2">
      <c r="A57">
        <v>109</v>
      </c>
      <c r="B57">
        <v>1739</v>
      </c>
      <c r="C57" s="1">
        <v>44743</v>
      </c>
      <c r="D57" s="1">
        <v>44834</v>
      </c>
      <c r="E57" s="1">
        <v>44854</v>
      </c>
      <c r="F57" t="s">
        <v>46</v>
      </c>
      <c r="G57">
        <v>1</v>
      </c>
      <c r="H57" t="s">
        <v>47</v>
      </c>
      <c r="I57">
        <v>50</v>
      </c>
      <c r="J57" t="s">
        <v>111</v>
      </c>
      <c r="K57">
        <v>3876</v>
      </c>
      <c r="L57">
        <v>2186</v>
      </c>
      <c r="M57" t="s">
        <v>116</v>
      </c>
      <c r="N57">
        <v>0</v>
      </c>
      <c r="O57">
        <v>0</v>
      </c>
      <c r="P57">
        <v>0</v>
      </c>
      <c r="Q57">
        <v>0</v>
      </c>
      <c r="R57">
        <v>2</v>
      </c>
      <c r="S57">
        <v>1</v>
      </c>
      <c r="T57">
        <v>1</v>
      </c>
      <c r="U57" t="s">
        <v>72</v>
      </c>
      <c r="V57">
        <v>3</v>
      </c>
      <c r="W57">
        <v>5755.42</v>
      </c>
      <c r="X57">
        <v>12000</v>
      </c>
      <c r="Y57">
        <v>6244.58</v>
      </c>
      <c r="Z57">
        <v>30208.400000000001</v>
      </c>
      <c r="AA57">
        <v>15000</v>
      </c>
      <c r="AB57">
        <v>0</v>
      </c>
      <c r="AC57">
        <v>60000</v>
      </c>
      <c r="AD57">
        <v>30208.400000000001</v>
      </c>
      <c r="AE57">
        <v>0</v>
      </c>
      <c r="AF57">
        <v>80.66</v>
      </c>
      <c r="AG57">
        <v>82.5</v>
      </c>
      <c r="AH57">
        <v>1.84</v>
      </c>
      <c r="AI57">
        <v>101.389</v>
      </c>
      <c r="AJ57">
        <v>10</v>
      </c>
      <c r="AK57">
        <v>0</v>
      </c>
      <c r="AL57">
        <v>73708.3</v>
      </c>
      <c r="AM57">
        <v>86226.4</v>
      </c>
      <c r="AN57">
        <v>85.482100000000003</v>
      </c>
      <c r="AO57">
        <v>80.66</v>
      </c>
      <c r="AP57" t="s">
        <v>51</v>
      </c>
      <c r="AQ57">
        <v>25</v>
      </c>
      <c r="AR57">
        <v>6</v>
      </c>
      <c r="AS57">
        <v>24.93</v>
      </c>
      <c r="AT57">
        <v>0</v>
      </c>
    </row>
    <row r="58" spans="1:46" x14ac:dyDescent="0.2">
      <c r="A58">
        <v>109</v>
      </c>
      <c r="B58">
        <v>1739</v>
      </c>
      <c r="C58" s="1">
        <v>44743</v>
      </c>
      <c r="D58" s="1">
        <v>44834</v>
      </c>
      <c r="E58" s="1">
        <v>44854</v>
      </c>
      <c r="F58" t="s">
        <v>46</v>
      </c>
      <c r="G58">
        <v>1</v>
      </c>
      <c r="H58" t="s">
        <v>47</v>
      </c>
      <c r="I58">
        <v>50</v>
      </c>
      <c r="J58" t="s">
        <v>111</v>
      </c>
      <c r="K58">
        <v>3889</v>
      </c>
      <c r="L58">
        <v>2200</v>
      </c>
      <c r="M58" t="s">
        <v>117</v>
      </c>
      <c r="N58">
        <v>0</v>
      </c>
      <c r="O58">
        <v>0</v>
      </c>
      <c r="P58">
        <v>0</v>
      </c>
      <c r="Q58">
        <v>0</v>
      </c>
      <c r="R58">
        <v>3</v>
      </c>
      <c r="S58">
        <v>4</v>
      </c>
      <c r="T58">
        <v>3</v>
      </c>
      <c r="U58" t="s">
        <v>50</v>
      </c>
      <c r="V58">
        <v>3</v>
      </c>
      <c r="W58">
        <v>9219.64</v>
      </c>
      <c r="X58">
        <v>12000</v>
      </c>
      <c r="Y58">
        <v>2780.36</v>
      </c>
      <c r="Z58">
        <v>7640.66</v>
      </c>
      <c r="AA58">
        <v>19500</v>
      </c>
      <c r="AB58">
        <v>11859.3</v>
      </c>
      <c r="AC58">
        <v>66000</v>
      </c>
      <c r="AD58">
        <v>7640.66</v>
      </c>
      <c r="AE58">
        <v>0</v>
      </c>
      <c r="AF58">
        <v>92</v>
      </c>
      <c r="AG58">
        <v>82.5</v>
      </c>
      <c r="AH58">
        <v>0</v>
      </c>
      <c r="AI58">
        <v>-60.817100000000003</v>
      </c>
      <c r="AJ58">
        <v>10</v>
      </c>
      <c r="AK58">
        <v>70.817099999999996</v>
      </c>
      <c r="AL58">
        <v>54814</v>
      </c>
      <c r="AM58">
        <v>55355.8</v>
      </c>
      <c r="AN58">
        <v>100.521</v>
      </c>
      <c r="AO58">
        <v>90.5</v>
      </c>
      <c r="AP58" t="s">
        <v>51</v>
      </c>
      <c r="AQ58">
        <v>0</v>
      </c>
      <c r="AR58">
        <v>6</v>
      </c>
      <c r="AS58">
        <v>53.32</v>
      </c>
      <c r="AT58">
        <v>1.5</v>
      </c>
    </row>
    <row r="59" spans="1:46" x14ac:dyDescent="0.2">
      <c r="A59">
        <v>109</v>
      </c>
      <c r="B59">
        <v>1739</v>
      </c>
      <c r="C59" s="1">
        <v>44743</v>
      </c>
      <c r="D59" s="1">
        <v>44834</v>
      </c>
      <c r="E59" s="1">
        <v>44854</v>
      </c>
      <c r="F59" t="s">
        <v>46</v>
      </c>
      <c r="G59">
        <v>1</v>
      </c>
      <c r="H59" t="s">
        <v>47</v>
      </c>
      <c r="I59">
        <v>50</v>
      </c>
      <c r="J59" t="s">
        <v>111</v>
      </c>
      <c r="K59">
        <v>4039</v>
      </c>
      <c r="L59">
        <v>2353</v>
      </c>
      <c r="M59" t="s">
        <v>118</v>
      </c>
      <c r="N59">
        <v>0</v>
      </c>
      <c r="O59">
        <v>0</v>
      </c>
      <c r="P59">
        <v>0</v>
      </c>
      <c r="Q59">
        <v>0</v>
      </c>
      <c r="R59">
        <v>2</v>
      </c>
      <c r="S59">
        <v>1</v>
      </c>
      <c r="T59">
        <v>1</v>
      </c>
      <c r="U59" t="s">
        <v>72</v>
      </c>
      <c r="V59">
        <v>3</v>
      </c>
      <c r="W59">
        <v>0</v>
      </c>
      <c r="X59">
        <v>12000</v>
      </c>
      <c r="Y59">
        <v>12000</v>
      </c>
      <c r="Z59">
        <v>1263.17</v>
      </c>
      <c r="AA59">
        <v>0</v>
      </c>
      <c r="AB59">
        <v>0</v>
      </c>
      <c r="AC59" t="s">
        <v>73</v>
      </c>
      <c r="AD59">
        <v>1263.17</v>
      </c>
      <c r="AE59">
        <v>0</v>
      </c>
      <c r="AF59" t="s">
        <v>73</v>
      </c>
      <c r="AG59">
        <v>82.5</v>
      </c>
      <c r="AH59" t="s">
        <v>73</v>
      </c>
      <c r="AI59">
        <v>0</v>
      </c>
      <c r="AJ59">
        <v>10</v>
      </c>
      <c r="AK59">
        <v>10</v>
      </c>
      <c r="AL59" t="s">
        <v>73</v>
      </c>
      <c r="AM59" t="s">
        <v>73</v>
      </c>
      <c r="AN59" t="s">
        <v>73</v>
      </c>
      <c r="AO59" t="s">
        <v>73</v>
      </c>
      <c r="AP59" t="s">
        <v>51</v>
      </c>
      <c r="AQ59" t="s">
        <v>73</v>
      </c>
      <c r="AR59" t="s">
        <v>73</v>
      </c>
      <c r="AS59">
        <v>0</v>
      </c>
      <c r="AT59">
        <v>0</v>
      </c>
    </row>
    <row r="60" spans="1:46" x14ac:dyDescent="0.2">
      <c r="A60">
        <v>109</v>
      </c>
      <c r="B60">
        <v>1739</v>
      </c>
      <c r="C60" s="1">
        <v>44743</v>
      </c>
      <c r="D60" s="1">
        <v>44834</v>
      </c>
      <c r="E60" s="1">
        <v>44854</v>
      </c>
      <c r="F60" t="s">
        <v>46</v>
      </c>
      <c r="G60">
        <v>1</v>
      </c>
      <c r="H60" t="s">
        <v>47</v>
      </c>
      <c r="I60">
        <v>50</v>
      </c>
      <c r="J60" t="s">
        <v>111</v>
      </c>
      <c r="K60">
        <v>44364</v>
      </c>
      <c r="L60">
        <v>2696</v>
      </c>
      <c r="M60" t="s">
        <v>119</v>
      </c>
      <c r="N60">
        <v>663.44</v>
      </c>
      <c r="O60">
        <v>995.15899999999999</v>
      </c>
      <c r="P60">
        <v>1658.6</v>
      </c>
      <c r="Q60">
        <v>1</v>
      </c>
      <c r="R60">
        <v>2</v>
      </c>
      <c r="S60">
        <v>1</v>
      </c>
      <c r="T60">
        <v>1</v>
      </c>
      <c r="U60" t="s">
        <v>72</v>
      </c>
      <c r="V60">
        <v>3</v>
      </c>
      <c r="W60">
        <v>0</v>
      </c>
      <c r="X60">
        <v>12000</v>
      </c>
      <c r="Y60">
        <v>12000</v>
      </c>
      <c r="Z60">
        <v>16586</v>
      </c>
      <c r="AA60">
        <v>15000</v>
      </c>
      <c r="AB60">
        <v>0</v>
      </c>
      <c r="AC60">
        <v>60000</v>
      </c>
      <c r="AD60">
        <v>16586</v>
      </c>
      <c r="AE60">
        <v>0</v>
      </c>
      <c r="AF60" t="s">
        <v>73</v>
      </c>
      <c r="AG60">
        <v>82.5</v>
      </c>
      <c r="AH60" t="s">
        <v>73</v>
      </c>
      <c r="AI60">
        <v>10.5733</v>
      </c>
      <c r="AJ60">
        <v>10</v>
      </c>
      <c r="AK60">
        <v>0</v>
      </c>
      <c r="AL60">
        <v>29309.7</v>
      </c>
      <c r="AM60">
        <v>31947.3</v>
      </c>
      <c r="AN60">
        <v>93.243799999999993</v>
      </c>
      <c r="AO60" t="s">
        <v>73</v>
      </c>
      <c r="AP60" t="s">
        <v>51</v>
      </c>
      <c r="AQ60">
        <v>10</v>
      </c>
      <c r="AR60" t="s">
        <v>73</v>
      </c>
      <c r="AS60">
        <v>80.23</v>
      </c>
      <c r="AT60">
        <v>1.5</v>
      </c>
    </row>
    <row r="61" spans="1:46" x14ac:dyDescent="0.2">
      <c r="A61">
        <v>109</v>
      </c>
      <c r="B61">
        <v>1739</v>
      </c>
      <c r="C61" s="1">
        <v>44743</v>
      </c>
      <c r="D61" s="1">
        <v>44834</v>
      </c>
      <c r="E61" s="1">
        <v>44854</v>
      </c>
      <c r="F61" t="s">
        <v>46</v>
      </c>
      <c r="G61">
        <v>1</v>
      </c>
      <c r="H61" t="s">
        <v>47</v>
      </c>
      <c r="I61">
        <v>50</v>
      </c>
      <c r="J61" t="s">
        <v>111</v>
      </c>
      <c r="K61">
        <v>54539</v>
      </c>
      <c r="L61">
        <v>2857</v>
      </c>
      <c r="M61" t="s">
        <v>120</v>
      </c>
      <c r="N61">
        <v>0</v>
      </c>
      <c r="O61">
        <v>0</v>
      </c>
      <c r="P61">
        <v>0</v>
      </c>
      <c r="Q61">
        <v>0</v>
      </c>
      <c r="R61">
        <v>3</v>
      </c>
      <c r="S61">
        <v>5</v>
      </c>
      <c r="T61">
        <v>5</v>
      </c>
      <c r="U61" t="s">
        <v>59</v>
      </c>
      <c r="V61">
        <v>3</v>
      </c>
      <c r="W61">
        <v>61632.5</v>
      </c>
      <c r="X61">
        <v>12000</v>
      </c>
      <c r="Y61">
        <v>0</v>
      </c>
      <c r="Z61">
        <v>52669.8</v>
      </c>
      <c r="AA61">
        <v>62546.1</v>
      </c>
      <c r="AB61">
        <v>9876.26</v>
      </c>
      <c r="AC61">
        <v>250756</v>
      </c>
      <c r="AD61">
        <v>52669.8</v>
      </c>
      <c r="AE61">
        <v>1</v>
      </c>
      <c r="AF61">
        <v>87.12</v>
      </c>
      <c r="AG61">
        <v>83</v>
      </c>
      <c r="AH61">
        <v>0</v>
      </c>
      <c r="AI61">
        <v>-14.5421</v>
      </c>
      <c r="AJ61">
        <v>10</v>
      </c>
      <c r="AK61">
        <v>24.542100000000001</v>
      </c>
      <c r="AL61">
        <v>232242</v>
      </c>
      <c r="AM61">
        <v>258114</v>
      </c>
      <c r="AN61">
        <v>89.976500000000001</v>
      </c>
      <c r="AO61">
        <v>87.12</v>
      </c>
      <c r="AP61" t="s">
        <v>51</v>
      </c>
      <c r="AQ61">
        <v>0</v>
      </c>
      <c r="AR61">
        <v>5</v>
      </c>
      <c r="AS61">
        <v>8.34</v>
      </c>
      <c r="AT61">
        <v>0</v>
      </c>
    </row>
    <row r="62" spans="1:46" x14ac:dyDescent="0.2">
      <c r="A62">
        <v>109</v>
      </c>
      <c r="B62">
        <v>1739</v>
      </c>
      <c r="C62" s="1">
        <v>44743</v>
      </c>
      <c r="D62" s="1">
        <v>44834</v>
      </c>
      <c r="E62" s="1">
        <v>44854</v>
      </c>
      <c r="F62" t="s">
        <v>46</v>
      </c>
      <c r="G62">
        <v>1</v>
      </c>
      <c r="H62" t="s">
        <v>47</v>
      </c>
      <c r="I62">
        <v>50</v>
      </c>
      <c r="J62" t="s">
        <v>111</v>
      </c>
      <c r="K62">
        <v>74689</v>
      </c>
      <c r="L62">
        <v>2961</v>
      </c>
      <c r="M62" t="s">
        <v>121</v>
      </c>
      <c r="N62">
        <v>0</v>
      </c>
      <c r="O62">
        <v>0</v>
      </c>
      <c r="P62">
        <v>0</v>
      </c>
      <c r="Q62">
        <v>0</v>
      </c>
      <c r="R62">
        <v>3</v>
      </c>
      <c r="S62">
        <v>4</v>
      </c>
      <c r="T62">
        <v>4</v>
      </c>
      <c r="U62" t="s">
        <v>50</v>
      </c>
      <c r="V62">
        <v>3</v>
      </c>
      <c r="W62">
        <v>11226.9</v>
      </c>
      <c r="X62">
        <v>12000</v>
      </c>
      <c r="Y62">
        <v>773.1</v>
      </c>
      <c r="Z62">
        <v>6491.48</v>
      </c>
      <c r="AA62">
        <v>18000</v>
      </c>
      <c r="AB62">
        <v>11508.5</v>
      </c>
      <c r="AC62">
        <v>69000</v>
      </c>
      <c r="AD62">
        <v>6491.48</v>
      </c>
      <c r="AE62">
        <v>0</v>
      </c>
      <c r="AF62">
        <v>72</v>
      </c>
      <c r="AG62">
        <v>82.5</v>
      </c>
      <c r="AH62">
        <v>10.5</v>
      </c>
      <c r="AI62">
        <v>-63.936199999999999</v>
      </c>
      <c r="AJ62">
        <v>10</v>
      </c>
      <c r="AK62">
        <v>73.936199999999999</v>
      </c>
      <c r="AL62">
        <v>75712.800000000003</v>
      </c>
      <c r="AM62">
        <v>80518.8</v>
      </c>
      <c r="AN62">
        <v>94.031099999999995</v>
      </c>
      <c r="AO62">
        <v>72</v>
      </c>
      <c r="AP62" t="s">
        <v>51</v>
      </c>
      <c r="AQ62">
        <v>0</v>
      </c>
      <c r="AR62">
        <v>5</v>
      </c>
      <c r="AS62">
        <v>11.39</v>
      </c>
      <c r="AT62">
        <v>0</v>
      </c>
    </row>
    <row r="63" spans="1:46" x14ac:dyDescent="0.2">
      <c r="A63">
        <v>109</v>
      </c>
      <c r="B63">
        <v>1739</v>
      </c>
      <c r="C63" s="1">
        <v>44743</v>
      </c>
      <c r="D63" s="1">
        <v>44834</v>
      </c>
      <c r="E63" s="1">
        <v>44854</v>
      </c>
      <c r="F63" t="s">
        <v>46</v>
      </c>
      <c r="G63">
        <v>1</v>
      </c>
      <c r="H63" t="s">
        <v>47</v>
      </c>
      <c r="I63">
        <v>50</v>
      </c>
      <c r="J63" t="s">
        <v>111</v>
      </c>
      <c r="K63">
        <v>134946</v>
      </c>
      <c r="L63">
        <v>3171</v>
      </c>
      <c r="M63" t="s">
        <v>122</v>
      </c>
      <c r="N63">
        <v>0</v>
      </c>
      <c r="O63">
        <v>0</v>
      </c>
      <c r="P63">
        <v>0</v>
      </c>
      <c r="Q63">
        <v>0</v>
      </c>
      <c r="R63">
        <v>3</v>
      </c>
      <c r="S63">
        <v>5</v>
      </c>
      <c r="T63">
        <v>5</v>
      </c>
      <c r="U63" t="s">
        <v>59</v>
      </c>
      <c r="V63">
        <v>3</v>
      </c>
      <c r="W63">
        <v>76371.3</v>
      </c>
      <c r="X63">
        <v>12000</v>
      </c>
      <c r="Y63">
        <v>0</v>
      </c>
      <c r="Z63">
        <v>68930.600000000006</v>
      </c>
      <c r="AA63">
        <v>71429.399999999994</v>
      </c>
      <c r="AB63">
        <v>2498.83</v>
      </c>
      <c r="AC63">
        <v>274432</v>
      </c>
      <c r="AD63">
        <v>68930.600000000006</v>
      </c>
      <c r="AE63">
        <v>1</v>
      </c>
      <c r="AF63">
        <v>80.790000000000006</v>
      </c>
      <c r="AG63">
        <v>83</v>
      </c>
      <c r="AH63">
        <v>2.21</v>
      </c>
      <c r="AI63">
        <v>-9.7427100000000006</v>
      </c>
      <c r="AJ63">
        <v>10</v>
      </c>
      <c r="AK63">
        <v>19.742699999999999</v>
      </c>
      <c r="AL63">
        <v>256383</v>
      </c>
      <c r="AM63">
        <v>265368</v>
      </c>
      <c r="AN63">
        <v>96.614199999999997</v>
      </c>
      <c r="AO63">
        <v>80.790000000000006</v>
      </c>
      <c r="AP63" t="s">
        <v>51</v>
      </c>
      <c r="AQ63">
        <v>0</v>
      </c>
      <c r="AR63">
        <v>4</v>
      </c>
      <c r="AS63">
        <v>24.65</v>
      </c>
      <c r="AT63">
        <v>0</v>
      </c>
    </row>
    <row r="64" spans="1:46" x14ac:dyDescent="0.2">
      <c r="A64">
        <v>109</v>
      </c>
      <c r="B64">
        <v>1739</v>
      </c>
      <c r="C64" s="1">
        <v>44743</v>
      </c>
      <c r="D64" s="1">
        <v>44834</v>
      </c>
      <c r="E64" s="1">
        <v>44854</v>
      </c>
      <c r="F64" t="s">
        <v>46</v>
      </c>
      <c r="G64">
        <v>1</v>
      </c>
      <c r="H64" t="s">
        <v>47</v>
      </c>
      <c r="I64">
        <v>50</v>
      </c>
      <c r="J64" t="s">
        <v>111</v>
      </c>
      <c r="K64">
        <v>136975</v>
      </c>
      <c r="L64">
        <v>4850</v>
      </c>
      <c r="M64" t="s">
        <v>123</v>
      </c>
      <c r="N64">
        <v>0</v>
      </c>
      <c r="O64">
        <v>0</v>
      </c>
      <c r="P64">
        <v>0</v>
      </c>
      <c r="Q64">
        <v>0</v>
      </c>
      <c r="R64">
        <v>2</v>
      </c>
      <c r="S64">
        <v>1</v>
      </c>
      <c r="T64">
        <v>1</v>
      </c>
      <c r="U64" t="s">
        <v>72</v>
      </c>
      <c r="V64">
        <v>3</v>
      </c>
      <c r="W64">
        <v>6297.34</v>
      </c>
      <c r="X64">
        <v>12000</v>
      </c>
      <c r="Y64">
        <v>5702.66</v>
      </c>
      <c r="Z64">
        <v>15968.1</v>
      </c>
      <c r="AA64">
        <v>15000</v>
      </c>
      <c r="AB64">
        <v>0</v>
      </c>
      <c r="AC64">
        <v>60000</v>
      </c>
      <c r="AD64">
        <v>15968.1</v>
      </c>
      <c r="AE64">
        <v>0</v>
      </c>
      <c r="AF64">
        <v>1.5</v>
      </c>
      <c r="AG64">
        <v>82.5</v>
      </c>
      <c r="AH64">
        <v>81</v>
      </c>
      <c r="AI64">
        <v>6.4542000000000002</v>
      </c>
      <c r="AJ64">
        <v>10</v>
      </c>
      <c r="AK64">
        <v>3.5457999999999998</v>
      </c>
      <c r="AL64">
        <v>49946.1</v>
      </c>
      <c r="AM64">
        <v>52028.1</v>
      </c>
      <c r="AN64">
        <v>97.498199999999997</v>
      </c>
      <c r="AO64">
        <v>0</v>
      </c>
      <c r="AP64" t="s">
        <v>51</v>
      </c>
      <c r="AQ64">
        <v>0</v>
      </c>
      <c r="AR64">
        <v>2</v>
      </c>
      <c r="AS64">
        <v>94.87</v>
      </c>
      <c r="AT64">
        <v>1.5</v>
      </c>
    </row>
    <row r="65" spans="1:46" x14ac:dyDescent="0.2">
      <c r="A65">
        <v>109</v>
      </c>
      <c r="B65">
        <v>1739</v>
      </c>
      <c r="C65" s="1">
        <v>44743</v>
      </c>
      <c r="D65" s="1">
        <v>44834</v>
      </c>
      <c r="E65" s="1">
        <v>44854</v>
      </c>
      <c r="F65" t="s">
        <v>46</v>
      </c>
      <c r="G65">
        <v>1</v>
      </c>
      <c r="H65" t="s">
        <v>47</v>
      </c>
      <c r="I65">
        <v>50</v>
      </c>
      <c r="J65" t="s">
        <v>111</v>
      </c>
      <c r="K65">
        <v>137319</v>
      </c>
      <c r="L65">
        <v>5078</v>
      </c>
      <c r="M65" t="s">
        <v>124</v>
      </c>
      <c r="N65">
        <v>0</v>
      </c>
      <c r="O65">
        <v>0</v>
      </c>
      <c r="P65">
        <v>0</v>
      </c>
      <c r="Q65">
        <v>0</v>
      </c>
      <c r="R65">
        <v>2</v>
      </c>
      <c r="S65">
        <v>1</v>
      </c>
      <c r="T65">
        <v>1</v>
      </c>
      <c r="U65" t="s">
        <v>72</v>
      </c>
      <c r="V65">
        <v>3</v>
      </c>
      <c r="W65">
        <v>11834.4</v>
      </c>
      <c r="X65">
        <v>12000</v>
      </c>
      <c r="Y65">
        <v>165.59</v>
      </c>
      <c r="Z65">
        <v>31396.400000000001</v>
      </c>
      <c r="AA65">
        <v>15000</v>
      </c>
      <c r="AB65">
        <v>0</v>
      </c>
      <c r="AC65">
        <v>60000</v>
      </c>
      <c r="AD65">
        <v>31396.400000000001</v>
      </c>
      <c r="AE65">
        <v>0</v>
      </c>
      <c r="AF65">
        <v>1.5</v>
      </c>
      <c r="AG65">
        <v>82.5</v>
      </c>
      <c r="AH65">
        <v>81</v>
      </c>
      <c r="AI65">
        <v>109.309</v>
      </c>
      <c r="AJ65">
        <v>10</v>
      </c>
      <c r="AK65">
        <v>0</v>
      </c>
      <c r="AL65">
        <v>39332</v>
      </c>
      <c r="AM65">
        <v>49419.8</v>
      </c>
      <c r="AN65">
        <v>81.087500000000006</v>
      </c>
      <c r="AO65">
        <v>0</v>
      </c>
      <c r="AP65" t="s">
        <v>51</v>
      </c>
      <c r="AQ65">
        <v>25</v>
      </c>
      <c r="AR65">
        <v>2</v>
      </c>
      <c r="AS65">
        <v>87.47</v>
      </c>
      <c r="AT65">
        <v>1.5</v>
      </c>
    </row>
    <row r="66" spans="1:46" x14ac:dyDescent="0.2">
      <c r="A66">
        <v>109</v>
      </c>
      <c r="B66">
        <v>1739</v>
      </c>
      <c r="C66" s="1">
        <v>44743</v>
      </c>
      <c r="D66" s="1">
        <v>44834</v>
      </c>
      <c r="E66" s="1">
        <v>44854</v>
      </c>
      <c r="F66" t="s">
        <v>46</v>
      </c>
      <c r="G66">
        <v>1</v>
      </c>
      <c r="H66" t="s">
        <v>47</v>
      </c>
      <c r="I66">
        <v>50</v>
      </c>
      <c r="J66" t="s">
        <v>111</v>
      </c>
      <c r="K66">
        <v>137372</v>
      </c>
      <c r="L66">
        <v>5133</v>
      </c>
      <c r="M66" t="s">
        <v>125</v>
      </c>
      <c r="N66">
        <v>0</v>
      </c>
      <c r="O66">
        <v>0</v>
      </c>
      <c r="P66">
        <v>0</v>
      </c>
      <c r="Q66">
        <v>0</v>
      </c>
      <c r="R66">
        <v>3</v>
      </c>
      <c r="S66">
        <v>4</v>
      </c>
      <c r="T66">
        <v>2</v>
      </c>
      <c r="U66" t="s">
        <v>50</v>
      </c>
      <c r="V66">
        <v>3</v>
      </c>
      <c r="W66">
        <v>16338.8</v>
      </c>
      <c r="X66">
        <v>12000</v>
      </c>
      <c r="Y66">
        <v>0</v>
      </c>
      <c r="Z66">
        <v>31998.799999999999</v>
      </c>
      <c r="AA66">
        <v>24000</v>
      </c>
      <c r="AB66">
        <v>0</v>
      </c>
      <c r="AC66">
        <v>96000</v>
      </c>
      <c r="AD66">
        <v>31998.799999999999</v>
      </c>
      <c r="AE66">
        <v>1</v>
      </c>
      <c r="AF66">
        <v>1</v>
      </c>
      <c r="AG66">
        <v>82.5</v>
      </c>
      <c r="AH66">
        <v>81.5</v>
      </c>
      <c r="AI66">
        <v>95.845200000000006</v>
      </c>
      <c r="AJ66">
        <v>10</v>
      </c>
      <c r="AK66">
        <v>0</v>
      </c>
      <c r="AL66">
        <v>103942</v>
      </c>
      <c r="AM66">
        <v>119557</v>
      </c>
      <c r="AN66">
        <v>87.938900000000004</v>
      </c>
      <c r="AO66">
        <v>0</v>
      </c>
      <c r="AP66" t="s">
        <v>51</v>
      </c>
      <c r="AQ66">
        <v>35</v>
      </c>
      <c r="AR66">
        <v>2</v>
      </c>
      <c r="AS66">
        <v>44.03</v>
      </c>
      <c r="AT66">
        <v>1</v>
      </c>
    </row>
    <row r="67" spans="1:46" x14ac:dyDescent="0.2">
      <c r="A67">
        <v>109</v>
      </c>
      <c r="B67">
        <v>1739</v>
      </c>
      <c r="C67" s="1">
        <v>44743</v>
      </c>
      <c r="D67" s="1">
        <v>44834</v>
      </c>
      <c r="E67" s="1">
        <v>44854</v>
      </c>
      <c r="F67" t="s">
        <v>46</v>
      </c>
      <c r="G67">
        <v>1</v>
      </c>
      <c r="H67" t="s">
        <v>47</v>
      </c>
      <c r="I67">
        <v>50</v>
      </c>
      <c r="J67" t="s">
        <v>111</v>
      </c>
      <c r="K67">
        <v>138199</v>
      </c>
      <c r="L67">
        <v>5960</v>
      </c>
      <c r="M67" t="s">
        <v>126</v>
      </c>
      <c r="N67">
        <v>0</v>
      </c>
      <c r="O67">
        <v>0</v>
      </c>
      <c r="P67">
        <v>0</v>
      </c>
      <c r="Q67">
        <v>0</v>
      </c>
      <c r="R67">
        <v>2</v>
      </c>
      <c r="S67">
        <v>1</v>
      </c>
      <c r="T67">
        <v>1</v>
      </c>
      <c r="U67" t="s">
        <v>72</v>
      </c>
      <c r="V67">
        <v>3</v>
      </c>
      <c r="W67">
        <v>53511</v>
      </c>
      <c r="X67">
        <v>12000</v>
      </c>
      <c r="Y67">
        <v>0</v>
      </c>
      <c r="Z67">
        <v>53847.5</v>
      </c>
      <c r="AA67">
        <v>48240</v>
      </c>
      <c r="AB67">
        <v>0</v>
      </c>
      <c r="AC67">
        <v>180000</v>
      </c>
      <c r="AD67">
        <v>53847.5</v>
      </c>
      <c r="AE67">
        <v>1</v>
      </c>
      <c r="AF67">
        <v>0</v>
      </c>
      <c r="AG67">
        <v>82.5</v>
      </c>
      <c r="AH67">
        <v>82.5</v>
      </c>
      <c r="AI67">
        <v>0.62893600000000005</v>
      </c>
      <c r="AJ67">
        <v>10</v>
      </c>
      <c r="AK67">
        <v>9.3710599999999999</v>
      </c>
      <c r="AL67">
        <v>182848</v>
      </c>
      <c r="AM67">
        <v>186793</v>
      </c>
      <c r="AN67">
        <v>97.888000000000005</v>
      </c>
      <c r="AO67">
        <v>0</v>
      </c>
      <c r="AP67" t="s">
        <v>51</v>
      </c>
      <c r="AQ67">
        <v>0</v>
      </c>
      <c r="AR67">
        <v>1</v>
      </c>
      <c r="AS67">
        <v>9.81</v>
      </c>
      <c r="AT67">
        <v>0</v>
      </c>
    </row>
    <row r="68" spans="1:46" x14ac:dyDescent="0.2">
      <c r="A68">
        <v>109</v>
      </c>
      <c r="B68">
        <v>1739</v>
      </c>
      <c r="C68" s="1">
        <v>44743</v>
      </c>
      <c r="D68" s="1">
        <v>44834</v>
      </c>
      <c r="E68" s="1">
        <v>44854</v>
      </c>
      <c r="F68" t="s">
        <v>46</v>
      </c>
      <c r="G68">
        <v>1</v>
      </c>
      <c r="H68" t="s">
        <v>47</v>
      </c>
      <c r="I68">
        <v>50</v>
      </c>
      <c r="J68" t="s">
        <v>111</v>
      </c>
      <c r="K68">
        <v>138675</v>
      </c>
      <c r="L68">
        <v>6564</v>
      </c>
      <c r="M68" t="s">
        <v>127</v>
      </c>
      <c r="N68">
        <v>0</v>
      </c>
      <c r="O68">
        <v>0</v>
      </c>
      <c r="P68">
        <v>0</v>
      </c>
      <c r="Q68">
        <v>0</v>
      </c>
      <c r="R68">
        <v>2</v>
      </c>
      <c r="S68">
        <v>7</v>
      </c>
      <c r="T68">
        <v>1</v>
      </c>
      <c r="U68" t="s">
        <v>50</v>
      </c>
      <c r="V68">
        <v>3</v>
      </c>
      <c r="W68">
        <v>0</v>
      </c>
      <c r="X68">
        <v>12000</v>
      </c>
      <c r="Y68">
        <v>12000</v>
      </c>
      <c r="Z68">
        <v>46793.9</v>
      </c>
      <c r="AA68">
        <v>15000</v>
      </c>
      <c r="AB68">
        <v>0</v>
      </c>
      <c r="AC68">
        <v>60000</v>
      </c>
      <c r="AD68">
        <v>46567.7</v>
      </c>
      <c r="AE68">
        <v>0</v>
      </c>
      <c r="AF68" t="s">
        <v>73</v>
      </c>
      <c r="AG68">
        <v>82.5</v>
      </c>
      <c r="AH68" t="s">
        <v>73</v>
      </c>
      <c r="AI68">
        <v>211.959</v>
      </c>
      <c r="AJ68">
        <v>10</v>
      </c>
      <c r="AK68">
        <v>0</v>
      </c>
      <c r="AL68">
        <v>19874.400000000001</v>
      </c>
      <c r="AM68">
        <v>19874.400000000001</v>
      </c>
      <c r="AN68">
        <v>100</v>
      </c>
      <c r="AO68" t="s">
        <v>73</v>
      </c>
      <c r="AP68" t="s">
        <v>67</v>
      </c>
      <c r="AQ68">
        <v>25</v>
      </c>
      <c r="AR68" t="s">
        <v>73</v>
      </c>
      <c r="AS68">
        <v>6.97</v>
      </c>
      <c r="AT68">
        <v>0</v>
      </c>
    </row>
    <row r="69" spans="1:46" x14ac:dyDescent="0.2">
      <c r="A69">
        <v>109</v>
      </c>
      <c r="B69">
        <v>1739</v>
      </c>
      <c r="C69" s="1">
        <v>44743</v>
      </c>
      <c r="D69" s="1">
        <v>44834</v>
      </c>
      <c r="E69" s="1">
        <v>44854</v>
      </c>
      <c r="F69" t="s">
        <v>46</v>
      </c>
      <c r="G69">
        <v>1</v>
      </c>
      <c r="H69" t="s">
        <v>47</v>
      </c>
      <c r="I69">
        <v>50</v>
      </c>
      <c r="J69" t="s">
        <v>111</v>
      </c>
      <c r="K69">
        <v>138713</v>
      </c>
      <c r="L69">
        <v>6603</v>
      </c>
      <c r="M69" t="s">
        <v>128</v>
      </c>
      <c r="N69">
        <v>0</v>
      </c>
      <c r="O69">
        <v>0</v>
      </c>
      <c r="P69">
        <v>0</v>
      </c>
      <c r="Q69">
        <v>0</v>
      </c>
      <c r="R69">
        <v>2</v>
      </c>
      <c r="S69">
        <v>1</v>
      </c>
      <c r="T69">
        <v>1</v>
      </c>
      <c r="U69" t="s">
        <v>72</v>
      </c>
      <c r="V69">
        <v>3</v>
      </c>
      <c r="W69">
        <v>0</v>
      </c>
      <c r="X69">
        <v>12000</v>
      </c>
      <c r="Y69">
        <v>12000</v>
      </c>
      <c r="Z69">
        <v>9582.25</v>
      </c>
      <c r="AA69">
        <v>15000</v>
      </c>
      <c r="AB69">
        <v>5417.75</v>
      </c>
      <c r="AC69">
        <v>60000</v>
      </c>
      <c r="AD69">
        <v>9582.25</v>
      </c>
      <c r="AE69">
        <v>0</v>
      </c>
      <c r="AF69" t="s">
        <v>73</v>
      </c>
      <c r="AG69">
        <v>82.5</v>
      </c>
      <c r="AH69" t="s">
        <v>73</v>
      </c>
      <c r="AI69">
        <v>-36.118299999999998</v>
      </c>
      <c r="AJ69">
        <v>10</v>
      </c>
      <c r="AK69">
        <v>46.118299999999998</v>
      </c>
      <c r="AL69">
        <v>34319.4</v>
      </c>
      <c r="AM69">
        <v>36256.800000000003</v>
      </c>
      <c r="AN69">
        <v>94.656599999999997</v>
      </c>
      <c r="AO69" t="s">
        <v>73</v>
      </c>
      <c r="AP69" t="s">
        <v>67</v>
      </c>
      <c r="AQ69">
        <v>0</v>
      </c>
      <c r="AR69" t="s">
        <v>73</v>
      </c>
      <c r="AS69">
        <v>24.31</v>
      </c>
      <c r="AT69">
        <v>0</v>
      </c>
    </row>
    <row r="70" spans="1:46" x14ac:dyDescent="0.2">
      <c r="A70">
        <v>109</v>
      </c>
      <c r="B70">
        <v>1739</v>
      </c>
      <c r="C70" s="1">
        <v>44743</v>
      </c>
      <c r="D70" s="1">
        <v>44834</v>
      </c>
      <c r="E70" s="1">
        <v>44854</v>
      </c>
      <c r="F70" t="s">
        <v>46</v>
      </c>
      <c r="G70">
        <v>1</v>
      </c>
      <c r="H70" t="s">
        <v>47</v>
      </c>
      <c r="I70">
        <v>50</v>
      </c>
      <c r="J70" t="s">
        <v>111</v>
      </c>
      <c r="K70">
        <v>138975</v>
      </c>
      <c r="L70">
        <v>6872</v>
      </c>
      <c r="M70" t="s">
        <v>129</v>
      </c>
      <c r="N70">
        <v>0</v>
      </c>
      <c r="O70">
        <v>0</v>
      </c>
      <c r="P70">
        <v>0</v>
      </c>
      <c r="Q70">
        <v>0</v>
      </c>
      <c r="R70">
        <v>2</v>
      </c>
      <c r="S70">
        <v>1</v>
      </c>
      <c r="T70">
        <v>1</v>
      </c>
      <c r="U70" t="s">
        <v>72</v>
      </c>
      <c r="V70">
        <v>3</v>
      </c>
      <c r="W70">
        <v>0</v>
      </c>
      <c r="X70">
        <v>12000</v>
      </c>
      <c r="Y70">
        <v>12000</v>
      </c>
      <c r="Z70">
        <v>14326.9</v>
      </c>
      <c r="AA70">
        <v>15000</v>
      </c>
      <c r="AB70">
        <v>673.08</v>
      </c>
      <c r="AC70">
        <v>30000</v>
      </c>
      <c r="AD70">
        <v>14326.9</v>
      </c>
      <c r="AE70">
        <v>0</v>
      </c>
      <c r="AF70" t="s">
        <v>73</v>
      </c>
      <c r="AG70">
        <v>82.5</v>
      </c>
      <c r="AH70" t="s">
        <v>73</v>
      </c>
      <c r="AI70">
        <v>-4.4871999999999996</v>
      </c>
      <c r="AJ70">
        <v>10</v>
      </c>
      <c r="AK70">
        <v>14.4872</v>
      </c>
      <c r="AL70">
        <v>7740.61</v>
      </c>
      <c r="AM70">
        <v>7740.61</v>
      </c>
      <c r="AN70">
        <v>101.5</v>
      </c>
      <c r="AO70" t="s">
        <v>73</v>
      </c>
      <c r="AP70" t="s">
        <v>67</v>
      </c>
      <c r="AQ70">
        <v>0</v>
      </c>
      <c r="AR70" t="s">
        <v>73</v>
      </c>
      <c r="AS70">
        <v>60.37</v>
      </c>
      <c r="AT70">
        <v>1.5</v>
      </c>
    </row>
    <row r="71" spans="1:46" x14ac:dyDescent="0.2">
      <c r="A71">
        <v>109</v>
      </c>
      <c r="B71">
        <v>1739</v>
      </c>
      <c r="C71" s="1">
        <v>44743</v>
      </c>
      <c r="D71" s="1">
        <v>44834</v>
      </c>
      <c r="E71" s="1">
        <v>44854</v>
      </c>
      <c r="F71" t="s">
        <v>46</v>
      </c>
      <c r="G71">
        <v>1</v>
      </c>
      <c r="H71" t="s">
        <v>47</v>
      </c>
      <c r="I71">
        <v>50</v>
      </c>
      <c r="J71" t="s">
        <v>111</v>
      </c>
      <c r="K71">
        <v>139034</v>
      </c>
      <c r="L71">
        <v>6932</v>
      </c>
      <c r="M71" t="s">
        <v>130</v>
      </c>
      <c r="N71">
        <v>0</v>
      </c>
      <c r="O71">
        <v>0</v>
      </c>
      <c r="P71">
        <v>0</v>
      </c>
      <c r="Q71">
        <v>0</v>
      </c>
      <c r="R71">
        <v>2</v>
      </c>
      <c r="S71">
        <v>7</v>
      </c>
      <c r="T71">
        <v>1</v>
      </c>
      <c r="U71" t="s">
        <v>50</v>
      </c>
      <c r="V71">
        <v>3</v>
      </c>
      <c r="W71">
        <v>0</v>
      </c>
      <c r="X71">
        <v>12000</v>
      </c>
      <c r="Y71">
        <v>12000</v>
      </c>
      <c r="Z71">
        <v>15054.9</v>
      </c>
      <c r="AA71">
        <v>15000</v>
      </c>
      <c r="AB71">
        <v>0</v>
      </c>
      <c r="AC71">
        <v>30000</v>
      </c>
      <c r="AD71">
        <v>15054.9</v>
      </c>
      <c r="AE71">
        <v>0</v>
      </c>
      <c r="AF71" t="s">
        <v>73</v>
      </c>
      <c r="AG71">
        <v>82.5</v>
      </c>
      <c r="AH71" t="s">
        <v>73</v>
      </c>
      <c r="AI71">
        <v>0.36599999999999999</v>
      </c>
      <c r="AJ71">
        <v>10</v>
      </c>
      <c r="AK71">
        <v>9.6340000000000003</v>
      </c>
      <c r="AL71">
        <v>3717.54</v>
      </c>
      <c r="AM71">
        <v>3717.54</v>
      </c>
      <c r="AN71">
        <v>101.25</v>
      </c>
      <c r="AO71" t="s">
        <v>73</v>
      </c>
      <c r="AP71" t="s">
        <v>51</v>
      </c>
      <c r="AQ71">
        <v>0</v>
      </c>
      <c r="AR71" t="s">
        <v>73</v>
      </c>
      <c r="AS71">
        <v>48.33</v>
      </c>
      <c r="AT71">
        <v>1.25</v>
      </c>
    </row>
    <row r="72" spans="1:46" x14ac:dyDescent="0.2">
      <c r="A72">
        <v>109</v>
      </c>
      <c r="B72">
        <v>1739</v>
      </c>
      <c r="C72" s="1">
        <v>44743</v>
      </c>
      <c r="D72" s="1">
        <v>44834</v>
      </c>
      <c r="E72" s="1">
        <v>44854</v>
      </c>
      <c r="F72" t="s">
        <v>46</v>
      </c>
      <c r="G72">
        <v>1</v>
      </c>
      <c r="H72" t="s">
        <v>47</v>
      </c>
      <c r="I72">
        <v>50</v>
      </c>
      <c r="J72" t="s">
        <v>111</v>
      </c>
      <c r="K72">
        <v>139221</v>
      </c>
      <c r="L72">
        <v>7124</v>
      </c>
      <c r="M72" t="s">
        <v>131</v>
      </c>
      <c r="N72">
        <v>0</v>
      </c>
      <c r="O72">
        <v>0</v>
      </c>
      <c r="P72">
        <v>0</v>
      </c>
      <c r="Q72">
        <v>0</v>
      </c>
      <c r="R72">
        <v>3</v>
      </c>
      <c r="S72">
        <v>4</v>
      </c>
      <c r="T72">
        <v>2</v>
      </c>
      <c r="U72" t="s">
        <v>50</v>
      </c>
      <c r="V72">
        <v>3</v>
      </c>
      <c r="W72">
        <v>0</v>
      </c>
      <c r="X72">
        <v>12000</v>
      </c>
      <c r="Y72">
        <v>12000</v>
      </c>
      <c r="Z72">
        <v>26607.5</v>
      </c>
      <c r="AA72">
        <v>37500</v>
      </c>
      <c r="AB72">
        <v>10892.5</v>
      </c>
      <c r="AC72">
        <v>75000</v>
      </c>
      <c r="AD72">
        <v>26607.5</v>
      </c>
      <c r="AE72">
        <v>0</v>
      </c>
      <c r="AF72" t="s">
        <v>73</v>
      </c>
      <c r="AG72">
        <v>82.5</v>
      </c>
      <c r="AH72" t="s">
        <v>73</v>
      </c>
      <c r="AI72">
        <v>-29.046700000000001</v>
      </c>
      <c r="AJ72">
        <v>10</v>
      </c>
      <c r="AK72">
        <v>39.046700000000001</v>
      </c>
      <c r="AL72">
        <v>8165.77</v>
      </c>
      <c r="AM72">
        <v>8165.77</v>
      </c>
      <c r="AN72">
        <v>100</v>
      </c>
      <c r="AO72" t="s">
        <v>73</v>
      </c>
      <c r="AP72" t="s">
        <v>67</v>
      </c>
      <c r="AQ72">
        <v>0</v>
      </c>
      <c r="AR72" t="s">
        <v>73</v>
      </c>
      <c r="AS72">
        <v>35.049999999999997</v>
      </c>
      <c r="AT72">
        <v>0</v>
      </c>
    </row>
    <row r="73" spans="1:46" x14ac:dyDescent="0.2">
      <c r="A73">
        <v>109</v>
      </c>
      <c r="B73">
        <v>1739</v>
      </c>
      <c r="C73" s="1">
        <v>44743</v>
      </c>
      <c r="D73" s="1">
        <v>44834</v>
      </c>
      <c r="E73" s="1">
        <v>44854</v>
      </c>
      <c r="F73" t="s">
        <v>46</v>
      </c>
      <c r="G73">
        <v>1</v>
      </c>
      <c r="H73" t="s">
        <v>47</v>
      </c>
      <c r="I73">
        <v>65</v>
      </c>
      <c r="J73" t="s">
        <v>132</v>
      </c>
      <c r="K73">
        <v>20</v>
      </c>
      <c r="L73">
        <v>2810</v>
      </c>
      <c r="M73" t="s">
        <v>133</v>
      </c>
      <c r="N73">
        <v>0</v>
      </c>
      <c r="O73">
        <v>0</v>
      </c>
      <c r="P73">
        <v>0</v>
      </c>
      <c r="Q73">
        <v>0</v>
      </c>
      <c r="R73">
        <v>6</v>
      </c>
      <c r="S73">
        <v>4</v>
      </c>
      <c r="T73">
        <v>3</v>
      </c>
      <c r="U73" t="s">
        <v>50</v>
      </c>
      <c r="V73">
        <v>3</v>
      </c>
      <c r="W73">
        <v>18070.2</v>
      </c>
      <c r="X73">
        <v>12000</v>
      </c>
      <c r="Y73">
        <v>0</v>
      </c>
      <c r="Z73">
        <v>12107.1</v>
      </c>
      <c r="AA73">
        <v>15000</v>
      </c>
      <c r="AB73">
        <v>2892.94</v>
      </c>
      <c r="AC73">
        <v>60000</v>
      </c>
      <c r="AD73">
        <v>12107.1</v>
      </c>
      <c r="AE73">
        <v>1</v>
      </c>
      <c r="AF73">
        <v>76.2</v>
      </c>
      <c r="AG73">
        <v>82.5</v>
      </c>
      <c r="AH73">
        <v>6.3</v>
      </c>
      <c r="AI73">
        <v>-32.999699999999997</v>
      </c>
      <c r="AJ73">
        <v>10</v>
      </c>
      <c r="AK73">
        <v>42.999699999999997</v>
      </c>
      <c r="AL73">
        <v>46070.2</v>
      </c>
      <c r="AM73">
        <v>49943.7</v>
      </c>
      <c r="AN73">
        <v>92.244299999999996</v>
      </c>
      <c r="AO73">
        <v>76.2</v>
      </c>
      <c r="AP73" t="s">
        <v>51</v>
      </c>
      <c r="AQ73">
        <v>0</v>
      </c>
      <c r="AR73">
        <v>30</v>
      </c>
      <c r="AS73">
        <v>31.28</v>
      </c>
      <c r="AT73">
        <v>0</v>
      </c>
    </row>
    <row r="74" spans="1:46" x14ac:dyDescent="0.2">
      <c r="A74">
        <v>109</v>
      </c>
      <c r="B74">
        <v>1739</v>
      </c>
      <c r="C74" s="1">
        <v>44743</v>
      </c>
      <c r="D74" s="1">
        <v>44834</v>
      </c>
      <c r="E74" s="1">
        <v>44854</v>
      </c>
      <c r="F74" t="s">
        <v>46</v>
      </c>
      <c r="G74">
        <v>1</v>
      </c>
      <c r="H74" t="s">
        <v>47</v>
      </c>
      <c r="I74">
        <v>65</v>
      </c>
      <c r="J74" t="s">
        <v>132</v>
      </c>
      <c r="K74">
        <v>76</v>
      </c>
      <c r="L74">
        <v>4659</v>
      </c>
      <c r="M74" t="s">
        <v>134</v>
      </c>
      <c r="N74">
        <v>0</v>
      </c>
      <c r="O74">
        <v>0</v>
      </c>
      <c r="P74">
        <v>0</v>
      </c>
      <c r="Q74">
        <v>0</v>
      </c>
      <c r="R74">
        <v>6</v>
      </c>
      <c r="S74">
        <v>4</v>
      </c>
      <c r="T74">
        <v>2</v>
      </c>
      <c r="U74" t="s">
        <v>50</v>
      </c>
      <c r="V74">
        <v>3</v>
      </c>
      <c r="W74">
        <v>8391.11</v>
      </c>
      <c r="X74">
        <v>12000</v>
      </c>
      <c r="Y74">
        <v>3608.89</v>
      </c>
      <c r="Z74">
        <v>4647.6400000000003</v>
      </c>
      <c r="AA74">
        <v>15000</v>
      </c>
      <c r="AB74">
        <v>10352.4</v>
      </c>
      <c r="AC74">
        <v>60000</v>
      </c>
      <c r="AD74">
        <v>4647.6400000000003</v>
      </c>
      <c r="AE74">
        <v>0</v>
      </c>
      <c r="AF74">
        <v>88.05</v>
      </c>
      <c r="AG74">
        <v>82.5</v>
      </c>
      <c r="AH74">
        <v>0</v>
      </c>
      <c r="AI74">
        <v>-69.015699999999995</v>
      </c>
      <c r="AJ74">
        <v>10</v>
      </c>
      <c r="AK74">
        <v>79.015699999999995</v>
      </c>
      <c r="AL74">
        <v>16520.3</v>
      </c>
      <c r="AM74">
        <v>17736.5</v>
      </c>
      <c r="AN74">
        <v>93.142600000000002</v>
      </c>
      <c r="AO74">
        <v>88.05</v>
      </c>
      <c r="AP74" t="s">
        <v>51</v>
      </c>
      <c r="AQ74">
        <v>0</v>
      </c>
      <c r="AR74">
        <v>29</v>
      </c>
      <c r="AS74">
        <v>0</v>
      </c>
      <c r="AT74">
        <v>0</v>
      </c>
    </row>
    <row r="75" spans="1:46" x14ac:dyDescent="0.2">
      <c r="A75">
        <v>109</v>
      </c>
      <c r="B75">
        <v>1739</v>
      </c>
      <c r="C75" s="1">
        <v>44743</v>
      </c>
      <c r="D75" s="1">
        <v>44834</v>
      </c>
      <c r="E75" s="1">
        <v>44854</v>
      </c>
      <c r="F75" t="s">
        <v>46</v>
      </c>
      <c r="G75">
        <v>1</v>
      </c>
      <c r="H75" t="s">
        <v>47</v>
      </c>
      <c r="I75">
        <v>65</v>
      </c>
      <c r="J75" t="s">
        <v>132</v>
      </c>
      <c r="K75">
        <v>77</v>
      </c>
      <c r="L75">
        <v>4686</v>
      </c>
      <c r="M75" t="s">
        <v>135</v>
      </c>
      <c r="N75">
        <v>0</v>
      </c>
      <c r="O75">
        <v>0</v>
      </c>
      <c r="P75">
        <v>0</v>
      </c>
      <c r="Q75">
        <v>0</v>
      </c>
      <c r="R75">
        <v>3</v>
      </c>
      <c r="S75">
        <v>5</v>
      </c>
      <c r="T75">
        <v>5</v>
      </c>
      <c r="U75" t="s">
        <v>59</v>
      </c>
      <c r="V75">
        <v>3</v>
      </c>
      <c r="W75">
        <v>38419.5</v>
      </c>
      <c r="X75">
        <v>12000</v>
      </c>
      <c r="Y75">
        <v>0</v>
      </c>
      <c r="Z75">
        <v>35179.599999999999</v>
      </c>
      <c r="AA75">
        <v>42698.400000000001</v>
      </c>
      <c r="AB75">
        <v>7518.8</v>
      </c>
      <c r="AC75">
        <v>154015</v>
      </c>
      <c r="AD75">
        <v>35179.599999999999</v>
      </c>
      <c r="AE75">
        <v>1</v>
      </c>
      <c r="AF75">
        <v>83.71</v>
      </c>
      <c r="AG75">
        <v>83</v>
      </c>
      <c r="AH75">
        <v>0</v>
      </c>
      <c r="AI75">
        <v>-8.4331099999999992</v>
      </c>
      <c r="AJ75">
        <v>10</v>
      </c>
      <c r="AK75">
        <v>18.4331</v>
      </c>
      <c r="AL75">
        <v>130374</v>
      </c>
      <c r="AM75">
        <v>135077</v>
      </c>
      <c r="AN75">
        <v>96.517799999999994</v>
      </c>
      <c r="AO75">
        <v>83.71</v>
      </c>
      <c r="AP75" t="s">
        <v>51</v>
      </c>
      <c r="AQ75">
        <v>0</v>
      </c>
      <c r="AR75">
        <v>29</v>
      </c>
      <c r="AS75">
        <v>2.0099999999999998</v>
      </c>
      <c r="AT75">
        <v>0</v>
      </c>
    </row>
    <row r="76" spans="1:46" x14ac:dyDescent="0.2">
      <c r="A76">
        <v>109</v>
      </c>
      <c r="B76">
        <v>1739</v>
      </c>
      <c r="C76" s="1">
        <v>44743</v>
      </c>
      <c r="D76" s="1">
        <v>44834</v>
      </c>
      <c r="E76" s="1">
        <v>44854</v>
      </c>
      <c r="F76" t="s">
        <v>46</v>
      </c>
      <c r="G76">
        <v>1</v>
      </c>
      <c r="H76" t="s">
        <v>47</v>
      </c>
      <c r="I76">
        <v>65</v>
      </c>
      <c r="J76" t="s">
        <v>132</v>
      </c>
      <c r="K76">
        <v>522</v>
      </c>
      <c r="L76">
        <v>9975</v>
      </c>
      <c r="M76" t="s">
        <v>136</v>
      </c>
      <c r="N76">
        <v>0</v>
      </c>
      <c r="O76">
        <v>0</v>
      </c>
      <c r="P76">
        <v>0</v>
      </c>
      <c r="Q76">
        <v>0</v>
      </c>
      <c r="R76">
        <v>3</v>
      </c>
      <c r="S76">
        <v>4</v>
      </c>
      <c r="T76">
        <v>5</v>
      </c>
      <c r="U76" t="s">
        <v>50</v>
      </c>
      <c r="V76">
        <v>3</v>
      </c>
      <c r="W76">
        <v>32421.599999999999</v>
      </c>
      <c r="X76">
        <v>12000</v>
      </c>
      <c r="Y76">
        <v>0</v>
      </c>
      <c r="Z76">
        <v>24773.9</v>
      </c>
      <c r="AA76">
        <v>27500</v>
      </c>
      <c r="AB76">
        <v>2726.1</v>
      </c>
      <c r="AC76">
        <v>110000</v>
      </c>
      <c r="AD76">
        <v>24166.9</v>
      </c>
      <c r="AE76">
        <v>1</v>
      </c>
      <c r="AF76">
        <v>85.3</v>
      </c>
      <c r="AG76">
        <v>82.5</v>
      </c>
      <c r="AH76">
        <v>0</v>
      </c>
      <c r="AI76">
        <v>-23.5884</v>
      </c>
      <c r="AJ76">
        <v>10</v>
      </c>
      <c r="AK76">
        <v>33.5884</v>
      </c>
      <c r="AL76">
        <v>119003</v>
      </c>
      <c r="AM76">
        <v>125408</v>
      </c>
      <c r="AN76">
        <v>96.142399999999995</v>
      </c>
      <c r="AO76">
        <v>84.05</v>
      </c>
      <c r="AP76" t="s">
        <v>51</v>
      </c>
      <c r="AQ76">
        <v>0</v>
      </c>
      <c r="AR76">
        <v>22</v>
      </c>
      <c r="AS76">
        <v>47.26</v>
      </c>
      <c r="AT76">
        <v>1.25</v>
      </c>
    </row>
    <row r="77" spans="1:46" x14ac:dyDescent="0.2">
      <c r="A77">
        <v>109</v>
      </c>
      <c r="B77">
        <v>1739</v>
      </c>
      <c r="C77" s="1">
        <v>44743</v>
      </c>
      <c r="D77" s="1">
        <v>44834</v>
      </c>
      <c r="E77" s="1">
        <v>44854</v>
      </c>
      <c r="F77" t="s">
        <v>46</v>
      </c>
      <c r="G77">
        <v>1</v>
      </c>
      <c r="H77" t="s">
        <v>47</v>
      </c>
      <c r="I77">
        <v>65</v>
      </c>
      <c r="J77" t="s">
        <v>132</v>
      </c>
      <c r="K77">
        <v>554</v>
      </c>
      <c r="L77">
        <v>10010</v>
      </c>
      <c r="M77" t="s">
        <v>137</v>
      </c>
      <c r="N77">
        <v>0</v>
      </c>
      <c r="O77">
        <v>0</v>
      </c>
      <c r="P77">
        <v>0</v>
      </c>
      <c r="Q77">
        <v>0</v>
      </c>
      <c r="R77">
        <v>3</v>
      </c>
      <c r="S77">
        <v>4</v>
      </c>
      <c r="T77">
        <v>2</v>
      </c>
      <c r="U77" t="s">
        <v>50</v>
      </c>
      <c r="V77">
        <v>3</v>
      </c>
      <c r="W77">
        <v>13997.4</v>
      </c>
      <c r="X77">
        <v>12000</v>
      </c>
      <c r="Y77">
        <v>0</v>
      </c>
      <c r="Z77">
        <v>11914.4</v>
      </c>
      <c r="AA77">
        <v>15000</v>
      </c>
      <c r="AB77">
        <v>3085.59</v>
      </c>
      <c r="AC77">
        <v>60000</v>
      </c>
      <c r="AD77">
        <v>8115.76</v>
      </c>
      <c r="AE77">
        <v>1</v>
      </c>
      <c r="AF77">
        <v>87.31</v>
      </c>
      <c r="AG77">
        <v>82.5</v>
      </c>
      <c r="AH77">
        <v>0</v>
      </c>
      <c r="AI77">
        <v>-14.8813</v>
      </c>
      <c r="AJ77">
        <v>10</v>
      </c>
      <c r="AK77">
        <v>24.8813</v>
      </c>
      <c r="AL77">
        <v>36992.9</v>
      </c>
      <c r="AM77">
        <v>37577.699999999997</v>
      </c>
      <c r="AN77">
        <v>98.443799999999996</v>
      </c>
      <c r="AO77">
        <v>87.31</v>
      </c>
      <c r="AP77" t="s">
        <v>51</v>
      </c>
      <c r="AQ77">
        <v>0</v>
      </c>
      <c r="AR77">
        <v>17</v>
      </c>
      <c r="AS77">
        <v>7.43</v>
      </c>
      <c r="AT77">
        <v>0</v>
      </c>
    </row>
    <row r="78" spans="1:46" x14ac:dyDescent="0.2">
      <c r="A78">
        <v>109</v>
      </c>
      <c r="B78">
        <v>1739</v>
      </c>
      <c r="C78" s="1">
        <v>44743</v>
      </c>
      <c r="D78" s="1">
        <v>44834</v>
      </c>
      <c r="E78" s="1">
        <v>44854</v>
      </c>
      <c r="F78" t="s">
        <v>46</v>
      </c>
      <c r="G78">
        <v>1</v>
      </c>
      <c r="H78" t="s">
        <v>47</v>
      </c>
      <c r="I78">
        <v>65</v>
      </c>
      <c r="J78" t="s">
        <v>132</v>
      </c>
      <c r="K78">
        <v>555</v>
      </c>
      <c r="L78">
        <v>10011</v>
      </c>
      <c r="M78" t="s">
        <v>138</v>
      </c>
      <c r="N78">
        <v>0</v>
      </c>
      <c r="O78">
        <v>0</v>
      </c>
      <c r="P78">
        <v>0</v>
      </c>
      <c r="Q78">
        <v>0</v>
      </c>
      <c r="R78">
        <v>3</v>
      </c>
      <c r="S78">
        <v>4</v>
      </c>
      <c r="T78">
        <v>2</v>
      </c>
      <c r="U78" t="s">
        <v>50</v>
      </c>
      <c r="V78">
        <v>3</v>
      </c>
      <c r="W78">
        <v>3000.03</v>
      </c>
      <c r="X78">
        <v>12000</v>
      </c>
      <c r="Y78">
        <v>8999.9699999999993</v>
      </c>
      <c r="Z78">
        <v>12402.7</v>
      </c>
      <c r="AA78">
        <v>15000</v>
      </c>
      <c r="AB78">
        <v>2597.33</v>
      </c>
      <c r="AC78">
        <v>60000</v>
      </c>
      <c r="AD78">
        <v>10376.6</v>
      </c>
      <c r="AE78">
        <v>0</v>
      </c>
      <c r="AF78">
        <v>91</v>
      </c>
      <c r="AG78">
        <v>82.5</v>
      </c>
      <c r="AH78">
        <v>0</v>
      </c>
      <c r="AI78">
        <v>-17.3155</v>
      </c>
      <c r="AJ78">
        <v>10</v>
      </c>
      <c r="AK78">
        <v>27.3155</v>
      </c>
      <c r="AL78">
        <v>37685.300000000003</v>
      </c>
      <c r="AM78">
        <v>39213.1</v>
      </c>
      <c r="AN78">
        <v>96.103899999999996</v>
      </c>
      <c r="AO78">
        <v>91</v>
      </c>
      <c r="AP78" t="s">
        <v>67</v>
      </c>
      <c r="AQ78">
        <v>0</v>
      </c>
      <c r="AR78">
        <v>21</v>
      </c>
      <c r="AS78">
        <v>25.82</v>
      </c>
      <c r="AT78">
        <v>0</v>
      </c>
    </row>
    <row r="79" spans="1:46" x14ac:dyDescent="0.2">
      <c r="A79">
        <v>109</v>
      </c>
      <c r="B79">
        <v>1739</v>
      </c>
      <c r="C79" s="1">
        <v>44743</v>
      </c>
      <c r="D79" s="1">
        <v>44834</v>
      </c>
      <c r="E79" s="1">
        <v>44854</v>
      </c>
      <c r="F79" t="s">
        <v>46</v>
      </c>
      <c r="G79">
        <v>1</v>
      </c>
      <c r="H79" t="s">
        <v>47</v>
      </c>
      <c r="I79">
        <v>24</v>
      </c>
      <c r="J79" t="s">
        <v>48</v>
      </c>
      <c r="K79">
        <v>66</v>
      </c>
      <c r="L79">
        <v>4259</v>
      </c>
      <c r="M79" t="s">
        <v>139</v>
      </c>
      <c r="N79">
        <v>0</v>
      </c>
      <c r="O79">
        <v>0</v>
      </c>
      <c r="P79">
        <v>0</v>
      </c>
      <c r="Q79">
        <v>0</v>
      </c>
      <c r="R79">
        <v>3</v>
      </c>
      <c r="S79">
        <v>4</v>
      </c>
      <c r="T79">
        <v>3</v>
      </c>
      <c r="U79" t="s">
        <v>50</v>
      </c>
      <c r="V79">
        <v>3</v>
      </c>
      <c r="W79">
        <v>6365.7</v>
      </c>
      <c r="X79">
        <v>12000</v>
      </c>
      <c r="Y79">
        <v>5634.3</v>
      </c>
      <c r="Z79">
        <v>7795.74</v>
      </c>
      <c r="AA79">
        <v>15000</v>
      </c>
      <c r="AB79">
        <v>7204.26</v>
      </c>
      <c r="AC79">
        <v>60000</v>
      </c>
      <c r="AD79">
        <v>7795.74</v>
      </c>
      <c r="AE79">
        <v>0</v>
      </c>
      <c r="AF79">
        <v>84.63</v>
      </c>
      <c r="AG79">
        <v>82.5</v>
      </c>
      <c r="AH79">
        <v>0</v>
      </c>
      <c r="AI79">
        <v>-48.028399999999998</v>
      </c>
      <c r="AJ79">
        <v>10</v>
      </c>
      <c r="AK79">
        <v>58.028399999999998</v>
      </c>
      <c r="AL79">
        <v>23541</v>
      </c>
      <c r="AM79">
        <v>24944.799999999999</v>
      </c>
      <c r="AN79">
        <v>94.372399999999999</v>
      </c>
      <c r="AO79">
        <v>84.63</v>
      </c>
      <c r="AP79" t="s">
        <v>51</v>
      </c>
      <c r="AQ79">
        <v>0</v>
      </c>
      <c r="AR79">
        <v>29</v>
      </c>
      <c r="AS79">
        <v>20.56</v>
      </c>
      <c r="AT79">
        <v>0</v>
      </c>
    </row>
    <row r="80" spans="1:46" x14ac:dyDescent="0.2">
      <c r="A80">
        <v>109</v>
      </c>
      <c r="B80">
        <v>1739</v>
      </c>
      <c r="C80" s="1">
        <v>44743</v>
      </c>
      <c r="D80" s="1">
        <v>44834</v>
      </c>
      <c r="E80" s="1">
        <v>44854</v>
      </c>
      <c r="F80" t="s">
        <v>46</v>
      </c>
      <c r="G80">
        <v>1</v>
      </c>
      <c r="H80" t="s">
        <v>47</v>
      </c>
      <c r="I80">
        <v>24</v>
      </c>
      <c r="J80" t="s">
        <v>48</v>
      </c>
      <c r="K80">
        <v>441</v>
      </c>
      <c r="L80">
        <v>9640</v>
      </c>
      <c r="M80" t="s">
        <v>140</v>
      </c>
      <c r="N80">
        <v>0</v>
      </c>
      <c r="O80">
        <v>0</v>
      </c>
      <c r="P80">
        <v>0</v>
      </c>
      <c r="Q80">
        <v>0</v>
      </c>
      <c r="R80">
        <v>3</v>
      </c>
      <c r="S80">
        <v>4</v>
      </c>
      <c r="T80">
        <v>4</v>
      </c>
      <c r="U80" t="s">
        <v>50</v>
      </c>
      <c r="V80">
        <v>3</v>
      </c>
      <c r="W80">
        <v>27837.3</v>
      </c>
      <c r="X80">
        <v>12000</v>
      </c>
      <c r="Y80">
        <v>0</v>
      </c>
      <c r="Z80">
        <v>14937.8</v>
      </c>
      <c r="AA80">
        <v>17500</v>
      </c>
      <c r="AB80">
        <v>2562.17</v>
      </c>
      <c r="AC80">
        <v>70000</v>
      </c>
      <c r="AD80">
        <v>14937.8</v>
      </c>
      <c r="AE80">
        <v>1</v>
      </c>
      <c r="AF80">
        <v>91.01</v>
      </c>
      <c r="AG80">
        <v>82.5</v>
      </c>
      <c r="AH80">
        <v>0</v>
      </c>
      <c r="AI80">
        <v>-46.338700000000003</v>
      </c>
      <c r="AJ80">
        <v>10</v>
      </c>
      <c r="AK80">
        <v>56.338700000000003</v>
      </c>
      <c r="AL80">
        <v>68763.399999999994</v>
      </c>
      <c r="AM80">
        <v>80595.7</v>
      </c>
      <c r="AN80">
        <v>86.818899999999999</v>
      </c>
      <c r="AO80">
        <v>89.51</v>
      </c>
      <c r="AP80" t="s">
        <v>51</v>
      </c>
      <c r="AQ80">
        <v>0</v>
      </c>
      <c r="AR80">
        <v>26</v>
      </c>
      <c r="AS80">
        <v>64.75</v>
      </c>
      <c r="AT80">
        <v>1.5</v>
      </c>
    </row>
    <row r="81" spans="1:46" x14ac:dyDescent="0.2">
      <c r="A81">
        <v>109</v>
      </c>
      <c r="B81">
        <v>1739</v>
      </c>
      <c r="C81" s="1">
        <v>44743</v>
      </c>
      <c r="D81" s="1">
        <v>44834</v>
      </c>
      <c r="E81" s="1">
        <v>44854</v>
      </c>
      <c r="F81" t="s">
        <v>46</v>
      </c>
      <c r="G81">
        <v>1</v>
      </c>
      <c r="H81" t="s">
        <v>47</v>
      </c>
      <c r="I81">
        <v>24</v>
      </c>
      <c r="J81" t="s">
        <v>48</v>
      </c>
      <c r="K81">
        <v>526</v>
      </c>
      <c r="L81">
        <v>9979</v>
      </c>
      <c r="M81" t="s">
        <v>141</v>
      </c>
      <c r="N81">
        <v>0</v>
      </c>
      <c r="O81">
        <v>0</v>
      </c>
      <c r="P81">
        <v>0</v>
      </c>
      <c r="Q81">
        <v>0</v>
      </c>
      <c r="R81">
        <v>4</v>
      </c>
      <c r="S81">
        <v>8</v>
      </c>
      <c r="T81">
        <v>3</v>
      </c>
      <c r="U81" t="s">
        <v>62</v>
      </c>
      <c r="V81">
        <v>3</v>
      </c>
      <c r="W81">
        <v>9824.2999999999993</v>
      </c>
      <c r="X81">
        <v>12000</v>
      </c>
      <c r="Y81">
        <v>2175.6999999999998</v>
      </c>
      <c r="Z81">
        <v>16123.1</v>
      </c>
      <c r="AA81">
        <v>15000</v>
      </c>
      <c r="AB81">
        <v>0</v>
      </c>
      <c r="AC81">
        <v>60000</v>
      </c>
      <c r="AD81">
        <v>16123.1</v>
      </c>
      <c r="AE81">
        <v>0</v>
      </c>
      <c r="AF81">
        <v>87.29</v>
      </c>
      <c r="AG81">
        <v>82.5</v>
      </c>
      <c r="AH81">
        <v>0</v>
      </c>
      <c r="AI81">
        <v>7.4871299999999996</v>
      </c>
      <c r="AJ81">
        <v>10</v>
      </c>
      <c r="AK81">
        <v>2.5128699999999999</v>
      </c>
      <c r="AL81">
        <v>50745.599999999999</v>
      </c>
      <c r="AM81">
        <v>55519</v>
      </c>
      <c r="AN81">
        <v>92.902100000000004</v>
      </c>
      <c r="AO81">
        <v>85.79</v>
      </c>
      <c r="AP81" t="s">
        <v>51</v>
      </c>
      <c r="AQ81">
        <v>0</v>
      </c>
      <c r="AR81">
        <v>22</v>
      </c>
      <c r="AS81">
        <v>57.76</v>
      </c>
      <c r="AT81">
        <v>1.5</v>
      </c>
    </row>
    <row r="82" spans="1:46" x14ac:dyDescent="0.2">
      <c r="A82">
        <v>109</v>
      </c>
      <c r="B82">
        <v>1739</v>
      </c>
      <c r="C82" s="1">
        <v>44743</v>
      </c>
      <c r="D82" s="1">
        <v>44834</v>
      </c>
      <c r="E82" s="1">
        <v>44854</v>
      </c>
      <c r="F82" t="s">
        <v>46</v>
      </c>
      <c r="G82">
        <v>1</v>
      </c>
      <c r="H82" t="s">
        <v>47</v>
      </c>
      <c r="I82">
        <v>24</v>
      </c>
      <c r="J82" t="s">
        <v>48</v>
      </c>
      <c r="K82">
        <v>585</v>
      </c>
      <c r="L82">
        <v>10041</v>
      </c>
      <c r="M82" t="s">
        <v>142</v>
      </c>
      <c r="N82">
        <v>0</v>
      </c>
      <c r="O82">
        <v>0</v>
      </c>
      <c r="P82">
        <v>0</v>
      </c>
      <c r="Q82">
        <v>0</v>
      </c>
      <c r="R82">
        <v>3</v>
      </c>
      <c r="S82">
        <v>5</v>
      </c>
      <c r="T82">
        <v>5</v>
      </c>
      <c r="U82" t="s">
        <v>59</v>
      </c>
      <c r="V82">
        <v>3</v>
      </c>
      <c r="W82">
        <v>48875.7</v>
      </c>
      <c r="X82">
        <v>12000</v>
      </c>
      <c r="Y82">
        <v>0</v>
      </c>
      <c r="Z82">
        <v>29285.5</v>
      </c>
      <c r="AA82">
        <v>45598</v>
      </c>
      <c r="AB82">
        <v>16312.5</v>
      </c>
      <c r="AC82">
        <v>145259</v>
      </c>
      <c r="AD82">
        <v>29285.5</v>
      </c>
      <c r="AE82">
        <v>1</v>
      </c>
      <c r="AF82">
        <v>86.54</v>
      </c>
      <c r="AG82">
        <v>83</v>
      </c>
      <c r="AH82">
        <v>0</v>
      </c>
      <c r="AI82">
        <v>-40.081699999999998</v>
      </c>
      <c r="AJ82">
        <v>10</v>
      </c>
      <c r="AK82">
        <v>50.081699999999998</v>
      </c>
      <c r="AL82">
        <v>137618</v>
      </c>
      <c r="AM82">
        <v>144144</v>
      </c>
      <c r="AN82">
        <v>95.4726</v>
      </c>
      <c r="AO82">
        <v>86.54</v>
      </c>
      <c r="AP82" t="s">
        <v>51</v>
      </c>
      <c r="AQ82">
        <v>0</v>
      </c>
      <c r="AR82">
        <v>22</v>
      </c>
      <c r="AS82">
        <v>10.26</v>
      </c>
      <c r="AT82">
        <v>0</v>
      </c>
    </row>
    <row r="83" spans="1:46" x14ac:dyDescent="0.2">
      <c r="A83">
        <v>109</v>
      </c>
      <c r="B83">
        <v>1739</v>
      </c>
      <c r="C83" s="1">
        <v>44743</v>
      </c>
      <c r="D83" s="1">
        <v>44834</v>
      </c>
      <c r="E83" s="1">
        <v>44854</v>
      </c>
      <c r="F83" t="s">
        <v>46</v>
      </c>
      <c r="G83">
        <v>1</v>
      </c>
      <c r="H83" t="s">
        <v>47</v>
      </c>
      <c r="I83">
        <v>24</v>
      </c>
      <c r="J83" t="s">
        <v>48</v>
      </c>
      <c r="K83">
        <v>623</v>
      </c>
      <c r="L83">
        <v>10079</v>
      </c>
      <c r="M83" t="s">
        <v>143</v>
      </c>
      <c r="N83">
        <v>0</v>
      </c>
      <c r="O83">
        <v>0</v>
      </c>
      <c r="P83">
        <v>0</v>
      </c>
      <c r="Q83">
        <v>0</v>
      </c>
      <c r="R83">
        <v>4</v>
      </c>
      <c r="S83">
        <v>4</v>
      </c>
      <c r="T83">
        <v>4</v>
      </c>
      <c r="U83" t="s">
        <v>50</v>
      </c>
      <c r="V83">
        <v>3</v>
      </c>
      <c r="W83">
        <v>17679</v>
      </c>
      <c r="X83">
        <v>12000</v>
      </c>
      <c r="Y83">
        <v>0</v>
      </c>
      <c r="Z83">
        <v>15342.7</v>
      </c>
      <c r="AA83">
        <v>15000</v>
      </c>
      <c r="AB83">
        <v>0</v>
      </c>
      <c r="AC83">
        <v>60000</v>
      </c>
      <c r="AD83">
        <v>15342.7</v>
      </c>
      <c r="AE83">
        <v>1</v>
      </c>
      <c r="AF83">
        <v>97.53</v>
      </c>
      <c r="AG83">
        <v>82.5</v>
      </c>
      <c r="AH83">
        <v>0</v>
      </c>
      <c r="AI83">
        <v>-13.215400000000001</v>
      </c>
      <c r="AJ83">
        <v>10</v>
      </c>
      <c r="AK83">
        <v>23.215399999999999</v>
      </c>
      <c r="AL83">
        <v>49388.4</v>
      </c>
      <c r="AM83">
        <v>53380.6</v>
      </c>
      <c r="AN83">
        <v>94.021199999999993</v>
      </c>
      <c r="AO83">
        <v>96.03</v>
      </c>
      <c r="AP83" t="s">
        <v>51</v>
      </c>
      <c r="AQ83">
        <v>0</v>
      </c>
      <c r="AR83">
        <v>19</v>
      </c>
      <c r="AS83">
        <v>50.62</v>
      </c>
      <c r="AT83">
        <v>1.5</v>
      </c>
    </row>
    <row r="84" spans="1:46" x14ac:dyDescent="0.2">
      <c r="A84">
        <v>109</v>
      </c>
      <c r="B84">
        <v>1739</v>
      </c>
      <c r="C84" s="1">
        <v>44743</v>
      </c>
      <c r="D84" s="1">
        <v>44834</v>
      </c>
      <c r="E84" s="1">
        <v>44854</v>
      </c>
      <c r="F84" t="s">
        <v>46</v>
      </c>
      <c r="G84">
        <v>1</v>
      </c>
      <c r="H84" t="s">
        <v>47</v>
      </c>
      <c r="I84">
        <v>24</v>
      </c>
      <c r="J84" t="s">
        <v>48</v>
      </c>
      <c r="K84">
        <v>631</v>
      </c>
      <c r="L84">
        <v>10087</v>
      </c>
      <c r="M84" t="s">
        <v>144</v>
      </c>
      <c r="N84">
        <v>0</v>
      </c>
      <c r="O84">
        <v>0</v>
      </c>
      <c r="P84">
        <v>0</v>
      </c>
      <c r="Q84">
        <v>0</v>
      </c>
      <c r="R84">
        <v>3</v>
      </c>
      <c r="S84">
        <v>4</v>
      </c>
      <c r="T84">
        <v>3</v>
      </c>
      <c r="U84" t="s">
        <v>50</v>
      </c>
      <c r="V84">
        <v>3</v>
      </c>
      <c r="W84">
        <v>6951.9</v>
      </c>
      <c r="X84">
        <v>12000</v>
      </c>
      <c r="Y84">
        <v>5048.1000000000004</v>
      </c>
      <c r="Z84">
        <v>7773.41</v>
      </c>
      <c r="AA84">
        <v>15000</v>
      </c>
      <c r="AB84">
        <v>7226.59</v>
      </c>
      <c r="AC84">
        <v>60000</v>
      </c>
      <c r="AD84">
        <v>7773.41</v>
      </c>
      <c r="AE84">
        <v>0</v>
      </c>
      <c r="AF84">
        <v>74.650000000000006</v>
      </c>
      <c r="AG84">
        <v>82.5</v>
      </c>
      <c r="AH84">
        <v>7.85</v>
      </c>
      <c r="AI84">
        <v>-48.177300000000002</v>
      </c>
      <c r="AJ84">
        <v>10</v>
      </c>
      <c r="AK84">
        <v>58.177300000000002</v>
      </c>
      <c r="AL84">
        <v>23381.3</v>
      </c>
      <c r="AM84">
        <v>23381.3</v>
      </c>
      <c r="AN84">
        <v>100</v>
      </c>
      <c r="AO84">
        <v>74.650000000000006</v>
      </c>
      <c r="AP84" t="s">
        <v>51</v>
      </c>
      <c r="AQ84">
        <v>0</v>
      </c>
      <c r="AR84">
        <v>18</v>
      </c>
      <c r="AS84">
        <v>35.21</v>
      </c>
      <c r="AT84">
        <v>0</v>
      </c>
    </row>
    <row r="85" spans="1:46" x14ac:dyDescent="0.2">
      <c r="A85">
        <v>109</v>
      </c>
      <c r="B85">
        <v>1739</v>
      </c>
      <c r="C85" s="1">
        <v>44743</v>
      </c>
      <c r="D85" s="1">
        <v>44834</v>
      </c>
      <c r="E85" s="1">
        <v>44854</v>
      </c>
      <c r="F85" t="s">
        <v>46</v>
      </c>
      <c r="G85">
        <v>1</v>
      </c>
      <c r="H85" t="s">
        <v>47</v>
      </c>
      <c r="I85">
        <v>24</v>
      </c>
      <c r="J85" t="s">
        <v>48</v>
      </c>
      <c r="K85">
        <v>662</v>
      </c>
      <c r="L85">
        <v>10118</v>
      </c>
      <c r="M85" t="s">
        <v>145</v>
      </c>
      <c r="N85">
        <v>0</v>
      </c>
      <c r="O85">
        <v>0</v>
      </c>
      <c r="P85">
        <v>0</v>
      </c>
      <c r="Q85">
        <v>0</v>
      </c>
      <c r="R85">
        <v>3</v>
      </c>
      <c r="S85">
        <v>4</v>
      </c>
      <c r="T85">
        <v>2</v>
      </c>
      <c r="U85" t="s">
        <v>50</v>
      </c>
      <c r="V85">
        <v>3</v>
      </c>
      <c r="W85">
        <v>4646.41</v>
      </c>
      <c r="X85">
        <v>12000</v>
      </c>
      <c r="Y85">
        <v>7353.59</v>
      </c>
      <c r="Z85">
        <v>1048.8399999999999</v>
      </c>
      <c r="AA85">
        <v>30000</v>
      </c>
      <c r="AB85">
        <v>28951.200000000001</v>
      </c>
      <c r="AC85">
        <v>120000</v>
      </c>
      <c r="AD85">
        <v>1048.8399999999999</v>
      </c>
      <c r="AE85">
        <v>0</v>
      </c>
      <c r="AF85">
        <v>91.35</v>
      </c>
      <c r="AG85">
        <v>82.5</v>
      </c>
      <c r="AH85">
        <v>0</v>
      </c>
      <c r="AI85">
        <v>-96.503900000000002</v>
      </c>
      <c r="AJ85">
        <v>10</v>
      </c>
      <c r="AK85">
        <v>106.504</v>
      </c>
      <c r="AL85">
        <v>13552.6</v>
      </c>
      <c r="AM85">
        <v>13941.4</v>
      </c>
      <c r="AN85">
        <v>97.211600000000004</v>
      </c>
      <c r="AO85">
        <v>91.35</v>
      </c>
      <c r="AP85" t="s">
        <v>51</v>
      </c>
      <c r="AQ85">
        <v>0</v>
      </c>
      <c r="AR85">
        <v>22</v>
      </c>
      <c r="AS85">
        <v>0</v>
      </c>
      <c r="AT85">
        <v>0</v>
      </c>
    </row>
    <row r="86" spans="1:46" x14ac:dyDescent="0.2">
      <c r="A86">
        <v>109</v>
      </c>
      <c r="B86">
        <v>1739</v>
      </c>
      <c r="C86" s="1">
        <v>44743</v>
      </c>
      <c r="D86" s="1">
        <v>44834</v>
      </c>
      <c r="E86" s="1">
        <v>44854</v>
      </c>
      <c r="F86" t="s">
        <v>46</v>
      </c>
      <c r="G86">
        <v>1</v>
      </c>
      <c r="H86" t="s">
        <v>47</v>
      </c>
      <c r="I86">
        <v>24</v>
      </c>
      <c r="J86" t="s">
        <v>48</v>
      </c>
      <c r="K86">
        <v>681</v>
      </c>
      <c r="L86">
        <v>10137</v>
      </c>
      <c r="M86" t="s">
        <v>146</v>
      </c>
      <c r="N86">
        <v>0</v>
      </c>
      <c r="O86">
        <v>0</v>
      </c>
      <c r="P86">
        <v>0</v>
      </c>
      <c r="Q86">
        <v>0</v>
      </c>
      <c r="R86">
        <v>3</v>
      </c>
      <c r="S86">
        <v>4</v>
      </c>
      <c r="T86">
        <v>2</v>
      </c>
      <c r="U86" t="s">
        <v>50</v>
      </c>
      <c r="V86">
        <v>3</v>
      </c>
      <c r="W86">
        <v>0</v>
      </c>
      <c r="X86">
        <v>12000</v>
      </c>
      <c r="Y86">
        <v>12000</v>
      </c>
      <c r="Z86">
        <v>801.72</v>
      </c>
      <c r="AA86">
        <v>30000</v>
      </c>
      <c r="AB86">
        <v>29198.3</v>
      </c>
      <c r="AC86">
        <v>120000</v>
      </c>
      <c r="AD86">
        <v>801.72</v>
      </c>
      <c r="AE86">
        <v>0</v>
      </c>
      <c r="AF86">
        <v>87.82</v>
      </c>
      <c r="AG86">
        <v>82.5</v>
      </c>
      <c r="AH86">
        <v>0</v>
      </c>
      <c r="AI86">
        <v>-97.327600000000004</v>
      </c>
      <c r="AJ86">
        <v>10</v>
      </c>
      <c r="AK86">
        <v>107.328</v>
      </c>
      <c r="AL86">
        <v>3579.47</v>
      </c>
      <c r="AM86">
        <v>3579.47</v>
      </c>
      <c r="AN86">
        <v>101.5</v>
      </c>
      <c r="AO86">
        <v>86.32</v>
      </c>
      <c r="AP86" t="s">
        <v>67</v>
      </c>
      <c r="AQ86">
        <v>0</v>
      </c>
      <c r="AR86">
        <v>15</v>
      </c>
      <c r="AS86">
        <v>100</v>
      </c>
      <c r="AT86">
        <v>1.5</v>
      </c>
    </row>
    <row r="87" spans="1:46" x14ac:dyDescent="0.2">
      <c r="A87">
        <v>109</v>
      </c>
      <c r="B87">
        <v>1739</v>
      </c>
      <c r="C87" s="1">
        <v>44743</v>
      </c>
      <c r="D87" s="1">
        <v>44834</v>
      </c>
      <c r="E87" s="1">
        <v>44854</v>
      </c>
      <c r="F87" t="s">
        <v>46</v>
      </c>
      <c r="G87">
        <v>1</v>
      </c>
      <c r="H87" t="s">
        <v>47</v>
      </c>
      <c r="I87">
        <v>24</v>
      </c>
      <c r="J87" t="s">
        <v>48</v>
      </c>
      <c r="K87">
        <v>685</v>
      </c>
      <c r="L87">
        <v>10141</v>
      </c>
      <c r="M87" t="s">
        <v>147</v>
      </c>
      <c r="N87">
        <v>0</v>
      </c>
      <c r="O87">
        <v>0</v>
      </c>
      <c r="P87">
        <v>0</v>
      </c>
      <c r="Q87">
        <v>0</v>
      </c>
      <c r="R87">
        <v>3</v>
      </c>
      <c r="S87">
        <v>4</v>
      </c>
      <c r="T87">
        <v>2</v>
      </c>
      <c r="U87" t="s">
        <v>50</v>
      </c>
      <c r="V87">
        <v>3</v>
      </c>
      <c r="W87">
        <v>1895.16</v>
      </c>
      <c r="X87">
        <v>12000</v>
      </c>
      <c r="Y87">
        <v>10104.799999999999</v>
      </c>
      <c r="Z87">
        <v>8170.27</v>
      </c>
      <c r="AA87">
        <v>15000</v>
      </c>
      <c r="AB87">
        <v>6829.73</v>
      </c>
      <c r="AC87">
        <v>60000</v>
      </c>
      <c r="AD87">
        <v>8170.27</v>
      </c>
      <c r="AE87">
        <v>0</v>
      </c>
      <c r="AF87">
        <v>77.36</v>
      </c>
      <c r="AG87">
        <v>82.5</v>
      </c>
      <c r="AH87">
        <v>5.14</v>
      </c>
      <c r="AI87">
        <v>-45.531500000000001</v>
      </c>
      <c r="AJ87">
        <v>10</v>
      </c>
      <c r="AK87">
        <v>55.531500000000001</v>
      </c>
      <c r="AL87">
        <v>37442.400000000001</v>
      </c>
      <c r="AM87">
        <v>39599</v>
      </c>
      <c r="AN87">
        <v>94.553700000000006</v>
      </c>
      <c r="AO87">
        <v>77.36</v>
      </c>
      <c r="AP87" t="s">
        <v>51</v>
      </c>
      <c r="AQ87">
        <v>0</v>
      </c>
      <c r="AR87">
        <v>17</v>
      </c>
      <c r="AS87">
        <v>21.32</v>
      </c>
      <c r="AT87">
        <v>0</v>
      </c>
    </row>
    <row r="88" spans="1:46" x14ac:dyDescent="0.2">
      <c r="A88">
        <v>109</v>
      </c>
      <c r="B88">
        <v>1739</v>
      </c>
      <c r="C88" s="1">
        <v>44743</v>
      </c>
      <c r="D88" s="1">
        <v>44834</v>
      </c>
      <c r="E88" s="1">
        <v>44854</v>
      </c>
      <c r="F88" t="s">
        <v>46</v>
      </c>
      <c r="G88">
        <v>1</v>
      </c>
      <c r="H88" t="s">
        <v>47</v>
      </c>
      <c r="I88">
        <v>24</v>
      </c>
      <c r="J88" t="s">
        <v>48</v>
      </c>
      <c r="K88">
        <v>1560</v>
      </c>
      <c r="L88">
        <v>10384</v>
      </c>
      <c r="M88" t="s">
        <v>148</v>
      </c>
      <c r="N88">
        <v>0</v>
      </c>
      <c r="O88">
        <v>0</v>
      </c>
      <c r="P88">
        <v>0</v>
      </c>
      <c r="Q88">
        <v>0</v>
      </c>
      <c r="R88">
        <v>3</v>
      </c>
      <c r="S88">
        <v>4</v>
      </c>
      <c r="T88">
        <v>2</v>
      </c>
      <c r="U88" t="s">
        <v>50</v>
      </c>
      <c r="V88">
        <v>3</v>
      </c>
      <c r="W88">
        <v>5244.51</v>
      </c>
      <c r="X88">
        <v>12000</v>
      </c>
      <c r="Y88">
        <v>6755.49</v>
      </c>
      <c r="Z88">
        <v>6471.43</v>
      </c>
      <c r="AA88">
        <v>15000</v>
      </c>
      <c r="AB88">
        <v>8528.57</v>
      </c>
      <c r="AC88">
        <v>60000</v>
      </c>
      <c r="AD88">
        <v>6471.43</v>
      </c>
      <c r="AE88">
        <v>0</v>
      </c>
      <c r="AF88">
        <v>89.09</v>
      </c>
      <c r="AG88">
        <v>82.5</v>
      </c>
      <c r="AH88">
        <v>0</v>
      </c>
      <c r="AI88">
        <v>-56.857100000000003</v>
      </c>
      <c r="AJ88">
        <v>10</v>
      </c>
      <c r="AK88">
        <v>66.857100000000003</v>
      </c>
      <c r="AL88">
        <v>28179.9</v>
      </c>
      <c r="AM88">
        <v>29239.8</v>
      </c>
      <c r="AN88">
        <v>96.375299999999996</v>
      </c>
      <c r="AO88">
        <v>89.09</v>
      </c>
      <c r="AP88" t="s">
        <v>51</v>
      </c>
      <c r="AQ88">
        <v>0</v>
      </c>
      <c r="AR88">
        <v>11</v>
      </c>
      <c r="AS88">
        <v>28.41</v>
      </c>
      <c r="AT88">
        <v>0</v>
      </c>
    </row>
    <row r="89" spans="1:46" x14ac:dyDescent="0.2">
      <c r="A89">
        <v>109</v>
      </c>
      <c r="B89">
        <v>1739</v>
      </c>
      <c r="C89" s="1">
        <v>44743</v>
      </c>
      <c r="D89" s="1">
        <v>44834</v>
      </c>
      <c r="E89" s="1">
        <v>44854</v>
      </c>
      <c r="F89" t="s">
        <v>46</v>
      </c>
      <c r="G89">
        <v>1</v>
      </c>
      <c r="H89" t="s">
        <v>47</v>
      </c>
      <c r="I89">
        <v>24</v>
      </c>
      <c r="J89" t="s">
        <v>48</v>
      </c>
      <c r="K89">
        <v>1752</v>
      </c>
      <c r="L89">
        <v>10306</v>
      </c>
      <c r="M89" t="s">
        <v>149</v>
      </c>
      <c r="N89">
        <v>0</v>
      </c>
      <c r="O89">
        <v>0</v>
      </c>
      <c r="P89">
        <v>0</v>
      </c>
      <c r="Q89">
        <v>0</v>
      </c>
      <c r="R89">
        <v>3</v>
      </c>
      <c r="S89">
        <v>4</v>
      </c>
      <c r="T89">
        <v>2</v>
      </c>
      <c r="U89" t="s">
        <v>50</v>
      </c>
      <c r="V89">
        <v>3</v>
      </c>
      <c r="W89">
        <v>33.58</v>
      </c>
      <c r="X89">
        <v>12000</v>
      </c>
      <c r="Y89">
        <v>11966.4</v>
      </c>
      <c r="Z89">
        <v>-940.94</v>
      </c>
      <c r="AA89">
        <v>15000</v>
      </c>
      <c r="AB89">
        <v>15940.9</v>
      </c>
      <c r="AC89">
        <v>60000</v>
      </c>
      <c r="AD89">
        <v>-940.94</v>
      </c>
      <c r="AE89">
        <v>0</v>
      </c>
      <c r="AF89" t="s">
        <v>73</v>
      </c>
      <c r="AG89">
        <v>82.5</v>
      </c>
      <c r="AH89" t="s">
        <v>73</v>
      </c>
      <c r="AI89">
        <v>-106.273</v>
      </c>
      <c r="AJ89">
        <v>10</v>
      </c>
      <c r="AK89">
        <v>116.273</v>
      </c>
      <c r="AL89">
        <v>12490.2</v>
      </c>
      <c r="AM89">
        <v>16403</v>
      </c>
      <c r="AN89" t="s">
        <v>73</v>
      </c>
      <c r="AO89" t="s">
        <v>73</v>
      </c>
      <c r="AP89" t="s">
        <v>51</v>
      </c>
      <c r="AQ89">
        <v>0</v>
      </c>
      <c r="AR89">
        <v>22</v>
      </c>
      <c r="AS89" t="s">
        <v>73</v>
      </c>
      <c r="AT89" t="s">
        <v>73</v>
      </c>
    </row>
    <row r="90" spans="1:46" x14ac:dyDescent="0.2">
      <c r="A90">
        <v>109</v>
      </c>
      <c r="B90">
        <v>1739</v>
      </c>
      <c r="C90" s="1">
        <v>44743</v>
      </c>
      <c r="D90" s="1">
        <v>44834</v>
      </c>
      <c r="E90" s="1">
        <v>44854</v>
      </c>
      <c r="F90" t="s">
        <v>46</v>
      </c>
      <c r="G90">
        <v>1</v>
      </c>
      <c r="H90" t="s">
        <v>47</v>
      </c>
      <c r="I90">
        <v>24</v>
      </c>
      <c r="J90" t="s">
        <v>48</v>
      </c>
      <c r="K90">
        <v>1942</v>
      </c>
      <c r="L90">
        <v>20000</v>
      </c>
      <c r="M90" t="s">
        <v>150</v>
      </c>
      <c r="N90">
        <v>0</v>
      </c>
      <c r="O90">
        <v>0</v>
      </c>
      <c r="P90">
        <v>0</v>
      </c>
      <c r="Q90">
        <v>0</v>
      </c>
      <c r="R90">
        <v>3</v>
      </c>
      <c r="S90">
        <v>4</v>
      </c>
      <c r="T90">
        <v>2</v>
      </c>
      <c r="U90" t="s">
        <v>50</v>
      </c>
      <c r="V90">
        <v>3</v>
      </c>
      <c r="W90">
        <v>10927.3</v>
      </c>
      <c r="X90">
        <v>12000</v>
      </c>
      <c r="Y90">
        <v>1072.71</v>
      </c>
      <c r="Z90">
        <v>15254.6</v>
      </c>
      <c r="AA90">
        <v>15000</v>
      </c>
      <c r="AB90">
        <v>0</v>
      </c>
      <c r="AC90">
        <v>60000</v>
      </c>
      <c r="AD90">
        <v>13958.4</v>
      </c>
      <c r="AE90">
        <v>0</v>
      </c>
      <c r="AF90">
        <v>86.04</v>
      </c>
      <c r="AG90">
        <v>82.5</v>
      </c>
      <c r="AH90">
        <v>0</v>
      </c>
      <c r="AI90">
        <v>1.69747</v>
      </c>
      <c r="AJ90">
        <v>10</v>
      </c>
      <c r="AK90">
        <v>8.3025300000000009</v>
      </c>
      <c r="AL90">
        <v>33940.400000000001</v>
      </c>
      <c r="AM90">
        <v>38926</v>
      </c>
      <c r="AN90">
        <v>87.192099999999996</v>
      </c>
      <c r="AO90">
        <v>86.04</v>
      </c>
      <c r="AP90" t="s">
        <v>67</v>
      </c>
      <c r="AQ90">
        <v>0</v>
      </c>
      <c r="AR90">
        <v>9</v>
      </c>
      <c r="AS90">
        <v>35.979999999999997</v>
      </c>
      <c r="AT90">
        <v>0</v>
      </c>
    </row>
    <row r="91" spans="1:46" x14ac:dyDescent="0.2">
      <c r="A91">
        <v>109</v>
      </c>
      <c r="B91">
        <v>1739</v>
      </c>
      <c r="C91" s="1">
        <v>44743</v>
      </c>
      <c r="D91" s="1">
        <v>44834</v>
      </c>
      <c r="E91" s="1">
        <v>44854</v>
      </c>
      <c r="F91" t="s">
        <v>46</v>
      </c>
      <c r="G91">
        <v>1</v>
      </c>
      <c r="H91" t="s">
        <v>47</v>
      </c>
      <c r="I91">
        <v>24</v>
      </c>
      <c r="J91" t="s">
        <v>48</v>
      </c>
      <c r="K91">
        <v>2094</v>
      </c>
      <c r="L91">
        <v>25021</v>
      </c>
      <c r="M91" t="s">
        <v>151</v>
      </c>
      <c r="N91">
        <v>0</v>
      </c>
      <c r="O91">
        <v>0</v>
      </c>
      <c r="P91">
        <v>0</v>
      </c>
      <c r="Q91">
        <v>0</v>
      </c>
      <c r="R91">
        <v>3</v>
      </c>
      <c r="S91">
        <v>4</v>
      </c>
      <c r="T91">
        <v>3</v>
      </c>
      <c r="U91" t="s">
        <v>50</v>
      </c>
      <c r="V91">
        <v>3</v>
      </c>
      <c r="W91">
        <v>7499.28</v>
      </c>
      <c r="X91">
        <v>12000</v>
      </c>
      <c r="Y91">
        <v>4500.72</v>
      </c>
      <c r="Z91">
        <v>9762.64</v>
      </c>
      <c r="AA91">
        <v>15000</v>
      </c>
      <c r="AB91">
        <v>5237.3599999999997</v>
      </c>
      <c r="AC91">
        <v>60000</v>
      </c>
      <c r="AD91">
        <v>9762.64</v>
      </c>
      <c r="AE91">
        <v>0</v>
      </c>
      <c r="AF91">
        <v>73.22</v>
      </c>
      <c r="AG91">
        <v>82.5</v>
      </c>
      <c r="AH91">
        <v>9.2799999999999994</v>
      </c>
      <c r="AI91">
        <v>-34.915700000000001</v>
      </c>
      <c r="AJ91">
        <v>10</v>
      </c>
      <c r="AK91">
        <v>44.915700000000001</v>
      </c>
      <c r="AL91">
        <v>26674.9</v>
      </c>
      <c r="AM91">
        <v>30691.7</v>
      </c>
      <c r="AN91">
        <v>86.912499999999994</v>
      </c>
      <c r="AO91">
        <v>73.22</v>
      </c>
      <c r="AP91" t="s">
        <v>51</v>
      </c>
      <c r="AQ91">
        <v>0</v>
      </c>
      <c r="AR91">
        <v>9</v>
      </c>
      <c r="AS91">
        <v>19.239999999999998</v>
      </c>
      <c r="AT91">
        <v>0</v>
      </c>
    </row>
    <row r="92" spans="1:46" x14ac:dyDescent="0.2">
      <c r="A92">
        <v>109</v>
      </c>
      <c r="B92">
        <v>1739</v>
      </c>
      <c r="C92" s="1">
        <v>44743</v>
      </c>
      <c r="D92" s="1">
        <v>44834</v>
      </c>
      <c r="E92" s="1">
        <v>44854</v>
      </c>
      <c r="F92" t="s">
        <v>46</v>
      </c>
      <c r="G92">
        <v>1</v>
      </c>
      <c r="H92" t="s">
        <v>47</v>
      </c>
      <c r="I92">
        <v>24</v>
      </c>
      <c r="J92" t="s">
        <v>48</v>
      </c>
      <c r="K92">
        <v>2513</v>
      </c>
      <c r="L92">
        <v>23007</v>
      </c>
      <c r="M92" t="s">
        <v>152</v>
      </c>
      <c r="N92">
        <v>0</v>
      </c>
      <c r="O92">
        <v>0</v>
      </c>
      <c r="P92">
        <v>0</v>
      </c>
      <c r="Q92">
        <v>0</v>
      </c>
      <c r="R92">
        <v>3</v>
      </c>
      <c r="S92">
        <v>4</v>
      </c>
      <c r="T92">
        <v>3</v>
      </c>
      <c r="U92" t="s">
        <v>50</v>
      </c>
      <c r="V92">
        <v>3</v>
      </c>
      <c r="W92">
        <v>5300.71</v>
      </c>
      <c r="X92">
        <v>12000</v>
      </c>
      <c r="Y92">
        <v>6699.29</v>
      </c>
      <c r="Z92">
        <v>457.5</v>
      </c>
      <c r="AA92">
        <v>15000</v>
      </c>
      <c r="AB92">
        <v>14542.5</v>
      </c>
      <c r="AC92">
        <v>60000</v>
      </c>
      <c r="AD92">
        <v>457.5</v>
      </c>
      <c r="AE92">
        <v>0</v>
      </c>
      <c r="AF92">
        <v>86.63</v>
      </c>
      <c r="AG92">
        <v>82.5</v>
      </c>
      <c r="AH92">
        <v>0</v>
      </c>
      <c r="AI92">
        <v>-96.95</v>
      </c>
      <c r="AJ92">
        <v>10</v>
      </c>
      <c r="AK92">
        <v>106.95</v>
      </c>
      <c r="AL92">
        <v>30660.7</v>
      </c>
      <c r="AM92">
        <v>31252.3</v>
      </c>
      <c r="AN92">
        <v>99.606999999999999</v>
      </c>
      <c r="AO92">
        <v>85.13</v>
      </c>
      <c r="AP92" t="s">
        <v>51</v>
      </c>
      <c r="AQ92">
        <v>0</v>
      </c>
      <c r="AR92">
        <v>8</v>
      </c>
      <c r="AS92">
        <v>227.93</v>
      </c>
      <c r="AT92">
        <v>1.5</v>
      </c>
    </row>
    <row r="93" spans="1:46" x14ac:dyDescent="0.2">
      <c r="A93">
        <v>109</v>
      </c>
      <c r="B93">
        <v>1739</v>
      </c>
      <c r="C93" s="1">
        <v>44743</v>
      </c>
      <c r="D93" s="1">
        <v>44834</v>
      </c>
      <c r="E93" s="1">
        <v>44854</v>
      </c>
      <c r="F93" t="s">
        <v>46</v>
      </c>
      <c r="G93">
        <v>1</v>
      </c>
      <c r="H93" t="s">
        <v>47</v>
      </c>
      <c r="I93">
        <v>24</v>
      </c>
      <c r="J93" t="s">
        <v>48</v>
      </c>
      <c r="K93">
        <v>2568</v>
      </c>
      <c r="L93">
        <v>15039</v>
      </c>
      <c r="M93" t="s">
        <v>153</v>
      </c>
      <c r="N93">
        <v>0</v>
      </c>
      <c r="O93">
        <v>0</v>
      </c>
      <c r="P93">
        <v>0</v>
      </c>
      <c r="Q93">
        <v>0</v>
      </c>
      <c r="R93">
        <v>3</v>
      </c>
      <c r="S93">
        <v>4</v>
      </c>
      <c r="T93">
        <v>5</v>
      </c>
      <c r="U93" t="s">
        <v>50</v>
      </c>
      <c r="V93">
        <v>3</v>
      </c>
      <c r="W93">
        <v>19639.8</v>
      </c>
      <c r="X93">
        <v>12000</v>
      </c>
      <c r="Y93">
        <v>0</v>
      </c>
      <c r="Z93">
        <v>11563.6</v>
      </c>
      <c r="AA93">
        <v>20000</v>
      </c>
      <c r="AB93">
        <v>8436.42</v>
      </c>
      <c r="AC93">
        <v>80000</v>
      </c>
      <c r="AD93">
        <v>11563.6</v>
      </c>
      <c r="AE93">
        <v>1</v>
      </c>
      <c r="AF93">
        <v>94.22</v>
      </c>
      <c r="AG93">
        <v>82.5</v>
      </c>
      <c r="AH93">
        <v>0</v>
      </c>
      <c r="AI93">
        <v>-41.121699999999997</v>
      </c>
      <c r="AJ93">
        <v>10</v>
      </c>
      <c r="AK93">
        <v>51.121699999999997</v>
      </c>
      <c r="AL93">
        <v>49552.2</v>
      </c>
      <c r="AM93">
        <v>54787.4</v>
      </c>
      <c r="AN93">
        <v>91.944500000000005</v>
      </c>
      <c r="AO93">
        <v>92.72</v>
      </c>
      <c r="AP93" t="s">
        <v>51</v>
      </c>
      <c r="AQ93">
        <v>0</v>
      </c>
      <c r="AR93">
        <v>8</v>
      </c>
      <c r="AS93">
        <v>77.38</v>
      </c>
      <c r="AT93">
        <v>1.5</v>
      </c>
    </row>
    <row r="94" spans="1:46" x14ac:dyDescent="0.2">
      <c r="A94">
        <v>109</v>
      </c>
      <c r="B94">
        <v>1739</v>
      </c>
      <c r="C94" s="1">
        <v>44743</v>
      </c>
      <c r="D94" s="1">
        <v>44834</v>
      </c>
      <c r="E94" s="1">
        <v>44854</v>
      </c>
      <c r="F94" t="s">
        <v>46</v>
      </c>
      <c r="G94">
        <v>1</v>
      </c>
      <c r="H94" t="s">
        <v>47</v>
      </c>
      <c r="I94">
        <v>24</v>
      </c>
      <c r="J94" t="s">
        <v>48</v>
      </c>
      <c r="K94">
        <v>2828</v>
      </c>
      <c r="L94">
        <v>23027</v>
      </c>
      <c r="M94" t="s">
        <v>154</v>
      </c>
      <c r="N94">
        <v>0</v>
      </c>
      <c r="O94">
        <v>0</v>
      </c>
      <c r="P94">
        <v>0</v>
      </c>
      <c r="Q94">
        <v>0</v>
      </c>
      <c r="R94">
        <v>3</v>
      </c>
      <c r="S94">
        <v>4</v>
      </c>
      <c r="T94">
        <v>3</v>
      </c>
      <c r="U94" t="s">
        <v>50</v>
      </c>
      <c r="V94">
        <v>3</v>
      </c>
      <c r="W94">
        <v>5057.26</v>
      </c>
      <c r="X94">
        <v>12000</v>
      </c>
      <c r="Y94">
        <v>6942.74</v>
      </c>
      <c r="Z94">
        <v>10846.8</v>
      </c>
      <c r="AA94">
        <v>15000</v>
      </c>
      <c r="AB94">
        <v>4153.24</v>
      </c>
      <c r="AC94">
        <v>60000</v>
      </c>
      <c r="AD94">
        <v>10846.8</v>
      </c>
      <c r="AE94">
        <v>0</v>
      </c>
      <c r="AF94">
        <v>84.07</v>
      </c>
      <c r="AG94">
        <v>82.5</v>
      </c>
      <c r="AH94">
        <v>0</v>
      </c>
      <c r="AI94">
        <v>-27.688300000000002</v>
      </c>
      <c r="AJ94">
        <v>10</v>
      </c>
      <c r="AK94">
        <v>37.688299999999998</v>
      </c>
      <c r="AL94">
        <v>19125.7</v>
      </c>
      <c r="AM94">
        <v>19125.7</v>
      </c>
      <c r="AN94">
        <v>101.5</v>
      </c>
      <c r="AO94">
        <v>82.57</v>
      </c>
      <c r="AP94" t="s">
        <v>51</v>
      </c>
      <c r="AQ94">
        <v>0</v>
      </c>
      <c r="AR94">
        <v>8</v>
      </c>
      <c r="AS94">
        <v>72.8</v>
      </c>
      <c r="AT94">
        <v>1.5</v>
      </c>
    </row>
    <row r="95" spans="1:46" x14ac:dyDescent="0.2">
      <c r="A95">
        <v>109</v>
      </c>
      <c r="B95">
        <v>1739</v>
      </c>
      <c r="C95" s="1">
        <v>44743</v>
      </c>
      <c r="D95" s="1">
        <v>44834</v>
      </c>
      <c r="E95" s="1">
        <v>44854</v>
      </c>
      <c r="F95" t="s">
        <v>46</v>
      </c>
      <c r="G95">
        <v>1</v>
      </c>
      <c r="H95" t="s">
        <v>47</v>
      </c>
      <c r="I95">
        <v>24</v>
      </c>
      <c r="J95" t="s">
        <v>48</v>
      </c>
      <c r="K95">
        <v>2866</v>
      </c>
      <c r="L95">
        <v>1022</v>
      </c>
      <c r="M95" t="s">
        <v>155</v>
      </c>
      <c r="N95">
        <v>0</v>
      </c>
      <c r="O95">
        <v>0</v>
      </c>
      <c r="P95">
        <v>0</v>
      </c>
      <c r="Q95">
        <v>0</v>
      </c>
      <c r="R95">
        <v>3</v>
      </c>
      <c r="S95">
        <v>4</v>
      </c>
      <c r="T95">
        <v>2</v>
      </c>
      <c r="U95" t="s">
        <v>50</v>
      </c>
      <c r="V95">
        <v>3</v>
      </c>
      <c r="W95">
        <v>7500.35</v>
      </c>
      <c r="X95">
        <v>12000</v>
      </c>
      <c r="Y95">
        <v>4499.6499999999996</v>
      </c>
      <c r="Z95">
        <v>6161.03</v>
      </c>
      <c r="AA95">
        <v>15000</v>
      </c>
      <c r="AB95">
        <v>8838.9699999999993</v>
      </c>
      <c r="AC95">
        <v>60000</v>
      </c>
      <c r="AD95">
        <v>6161.03</v>
      </c>
      <c r="AE95">
        <v>0</v>
      </c>
      <c r="AF95">
        <v>70.84</v>
      </c>
      <c r="AG95">
        <v>82.5</v>
      </c>
      <c r="AH95">
        <v>11.66</v>
      </c>
      <c r="AI95">
        <v>-58.926499999999997</v>
      </c>
      <c r="AJ95">
        <v>10</v>
      </c>
      <c r="AK95">
        <v>68.926500000000004</v>
      </c>
      <c r="AL95">
        <v>44519.4</v>
      </c>
      <c r="AM95">
        <v>46624.3</v>
      </c>
      <c r="AN95">
        <v>96.485299999999995</v>
      </c>
      <c r="AO95">
        <v>69.84</v>
      </c>
      <c r="AP95" t="s">
        <v>51</v>
      </c>
      <c r="AQ95">
        <v>0</v>
      </c>
      <c r="AR95">
        <v>7</v>
      </c>
      <c r="AS95">
        <v>40.92</v>
      </c>
      <c r="AT95">
        <v>1</v>
      </c>
    </row>
    <row r="96" spans="1:46" x14ac:dyDescent="0.2">
      <c r="A96">
        <v>109</v>
      </c>
      <c r="B96">
        <v>1739</v>
      </c>
      <c r="C96" s="1">
        <v>44743</v>
      </c>
      <c r="D96" s="1">
        <v>44834</v>
      </c>
      <c r="E96" s="1">
        <v>44854</v>
      </c>
      <c r="F96" t="s">
        <v>46</v>
      </c>
      <c r="G96">
        <v>1</v>
      </c>
      <c r="H96" t="s">
        <v>47</v>
      </c>
      <c r="I96">
        <v>25</v>
      </c>
      <c r="J96" t="s">
        <v>82</v>
      </c>
      <c r="K96">
        <v>3910</v>
      </c>
      <c r="L96">
        <v>2220</v>
      </c>
      <c r="M96" t="s">
        <v>156</v>
      </c>
      <c r="N96">
        <v>0</v>
      </c>
      <c r="O96">
        <v>0</v>
      </c>
      <c r="P96">
        <v>0</v>
      </c>
      <c r="Q96">
        <v>0</v>
      </c>
      <c r="R96">
        <v>4</v>
      </c>
      <c r="S96">
        <v>4</v>
      </c>
      <c r="T96">
        <v>3</v>
      </c>
      <c r="U96" t="s">
        <v>50</v>
      </c>
      <c r="V96">
        <v>3</v>
      </c>
      <c r="W96">
        <v>5910.04</v>
      </c>
      <c r="X96">
        <v>12000</v>
      </c>
      <c r="Y96">
        <v>6089.96</v>
      </c>
      <c r="Z96">
        <v>3343.04</v>
      </c>
      <c r="AA96">
        <v>15000</v>
      </c>
      <c r="AB96">
        <v>11657</v>
      </c>
      <c r="AC96">
        <v>60000</v>
      </c>
      <c r="AD96">
        <v>3343.04</v>
      </c>
      <c r="AE96">
        <v>0</v>
      </c>
      <c r="AF96">
        <v>78.22</v>
      </c>
      <c r="AG96">
        <v>82.5</v>
      </c>
      <c r="AH96">
        <v>4.28</v>
      </c>
      <c r="AI96">
        <v>-77.713099999999997</v>
      </c>
      <c r="AJ96">
        <v>10</v>
      </c>
      <c r="AK96">
        <v>87.713099999999997</v>
      </c>
      <c r="AL96">
        <v>9408.34</v>
      </c>
      <c r="AM96">
        <v>9408.34</v>
      </c>
      <c r="AN96">
        <v>100</v>
      </c>
      <c r="AO96">
        <v>78.22</v>
      </c>
      <c r="AP96" t="s">
        <v>51</v>
      </c>
      <c r="AQ96">
        <v>0</v>
      </c>
      <c r="AR96">
        <v>6</v>
      </c>
      <c r="AS96">
        <v>27.21</v>
      </c>
      <c r="AT96">
        <v>0</v>
      </c>
    </row>
    <row r="97" spans="1:46" x14ac:dyDescent="0.2">
      <c r="A97">
        <v>109</v>
      </c>
      <c r="B97">
        <v>1739</v>
      </c>
      <c r="C97" s="1">
        <v>44743</v>
      </c>
      <c r="D97" s="1">
        <v>44834</v>
      </c>
      <c r="E97" s="1">
        <v>44854</v>
      </c>
      <c r="F97" t="s">
        <v>46</v>
      </c>
      <c r="G97">
        <v>1</v>
      </c>
      <c r="H97" t="s">
        <v>47</v>
      </c>
      <c r="I97">
        <v>25</v>
      </c>
      <c r="J97" t="s">
        <v>82</v>
      </c>
      <c r="K97">
        <v>24293</v>
      </c>
      <c r="L97">
        <v>2624</v>
      </c>
      <c r="M97" t="s">
        <v>157</v>
      </c>
      <c r="N97">
        <v>0</v>
      </c>
      <c r="O97">
        <v>0</v>
      </c>
      <c r="P97">
        <v>0</v>
      </c>
      <c r="Q97">
        <v>0</v>
      </c>
      <c r="R97">
        <v>3</v>
      </c>
      <c r="S97">
        <v>4</v>
      </c>
      <c r="T97">
        <v>2</v>
      </c>
      <c r="U97" t="s">
        <v>50</v>
      </c>
      <c r="V97">
        <v>3</v>
      </c>
      <c r="W97">
        <v>0</v>
      </c>
      <c r="X97">
        <v>12000</v>
      </c>
      <c r="Y97">
        <v>12000</v>
      </c>
      <c r="Z97">
        <v>1380.94</v>
      </c>
      <c r="AA97">
        <v>0</v>
      </c>
      <c r="AB97">
        <v>0</v>
      </c>
      <c r="AC97" t="s">
        <v>73</v>
      </c>
      <c r="AD97">
        <v>1380.94</v>
      </c>
      <c r="AE97">
        <v>0</v>
      </c>
      <c r="AF97">
        <v>91.66</v>
      </c>
      <c r="AG97">
        <v>82.5</v>
      </c>
      <c r="AH97">
        <v>0</v>
      </c>
      <c r="AI97">
        <v>0</v>
      </c>
      <c r="AJ97">
        <v>10</v>
      </c>
      <c r="AK97">
        <v>10</v>
      </c>
      <c r="AL97" t="s">
        <v>73</v>
      </c>
      <c r="AM97" t="s">
        <v>73</v>
      </c>
      <c r="AN97" t="s">
        <v>73</v>
      </c>
      <c r="AO97">
        <v>91.66</v>
      </c>
      <c r="AP97" t="s">
        <v>51</v>
      </c>
      <c r="AQ97" t="s">
        <v>73</v>
      </c>
      <c r="AR97">
        <v>5</v>
      </c>
      <c r="AS97">
        <v>0</v>
      </c>
      <c r="AT97">
        <v>0</v>
      </c>
    </row>
    <row r="98" spans="1:46" x14ac:dyDescent="0.2">
      <c r="A98">
        <v>109</v>
      </c>
      <c r="B98">
        <v>1739</v>
      </c>
      <c r="C98" s="1">
        <v>44743</v>
      </c>
      <c r="D98" s="1">
        <v>44834</v>
      </c>
      <c r="E98" s="1">
        <v>44854</v>
      </c>
      <c r="F98" t="s">
        <v>46</v>
      </c>
      <c r="G98">
        <v>1</v>
      </c>
      <c r="H98" t="s">
        <v>47</v>
      </c>
      <c r="I98">
        <v>25</v>
      </c>
      <c r="J98" t="s">
        <v>82</v>
      </c>
      <c r="K98">
        <v>124898</v>
      </c>
      <c r="L98">
        <v>3132</v>
      </c>
      <c r="M98" t="s">
        <v>158</v>
      </c>
      <c r="N98">
        <v>0</v>
      </c>
      <c r="O98">
        <v>0</v>
      </c>
      <c r="P98">
        <v>0</v>
      </c>
      <c r="Q98">
        <v>0</v>
      </c>
      <c r="R98">
        <v>3</v>
      </c>
      <c r="S98">
        <v>8</v>
      </c>
      <c r="T98">
        <v>4</v>
      </c>
      <c r="U98" t="s">
        <v>62</v>
      </c>
      <c r="V98">
        <v>3</v>
      </c>
      <c r="W98">
        <v>13440</v>
      </c>
      <c r="X98">
        <v>12000</v>
      </c>
      <c r="Y98">
        <v>0</v>
      </c>
      <c r="Z98">
        <v>13702.9</v>
      </c>
      <c r="AA98">
        <v>15000</v>
      </c>
      <c r="AB98">
        <v>1297.1400000000001</v>
      </c>
      <c r="AC98">
        <v>60000</v>
      </c>
      <c r="AD98">
        <v>13702.9</v>
      </c>
      <c r="AE98">
        <v>1</v>
      </c>
      <c r="AF98">
        <v>96.14</v>
      </c>
      <c r="AG98">
        <v>82.5</v>
      </c>
      <c r="AH98">
        <v>0</v>
      </c>
      <c r="AI98">
        <v>1.9560299999999999</v>
      </c>
      <c r="AJ98">
        <v>10</v>
      </c>
      <c r="AK98">
        <v>8.0439699999999998</v>
      </c>
      <c r="AL98">
        <v>30011.3</v>
      </c>
      <c r="AM98">
        <v>30011.3</v>
      </c>
      <c r="AN98">
        <v>101.5</v>
      </c>
      <c r="AO98">
        <v>94.64</v>
      </c>
      <c r="AP98" t="s">
        <v>51</v>
      </c>
      <c r="AQ98">
        <v>0</v>
      </c>
      <c r="AR98">
        <v>4</v>
      </c>
      <c r="AS98">
        <v>80.13</v>
      </c>
      <c r="AT98">
        <v>1.5</v>
      </c>
    </row>
    <row r="99" spans="1:46" x14ac:dyDescent="0.2">
      <c r="A99">
        <v>109</v>
      </c>
      <c r="B99">
        <v>1739</v>
      </c>
      <c r="C99" s="1">
        <v>44743</v>
      </c>
      <c r="D99" s="1">
        <v>44834</v>
      </c>
      <c r="E99" s="1">
        <v>44854</v>
      </c>
      <c r="F99" t="s">
        <v>46</v>
      </c>
      <c r="G99">
        <v>1</v>
      </c>
      <c r="H99" t="s">
        <v>47</v>
      </c>
      <c r="I99">
        <v>25</v>
      </c>
      <c r="J99" t="s">
        <v>82</v>
      </c>
      <c r="K99">
        <v>135516</v>
      </c>
      <c r="L99">
        <v>3627</v>
      </c>
      <c r="M99" t="s">
        <v>159</v>
      </c>
      <c r="N99">
        <v>0</v>
      </c>
      <c r="O99">
        <v>0</v>
      </c>
      <c r="P99">
        <v>0</v>
      </c>
      <c r="Q99">
        <v>0</v>
      </c>
      <c r="R99">
        <v>3</v>
      </c>
      <c r="S99">
        <v>5</v>
      </c>
      <c r="T99">
        <v>5</v>
      </c>
      <c r="U99" t="s">
        <v>59</v>
      </c>
      <c r="V99">
        <v>3</v>
      </c>
      <c r="W99">
        <v>57245</v>
      </c>
      <c r="X99">
        <v>12000</v>
      </c>
      <c r="Y99">
        <v>0</v>
      </c>
      <c r="Z99">
        <v>30607.7</v>
      </c>
      <c r="AA99">
        <v>52366.400000000001</v>
      </c>
      <c r="AB99">
        <v>21758.7</v>
      </c>
      <c r="AC99">
        <v>195510</v>
      </c>
      <c r="AD99">
        <v>30607.7</v>
      </c>
      <c r="AE99">
        <v>1</v>
      </c>
      <c r="AF99">
        <v>86.19</v>
      </c>
      <c r="AG99">
        <v>83</v>
      </c>
      <c r="AH99">
        <v>0</v>
      </c>
      <c r="AI99">
        <v>-46.5321</v>
      </c>
      <c r="AJ99">
        <v>10</v>
      </c>
      <c r="AK99">
        <v>56.5321</v>
      </c>
      <c r="AL99">
        <v>148346</v>
      </c>
      <c r="AM99">
        <v>153845</v>
      </c>
      <c r="AN99">
        <v>96.426000000000002</v>
      </c>
      <c r="AO99">
        <v>86.19</v>
      </c>
      <c r="AP99" t="s">
        <v>51</v>
      </c>
      <c r="AQ99">
        <v>0</v>
      </c>
      <c r="AR99">
        <v>4</v>
      </c>
      <c r="AS99">
        <v>5.26</v>
      </c>
      <c r="AT99">
        <v>0</v>
      </c>
    </row>
    <row r="100" spans="1:46" x14ac:dyDescent="0.2">
      <c r="A100">
        <v>109</v>
      </c>
      <c r="B100">
        <v>1739</v>
      </c>
      <c r="C100" s="1">
        <v>44743</v>
      </c>
      <c r="D100" s="1">
        <v>44834</v>
      </c>
      <c r="E100" s="1">
        <v>44854</v>
      </c>
      <c r="F100" t="s">
        <v>46</v>
      </c>
      <c r="G100">
        <v>1</v>
      </c>
      <c r="H100" t="s">
        <v>47</v>
      </c>
      <c r="I100">
        <v>25</v>
      </c>
      <c r="J100" t="s">
        <v>82</v>
      </c>
      <c r="K100">
        <v>135684</v>
      </c>
      <c r="L100">
        <v>3767</v>
      </c>
      <c r="M100" t="s">
        <v>160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4</v>
      </c>
      <c r="T100">
        <v>5</v>
      </c>
      <c r="U100" t="s">
        <v>50</v>
      </c>
      <c r="V100">
        <v>3</v>
      </c>
      <c r="W100">
        <v>21275</v>
      </c>
      <c r="X100">
        <v>12000</v>
      </c>
      <c r="Y100">
        <v>0</v>
      </c>
      <c r="Z100">
        <v>32476.5</v>
      </c>
      <c r="AA100">
        <v>17500</v>
      </c>
      <c r="AB100">
        <v>0</v>
      </c>
      <c r="AC100">
        <v>70000</v>
      </c>
      <c r="AD100">
        <v>32476.5</v>
      </c>
      <c r="AE100">
        <v>1</v>
      </c>
      <c r="AF100">
        <v>91.3</v>
      </c>
      <c r="AG100">
        <v>82.5</v>
      </c>
      <c r="AH100">
        <v>0</v>
      </c>
      <c r="AI100">
        <v>52.651400000000002</v>
      </c>
      <c r="AJ100">
        <v>10</v>
      </c>
      <c r="AK100">
        <v>0</v>
      </c>
      <c r="AL100">
        <v>91933.3</v>
      </c>
      <c r="AM100">
        <v>96434.6</v>
      </c>
      <c r="AN100">
        <v>95.3322</v>
      </c>
      <c r="AO100">
        <v>91.3</v>
      </c>
      <c r="AP100" t="s">
        <v>51</v>
      </c>
      <c r="AQ100">
        <v>35</v>
      </c>
      <c r="AR100">
        <v>4</v>
      </c>
      <c r="AS100">
        <v>7.6</v>
      </c>
      <c r="AT100">
        <v>0</v>
      </c>
    </row>
    <row r="101" spans="1:46" x14ac:dyDescent="0.2">
      <c r="A101">
        <v>109</v>
      </c>
      <c r="B101">
        <v>1739</v>
      </c>
      <c r="C101" s="1">
        <v>44743</v>
      </c>
      <c r="D101" s="1">
        <v>44834</v>
      </c>
      <c r="E101" s="1">
        <v>44854</v>
      </c>
      <c r="F101" t="s">
        <v>46</v>
      </c>
      <c r="G101">
        <v>1</v>
      </c>
      <c r="H101" t="s">
        <v>47</v>
      </c>
      <c r="I101">
        <v>25</v>
      </c>
      <c r="J101" t="s">
        <v>82</v>
      </c>
      <c r="K101">
        <v>135685</v>
      </c>
      <c r="L101">
        <v>3768</v>
      </c>
      <c r="M101" t="s">
        <v>161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4</v>
      </c>
      <c r="T101">
        <v>5</v>
      </c>
      <c r="U101" t="s">
        <v>50</v>
      </c>
      <c r="V101">
        <v>3</v>
      </c>
      <c r="W101">
        <v>18633.099999999999</v>
      </c>
      <c r="X101">
        <v>12000</v>
      </c>
      <c r="Y101">
        <v>0</v>
      </c>
      <c r="Z101">
        <v>13313.6</v>
      </c>
      <c r="AA101">
        <v>20000</v>
      </c>
      <c r="AB101">
        <v>6686.44</v>
      </c>
      <c r="AC101">
        <v>75000</v>
      </c>
      <c r="AD101">
        <v>13313.6</v>
      </c>
      <c r="AE101">
        <v>1</v>
      </c>
      <c r="AF101">
        <v>86.38</v>
      </c>
      <c r="AG101">
        <v>82.5</v>
      </c>
      <c r="AH101">
        <v>0</v>
      </c>
      <c r="AI101">
        <v>-28.5487</v>
      </c>
      <c r="AJ101">
        <v>10</v>
      </c>
      <c r="AK101">
        <v>38.548699999999997</v>
      </c>
      <c r="AL101">
        <v>60874.5</v>
      </c>
      <c r="AM101">
        <v>69274.8</v>
      </c>
      <c r="AN101">
        <v>88.873900000000006</v>
      </c>
      <c r="AO101">
        <v>85.38</v>
      </c>
      <c r="AP101" t="s">
        <v>51</v>
      </c>
      <c r="AQ101">
        <v>0</v>
      </c>
      <c r="AR101">
        <v>4</v>
      </c>
      <c r="AS101">
        <v>42.83</v>
      </c>
      <c r="AT101">
        <v>1</v>
      </c>
    </row>
    <row r="102" spans="1:46" x14ac:dyDescent="0.2">
      <c r="A102">
        <v>109</v>
      </c>
      <c r="B102">
        <v>1739</v>
      </c>
      <c r="C102" s="1">
        <v>44743</v>
      </c>
      <c r="D102" s="1">
        <v>44834</v>
      </c>
      <c r="E102" s="1">
        <v>44854</v>
      </c>
      <c r="F102" t="s">
        <v>46</v>
      </c>
      <c r="G102">
        <v>1</v>
      </c>
      <c r="H102" t="s">
        <v>47</v>
      </c>
      <c r="I102">
        <v>25</v>
      </c>
      <c r="J102" t="s">
        <v>82</v>
      </c>
      <c r="K102">
        <v>135823</v>
      </c>
      <c r="L102">
        <v>3880</v>
      </c>
      <c r="M102" t="s">
        <v>162</v>
      </c>
      <c r="N102">
        <v>4482.45</v>
      </c>
      <c r="O102">
        <v>6723.6750000000002</v>
      </c>
      <c r="P102">
        <v>11206.13</v>
      </c>
      <c r="Q102">
        <v>1</v>
      </c>
      <c r="R102">
        <v>3</v>
      </c>
      <c r="S102">
        <v>4</v>
      </c>
      <c r="T102">
        <v>2</v>
      </c>
      <c r="U102" t="s">
        <v>50</v>
      </c>
      <c r="V102">
        <v>3</v>
      </c>
      <c r="W102">
        <v>11594.2</v>
      </c>
      <c r="X102">
        <v>12000</v>
      </c>
      <c r="Y102">
        <v>405.83</v>
      </c>
      <c r="Z102">
        <v>44824.5</v>
      </c>
      <c r="AA102">
        <v>15000</v>
      </c>
      <c r="AB102">
        <v>0</v>
      </c>
      <c r="AC102">
        <v>60000</v>
      </c>
      <c r="AD102">
        <v>44824.5</v>
      </c>
      <c r="AE102">
        <v>0</v>
      </c>
      <c r="AF102">
        <v>89.55</v>
      </c>
      <c r="AG102">
        <v>82.5</v>
      </c>
      <c r="AH102">
        <v>0</v>
      </c>
      <c r="AI102">
        <v>198.83</v>
      </c>
      <c r="AJ102">
        <v>10</v>
      </c>
      <c r="AK102">
        <v>0</v>
      </c>
      <c r="AL102">
        <v>59154.8</v>
      </c>
      <c r="AM102">
        <v>65597.100000000006</v>
      </c>
      <c r="AN102">
        <v>90.178899999999999</v>
      </c>
      <c r="AO102">
        <v>89.55</v>
      </c>
      <c r="AP102" t="s">
        <v>51</v>
      </c>
      <c r="AQ102">
        <v>25</v>
      </c>
      <c r="AR102">
        <v>4</v>
      </c>
      <c r="AS102">
        <v>1.07</v>
      </c>
      <c r="AT102">
        <v>0</v>
      </c>
    </row>
    <row r="103" spans="1:46" x14ac:dyDescent="0.2">
      <c r="A103">
        <v>109</v>
      </c>
      <c r="B103">
        <v>1739</v>
      </c>
      <c r="C103" s="1">
        <v>44743</v>
      </c>
      <c r="D103" s="1">
        <v>44834</v>
      </c>
      <c r="E103" s="1">
        <v>44854</v>
      </c>
      <c r="F103" t="s">
        <v>46</v>
      </c>
      <c r="G103">
        <v>1</v>
      </c>
      <c r="H103" t="s">
        <v>47</v>
      </c>
      <c r="I103">
        <v>25</v>
      </c>
      <c r="J103" t="s">
        <v>82</v>
      </c>
      <c r="K103">
        <v>137481</v>
      </c>
      <c r="L103">
        <v>5243</v>
      </c>
      <c r="M103" t="s">
        <v>163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4</v>
      </c>
      <c r="T103">
        <v>2</v>
      </c>
      <c r="U103" t="s">
        <v>50</v>
      </c>
      <c r="V103">
        <v>3</v>
      </c>
      <c r="W103">
        <v>-678.51</v>
      </c>
      <c r="X103">
        <v>12000</v>
      </c>
      <c r="Y103">
        <v>12678.5</v>
      </c>
      <c r="Z103">
        <v>47613.3</v>
      </c>
      <c r="AA103">
        <v>18000</v>
      </c>
      <c r="AB103">
        <v>0</v>
      </c>
      <c r="AC103">
        <v>63000</v>
      </c>
      <c r="AD103">
        <v>47613.3</v>
      </c>
      <c r="AE103">
        <v>0</v>
      </c>
      <c r="AF103">
        <v>83.67</v>
      </c>
      <c r="AG103">
        <v>82.5</v>
      </c>
      <c r="AH103">
        <v>0</v>
      </c>
      <c r="AI103">
        <v>164.51900000000001</v>
      </c>
      <c r="AJ103">
        <v>10</v>
      </c>
      <c r="AK103">
        <v>0</v>
      </c>
      <c r="AL103">
        <v>50161.8</v>
      </c>
      <c r="AM103">
        <v>50678.7</v>
      </c>
      <c r="AN103">
        <v>98.980099999999993</v>
      </c>
      <c r="AO103">
        <v>83.67</v>
      </c>
      <c r="AP103" t="s">
        <v>67</v>
      </c>
      <c r="AQ103">
        <v>35</v>
      </c>
      <c r="AR103">
        <v>7</v>
      </c>
      <c r="AS103">
        <v>0.69</v>
      </c>
      <c r="AT103">
        <v>0</v>
      </c>
    </row>
    <row r="104" spans="1:46" x14ac:dyDescent="0.2">
      <c r="A104">
        <v>109</v>
      </c>
      <c r="B104">
        <v>1739</v>
      </c>
      <c r="C104" s="1">
        <v>44743</v>
      </c>
      <c r="D104" s="1">
        <v>44834</v>
      </c>
      <c r="E104" s="1">
        <v>44854</v>
      </c>
      <c r="F104" t="s">
        <v>46</v>
      </c>
      <c r="G104">
        <v>1</v>
      </c>
      <c r="H104" t="s">
        <v>47</v>
      </c>
      <c r="I104">
        <v>25</v>
      </c>
      <c r="J104" t="s">
        <v>82</v>
      </c>
      <c r="K104">
        <v>138936</v>
      </c>
      <c r="L104">
        <v>6833</v>
      </c>
      <c r="M104" t="s">
        <v>164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4</v>
      </c>
      <c r="T104">
        <v>2</v>
      </c>
      <c r="U104" t="s">
        <v>50</v>
      </c>
      <c r="V104">
        <v>3</v>
      </c>
      <c r="W104">
        <v>0</v>
      </c>
      <c r="X104">
        <v>12000</v>
      </c>
      <c r="Y104">
        <v>12000</v>
      </c>
      <c r="Z104">
        <v>4859.2299999999996</v>
      </c>
      <c r="AA104">
        <v>0</v>
      </c>
      <c r="AB104">
        <v>0</v>
      </c>
      <c r="AC104" t="s">
        <v>73</v>
      </c>
      <c r="AD104">
        <v>4859.2299999999996</v>
      </c>
      <c r="AE104">
        <v>0</v>
      </c>
      <c r="AF104" t="s">
        <v>73</v>
      </c>
      <c r="AG104">
        <v>82.5</v>
      </c>
      <c r="AH104" t="s">
        <v>73</v>
      </c>
      <c r="AI104">
        <v>0</v>
      </c>
      <c r="AJ104">
        <v>10</v>
      </c>
      <c r="AK104">
        <v>10</v>
      </c>
      <c r="AL104" t="s">
        <v>73</v>
      </c>
      <c r="AM104" t="s">
        <v>73</v>
      </c>
      <c r="AN104" t="s">
        <v>73</v>
      </c>
      <c r="AO104" t="s">
        <v>73</v>
      </c>
      <c r="AP104" t="s">
        <v>51</v>
      </c>
      <c r="AQ104" t="s">
        <v>73</v>
      </c>
      <c r="AR104" t="s">
        <v>73</v>
      </c>
      <c r="AS104">
        <v>7.38</v>
      </c>
      <c r="AT104">
        <v>0</v>
      </c>
    </row>
    <row r="105" spans="1:46" x14ac:dyDescent="0.2">
      <c r="A105">
        <v>109</v>
      </c>
      <c r="B105">
        <v>1739</v>
      </c>
      <c r="C105" s="1">
        <v>44743</v>
      </c>
      <c r="D105" s="1">
        <v>44834</v>
      </c>
      <c r="E105" s="1">
        <v>44854</v>
      </c>
      <c r="F105" t="s">
        <v>46</v>
      </c>
      <c r="G105">
        <v>1</v>
      </c>
      <c r="H105" t="s">
        <v>47</v>
      </c>
      <c r="I105">
        <v>49</v>
      </c>
      <c r="J105" t="s">
        <v>104</v>
      </c>
      <c r="K105">
        <v>3848</v>
      </c>
      <c r="L105">
        <v>2155</v>
      </c>
      <c r="M105" t="s">
        <v>165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8</v>
      </c>
      <c r="T105">
        <v>3</v>
      </c>
      <c r="U105" t="s">
        <v>62</v>
      </c>
      <c r="V105">
        <v>3</v>
      </c>
      <c r="W105">
        <v>370.57</v>
      </c>
      <c r="X105">
        <v>12000</v>
      </c>
      <c r="Y105">
        <v>11629.4</v>
      </c>
      <c r="Z105">
        <v>2408.89</v>
      </c>
      <c r="AA105">
        <v>0</v>
      </c>
      <c r="AB105">
        <v>0</v>
      </c>
      <c r="AC105" t="s">
        <v>73</v>
      </c>
      <c r="AD105">
        <v>2408.89</v>
      </c>
      <c r="AE105">
        <v>0</v>
      </c>
      <c r="AF105">
        <v>101.5</v>
      </c>
      <c r="AG105">
        <v>82.5</v>
      </c>
      <c r="AH105">
        <v>0</v>
      </c>
      <c r="AI105">
        <v>0</v>
      </c>
      <c r="AJ105">
        <v>10</v>
      </c>
      <c r="AK105">
        <v>10</v>
      </c>
      <c r="AL105">
        <v>5788.82</v>
      </c>
      <c r="AM105">
        <v>5788.82</v>
      </c>
      <c r="AN105">
        <v>101.5</v>
      </c>
      <c r="AO105">
        <v>100</v>
      </c>
      <c r="AP105" t="s">
        <v>51</v>
      </c>
      <c r="AQ105" t="s">
        <v>73</v>
      </c>
      <c r="AR105">
        <v>6</v>
      </c>
      <c r="AS105">
        <v>81.45</v>
      </c>
      <c r="AT105">
        <v>1.5</v>
      </c>
    </row>
    <row r="106" spans="1:46" x14ac:dyDescent="0.2">
      <c r="A106">
        <v>109</v>
      </c>
      <c r="B106">
        <v>1739</v>
      </c>
      <c r="C106" s="1">
        <v>44743</v>
      </c>
      <c r="D106" s="1">
        <v>44834</v>
      </c>
      <c r="E106" s="1">
        <v>44854</v>
      </c>
      <c r="F106" t="s">
        <v>46</v>
      </c>
      <c r="G106">
        <v>1</v>
      </c>
      <c r="H106" t="s">
        <v>47</v>
      </c>
      <c r="I106">
        <v>49</v>
      </c>
      <c r="J106" t="s">
        <v>104</v>
      </c>
      <c r="K106">
        <v>3850</v>
      </c>
      <c r="L106">
        <v>2158</v>
      </c>
      <c r="M106" t="s">
        <v>166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4</v>
      </c>
      <c r="T106">
        <v>2</v>
      </c>
      <c r="U106" t="s">
        <v>50</v>
      </c>
      <c r="V106">
        <v>3</v>
      </c>
      <c r="W106">
        <v>3792.44</v>
      </c>
      <c r="X106">
        <v>12000</v>
      </c>
      <c r="Y106">
        <v>8207.56</v>
      </c>
      <c r="Z106">
        <v>13297.8</v>
      </c>
      <c r="AA106">
        <v>30000</v>
      </c>
      <c r="AB106">
        <v>16702.2</v>
      </c>
      <c r="AC106">
        <v>120000</v>
      </c>
      <c r="AD106">
        <v>13297.8</v>
      </c>
      <c r="AE106">
        <v>0</v>
      </c>
      <c r="AF106">
        <v>89.74</v>
      </c>
      <c r="AG106">
        <v>82.5</v>
      </c>
      <c r="AH106">
        <v>0</v>
      </c>
      <c r="AI106">
        <v>-55.674100000000003</v>
      </c>
      <c r="AJ106">
        <v>10</v>
      </c>
      <c r="AK106">
        <v>65.674099999999996</v>
      </c>
      <c r="AL106">
        <v>17838</v>
      </c>
      <c r="AM106">
        <v>17838</v>
      </c>
      <c r="AN106">
        <v>100</v>
      </c>
      <c r="AO106">
        <v>89.74</v>
      </c>
      <c r="AP106" t="s">
        <v>51</v>
      </c>
      <c r="AQ106">
        <v>0</v>
      </c>
      <c r="AR106">
        <v>6</v>
      </c>
      <c r="AS106">
        <v>7.67</v>
      </c>
      <c r="AT106">
        <v>0</v>
      </c>
    </row>
    <row r="107" spans="1:46" x14ac:dyDescent="0.2">
      <c r="A107">
        <v>109</v>
      </c>
      <c r="B107">
        <v>1739</v>
      </c>
      <c r="C107" s="1">
        <v>44743</v>
      </c>
      <c r="D107" s="1">
        <v>44834</v>
      </c>
      <c r="E107" s="1">
        <v>44854</v>
      </c>
      <c r="F107" t="s">
        <v>46</v>
      </c>
      <c r="G107">
        <v>1</v>
      </c>
      <c r="H107" t="s">
        <v>47</v>
      </c>
      <c r="I107">
        <v>49</v>
      </c>
      <c r="J107" t="s">
        <v>104</v>
      </c>
      <c r="K107">
        <v>3852</v>
      </c>
      <c r="L107">
        <v>2160</v>
      </c>
      <c r="M107" t="s">
        <v>167</v>
      </c>
      <c r="N107">
        <v>2384.9899999999998</v>
      </c>
      <c r="O107">
        <v>3577.4769999999999</v>
      </c>
      <c r="P107">
        <v>5962.46</v>
      </c>
      <c r="Q107">
        <v>1</v>
      </c>
      <c r="R107">
        <v>3</v>
      </c>
      <c r="S107">
        <v>4</v>
      </c>
      <c r="T107">
        <v>4</v>
      </c>
      <c r="U107" t="s">
        <v>50</v>
      </c>
      <c r="V107">
        <v>3</v>
      </c>
      <c r="W107">
        <v>9677.31</v>
      </c>
      <c r="X107">
        <v>12000</v>
      </c>
      <c r="Y107">
        <v>2322.69</v>
      </c>
      <c r="Z107">
        <v>24305.7</v>
      </c>
      <c r="AA107">
        <v>15000</v>
      </c>
      <c r="AB107">
        <v>0</v>
      </c>
      <c r="AC107">
        <v>60000</v>
      </c>
      <c r="AD107">
        <v>23849.8</v>
      </c>
      <c r="AE107">
        <v>0</v>
      </c>
      <c r="AF107">
        <v>96.05</v>
      </c>
      <c r="AG107">
        <v>82.5</v>
      </c>
      <c r="AH107">
        <v>0</v>
      </c>
      <c r="AI107">
        <v>62.0383</v>
      </c>
      <c r="AJ107">
        <v>10</v>
      </c>
      <c r="AK107">
        <v>0</v>
      </c>
      <c r="AL107">
        <v>53672.7</v>
      </c>
      <c r="AM107">
        <v>54448.2</v>
      </c>
      <c r="AN107">
        <v>98.575599999999994</v>
      </c>
      <c r="AO107">
        <v>96.05</v>
      </c>
      <c r="AP107" t="s">
        <v>51</v>
      </c>
      <c r="AQ107">
        <v>25</v>
      </c>
      <c r="AR107">
        <v>6</v>
      </c>
      <c r="AS107">
        <v>14.74</v>
      </c>
      <c r="AT107">
        <v>0</v>
      </c>
    </row>
    <row r="108" spans="1:46" x14ac:dyDescent="0.2">
      <c r="A108">
        <v>109</v>
      </c>
      <c r="B108">
        <v>1739</v>
      </c>
      <c r="C108" s="1">
        <v>44743</v>
      </c>
      <c r="D108" s="1">
        <v>44834</v>
      </c>
      <c r="E108" s="1">
        <v>44854</v>
      </c>
      <c r="F108" t="s">
        <v>46</v>
      </c>
      <c r="G108">
        <v>1</v>
      </c>
      <c r="H108" t="s">
        <v>47</v>
      </c>
      <c r="I108">
        <v>49</v>
      </c>
      <c r="J108" t="s">
        <v>104</v>
      </c>
      <c r="K108">
        <v>3853</v>
      </c>
      <c r="L108">
        <v>2161</v>
      </c>
      <c r="M108" t="s">
        <v>168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4</v>
      </c>
      <c r="T108">
        <v>4</v>
      </c>
      <c r="U108" t="s">
        <v>50</v>
      </c>
      <c r="V108">
        <v>3</v>
      </c>
      <c r="W108">
        <v>4020.95</v>
      </c>
      <c r="X108">
        <v>12000</v>
      </c>
      <c r="Y108">
        <v>7979.05</v>
      </c>
      <c r="Z108">
        <v>9956.01</v>
      </c>
      <c r="AA108">
        <v>15000</v>
      </c>
      <c r="AB108">
        <v>5043.99</v>
      </c>
      <c r="AC108">
        <v>60000</v>
      </c>
      <c r="AD108">
        <v>9956.01</v>
      </c>
      <c r="AE108">
        <v>0</v>
      </c>
      <c r="AF108">
        <v>94.36</v>
      </c>
      <c r="AG108">
        <v>82.5</v>
      </c>
      <c r="AH108">
        <v>0</v>
      </c>
      <c r="AI108">
        <v>-33.626600000000003</v>
      </c>
      <c r="AJ108">
        <v>10</v>
      </c>
      <c r="AK108">
        <v>43.626600000000003</v>
      </c>
      <c r="AL108">
        <v>16657.099999999999</v>
      </c>
      <c r="AM108">
        <v>16657.099999999999</v>
      </c>
      <c r="AN108">
        <v>101.5</v>
      </c>
      <c r="AO108">
        <v>92.86</v>
      </c>
      <c r="AP108" t="s">
        <v>51</v>
      </c>
      <c r="AQ108">
        <v>0</v>
      </c>
      <c r="AR108">
        <v>6</v>
      </c>
      <c r="AS108">
        <v>50.92</v>
      </c>
      <c r="AT108">
        <v>1.5</v>
      </c>
    </row>
    <row r="109" spans="1:46" x14ac:dyDescent="0.2">
      <c r="A109">
        <v>109</v>
      </c>
      <c r="B109">
        <v>1739</v>
      </c>
      <c r="C109" s="1">
        <v>44743</v>
      </c>
      <c r="D109" s="1">
        <v>44834</v>
      </c>
      <c r="E109" s="1">
        <v>44854</v>
      </c>
      <c r="F109" t="s">
        <v>46</v>
      </c>
      <c r="G109">
        <v>1</v>
      </c>
      <c r="H109" t="s">
        <v>47</v>
      </c>
      <c r="I109">
        <v>24</v>
      </c>
      <c r="J109" t="s">
        <v>48</v>
      </c>
      <c r="K109">
        <v>135797</v>
      </c>
      <c r="L109">
        <v>3859</v>
      </c>
      <c r="M109" t="s">
        <v>169</v>
      </c>
      <c r="N109">
        <v>0</v>
      </c>
      <c r="O109">
        <v>0</v>
      </c>
      <c r="P109">
        <v>0</v>
      </c>
      <c r="Q109">
        <v>0</v>
      </c>
      <c r="R109">
        <v>4</v>
      </c>
      <c r="S109">
        <v>4</v>
      </c>
      <c r="T109">
        <v>2</v>
      </c>
      <c r="U109" t="s">
        <v>50</v>
      </c>
      <c r="V109">
        <v>3</v>
      </c>
      <c r="W109">
        <v>686.04</v>
      </c>
      <c r="X109">
        <v>12000</v>
      </c>
      <c r="Y109">
        <v>11314</v>
      </c>
      <c r="Z109">
        <v>8356.81</v>
      </c>
      <c r="AA109">
        <v>15000</v>
      </c>
      <c r="AB109">
        <v>6643.19</v>
      </c>
      <c r="AC109">
        <v>60000</v>
      </c>
      <c r="AD109">
        <v>8356.81</v>
      </c>
      <c r="AE109">
        <v>0</v>
      </c>
      <c r="AF109">
        <v>96.69</v>
      </c>
      <c r="AG109">
        <v>82.5</v>
      </c>
      <c r="AH109">
        <v>0</v>
      </c>
      <c r="AI109">
        <v>-44.2879</v>
      </c>
      <c r="AJ109">
        <v>10</v>
      </c>
      <c r="AK109">
        <v>54.2879</v>
      </c>
      <c r="AL109">
        <v>16243.1</v>
      </c>
      <c r="AM109">
        <v>16243.1</v>
      </c>
      <c r="AN109">
        <v>100</v>
      </c>
      <c r="AO109">
        <v>96.69</v>
      </c>
      <c r="AP109" t="s">
        <v>51</v>
      </c>
      <c r="AQ109">
        <v>0</v>
      </c>
      <c r="AR109">
        <v>4</v>
      </c>
      <c r="AS109">
        <v>27.72</v>
      </c>
      <c r="AT109">
        <v>0</v>
      </c>
    </row>
    <row r="110" spans="1:46" x14ac:dyDescent="0.2">
      <c r="A110">
        <v>109</v>
      </c>
      <c r="B110">
        <v>1739</v>
      </c>
      <c r="C110" s="1">
        <v>44743</v>
      </c>
      <c r="D110" s="1">
        <v>44834</v>
      </c>
      <c r="E110" s="1">
        <v>44854</v>
      </c>
      <c r="F110" t="s">
        <v>46</v>
      </c>
      <c r="G110">
        <v>1</v>
      </c>
      <c r="H110" t="s">
        <v>47</v>
      </c>
      <c r="I110">
        <v>24</v>
      </c>
      <c r="J110" t="s">
        <v>48</v>
      </c>
      <c r="K110">
        <v>138092</v>
      </c>
      <c r="L110">
        <v>5852</v>
      </c>
      <c r="M110" t="s">
        <v>170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1</v>
      </c>
      <c r="T110">
        <v>1</v>
      </c>
      <c r="U110" t="s">
        <v>72</v>
      </c>
      <c r="V110">
        <v>3</v>
      </c>
      <c r="W110">
        <v>13146.8</v>
      </c>
      <c r="X110">
        <v>12000</v>
      </c>
      <c r="Y110">
        <v>0</v>
      </c>
      <c r="Z110">
        <v>9698.6</v>
      </c>
      <c r="AA110">
        <v>15000</v>
      </c>
      <c r="AB110">
        <v>5301.4</v>
      </c>
      <c r="AC110">
        <v>60000</v>
      </c>
      <c r="AD110">
        <v>9698.6</v>
      </c>
      <c r="AE110">
        <v>1</v>
      </c>
      <c r="AF110">
        <v>0</v>
      </c>
      <c r="AG110">
        <v>82.5</v>
      </c>
      <c r="AH110">
        <v>82.5</v>
      </c>
      <c r="AI110">
        <v>-26.228400000000001</v>
      </c>
      <c r="AJ110">
        <v>10</v>
      </c>
      <c r="AK110">
        <v>36.228400000000001</v>
      </c>
      <c r="AL110">
        <v>35682.699999999997</v>
      </c>
      <c r="AM110">
        <v>43946</v>
      </c>
      <c r="AN110">
        <v>81.196799999999996</v>
      </c>
      <c r="AO110">
        <v>0</v>
      </c>
      <c r="AP110" t="s">
        <v>51</v>
      </c>
      <c r="AQ110">
        <v>0</v>
      </c>
      <c r="AR110">
        <v>1</v>
      </c>
      <c r="AS110">
        <v>22.82</v>
      </c>
      <c r="AT110">
        <v>0</v>
      </c>
    </row>
    <row r="111" spans="1:46" x14ac:dyDescent="0.2">
      <c r="A111">
        <v>109</v>
      </c>
      <c r="B111">
        <v>1739</v>
      </c>
      <c r="C111" s="1">
        <v>44743</v>
      </c>
      <c r="D111" s="1">
        <v>44834</v>
      </c>
      <c r="E111" s="1">
        <v>44854</v>
      </c>
      <c r="F111" t="s">
        <v>46</v>
      </c>
      <c r="G111">
        <v>1</v>
      </c>
      <c r="H111" t="s">
        <v>47</v>
      </c>
      <c r="I111">
        <v>24</v>
      </c>
      <c r="J111" t="s">
        <v>48</v>
      </c>
      <c r="K111">
        <v>138767</v>
      </c>
      <c r="L111">
        <v>6660</v>
      </c>
      <c r="M111" t="s">
        <v>171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7</v>
      </c>
      <c r="T111">
        <v>1</v>
      </c>
      <c r="U111" t="s">
        <v>50</v>
      </c>
      <c r="V111">
        <v>3</v>
      </c>
      <c r="W111">
        <v>0</v>
      </c>
      <c r="X111">
        <v>12000</v>
      </c>
      <c r="Y111">
        <v>12000</v>
      </c>
      <c r="Z111">
        <v>8868.06</v>
      </c>
      <c r="AA111">
        <v>15000</v>
      </c>
      <c r="AB111">
        <v>6131.94</v>
      </c>
      <c r="AC111">
        <v>60000</v>
      </c>
      <c r="AD111">
        <v>8868.06</v>
      </c>
      <c r="AE111">
        <v>0</v>
      </c>
      <c r="AF111" t="s">
        <v>73</v>
      </c>
      <c r="AG111">
        <v>82.5</v>
      </c>
      <c r="AH111" t="s">
        <v>73</v>
      </c>
      <c r="AI111">
        <v>-40.879600000000003</v>
      </c>
      <c r="AJ111">
        <v>10</v>
      </c>
      <c r="AK111">
        <v>50.879600000000003</v>
      </c>
      <c r="AL111">
        <v>28015.200000000001</v>
      </c>
      <c r="AM111">
        <v>32978.1</v>
      </c>
      <c r="AN111">
        <v>86.450599999999994</v>
      </c>
      <c r="AO111" t="s">
        <v>73</v>
      </c>
      <c r="AP111" t="s">
        <v>67</v>
      </c>
      <c r="AQ111">
        <v>0</v>
      </c>
      <c r="AR111" t="s">
        <v>73</v>
      </c>
      <c r="AS111">
        <v>74.540000000000006</v>
      </c>
      <c r="AT111">
        <v>1.5</v>
      </c>
    </row>
    <row r="112" spans="1:46" x14ac:dyDescent="0.2">
      <c r="A112">
        <v>109</v>
      </c>
      <c r="B112">
        <v>1739</v>
      </c>
      <c r="C112" s="1">
        <v>44743</v>
      </c>
      <c r="D112" s="1">
        <v>44834</v>
      </c>
      <c r="E112" s="1">
        <v>44854</v>
      </c>
      <c r="F112" t="s">
        <v>46</v>
      </c>
      <c r="G112">
        <v>1</v>
      </c>
      <c r="H112" t="s">
        <v>47</v>
      </c>
      <c r="I112">
        <v>24</v>
      </c>
      <c r="J112" t="s">
        <v>48</v>
      </c>
      <c r="K112">
        <v>139088</v>
      </c>
      <c r="L112">
        <v>7020</v>
      </c>
      <c r="M112" t="s">
        <v>172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1</v>
      </c>
      <c r="T112">
        <v>1</v>
      </c>
      <c r="U112" t="s">
        <v>72</v>
      </c>
      <c r="V112">
        <v>3</v>
      </c>
      <c r="W112">
        <v>0</v>
      </c>
      <c r="X112">
        <v>12000</v>
      </c>
      <c r="Y112">
        <v>12000</v>
      </c>
      <c r="Z112">
        <v>2629.69</v>
      </c>
      <c r="AA112">
        <v>15000</v>
      </c>
      <c r="AB112">
        <v>12370.3</v>
      </c>
      <c r="AC112">
        <v>33000</v>
      </c>
      <c r="AD112">
        <v>2629.69</v>
      </c>
      <c r="AE112">
        <v>0</v>
      </c>
      <c r="AF112" t="s">
        <v>73</v>
      </c>
      <c r="AG112">
        <v>82.5</v>
      </c>
      <c r="AH112" t="s">
        <v>73</v>
      </c>
      <c r="AI112">
        <v>-82.468699999999998</v>
      </c>
      <c r="AJ112">
        <v>10</v>
      </c>
      <c r="AK112">
        <v>92.468699999999998</v>
      </c>
      <c r="AL112">
        <v>5077.92</v>
      </c>
      <c r="AM112">
        <v>5077.92</v>
      </c>
      <c r="AN112">
        <v>101.5</v>
      </c>
      <c r="AO112" t="s">
        <v>73</v>
      </c>
      <c r="AP112" t="s">
        <v>67</v>
      </c>
      <c r="AQ112">
        <v>0</v>
      </c>
      <c r="AR112" t="s">
        <v>73</v>
      </c>
      <c r="AS112">
        <v>84.83</v>
      </c>
      <c r="AT112">
        <v>1.5</v>
      </c>
    </row>
    <row r="113" spans="1:46" x14ac:dyDescent="0.2">
      <c r="A113">
        <v>109</v>
      </c>
      <c r="B113">
        <v>1739</v>
      </c>
      <c r="C113" s="1">
        <v>44743</v>
      </c>
      <c r="D113" s="1">
        <v>44834</v>
      </c>
      <c r="E113" s="1">
        <v>44854</v>
      </c>
      <c r="F113" t="s">
        <v>46</v>
      </c>
      <c r="G113">
        <v>1</v>
      </c>
      <c r="H113" t="s">
        <v>47</v>
      </c>
      <c r="I113">
        <v>9</v>
      </c>
      <c r="J113" t="s">
        <v>60</v>
      </c>
      <c r="K113">
        <v>421</v>
      </c>
      <c r="L113">
        <v>9602</v>
      </c>
      <c r="M113" t="s">
        <v>173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4</v>
      </c>
      <c r="T113">
        <v>2</v>
      </c>
      <c r="U113" t="s">
        <v>50</v>
      </c>
      <c r="V113">
        <v>3</v>
      </c>
      <c r="W113">
        <v>9377.27</v>
      </c>
      <c r="X113">
        <v>12000</v>
      </c>
      <c r="Y113">
        <v>2622.73</v>
      </c>
      <c r="Z113">
        <v>9555.2800000000007</v>
      </c>
      <c r="AA113">
        <v>15000</v>
      </c>
      <c r="AB113">
        <v>5444.72</v>
      </c>
      <c r="AC113">
        <v>60000</v>
      </c>
      <c r="AD113">
        <v>9555.2800000000007</v>
      </c>
      <c r="AE113">
        <v>0</v>
      </c>
      <c r="AF113">
        <v>96.43</v>
      </c>
      <c r="AG113">
        <v>82.5</v>
      </c>
      <c r="AH113">
        <v>0</v>
      </c>
      <c r="AI113">
        <v>-36.298099999999998</v>
      </c>
      <c r="AJ113">
        <v>10</v>
      </c>
      <c r="AK113">
        <v>46.298099999999998</v>
      </c>
      <c r="AL113">
        <v>44678.6</v>
      </c>
      <c r="AM113">
        <v>45690.5</v>
      </c>
      <c r="AN113">
        <v>97.785200000000003</v>
      </c>
      <c r="AO113">
        <v>96.43</v>
      </c>
      <c r="AP113" t="s">
        <v>51</v>
      </c>
      <c r="AQ113">
        <v>0</v>
      </c>
      <c r="AR113">
        <v>7</v>
      </c>
      <c r="AS113">
        <v>20.76</v>
      </c>
      <c r="AT113">
        <v>0</v>
      </c>
    </row>
    <row r="114" spans="1:46" x14ac:dyDescent="0.2">
      <c r="A114">
        <v>109</v>
      </c>
      <c r="B114">
        <v>1739</v>
      </c>
      <c r="C114" s="1">
        <v>44743</v>
      </c>
      <c r="D114" s="1">
        <v>44834</v>
      </c>
      <c r="E114" s="1">
        <v>44854</v>
      </c>
      <c r="F114" t="s">
        <v>46</v>
      </c>
      <c r="G114">
        <v>1</v>
      </c>
      <c r="H114" t="s">
        <v>47</v>
      </c>
      <c r="I114">
        <v>9</v>
      </c>
      <c r="J114" t="s">
        <v>60</v>
      </c>
      <c r="K114">
        <v>425</v>
      </c>
      <c r="L114">
        <v>9617</v>
      </c>
      <c r="M114" t="s">
        <v>174</v>
      </c>
      <c r="N114">
        <v>956.1</v>
      </c>
      <c r="O114">
        <v>1434.154</v>
      </c>
      <c r="P114">
        <v>2390.2600000000002</v>
      </c>
      <c r="Q114">
        <v>1</v>
      </c>
      <c r="R114">
        <v>3</v>
      </c>
      <c r="S114">
        <v>4</v>
      </c>
      <c r="T114">
        <v>4</v>
      </c>
      <c r="U114" t="s">
        <v>50</v>
      </c>
      <c r="V114">
        <v>3</v>
      </c>
      <c r="W114">
        <v>12861.1</v>
      </c>
      <c r="X114">
        <v>12000</v>
      </c>
      <c r="Y114">
        <v>0</v>
      </c>
      <c r="Z114">
        <v>15935</v>
      </c>
      <c r="AA114">
        <v>15000</v>
      </c>
      <c r="AB114">
        <v>0</v>
      </c>
      <c r="AC114">
        <v>60000</v>
      </c>
      <c r="AD114">
        <v>15935</v>
      </c>
      <c r="AE114">
        <v>1</v>
      </c>
      <c r="AF114">
        <v>85.93</v>
      </c>
      <c r="AG114">
        <v>82.5</v>
      </c>
      <c r="AH114">
        <v>0</v>
      </c>
      <c r="AI114">
        <v>23.9008</v>
      </c>
      <c r="AJ114">
        <v>10</v>
      </c>
      <c r="AK114">
        <v>0</v>
      </c>
      <c r="AL114">
        <v>49300</v>
      </c>
      <c r="AM114">
        <v>50904.5</v>
      </c>
      <c r="AN114">
        <v>96.847999999999999</v>
      </c>
      <c r="AO114">
        <v>85.93</v>
      </c>
      <c r="AP114" t="s">
        <v>51</v>
      </c>
      <c r="AQ114">
        <v>15</v>
      </c>
      <c r="AR114">
        <v>26</v>
      </c>
      <c r="AS114">
        <v>30.66</v>
      </c>
      <c r="AT114">
        <v>0</v>
      </c>
    </row>
    <row r="115" spans="1:46" x14ac:dyDescent="0.2">
      <c r="A115">
        <v>109</v>
      </c>
      <c r="B115">
        <v>1739</v>
      </c>
      <c r="C115" s="1">
        <v>44743</v>
      </c>
      <c r="D115" s="1">
        <v>44834</v>
      </c>
      <c r="E115" s="1">
        <v>44854</v>
      </c>
      <c r="F115" t="s">
        <v>46</v>
      </c>
      <c r="G115">
        <v>1</v>
      </c>
      <c r="H115" t="s">
        <v>47</v>
      </c>
      <c r="I115">
        <v>9</v>
      </c>
      <c r="J115" t="s">
        <v>60</v>
      </c>
      <c r="K115">
        <v>1513</v>
      </c>
      <c r="L115">
        <v>10368</v>
      </c>
      <c r="M115" t="s">
        <v>175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8</v>
      </c>
      <c r="T115">
        <v>3</v>
      </c>
      <c r="U115" t="s">
        <v>62</v>
      </c>
      <c r="V115">
        <v>3</v>
      </c>
      <c r="W115">
        <v>13591.6</v>
      </c>
      <c r="X115">
        <v>12000</v>
      </c>
      <c r="Y115">
        <v>0</v>
      </c>
      <c r="Z115">
        <v>26856.799999999999</v>
      </c>
      <c r="AA115">
        <v>15000</v>
      </c>
      <c r="AB115">
        <v>0</v>
      </c>
      <c r="AC115">
        <v>60000</v>
      </c>
      <c r="AD115">
        <v>25853.4</v>
      </c>
      <c r="AE115">
        <v>1</v>
      </c>
      <c r="AF115">
        <v>79.78</v>
      </c>
      <c r="AG115">
        <v>82.5</v>
      </c>
      <c r="AH115">
        <v>2.72</v>
      </c>
      <c r="AI115">
        <v>97.597899999999996</v>
      </c>
      <c r="AJ115">
        <v>10</v>
      </c>
      <c r="AK115">
        <v>0</v>
      </c>
      <c r="AL115">
        <v>59892.800000000003</v>
      </c>
      <c r="AM115">
        <v>67677.3</v>
      </c>
      <c r="AN115">
        <v>88.497500000000002</v>
      </c>
      <c r="AO115">
        <v>79.78</v>
      </c>
      <c r="AP115" t="s">
        <v>51</v>
      </c>
      <c r="AQ115">
        <v>25</v>
      </c>
      <c r="AR115">
        <v>11</v>
      </c>
      <c r="AS115">
        <v>1.41</v>
      </c>
      <c r="AT115">
        <v>0</v>
      </c>
    </row>
    <row r="116" spans="1:46" x14ac:dyDescent="0.2">
      <c r="A116">
        <v>109</v>
      </c>
      <c r="B116">
        <v>1739</v>
      </c>
      <c r="C116" s="1">
        <v>44743</v>
      </c>
      <c r="D116" s="1">
        <v>44834</v>
      </c>
      <c r="E116" s="1">
        <v>44854</v>
      </c>
      <c r="F116" t="s">
        <v>46</v>
      </c>
      <c r="G116">
        <v>1</v>
      </c>
      <c r="H116" t="s">
        <v>47</v>
      </c>
      <c r="I116">
        <v>9</v>
      </c>
      <c r="J116" t="s">
        <v>60</v>
      </c>
      <c r="K116">
        <v>1992</v>
      </c>
      <c r="L116">
        <v>26001</v>
      </c>
      <c r="M116" t="s">
        <v>176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4</v>
      </c>
      <c r="T116">
        <v>3</v>
      </c>
      <c r="U116" t="s">
        <v>50</v>
      </c>
      <c r="V116">
        <v>3</v>
      </c>
      <c r="W116">
        <v>2282.6999999999998</v>
      </c>
      <c r="X116">
        <v>12000</v>
      </c>
      <c r="Y116">
        <v>9717.2999999999993</v>
      </c>
      <c r="Z116">
        <v>9472</v>
      </c>
      <c r="AA116">
        <v>15000</v>
      </c>
      <c r="AB116">
        <v>5528</v>
      </c>
      <c r="AC116">
        <v>60000</v>
      </c>
      <c r="AD116">
        <v>9472</v>
      </c>
      <c r="AE116">
        <v>0</v>
      </c>
      <c r="AF116">
        <v>81.5</v>
      </c>
      <c r="AG116">
        <v>82.5</v>
      </c>
      <c r="AH116">
        <v>1</v>
      </c>
      <c r="AI116">
        <v>-36.853299999999997</v>
      </c>
      <c r="AJ116">
        <v>10</v>
      </c>
      <c r="AK116">
        <v>46.853299999999997</v>
      </c>
      <c r="AL116">
        <v>28888</v>
      </c>
      <c r="AM116">
        <v>30286.7</v>
      </c>
      <c r="AN116">
        <v>95.381699999999995</v>
      </c>
      <c r="AO116">
        <v>81.5</v>
      </c>
      <c r="AP116" t="s">
        <v>51</v>
      </c>
      <c r="AQ116">
        <v>0</v>
      </c>
      <c r="AR116">
        <v>9</v>
      </c>
      <c r="AS116">
        <v>30.58</v>
      </c>
      <c r="AT116">
        <v>0</v>
      </c>
    </row>
    <row r="117" spans="1:46" x14ac:dyDescent="0.2">
      <c r="A117">
        <v>109</v>
      </c>
      <c r="B117">
        <v>1739</v>
      </c>
      <c r="C117" s="1">
        <v>44743</v>
      </c>
      <c r="D117" s="1">
        <v>44834</v>
      </c>
      <c r="E117" s="1">
        <v>44854</v>
      </c>
      <c r="F117" t="s">
        <v>46</v>
      </c>
      <c r="G117">
        <v>1</v>
      </c>
      <c r="H117" t="s">
        <v>47</v>
      </c>
      <c r="I117">
        <v>9</v>
      </c>
      <c r="J117" t="s">
        <v>60</v>
      </c>
      <c r="K117">
        <v>2248</v>
      </c>
      <c r="L117">
        <v>26049</v>
      </c>
      <c r="M117" t="s">
        <v>177</v>
      </c>
      <c r="N117">
        <v>3746.62</v>
      </c>
      <c r="O117">
        <v>5619.9359999999997</v>
      </c>
      <c r="P117">
        <v>9366.56</v>
      </c>
      <c r="Q117">
        <v>1</v>
      </c>
      <c r="R117">
        <v>3</v>
      </c>
      <c r="S117">
        <v>8</v>
      </c>
      <c r="T117">
        <v>3</v>
      </c>
      <c r="U117" t="s">
        <v>62</v>
      </c>
      <c r="V117">
        <v>3</v>
      </c>
      <c r="W117">
        <v>14533.4</v>
      </c>
      <c r="X117">
        <v>12000</v>
      </c>
      <c r="Y117">
        <v>0</v>
      </c>
      <c r="Z117">
        <v>38254.199999999997</v>
      </c>
      <c r="AA117">
        <v>15000</v>
      </c>
      <c r="AB117">
        <v>0</v>
      </c>
      <c r="AC117">
        <v>60000</v>
      </c>
      <c r="AD117">
        <v>37466.199999999997</v>
      </c>
      <c r="AE117">
        <v>1</v>
      </c>
      <c r="AF117">
        <v>90.26</v>
      </c>
      <c r="AG117">
        <v>82.5</v>
      </c>
      <c r="AH117">
        <v>0</v>
      </c>
      <c r="AI117">
        <v>163.21600000000001</v>
      </c>
      <c r="AJ117">
        <v>10</v>
      </c>
      <c r="AK117">
        <v>0</v>
      </c>
      <c r="AL117">
        <v>87820.2</v>
      </c>
      <c r="AM117">
        <v>90851.7</v>
      </c>
      <c r="AN117">
        <v>96.663200000000003</v>
      </c>
      <c r="AO117">
        <v>90.26</v>
      </c>
      <c r="AP117" t="s">
        <v>51</v>
      </c>
      <c r="AQ117">
        <v>25</v>
      </c>
      <c r="AR117">
        <v>8</v>
      </c>
      <c r="AS117">
        <v>14.68</v>
      </c>
      <c r="AT117">
        <v>0</v>
      </c>
    </row>
    <row r="118" spans="1:46" x14ac:dyDescent="0.2">
      <c r="A118">
        <v>109</v>
      </c>
      <c r="B118">
        <v>1739</v>
      </c>
      <c r="C118" s="1">
        <v>44743</v>
      </c>
      <c r="D118" s="1">
        <v>44834</v>
      </c>
      <c r="E118" s="1">
        <v>44854</v>
      </c>
      <c r="F118" t="s">
        <v>46</v>
      </c>
      <c r="G118">
        <v>1</v>
      </c>
      <c r="H118" t="s">
        <v>47</v>
      </c>
      <c r="I118">
        <v>9</v>
      </c>
      <c r="J118" t="s">
        <v>60</v>
      </c>
      <c r="K118">
        <v>3241</v>
      </c>
      <c r="L118">
        <v>1493</v>
      </c>
      <c r="M118" t="s">
        <v>178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4</v>
      </c>
      <c r="T118">
        <v>3</v>
      </c>
      <c r="U118" t="s">
        <v>50</v>
      </c>
      <c r="V118">
        <v>3</v>
      </c>
      <c r="W118">
        <v>11373.4</v>
      </c>
      <c r="X118">
        <v>12000</v>
      </c>
      <c r="Y118">
        <v>626.61</v>
      </c>
      <c r="Z118">
        <v>22938.7</v>
      </c>
      <c r="AA118">
        <v>15000</v>
      </c>
      <c r="AB118">
        <v>0</v>
      </c>
      <c r="AC118">
        <v>60000</v>
      </c>
      <c r="AD118">
        <v>22938.7</v>
      </c>
      <c r="AE118">
        <v>0</v>
      </c>
      <c r="AF118">
        <v>91.26</v>
      </c>
      <c r="AG118">
        <v>82.5</v>
      </c>
      <c r="AH118">
        <v>0</v>
      </c>
      <c r="AI118">
        <v>52.924399999999999</v>
      </c>
      <c r="AJ118">
        <v>10</v>
      </c>
      <c r="AK118">
        <v>0</v>
      </c>
      <c r="AL118">
        <v>44377.8</v>
      </c>
      <c r="AM118">
        <v>44906.5</v>
      </c>
      <c r="AN118">
        <v>99.822400000000002</v>
      </c>
      <c r="AO118">
        <v>90.26</v>
      </c>
      <c r="AP118" t="s">
        <v>67</v>
      </c>
      <c r="AQ118">
        <v>25</v>
      </c>
      <c r="AR118">
        <v>7</v>
      </c>
      <c r="AS118">
        <v>41.43</v>
      </c>
      <c r="AT118">
        <v>1</v>
      </c>
    </row>
    <row r="119" spans="1:46" x14ac:dyDescent="0.2">
      <c r="A119">
        <v>109</v>
      </c>
      <c r="B119">
        <v>1739</v>
      </c>
      <c r="C119" s="1">
        <v>44743</v>
      </c>
      <c r="D119" s="1">
        <v>44834</v>
      </c>
      <c r="E119" s="1">
        <v>44854</v>
      </c>
      <c r="F119" t="s">
        <v>46</v>
      </c>
      <c r="G119">
        <v>1</v>
      </c>
      <c r="H119" t="s">
        <v>47</v>
      </c>
      <c r="I119">
        <v>9</v>
      </c>
      <c r="J119" t="s">
        <v>60</v>
      </c>
      <c r="K119">
        <v>3639</v>
      </c>
      <c r="L119">
        <v>1912</v>
      </c>
      <c r="M119" t="s">
        <v>179</v>
      </c>
      <c r="N119">
        <v>1091.8399999999999</v>
      </c>
      <c r="O119">
        <v>1637.7539999999999</v>
      </c>
      <c r="P119">
        <v>2729.59</v>
      </c>
      <c r="Q119">
        <v>1</v>
      </c>
      <c r="R119">
        <v>3</v>
      </c>
      <c r="S119">
        <v>4</v>
      </c>
      <c r="T119">
        <v>2</v>
      </c>
      <c r="U119" t="s">
        <v>50</v>
      </c>
      <c r="V119">
        <v>3</v>
      </c>
      <c r="W119">
        <v>7489.66</v>
      </c>
      <c r="X119">
        <v>12000</v>
      </c>
      <c r="Y119">
        <v>4510.34</v>
      </c>
      <c r="Z119">
        <v>18197.3</v>
      </c>
      <c r="AA119">
        <v>15000</v>
      </c>
      <c r="AB119">
        <v>0</v>
      </c>
      <c r="AC119">
        <v>60000</v>
      </c>
      <c r="AD119">
        <v>18197.3</v>
      </c>
      <c r="AE119">
        <v>0</v>
      </c>
      <c r="AF119">
        <v>93.95</v>
      </c>
      <c r="AG119">
        <v>82.5</v>
      </c>
      <c r="AH119">
        <v>0</v>
      </c>
      <c r="AI119">
        <v>21.315100000000001</v>
      </c>
      <c r="AJ119">
        <v>10</v>
      </c>
      <c r="AK119">
        <v>0</v>
      </c>
      <c r="AL119">
        <v>41743.1</v>
      </c>
      <c r="AM119">
        <v>43282.8</v>
      </c>
      <c r="AN119">
        <v>96.442700000000002</v>
      </c>
      <c r="AO119">
        <v>93.95</v>
      </c>
      <c r="AP119" t="s">
        <v>51</v>
      </c>
      <c r="AQ119">
        <v>15</v>
      </c>
      <c r="AR119">
        <v>6</v>
      </c>
      <c r="AS119">
        <v>22.14</v>
      </c>
      <c r="AT119">
        <v>0</v>
      </c>
    </row>
    <row r="120" spans="1:46" x14ac:dyDescent="0.2">
      <c r="A120">
        <v>109</v>
      </c>
      <c r="B120">
        <v>1739</v>
      </c>
      <c r="C120" s="1">
        <v>44743</v>
      </c>
      <c r="D120" s="1">
        <v>44834</v>
      </c>
      <c r="E120" s="1">
        <v>44854</v>
      </c>
      <c r="F120" t="s">
        <v>46</v>
      </c>
      <c r="G120">
        <v>1</v>
      </c>
      <c r="H120" t="s">
        <v>47</v>
      </c>
      <c r="I120">
        <v>9</v>
      </c>
      <c r="J120" t="s">
        <v>60</v>
      </c>
      <c r="K120">
        <v>135955</v>
      </c>
      <c r="L120">
        <v>3981</v>
      </c>
      <c r="M120" t="s">
        <v>180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4</v>
      </c>
      <c r="T120">
        <v>5</v>
      </c>
      <c r="U120" t="s">
        <v>50</v>
      </c>
      <c r="V120">
        <v>3</v>
      </c>
      <c r="W120">
        <v>33120</v>
      </c>
      <c r="X120">
        <v>12000</v>
      </c>
      <c r="Y120">
        <v>0</v>
      </c>
      <c r="Z120">
        <v>30867.9</v>
      </c>
      <c r="AA120">
        <v>40000</v>
      </c>
      <c r="AB120">
        <v>9132.1</v>
      </c>
      <c r="AC120">
        <v>160000</v>
      </c>
      <c r="AD120">
        <v>30867.9</v>
      </c>
      <c r="AE120">
        <v>1</v>
      </c>
      <c r="AF120">
        <v>0</v>
      </c>
      <c r="AG120">
        <v>82.5</v>
      </c>
      <c r="AH120">
        <v>82.5</v>
      </c>
      <c r="AI120">
        <v>-6.7998799999999999</v>
      </c>
      <c r="AJ120">
        <v>10</v>
      </c>
      <c r="AK120">
        <v>16.799900000000001</v>
      </c>
      <c r="AL120">
        <v>138469</v>
      </c>
      <c r="AM120">
        <v>148988</v>
      </c>
      <c r="AN120">
        <v>92.939700000000002</v>
      </c>
      <c r="AO120">
        <v>0</v>
      </c>
      <c r="AP120" t="s">
        <v>51</v>
      </c>
      <c r="AQ120">
        <v>0</v>
      </c>
      <c r="AR120">
        <v>3</v>
      </c>
      <c r="AS120">
        <v>11.15</v>
      </c>
      <c r="AT120">
        <v>0</v>
      </c>
    </row>
    <row r="121" spans="1:46" x14ac:dyDescent="0.2">
      <c r="A121">
        <v>109</v>
      </c>
      <c r="B121">
        <v>1739</v>
      </c>
      <c r="C121" s="1">
        <v>44743</v>
      </c>
      <c r="D121" s="1">
        <v>44834</v>
      </c>
      <c r="E121" s="1">
        <v>44854</v>
      </c>
      <c r="F121" t="s">
        <v>46</v>
      </c>
      <c r="G121">
        <v>1</v>
      </c>
      <c r="H121" t="s">
        <v>47</v>
      </c>
      <c r="I121">
        <v>9</v>
      </c>
      <c r="J121" t="s">
        <v>60</v>
      </c>
      <c r="K121">
        <v>136029</v>
      </c>
      <c r="L121">
        <v>4074</v>
      </c>
      <c r="M121" t="s">
        <v>181</v>
      </c>
      <c r="N121">
        <v>3109.07</v>
      </c>
      <c r="O121">
        <v>4663.6090000000004</v>
      </c>
      <c r="P121">
        <v>7772.68</v>
      </c>
      <c r="Q121">
        <v>1</v>
      </c>
      <c r="R121">
        <v>3</v>
      </c>
      <c r="S121">
        <v>4</v>
      </c>
      <c r="T121">
        <v>5</v>
      </c>
      <c r="U121" t="s">
        <v>50</v>
      </c>
      <c r="V121">
        <v>3</v>
      </c>
      <c r="W121">
        <v>19849.900000000001</v>
      </c>
      <c r="X121">
        <v>12000</v>
      </c>
      <c r="Y121">
        <v>0</v>
      </c>
      <c r="Z121">
        <v>25908.9</v>
      </c>
      <c r="AA121">
        <v>20000</v>
      </c>
      <c r="AB121">
        <v>0</v>
      </c>
      <c r="AC121">
        <v>80000</v>
      </c>
      <c r="AD121">
        <v>25908.9</v>
      </c>
      <c r="AE121">
        <v>1</v>
      </c>
      <c r="AF121">
        <v>0</v>
      </c>
      <c r="AG121">
        <v>82.5</v>
      </c>
      <c r="AH121">
        <v>82.5</v>
      </c>
      <c r="AI121">
        <v>30.524000000000001</v>
      </c>
      <c r="AJ121">
        <v>10</v>
      </c>
      <c r="AK121">
        <v>0</v>
      </c>
      <c r="AL121">
        <v>34502.300000000003</v>
      </c>
      <c r="AM121">
        <v>36102.400000000001</v>
      </c>
      <c r="AN121">
        <v>95.567999999999998</v>
      </c>
      <c r="AO121">
        <v>0</v>
      </c>
      <c r="AP121" t="s">
        <v>51</v>
      </c>
      <c r="AQ121">
        <v>30</v>
      </c>
      <c r="AR121">
        <v>3</v>
      </c>
      <c r="AS121">
        <v>26.4</v>
      </c>
      <c r="AT121">
        <v>0</v>
      </c>
    </row>
    <row r="122" spans="1:46" x14ac:dyDescent="0.2">
      <c r="A122">
        <v>109</v>
      </c>
      <c r="B122">
        <v>1739</v>
      </c>
      <c r="C122" s="1">
        <v>44743</v>
      </c>
      <c r="D122" s="1">
        <v>44834</v>
      </c>
      <c r="E122" s="1">
        <v>44854</v>
      </c>
      <c r="F122" t="s">
        <v>46</v>
      </c>
      <c r="G122">
        <v>1</v>
      </c>
      <c r="H122" t="s">
        <v>47</v>
      </c>
      <c r="I122">
        <v>9</v>
      </c>
      <c r="J122" t="s">
        <v>60</v>
      </c>
      <c r="K122">
        <v>136038</v>
      </c>
      <c r="L122">
        <v>4080</v>
      </c>
      <c r="M122" t="s">
        <v>182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5</v>
      </c>
      <c r="T122">
        <v>5</v>
      </c>
      <c r="U122" t="s">
        <v>59</v>
      </c>
      <c r="V122">
        <v>3</v>
      </c>
      <c r="W122">
        <v>72241.899999999994</v>
      </c>
      <c r="X122">
        <v>12000</v>
      </c>
      <c r="Y122">
        <v>0</v>
      </c>
      <c r="Z122">
        <v>35760.300000000003</v>
      </c>
      <c r="AA122">
        <v>68687.399999999994</v>
      </c>
      <c r="AB122">
        <v>32927.1</v>
      </c>
      <c r="AC122">
        <v>200460</v>
      </c>
      <c r="AD122">
        <v>35760.300000000003</v>
      </c>
      <c r="AE122">
        <v>1</v>
      </c>
      <c r="AF122">
        <v>0</v>
      </c>
      <c r="AG122">
        <v>83</v>
      </c>
      <c r="AH122">
        <v>83</v>
      </c>
      <c r="AI122">
        <v>-50.499299999999998</v>
      </c>
      <c r="AJ122">
        <v>10</v>
      </c>
      <c r="AK122">
        <v>60.499299999999998</v>
      </c>
      <c r="AL122">
        <v>201984</v>
      </c>
      <c r="AM122">
        <v>214807</v>
      </c>
      <c r="AN122">
        <v>94.0304</v>
      </c>
      <c r="AO122">
        <v>0</v>
      </c>
      <c r="AP122" t="s">
        <v>51</v>
      </c>
      <c r="AQ122">
        <v>0</v>
      </c>
      <c r="AR122">
        <v>3</v>
      </c>
      <c r="AS122">
        <v>12.06</v>
      </c>
      <c r="AT122">
        <v>0</v>
      </c>
    </row>
    <row r="123" spans="1:46" x14ac:dyDescent="0.2">
      <c r="A123">
        <v>109</v>
      </c>
      <c r="B123">
        <v>1739</v>
      </c>
      <c r="C123" s="1">
        <v>44743</v>
      </c>
      <c r="D123" s="1">
        <v>44834</v>
      </c>
      <c r="E123" s="1">
        <v>44854</v>
      </c>
      <c r="F123" t="s">
        <v>46</v>
      </c>
      <c r="G123">
        <v>1</v>
      </c>
      <c r="H123" t="s">
        <v>47</v>
      </c>
      <c r="I123">
        <v>9</v>
      </c>
      <c r="J123" t="s">
        <v>60</v>
      </c>
      <c r="K123">
        <v>136199</v>
      </c>
      <c r="L123">
        <v>4238</v>
      </c>
      <c r="M123" t="s">
        <v>183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5</v>
      </c>
      <c r="T123">
        <v>5</v>
      </c>
      <c r="U123" t="s">
        <v>59</v>
      </c>
      <c r="V123">
        <v>3</v>
      </c>
      <c r="W123">
        <v>62141.1</v>
      </c>
      <c r="X123">
        <v>12000</v>
      </c>
      <c r="Y123">
        <v>0</v>
      </c>
      <c r="Z123">
        <v>39538.400000000001</v>
      </c>
      <c r="AA123">
        <v>62654.3</v>
      </c>
      <c r="AB123">
        <v>23115.9</v>
      </c>
      <c r="AC123">
        <v>176004</v>
      </c>
      <c r="AD123">
        <v>39538.400000000001</v>
      </c>
      <c r="AE123">
        <v>1</v>
      </c>
      <c r="AF123">
        <v>0</v>
      </c>
      <c r="AG123">
        <v>83</v>
      </c>
      <c r="AH123">
        <v>83</v>
      </c>
      <c r="AI123">
        <v>-36.373199999999997</v>
      </c>
      <c r="AJ123">
        <v>10</v>
      </c>
      <c r="AK123">
        <v>46.373199999999997</v>
      </c>
      <c r="AL123">
        <v>175884</v>
      </c>
      <c r="AM123">
        <v>183671</v>
      </c>
      <c r="AN123">
        <v>95.760499999999993</v>
      </c>
      <c r="AO123">
        <v>0</v>
      </c>
      <c r="AP123" t="s">
        <v>51</v>
      </c>
      <c r="AQ123">
        <v>0</v>
      </c>
      <c r="AR123">
        <v>3</v>
      </c>
      <c r="AS123">
        <v>7.76</v>
      </c>
      <c r="AT123">
        <v>0</v>
      </c>
    </row>
    <row r="124" spans="1:46" x14ac:dyDescent="0.2">
      <c r="A124">
        <v>109</v>
      </c>
      <c r="B124">
        <v>1739</v>
      </c>
      <c r="C124" s="1">
        <v>44743</v>
      </c>
      <c r="D124" s="1">
        <v>44834</v>
      </c>
      <c r="E124" s="1">
        <v>44854</v>
      </c>
      <c r="F124" t="s">
        <v>46</v>
      </c>
      <c r="G124">
        <v>1</v>
      </c>
      <c r="H124" t="s">
        <v>47</v>
      </c>
      <c r="I124">
        <v>9</v>
      </c>
      <c r="J124" t="s">
        <v>60</v>
      </c>
      <c r="K124">
        <v>137947</v>
      </c>
      <c r="L124">
        <v>5705</v>
      </c>
      <c r="M124" t="s">
        <v>184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1</v>
      </c>
      <c r="T124">
        <v>1</v>
      </c>
      <c r="U124" t="s">
        <v>72</v>
      </c>
      <c r="V124">
        <v>3</v>
      </c>
      <c r="W124">
        <v>4276.67</v>
      </c>
      <c r="X124">
        <v>12000</v>
      </c>
      <c r="Y124">
        <v>7723.33</v>
      </c>
      <c r="Z124">
        <v>8184.55</v>
      </c>
      <c r="AA124">
        <v>15000</v>
      </c>
      <c r="AB124">
        <v>6815.45</v>
      </c>
      <c r="AC124">
        <v>60000</v>
      </c>
      <c r="AD124">
        <v>8184.55</v>
      </c>
      <c r="AE124">
        <v>0</v>
      </c>
      <c r="AF124" t="s">
        <v>73</v>
      </c>
      <c r="AG124">
        <v>82.5</v>
      </c>
      <c r="AH124" t="s">
        <v>73</v>
      </c>
      <c r="AI124">
        <v>-45.436300000000003</v>
      </c>
      <c r="AJ124">
        <v>10</v>
      </c>
      <c r="AK124">
        <v>55.436300000000003</v>
      </c>
      <c r="AL124">
        <v>37364.9</v>
      </c>
      <c r="AM124">
        <v>37979.199999999997</v>
      </c>
      <c r="AN124">
        <v>98.382499999999993</v>
      </c>
      <c r="AO124" t="s">
        <v>73</v>
      </c>
      <c r="AP124" t="s">
        <v>51</v>
      </c>
      <c r="AQ124">
        <v>0</v>
      </c>
      <c r="AR124" t="s">
        <v>73</v>
      </c>
      <c r="AS124">
        <v>27.49</v>
      </c>
      <c r="AT124">
        <v>0</v>
      </c>
    </row>
    <row r="125" spans="1:46" x14ac:dyDescent="0.2">
      <c r="A125">
        <v>109</v>
      </c>
      <c r="B125">
        <v>1739</v>
      </c>
      <c r="C125" s="1">
        <v>44743</v>
      </c>
      <c r="D125" s="1">
        <v>44834</v>
      </c>
      <c r="E125" s="1">
        <v>44854</v>
      </c>
      <c r="F125" t="s">
        <v>46</v>
      </c>
      <c r="G125">
        <v>1</v>
      </c>
      <c r="H125" t="s">
        <v>47</v>
      </c>
      <c r="I125">
        <v>9</v>
      </c>
      <c r="J125" t="s">
        <v>60</v>
      </c>
      <c r="K125">
        <v>138886</v>
      </c>
      <c r="L125">
        <v>6782</v>
      </c>
      <c r="M125" t="s">
        <v>185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7</v>
      </c>
      <c r="T125">
        <v>1</v>
      </c>
      <c r="U125" t="s">
        <v>50</v>
      </c>
      <c r="V125">
        <v>3</v>
      </c>
      <c r="W125">
        <v>0</v>
      </c>
      <c r="X125">
        <v>12000</v>
      </c>
      <c r="Y125">
        <v>12000</v>
      </c>
      <c r="Z125">
        <v>7515.38</v>
      </c>
      <c r="AA125">
        <v>15021</v>
      </c>
      <c r="AB125">
        <v>7505.62</v>
      </c>
      <c r="AC125">
        <v>60066</v>
      </c>
      <c r="AD125">
        <v>7515.38</v>
      </c>
      <c r="AE125">
        <v>0</v>
      </c>
      <c r="AF125" t="s">
        <v>73</v>
      </c>
      <c r="AG125">
        <v>82.5</v>
      </c>
      <c r="AH125" t="s">
        <v>73</v>
      </c>
      <c r="AI125">
        <v>-49.967500000000001</v>
      </c>
      <c r="AJ125">
        <v>10</v>
      </c>
      <c r="AK125">
        <v>59.967500000000001</v>
      </c>
      <c r="AL125">
        <v>1735.55</v>
      </c>
      <c r="AM125">
        <v>1735.55</v>
      </c>
      <c r="AN125">
        <v>100.25</v>
      </c>
      <c r="AO125" t="s">
        <v>73</v>
      </c>
      <c r="AP125" t="s">
        <v>51</v>
      </c>
      <c r="AQ125">
        <v>0</v>
      </c>
      <c r="AR125" t="s">
        <v>73</v>
      </c>
      <c r="AS125">
        <v>39.74</v>
      </c>
      <c r="AT125">
        <v>0.25</v>
      </c>
    </row>
    <row r="126" spans="1:46" x14ac:dyDescent="0.2">
      <c r="A126">
        <v>109</v>
      </c>
      <c r="B126">
        <v>1739</v>
      </c>
      <c r="C126" s="1">
        <v>44743</v>
      </c>
      <c r="D126" s="1">
        <v>44834</v>
      </c>
      <c r="E126" s="1">
        <v>44854</v>
      </c>
      <c r="F126" t="s">
        <v>46</v>
      </c>
      <c r="G126">
        <v>1</v>
      </c>
      <c r="H126" t="s">
        <v>47</v>
      </c>
      <c r="I126">
        <v>9</v>
      </c>
      <c r="J126" t="s">
        <v>60</v>
      </c>
      <c r="K126">
        <v>139029</v>
      </c>
      <c r="L126">
        <v>6927</v>
      </c>
      <c r="M126" t="s">
        <v>186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1</v>
      </c>
      <c r="T126">
        <v>1</v>
      </c>
      <c r="U126" t="s">
        <v>72</v>
      </c>
      <c r="V126">
        <v>3</v>
      </c>
      <c r="W126">
        <v>0</v>
      </c>
      <c r="X126">
        <v>12000</v>
      </c>
      <c r="Y126">
        <v>12000</v>
      </c>
      <c r="Z126">
        <v>148.55000000000001</v>
      </c>
      <c r="AA126">
        <v>0</v>
      </c>
      <c r="AB126">
        <v>0</v>
      </c>
      <c r="AC126" t="s">
        <v>73</v>
      </c>
      <c r="AD126">
        <v>148.55000000000001</v>
      </c>
      <c r="AE126">
        <v>0</v>
      </c>
      <c r="AF126" t="s">
        <v>73</v>
      </c>
      <c r="AG126">
        <v>82.5</v>
      </c>
      <c r="AH126" t="s">
        <v>73</v>
      </c>
      <c r="AI126">
        <v>0</v>
      </c>
      <c r="AJ126">
        <v>10</v>
      </c>
      <c r="AK126">
        <v>10</v>
      </c>
      <c r="AL126" t="s">
        <v>73</v>
      </c>
      <c r="AM126" t="s">
        <v>73</v>
      </c>
      <c r="AN126" t="s">
        <v>73</v>
      </c>
      <c r="AO126" t="s">
        <v>73</v>
      </c>
      <c r="AP126" t="s">
        <v>51</v>
      </c>
      <c r="AQ126" t="s">
        <v>73</v>
      </c>
      <c r="AR126" t="s">
        <v>73</v>
      </c>
      <c r="AS126">
        <v>0</v>
      </c>
      <c r="AT126">
        <v>0</v>
      </c>
    </row>
    <row r="127" spans="1:46" x14ac:dyDescent="0.2">
      <c r="A127">
        <v>109</v>
      </c>
      <c r="B127">
        <v>1739</v>
      </c>
      <c r="C127" s="1">
        <v>44743</v>
      </c>
      <c r="D127" s="1">
        <v>44834</v>
      </c>
      <c r="E127" s="1">
        <v>44854</v>
      </c>
      <c r="F127" t="s">
        <v>46</v>
      </c>
      <c r="G127">
        <v>1</v>
      </c>
      <c r="H127" t="s">
        <v>47</v>
      </c>
      <c r="I127">
        <v>9</v>
      </c>
      <c r="J127" t="s">
        <v>60</v>
      </c>
      <c r="K127">
        <v>139067</v>
      </c>
      <c r="L127">
        <v>6964</v>
      </c>
      <c r="M127" t="s">
        <v>187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1</v>
      </c>
      <c r="T127">
        <v>1</v>
      </c>
      <c r="U127" t="s">
        <v>72</v>
      </c>
      <c r="V127">
        <v>3</v>
      </c>
      <c r="W127">
        <v>0</v>
      </c>
      <c r="X127">
        <v>12000</v>
      </c>
      <c r="Y127">
        <v>12000</v>
      </c>
      <c r="Z127">
        <v>54442.8</v>
      </c>
      <c r="AA127">
        <v>0</v>
      </c>
      <c r="AB127">
        <v>0</v>
      </c>
      <c r="AC127" t="s">
        <v>73</v>
      </c>
      <c r="AD127">
        <v>54442.8</v>
      </c>
      <c r="AE127">
        <v>0</v>
      </c>
      <c r="AF127" t="s">
        <v>73</v>
      </c>
      <c r="AG127">
        <v>82.5</v>
      </c>
      <c r="AH127" t="s">
        <v>73</v>
      </c>
      <c r="AI127">
        <v>0</v>
      </c>
      <c r="AJ127">
        <v>10</v>
      </c>
      <c r="AK127">
        <v>10</v>
      </c>
      <c r="AL127">
        <v>46435.8</v>
      </c>
      <c r="AM127">
        <v>47125.7</v>
      </c>
      <c r="AN127">
        <v>98.536000000000001</v>
      </c>
      <c r="AO127" t="s">
        <v>73</v>
      </c>
      <c r="AP127" t="s">
        <v>51</v>
      </c>
      <c r="AQ127" t="s">
        <v>73</v>
      </c>
      <c r="AR127" t="s">
        <v>73</v>
      </c>
      <c r="AS127">
        <v>12.01</v>
      </c>
      <c r="AT127">
        <v>0</v>
      </c>
    </row>
    <row r="128" spans="1:46" x14ac:dyDescent="0.2">
      <c r="A128">
        <v>109</v>
      </c>
      <c r="B128">
        <v>1739</v>
      </c>
      <c r="C128" s="1">
        <v>44743</v>
      </c>
      <c r="D128" s="1">
        <v>44834</v>
      </c>
      <c r="E128" s="1">
        <v>44854</v>
      </c>
      <c r="F128" t="s">
        <v>46</v>
      </c>
      <c r="G128">
        <v>1</v>
      </c>
      <c r="H128" t="s">
        <v>47</v>
      </c>
      <c r="I128">
        <v>47</v>
      </c>
      <c r="J128" t="s">
        <v>188</v>
      </c>
      <c r="K128">
        <v>3781</v>
      </c>
      <c r="L128">
        <v>2081</v>
      </c>
      <c r="M128" t="s">
        <v>189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1</v>
      </c>
      <c r="T128" t="s">
        <v>73</v>
      </c>
      <c r="U128" t="s">
        <v>72</v>
      </c>
      <c r="V128">
        <v>3</v>
      </c>
      <c r="W128">
        <v>0</v>
      </c>
      <c r="X128">
        <v>12000</v>
      </c>
      <c r="Y128">
        <v>12000</v>
      </c>
      <c r="Z128">
        <v>396.88</v>
      </c>
      <c r="AA128">
        <v>0</v>
      </c>
      <c r="AB128">
        <v>0</v>
      </c>
      <c r="AC128" t="s">
        <v>73</v>
      </c>
      <c r="AD128">
        <v>396.88</v>
      </c>
      <c r="AE128">
        <v>0</v>
      </c>
      <c r="AF128" t="s">
        <v>73</v>
      </c>
      <c r="AG128">
        <v>82.5</v>
      </c>
      <c r="AH128" t="s">
        <v>73</v>
      </c>
      <c r="AI128">
        <v>0</v>
      </c>
      <c r="AJ128">
        <v>10</v>
      </c>
      <c r="AK128">
        <v>10</v>
      </c>
      <c r="AL128">
        <v>217.25</v>
      </c>
      <c r="AM128">
        <v>217.25</v>
      </c>
      <c r="AN128">
        <v>100</v>
      </c>
      <c r="AO128" t="s">
        <v>73</v>
      </c>
      <c r="AP128" t="s">
        <v>51</v>
      </c>
      <c r="AQ128" t="s">
        <v>73</v>
      </c>
      <c r="AR128" t="s">
        <v>73</v>
      </c>
      <c r="AS128">
        <v>0</v>
      </c>
      <c r="AT128">
        <v>0</v>
      </c>
    </row>
    <row r="129" spans="1:46" x14ac:dyDescent="0.2">
      <c r="A129">
        <v>109</v>
      </c>
      <c r="B129">
        <v>1739</v>
      </c>
      <c r="C129" s="1">
        <v>44743</v>
      </c>
      <c r="D129" s="1">
        <v>44834</v>
      </c>
      <c r="E129" s="1">
        <v>44854</v>
      </c>
      <c r="F129" t="s">
        <v>46</v>
      </c>
      <c r="G129">
        <v>1</v>
      </c>
      <c r="H129" t="s">
        <v>47</v>
      </c>
      <c r="I129">
        <v>40</v>
      </c>
      <c r="J129" t="s">
        <v>190</v>
      </c>
      <c r="K129">
        <v>138459</v>
      </c>
      <c r="L129">
        <v>6353</v>
      </c>
      <c r="M129" t="s">
        <v>191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1</v>
      </c>
      <c r="T129">
        <v>1</v>
      </c>
      <c r="U129" t="s">
        <v>72</v>
      </c>
      <c r="V129">
        <v>3</v>
      </c>
      <c r="W129">
        <v>3371.58</v>
      </c>
      <c r="X129">
        <v>12000</v>
      </c>
      <c r="Y129">
        <v>8628.42</v>
      </c>
      <c r="Z129">
        <v>280</v>
      </c>
      <c r="AA129">
        <v>0</v>
      </c>
      <c r="AB129">
        <v>0</v>
      </c>
      <c r="AC129" t="s">
        <v>73</v>
      </c>
      <c r="AD129">
        <v>0</v>
      </c>
      <c r="AE129">
        <v>0</v>
      </c>
      <c r="AF129">
        <v>0</v>
      </c>
      <c r="AG129">
        <v>82.5</v>
      </c>
      <c r="AH129">
        <v>82.5</v>
      </c>
      <c r="AI129">
        <v>0</v>
      </c>
      <c r="AJ129">
        <v>10</v>
      </c>
      <c r="AK129">
        <v>10</v>
      </c>
      <c r="AL129" t="s">
        <v>73</v>
      </c>
      <c r="AM129" t="s">
        <v>73</v>
      </c>
      <c r="AN129" t="s">
        <v>73</v>
      </c>
      <c r="AO129">
        <v>0</v>
      </c>
      <c r="AP129" t="s">
        <v>51</v>
      </c>
      <c r="AQ129" t="s">
        <v>73</v>
      </c>
      <c r="AR129">
        <v>1</v>
      </c>
      <c r="AS129">
        <v>0</v>
      </c>
      <c r="AT129">
        <v>0</v>
      </c>
    </row>
    <row r="130" spans="1:46" x14ac:dyDescent="0.2">
      <c r="A130">
        <v>109</v>
      </c>
      <c r="B130">
        <v>1739</v>
      </c>
      <c r="C130" s="1">
        <v>44743</v>
      </c>
      <c r="D130" s="1">
        <v>44834</v>
      </c>
      <c r="E130" s="1">
        <v>44854</v>
      </c>
      <c r="F130" t="s">
        <v>46</v>
      </c>
      <c r="G130">
        <v>1</v>
      </c>
      <c r="H130" t="s">
        <v>47</v>
      </c>
      <c r="I130">
        <v>40</v>
      </c>
      <c r="J130" t="s">
        <v>190</v>
      </c>
      <c r="K130">
        <v>138460</v>
      </c>
      <c r="L130">
        <v>6354</v>
      </c>
      <c r="M130" t="s">
        <v>192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1</v>
      </c>
      <c r="T130">
        <v>1</v>
      </c>
      <c r="U130" t="s">
        <v>72</v>
      </c>
      <c r="V130">
        <v>3</v>
      </c>
      <c r="W130">
        <v>3246.04</v>
      </c>
      <c r="X130">
        <v>12000</v>
      </c>
      <c r="Y130">
        <v>8753.9599999999991</v>
      </c>
      <c r="Z130">
        <v>391.68</v>
      </c>
      <c r="AA130">
        <v>0</v>
      </c>
      <c r="AB130">
        <v>0</v>
      </c>
      <c r="AC130" t="s">
        <v>73</v>
      </c>
      <c r="AD130">
        <v>0</v>
      </c>
      <c r="AE130">
        <v>0</v>
      </c>
      <c r="AF130">
        <v>0</v>
      </c>
      <c r="AG130">
        <v>82.5</v>
      </c>
      <c r="AH130">
        <v>82.5</v>
      </c>
      <c r="AI130">
        <v>0</v>
      </c>
      <c r="AJ130">
        <v>10</v>
      </c>
      <c r="AK130">
        <v>10</v>
      </c>
      <c r="AL130" t="s">
        <v>73</v>
      </c>
      <c r="AM130" t="s">
        <v>73</v>
      </c>
      <c r="AN130" t="s">
        <v>73</v>
      </c>
      <c r="AO130">
        <v>0</v>
      </c>
      <c r="AP130" t="s">
        <v>51</v>
      </c>
      <c r="AQ130" t="s">
        <v>73</v>
      </c>
      <c r="AR130">
        <v>1</v>
      </c>
      <c r="AS130">
        <v>0</v>
      </c>
      <c r="AT130">
        <v>0</v>
      </c>
    </row>
    <row r="131" spans="1:46" x14ac:dyDescent="0.2">
      <c r="A131">
        <v>109</v>
      </c>
      <c r="B131">
        <v>1739</v>
      </c>
      <c r="C131" s="1">
        <v>44743</v>
      </c>
      <c r="D131" s="1">
        <v>44834</v>
      </c>
      <c r="E131" s="1">
        <v>44854</v>
      </c>
      <c r="F131" t="s">
        <v>46</v>
      </c>
      <c r="G131">
        <v>1</v>
      </c>
      <c r="H131" t="s">
        <v>47</v>
      </c>
      <c r="I131">
        <v>40</v>
      </c>
      <c r="J131" t="s">
        <v>190</v>
      </c>
      <c r="K131">
        <v>138461</v>
      </c>
      <c r="L131">
        <v>6355</v>
      </c>
      <c r="M131" t="s">
        <v>193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1</v>
      </c>
      <c r="T131">
        <v>1</v>
      </c>
      <c r="U131" t="s">
        <v>72</v>
      </c>
      <c r="V131">
        <v>3</v>
      </c>
      <c r="W131">
        <v>6394.76</v>
      </c>
      <c r="X131">
        <v>12000</v>
      </c>
      <c r="Y131">
        <v>5605.24</v>
      </c>
      <c r="Z131">
        <v>828.91</v>
      </c>
      <c r="AA131">
        <v>0</v>
      </c>
      <c r="AB131">
        <v>0</v>
      </c>
      <c r="AC131" t="s">
        <v>73</v>
      </c>
      <c r="AD131">
        <v>0</v>
      </c>
      <c r="AE131">
        <v>0</v>
      </c>
      <c r="AF131">
        <v>0</v>
      </c>
      <c r="AG131">
        <v>82.5</v>
      </c>
      <c r="AH131">
        <v>82.5</v>
      </c>
      <c r="AI131">
        <v>0</v>
      </c>
      <c r="AJ131">
        <v>10</v>
      </c>
      <c r="AK131">
        <v>10</v>
      </c>
      <c r="AL131" t="s">
        <v>73</v>
      </c>
      <c r="AM131" t="s">
        <v>73</v>
      </c>
      <c r="AN131" t="s">
        <v>73</v>
      </c>
      <c r="AO131">
        <v>0</v>
      </c>
      <c r="AP131" t="s">
        <v>51</v>
      </c>
      <c r="AQ131" t="s">
        <v>73</v>
      </c>
      <c r="AR131">
        <v>1</v>
      </c>
      <c r="AS131">
        <v>0</v>
      </c>
      <c r="AT131">
        <v>0</v>
      </c>
    </row>
    <row r="132" spans="1:46" x14ac:dyDescent="0.2">
      <c r="A132">
        <v>109</v>
      </c>
      <c r="B132">
        <v>1739</v>
      </c>
      <c r="C132" s="1">
        <v>44743</v>
      </c>
      <c r="D132" s="1">
        <v>44834</v>
      </c>
      <c r="E132" s="1">
        <v>44854</v>
      </c>
      <c r="F132" t="s">
        <v>46</v>
      </c>
      <c r="G132">
        <v>1</v>
      </c>
      <c r="H132" t="s">
        <v>47</v>
      </c>
      <c r="I132">
        <v>40</v>
      </c>
      <c r="J132" t="s">
        <v>190</v>
      </c>
      <c r="K132">
        <v>138466</v>
      </c>
      <c r="L132">
        <v>6360</v>
      </c>
      <c r="M132" t="s">
        <v>194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1</v>
      </c>
      <c r="T132">
        <v>1</v>
      </c>
      <c r="U132" t="s">
        <v>72</v>
      </c>
      <c r="V132">
        <v>3</v>
      </c>
      <c r="W132">
        <v>0</v>
      </c>
      <c r="X132">
        <v>12000</v>
      </c>
      <c r="Y132">
        <v>12000</v>
      </c>
      <c r="Z132">
        <v>1140.5999999999999</v>
      </c>
      <c r="AA132">
        <v>0</v>
      </c>
      <c r="AB132">
        <v>0</v>
      </c>
      <c r="AC132" t="s">
        <v>73</v>
      </c>
      <c r="AD132">
        <v>0</v>
      </c>
      <c r="AE132">
        <v>0</v>
      </c>
      <c r="AF132">
        <v>0</v>
      </c>
      <c r="AG132">
        <v>82.5</v>
      </c>
      <c r="AH132">
        <v>82.5</v>
      </c>
      <c r="AI132">
        <v>0</v>
      </c>
      <c r="AJ132">
        <v>10</v>
      </c>
      <c r="AK132">
        <v>10</v>
      </c>
      <c r="AL132" t="s">
        <v>73</v>
      </c>
      <c r="AM132" t="s">
        <v>73</v>
      </c>
      <c r="AN132" t="s">
        <v>73</v>
      </c>
      <c r="AO132">
        <v>0</v>
      </c>
      <c r="AP132" t="s">
        <v>51</v>
      </c>
      <c r="AQ132" t="s">
        <v>73</v>
      </c>
      <c r="AR132">
        <v>1</v>
      </c>
      <c r="AS132">
        <v>0</v>
      </c>
      <c r="AT132">
        <v>0</v>
      </c>
    </row>
    <row r="133" spans="1:46" x14ac:dyDescent="0.2">
      <c r="A133">
        <v>109</v>
      </c>
      <c r="B133">
        <v>1739</v>
      </c>
      <c r="C133" s="1">
        <v>44743</v>
      </c>
      <c r="D133" s="1">
        <v>44834</v>
      </c>
      <c r="E133" s="1">
        <v>44854</v>
      </c>
      <c r="F133" t="s">
        <v>46</v>
      </c>
      <c r="G133">
        <v>1</v>
      </c>
      <c r="H133" t="s">
        <v>47</v>
      </c>
      <c r="I133">
        <v>61</v>
      </c>
      <c r="J133" t="s">
        <v>70</v>
      </c>
      <c r="K133">
        <v>604</v>
      </c>
      <c r="L133">
        <v>10060</v>
      </c>
      <c r="M133" t="s">
        <v>195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4</v>
      </c>
      <c r="T133">
        <v>2</v>
      </c>
      <c r="U133" t="s">
        <v>50</v>
      </c>
      <c r="V133">
        <v>3</v>
      </c>
      <c r="W133">
        <v>9940.23</v>
      </c>
      <c r="X133">
        <v>12000</v>
      </c>
      <c r="Y133">
        <v>2059.77</v>
      </c>
      <c r="Z133">
        <v>2470.3200000000002</v>
      </c>
      <c r="AA133">
        <v>30000</v>
      </c>
      <c r="AB133">
        <v>27529.7</v>
      </c>
      <c r="AC133">
        <v>115000</v>
      </c>
      <c r="AD133">
        <v>2470.3200000000002</v>
      </c>
      <c r="AE133">
        <v>0</v>
      </c>
      <c r="AF133">
        <v>96.05</v>
      </c>
      <c r="AG133">
        <v>82.5</v>
      </c>
      <c r="AH133">
        <v>0</v>
      </c>
      <c r="AI133">
        <v>-91.765600000000006</v>
      </c>
      <c r="AJ133">
        <v>10</v>
      </c>
      <c r="AK133">
        <v>101.76600000000001</v>
      </c>
      <c r="AL133">
        <v>39388.5</v>
      </c>
      <c r="AM133">
        <v>40714.6</v>
      </c>
      <c r="AN133">
        <v>97.992800000000003</v>
      </c>
      <c r="AO133">
        <v>94.8</v>
      </c>
      <c r="AP133" t="s">
        <v>51</v>
      </c>
      <c r="AQ133">
        <v>0</v>
      </c>
      <c r="AR133">
        <v>6</v>
      </c>
      <c r="AS133">
        <v>45.73</v>
      </c>
      <c r="AT133">
        <v>1.25</v>
      </c>
    </row>
    <row r="134" spans="1:46" x14ac:dyDescent="0.2">
      <c r="A134">
        <v>109</v>
      </c>
      <c r="B134">
        <v>1739</v>
      </c>
      <c r="C134" s="1">
        <v>44743</v>
      </c>
      <c r="D134" s="1">
        <v>44834</v>
      </c>
      <c r="E134" s="1">
        <v>44854</v>
      </c>
      <c r="F134" t="s">
        <v>46</v>
      </c>
      <c r="G134">
        <v>4</v>
      </c>
      <c r="H134" t="s">
        <v>196</v>
      </c>
      <c r="I134">
        <v>37</v>
      </c>
      <c r="J134" t="s">
        <v>197</v>
      </c>
      <c r="K134">
        <v>135395</v>
      </c>
      <c r="L134">
        <v>3505</v>
      </c>
      <c r="M134" t="s">
        <v>198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4</v>
      </c>
      <c r="T134">
        <v>5</v>
      </c>
      <c r="U134" t="s">
        <v>50</v>
      </c>
      <c r="V134">
        <v>3</v>
      </c>
      <c r="W134">
        <v>27545.4</v>
      </c>
      <c r="X134">
        <v>12000</v>
      </c>
      <c r="Y134">
        <v>0</v>
      </c>
      <c r="Z134">
        <v>8933.6200000000008</v>
      </c>
      <c r="AA134">
        <v>41500</v>
      </c>
      <c r="AB134">
        <v>32566.400000000001</v>
      </c>
      <c r="AC134">
        <v>155000</v>
      </c>
      <c r="AD134">
        <v>8635.2999999999993</v>
      </c>
      <c r="AE134">
        <v>1</v>
      </c>
      <c r="AF134">
        <v>54.61</v>
      </c>
      <c r="AG134">
        <v>78</v>
      </c>
      <c r="AH134">
        <v>23.39</v>
      </c>
      <c r="AI134">
        <v>-67.567700000000002</v>
      </c>
      <c r="AJ134">
        <v>10</v>
      </c>
      <c r="AK134">
        <v>77.567700000000002</v>
      </c>
      <c r="AL134">
        <v>61309.3</v>
      </c>
      <c r="AM134">
        <v>77254.7</v>
      </c>
      <c r="AN134">
        <v>80.609899999999996</v>
      </c>
      <c r="AO134">
        <v>53.36</v>
      </c>
      <c r="AP134" t="s">
        <v>51</v>
      </c>
      <c r="AQ134">
        <v>0</v>
      </c>
      <c r="AR134">
        <v>4</v>
      </c>
      <c r="AS134">
        <v>47.67</v>
      </c>
      <c r="AT134">
        <v>1.25</v>
      </c>
    </row>
    <row r="135" spans="1:46" x14ac:dyDescent="0.2">
      <c r="A135">
        <v>109</v>
      </c>
      <c r="B135">
        <v>1739</v>
      </c>
      <c r="C135" s="1">
        <v>44743</v>
      </c>
      <c r="D135" s="1">
        <v>44834</v>
      </c>
      <c r="E135" s="1">
        <v>44854</v>
      </c>
      <c r="F135" t="s">
        <v>46</v>
      </c>
      <c r="G135">
        <v>4</v>
      </c>
      <c r="H135" t="s">
        <v>196</v>
      </c>
      <c r="I135">
        <v>37</v>
      </c>
      <c r="J135" t="s">
        <v>197</v>
      </c>
      <c r="K135">
        <v>135411</v>
      </c>
      <c r="L135">
        <v>3524</v>
      </c>
      <c r="M135" t="s">
        <v>199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8</v>
      </c>
      <c r="T135">
        <v>5</v>
      </c>
      <c r="U135" t="s">
        <v>62</v>
      </c>
      <c r="V135">
        <v>3</v>
      </c>
      <c r="W135">
        <v>46931.5</v>
      </c>
      <c r="X135">
        <v>12000</v>
      </c>
      <c r="Y135">
        <v>0</v>
      </c>
      <c r="Z135">
        <v>35310.300000000003</v>
      </c>
      <c r="AA135">
        <v>40500</v>
      </c>
      <c r="AB135">
        <v>5189.7299999999996</v>
      </c>
      <c r="AC135">
        <v>150000</v>
      </c>
      <c r="AD135">
        <v>35310.300000000003</v>
      </c>
      <c r="AE135">
        <v>1</v>
      </c>
      <c r="AF135">
        <v>80.59</v>
      </c>
      <c r="AG135">
        <v>78</v>
      </c>
      <c r="AH135">
        <v>0</v>
      </c>
      <c r="AI135">
        <v>-24.7622</v>
      </c>
      <c r="AJ135">
        <v>10</v>
      </c>
      <c r="AK135">
        <v>34.7622</v>
      </c>
      <c r="AL135">
        <v>130948</v>
      </c>
      <c r="AM135">
        <v>163755</v>
      </c>
      <c r="AN135">
        <v>80.965400000000002</v>
      </c>
      <c r="AO135">
        <v>79.59</v>
      </c>
      <c r="AP135" t="s">
        <v>51</v>
      </c>
      <c r="AQ135">
        <v>0</v>
      </c>
      <c r="AR135">
        <v>4</v>
      </c>
      <c r="AS135">
        <v>44.52</v>
      </c>
      <c r="AT135">
        <v>1</v>
      </c>
    </row>
    <row r="136" spans="1:46" x14ac:dyDescent="0.2">
      <c r="A136">
        <v>109</v>
      </c>
      <c r="B136">
        <v>1739</v>
      </c>
      <c r="C136" s="1">
        <v>44743</v>
      </c>
      <c r="D136" s="1">
        <v>44834</v>
      </c>
      <c r="E136" s="1">
        <v>44854</v>
      </c>
      <c r="F136" t="s">
        <v>46</v>
      </c>
      <c r="G136">
        <v>4</v>
      </c>
      <c r="H136" t="s">
        <v>196</v>
      </c>
      <c r="I136">
        <v>37</v>
      </c>
      <c r="J136" t="s">
        <v>197</v>
      </c>
      <c r="K136">
        <v>135775</v>
      </c>
      <c r="L136">
        <v>3839</v>
      </c>
      <c r="M136" t="s">
        <v>200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4</v>
      </c>
      <c r="T136">
        <v>10</v>
      </c>
      <c r="U136" t="s">
        <v>50</v>
      </c>
      <c r="V136">
        <v>3</v>
      </c>
      <c r="W136">
        <v>16682.400000000001</v>
      </c>
      <c r="X136">
        <v>12000</v>
      </c>
      <c r="Y136">
        <v>0</v>
      </c>
      <c r="Z136">
        <v>19094.7</v>
      </c>
      <c r="AA136">
        <v>21500</v>
      </c>
      <c r="AB136">
        <v>2405.3200000000002</v>
      </c>
      <c r="AC136">
        <v>80000</v>
      </c>
      <c r="AD136">
        <v>17024.7</v>
      </c>
      <c r="AE136">
        <v>1</v>
      </c>
      <c r="AF136">
        <v>84.69</v>
      </c>
      <c r="AG136">
        <v>78</v>
      </c>
      <c r="AH136">
        <v>0</v>
      </c>
      <c r="AI136">
        <v>14.4603</v>
      </c>
      <c r="AJ136">
        <v>10</v>
      </c>
      <c r="AK136">
        <v>0</v>
      </c>
      <c r="AL136">
        <v>66904.800000000003</v>
      </c>
      <c r="AM136">
        <v>74876.5</v>
      </c>
      <c r="AN136">
        <v>90.853499999999997</v>
      </c>
      <c r="AO136">
        <v>83.19</v>
      </c>
      <c r="AP136" t="s">
        <v>51</v>
      </c>
      <c r="AQ136">
        <v>20</v>
      </c>
      <c r="AR136">
        <v>4</v>
      </c>
      <c r="AS136">
        <v>55.02</v>
      </c>
      <c r="AT136">
        <v>1.5</v>
      </c>
    </row>
    <row r="137" spans="1:46" x14ac:dyDescent="0.2">
      <c r="A137">
        <v>109</v>
      </c>
      <c r="B137">
        <v>1739</v>
      </c>
      <c r="C137" s="1">
        <v>44743</v>
      </c>
      <c r="D137" s="1">
        <v>44834</v>
      </c>
      <c r="E137" s="1">
        <v>44854</v>
      </c>
      <c r="F137" t="s">
        <v>46</v>
      </c>
      <c r="G137">
        <v>4</v>
      </c>
      <c r="H137" t="s">
        <v>196</v>
      </c>
      <c r="I137">
        <v>37</v>
      </c>
      <c r="J137" t="s">
        <v>197</v>
      </c>
      <c r="K137">
        <v>135777</v>
      </c>
      <c r="L137">
        <v>3840</v>
      </c>
      <c r="M137" t="s">
        <v>201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4</v>
      </c>
      <c r="T137">
        <v>3</v>
      </c>
      <c r="U137" t="s">
        <v>50</v>
      </c>
      <c r="V137">
        <v>3</v>
      </c>
      <c r="W137">
        <v>8348.9599999999991</v>
      </c>
      <c r="X137">
        <v>12000</v>
      </c>
      <c r="Y137">
        <v>3651.04</v>
      </c>
      <c r="Z137">
        <v>12635.2</v>
      </c>
      <c r="AA137">
        <v>16000</v>
      </c>
      <c r="AB137">
        <v>3364.83</v>
      </c>
      <c r="AC137">
        <v>60000</v>
      </c>
      <c r="AD137">
        <v>12635.2</v>
      </c>
      <c r="AE137">
        <v>0</v>
      </c>
      <c r="AF137">
        <v>86.02</v>
      </c>
      <c r="AG137">
        <v>78</v>
      </c>
      <c r="AH137">
        <v>0</v>
      </c>
      <c r="AI137">
        <v>-21.030200000000001</v>
      </c>
      <c r="AJ137">
        <v>10</v>
      </c>
      <c r="AK137">
        <v>31.030200000000001</v>
      </c>
      <c r="AL137">
        <v>40991.599999999999</v>
      </c>
      <c r="AM137">
        <v>44096</v>
      </c>
      <c r="AN137">
        <v>92.959800000000001</v>
      </c>
      <c r="AO137">
        <v>86.02</v>
      </c>
      <c r="AP137" t="s">
        <v>51</v>
      </c>
      <c r="AQ137">
        <v>0</v>
      </c>
      <c r="AR137">
        <v>4</v>
      </c>
      <c r="AS137">
        <v>28.86</v>
      </c>
      <c r="AT137">
        <v>0</v>
      </c>
    </row>
    <row r="138" spans="1:46" x14ac:dyDescent="0.2">
      <c r="A138">
        <v>109</v>
      </c>
      <c r="B138">
        <v>1739</v>
      </c>
      <c r="C138" s="1">
        <v>44743</v>
      </c>
      <c r="D138" s="1">
        <v>44834</v>
      </c>
      <c r="E138" s="1">
        <v>44854</v>
      </c>
      <c r="F138" t="s">
        <v>46</v>
      </c>
      <c r="G138">
        <v>4</v>
      </c>
      <c r="H138" t="s">
        <v>196</v>
      </c>
      <c r="I138">
        <v>37</v>
      </c>
      <c r="J138" t="s">
        <v>197</v>
      </c>
      <c r="K138">
        <v>136185</v>
      </c>
      <c r="L138">
        <v>4228</v>
      </c>
      <c r="M138" t="s">
        <v>202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4</v>
      </c>
      <c r="T138">
        <v>2</v>
      </c>
      <c r="U138" t="s">
        <v>50</v>
      </c>
      <c r="V138">
        <v>3</v>
      </c>
      <c r="W138">
        <v>5689.23</v>
      </c>
      <c r="X138">
        <v>12000</v>
      </c>
      <c r="Y138">
        <v>6310.77</v>
      </c>
      <c r="Z138">
        <v>12292.4</v>
      </c>
      <c r="AA138">
        <v>16000</v>
      </c>
      <c r="AB138">
        <v>3707.63</v>
      </c>
      <c r="AC138">
        <v>60000</v>
      </c>
      <c r="AD138">
        <v>12292.4</v>
      </c>
      <c r="AE138">
        <v>0</v>
      </c>
      <c r="AF138">
        <v>1.5</v>
      </c>
      <c r="AG138">
        <v>78</v>
      </c>
      <c r="AH138">
        <v>76.5</v>
      </c>
      <c r="AI138">
        <v>-23.172699999999999</v>
      </c>
      <c r="AJ138">
        <v>10</v>
      </c>
      <c r="AK138">
        <v>33.172699999999999</v>
      </c>
      <c r="AL138">
        <v>22919.3</v>
      </c>
      <c r="AM138">
        <v>24928.6</v>
      </c>
      <c r="AN138">
        <v>93.439800000000005</v>
      </c>
      <c r="AO138">
        <v>0</v>
      </c>
      <c r="AP138" t="s">
        <v>51</v>
      </c>
      <c r="AQ138">
        <v>0</v>
      </c>
      <c r="AR138">
        <v>3</v>
      </c>
      <c r="AS138">
        <v>73.59</v>
      </c>
      <c r="AT138">
        <v>1.5</v>
      </c>
    </row>
    <row r="139" spans="1:46" x14ac:dyDescent="0.2">
      <c r="A139">
        <v>109</v>
      </c>
      <c r="B139">
        <v>1739</v>
      </c>
      <c r="C139" s="1">
        <v>44743</v>
      </c>
      <c r="D139" s="1">
        <v>44834</v>
      </c>
      <c r="E139" s="1">
        <v>44854</v>
      </c>
      <c r="F139" t="s">
        <v>46</v>
      </c>
      <c r="G139">
        <v>4</v>
      </c>
      <c r="H139" t="s">
        <v>196</v>
      </c>
      <c r="I139">
        <v>37</v>
      </c>
      <c r="J139" t="s">
        <v>197</v>
      </c>
      <c r="K139">
        <v>136211</v>
      </c>
      <c r="L139">
        <v>4249</v>
      </c>
      <c r="M139" t="s">
        <v>203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1</v>
      </c>
      <c r="T139">
        <v>1</v>
      </c>
      <c r="U139" t="s">
        <v>72</v>
      </c>
      <c r="V139">
        <v>3</v>
      </c>
      <c r="W139">
        <v>14296.7</v>
      </c>
      <c r="X139">
        <v>12000</v>
      </c>
      <c r="Y139">
        <v>0</v>
      </c>
      <c r="Z139">
        <v>5230.8</v>
      </c>
      <c r="AA139">
        <v>13500</v>
      </c>
      <c r="AB139">
        <v>8269.2000000000007</v>
      </c>
      <c r="AC139">
        <v>50000</v>
      </c>
      <c r="AD139">
        <v>5230.8</v>
      </c>
      <c r="AE139">
        <v>1</v>
      </c>
      <c r="AF139" t="s">
        <v>73</v>
      </c>
      <c r="AG139">
        <v>78</v>
      </c>
      <c r="AH139" t="s">
        <v>73</v>
      </c>
      <c r="AI139">
        <v>-63.412599999999998</v>
      </c>
      <c r="AJ139">
        <v>10</v>
      </c>
      <c r="AK139">
        <v>73.412599999999998</v>
      </c>
      <c r="AL139">
        <v>31841.8</v>
      </c>
      <c r="AM139">
        <v>34510.9</v>
      </c>
      <c r="AN139">
        <v>92.266000000000005</v>
      </c>
      <c r="AO139" t="s">
        <v>73</v>
      </c>
      <c r="AP139" t="s">
        <v>67</v>
      </c>
      <c r="AQ139">
        <v>0</v>
      </c>
      <c r="AR139" t="s">
        <v>73</v>
      </c>
      <c r="AS139">
        <v>0</v>
      </c>
      <c r="AT139">
        <v>0</v>
      </c>
    </row>
    <row r="140" spans="1:46" x14ac:dyDescent="0.2">
      <c r="A140">
        <v>109</v>
      </c>
      <c r="B140">
        <v>1739</v>
      </c>
      <c r="C140" s="1">
        <v>44743</v>
      </c>
      <c r="D140" s="1">
        <v>44834</v>
      </c>
      <c r="E140" s="1">
        <v>44854</v>
      </c>
      <c r="F140" t="s">
        <v>46</v>
      </c>
      <c r="G140">
        <v>4</v>
      </c>
      <c r="H140" t="s">
        <v>196</v>
      </c>
      <c r="I140">
        <v>37</v>
      </c>
      <c r="J140" t="s">
        <v>197</v>
      </c>
      <c r="K140">
        <v>136741</v>
      </c>
      <c r="L140">
        <v>4721</v>
      </c>
      <c r="M140" t="s">
        <v>204</v>
      </c>
      <c r="N140">
        <v>2146.06</v>
      </c>
      <c r="O140">
        <v>3219.0909999999999</v>
      </c>
      <c r="P140">
        <v>5365.15</v>
      </c>
      <c r="Q140">
        <v>1</v>
      </c>
      <c r="R140">
        <v>2</v>
      </c>
      <c r="S140">
        <v>1</v>
      </c>
      <c r="T140">
        <v>1</v>
      </c>
      <c r="U140" t="s">
        <v>72</v>
      </c>
      <c r="V140">
        <v>3</v>
      </c>
      <c r="W140">
        <v>14159.4</v>
      </c>
      <c r="X140">
        <v>12000</v>
      </c>
      <c r="Y140">
        <v>0</v>
      </c>
      <c r="Z140">
        <v>18415.400000000001</v>
      </c>
      <c r="AA140">
        <v>18000</v>
      </c>
      <c r="AB140">
        <v>0</v>
      </c>
      <c r="AC140">
        <v>70000</v>
      </c>
      <c r="AD140">
        <v>17883.8</v>
      </c>
      <c r="AE140">
        <v>1</v>
      </c>
      <c r="AF140">
        <v>0</v>
      </c>
      <c r="AG140">
        <v>78</v>
      </c>
      <c r="AH140">
        <v>78</v>
      </c>
      <c r="AI140">
        <v>30.058399999999999</v>
      </c>
      <c r="AJ140">
        <v>10</v>
      </c>
      <c r="AK140">
        <v>0</v>
      </c>
      <c r="AL140">
        <v>65950.899999999994</v>
      </c>
      <c r="AM140">
        <v>68300.3</v>
      </c>
      <c r="AN140">
        <v>96.560199999999995</v>
      </c>
      <c r="AO140">
        <v>0</v>
      </c>
      <c r="AP140" t="s">
        <v>51</v>
      </c>
      <c r="AQ140">
        <v>30</v>
      </c>
      <c r="AR140">
        <v>3</v>
      </c>
      <c r="AS140">
        <v>21.6</v>
      </c>
      <c r="AT140">
        <v>0</v>
      </c>
    </row>
    <row r="141" spans="1:46" x14ac:dyDescent="0.2">
      <c r="A141">
        <v>109</v>
      </c>
      <c r="B141">
        <v>1739</v>
      </c>
      <c r="C141" s="1">
        <v>44743</v>
      </c>
      <c r="D141" s="1">
        <v>44834</v>
      </c>
      <c r="E141" s="1">
        <v>44854</v>
      </c>
      <c r="F141" t="s">
        <v>46</v>
      </c>
      <c r="G141">
        <v>4</v>
      </c>
      <c r="H141" t="s">
        <v>196</v>
      </c>
      <c r="I141">
        <v>37</v>
      </c>
      <c r="J141" t="s">
        <v>197</v>
      </c>
      <c r="K141">
        <v>137139</v>
      </c>
      <c r="L141">
        <v>4950</v>
      </c>
      <c r="M141" t="s">
        <v>205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4</v>
      </c>
      <c r="T141">
        <v>10</v>
      </c>
      <c r="U141" t="s">
        <v>50</v>
      </c>
      <c r="V141">
        <v>3</v>
      </c>
      <c r="W141">
        <v>25957</v>
      </c>
      <c r="X141">
        <v>12000</v>
      </c>
      <c r="Y141">
        <v>0</v>
      </c>
      <c r="Z141">
        <v>13681.8</v>
      </c>
      <c r="AA141">
        <v>27000</v>
      </c>
      <c r="AB141">
        <v>13318.2</v>
      </c>
      <c r="AC141">
        <v>100000</v>
      </c>
      <c r="AD141">
        <v>13454</v>
      </c>
      <c r="AE141">
        <v>1</v>
      </c>
      <c r="AF141">
        <v>1.5</v>
      </c>
      <c r="AG141">
        <v>78</v>
      </c>
      <c r="AH141">
        <v>76.5</v>
      </c>
      <c r="AI141">
        <v>-47.290700000000001</v>
      </c>
      <c r="AJ141">
        <v>10</v>
      </c>
      <c r="AK141">
        <v>57.290700000000001</v>
      </c>
      <c r="AL141">
        <v>47265.8</v>
      </c>
      <c r="AM141">
        <v>63317.1</v>
      </c>
      <c r="AN141">
        <v>76.149299999999997</v>
      </c>
      <c r="AO141">
        <v>0</v>
      </c>
      <c r="AP141" t="s">
        <v>51</v>
      </c>
      <c r="AQ141">
        <v>0</v>
      </c>
      <c r="AR141">
        <v>2</v>
      </c>
      <c r="AS141">
        <v>80.09</v>
      </c>
      <c r="AT141">
        <v>1.5</v>
      </c>
    </row>
    <row r="142" spans="1:46" x14ac:dyDescent="0.2">
      <c r="A142">
        <v>109</v>
      </c>
      <c r="B142">
        <v>1739</v>
      </c>
      <c r="C142" s="1">
        <v>44743</v>
      </c>
      <c r="D142" s="1">
        <v>44834</v>
      </c>
      <c r="E142" s="1">
        <v>44854</v>
      </c>
      <c r="F142" t="s">
        <v>46</v>
      </c>
      <c r="G142">
        <v>4</v>
      </c>
      <c r="H142" t="s">
        <v>196</v>
      </c>
      <c r="I142">
        <v>37</v>
      </c>
      <c r="J142" t="s">
        <v>197</v>
      </c>
      <c r="K142">
        <v>137161</v>
      </c>
      <c r="L142">
        <v>4968</v>
      </c>
      <c r="M142" t="s">
        <v>206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4</v>
      </c>
      <c r="T142">
        <v>3</v>
      </c>
      <c r="U142" t="s">
        <v>50</v>
      </c>
      <c r="V142">
        <v>3</v>
      </c>
      <c r="W142">
        <v>12402.8</v>
      </c>
      <c r="X142">
        <v>12000</v>
      </c>
      <c r="Y142">
        <v>0</v>
      </c>
      <c r="Z142">
        <v>12325.3</v>
      </c>
      <c r="AA142">
        <v>18500</v>
      </c>
      <c r="AB142">
        <v>6174.65</v>
      </c>
      <c r="AC142">
        <v>70000</v>
      </c>
      <c r="AD142">
        <v>11500.2</v>
      </c>
      <c r="AE142">
        <v>1</v>
      </c>
      <c r="AF142">
        <v>0</v>
      </c>
      <c r="AG142">
        <v>78</v>
      </c>
      <c r="AH142">
        <v>78</v>
      </c>
      <c r="AI142">
        <v>-0.62421499999999996</v>
      </c>
      <c r="AJ142">
        <v>10</v>
      </c>
      <c r="AK142">
        <v>10.6242</v>
      </c>
      <c r="AL142">
        <v>32501</v>
      </c>
      <c r="AM142">
        <v>32501</v>
      </c>
      <c r="AN142">
        <v>100</v>
      </c>
      <c r="AO142">
        <v>0</v>
      </c>
      <c r="AP142" t="s">
        <v>51</v>
      </c>
      <c r="AQ142">
        <v>0</v>
      </c>
      <c r="AR142">
        <v>2</v>
      </c>
      <c r="AS142">
        <v>34.36</v>
      </c>
      <c r="AT142">
        <v>0</v>
      </c>
    </row>
    <row r="143" spans="1:46" x14ac:dyDescent="0.2">
      <c r="A143">
        <v>109</v>
      </c>
      <c r="B143">
        <v>1739</v>
      </c>
      <c r="C143" s="1">
        <v>44743</v>
      </c>
      <c r="D143" s="1">
        <v>44834</v>
      </c>
      <c r="E143" s="1">
        <v>44854</v>
      </c>
      <c r="F143" t="s">
        <v>46</v>
      </c>
      <c r="G143">
        <v>4</v>
      </c>
      <c r="H143" t="s">
        <v>196</v>
      </c>
      <c r="I143">
        <v>37</v>
      </c>
      <c r="J143" t="s">
        <v>197</v>
      </c>
      <c r="K143">
        <v>137167</v>
      </c>
      <c r="L143">
        <v>4974</v>
      </c>
      <c r="M143" t="s">
        <v>207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4</v>
      </c>
      <c r="T143">
        <v>2</v>
      </c>
      <c r="U143" t="s">
        <v>50</v>
      </c>
      <c r="V143">
        <v>3</v>
      </c>
      <c r="W143">
        <v>5428.3</v>
      </c>
      <c r="X143">
        <v>12000</v>
      </c>
      <c r="Y143">
        <v>6571.7</v>
      </c>
      <c r="Z143">
        <v>8886</v>
      </c>
      <c r="AA143">
        <v>15500</v>
      </c>
      <c r="AB143">
        <v>6614</v>
      </c>
      <c r="AC143">
        <v>60000</v>
      </c>
      <c r="AD143">
        <v>7703.14</v>
      </c>
      <c r="AE143">
        <v>0</v>
      </c>
      <c r="AF143">
        <v>1.5</v>
      </c>
      <c r="AG143">
        <v>78</v>
      </c>
      <c r="AH143">
        <v>76.5</v>
      </c>
      <c r="AI143">
        <v>-42.670999999999999</v>
      </c>
      <c r="AJ143">
        <v>10</v>
      </c>
      <c r="AK143">
        <v>52.670999999999999</v>
      </c>
      <c r="AL143">
        <v>18344.2</v>
      </c>
      <c r="AM143">
        <v>19454.8</v>
      </c>
      <c r="AN143">
        <v>95.7911</v>
      </c>
      <c r="AO143">
        <v>0</v>
      </c>
      <c r="AP143" t="s">
        <v>51</v>
      </c>
      <c r="AQ143">
        <v>0</v>
      </c>
      <c r="AR143">
        <v>2</v>
      </c>
      <c r="AS143">
        <v>56.06</v>
      </c>
      <c r="AT143">
        <v>1.5</v>
      </c>
    </row>
    <row r="144" spans="1:46" x14ac:dyDescent="0.2">
      <c r="A144">
        <v>109</v>
      </c>
      <c r="B144">
        <v>1739</v>
      </c>
      <c r="C144" s="1">
        <v>44743</v>
      </c>
      <c r="D144" s="1">
        <v>44834</v>
      </c>
      <c r="E144" s="1">
        <v>44854</v>
      </c>
      <c r="F144" t="s">
        <v>46</v>
      </c>
      <c r="G144">
        <v>4</v>
      </c>
      <c r="H144" t="s">
        <v>196</v>
      </c>
      <c r="I144">
        <v>37</v>
      </c>
      <c r="J144" t="s">
        <v>197</v>
      </c>
      <c r="K144">
        <v>137853</v>
      </c>
      <c r="L144">
        <v>5615</v>
      </c>
      <c r="M144" t="s">
        <v>208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1</v>
      </c>
      <c r="T144">
        <v>1</v>
      </c>
      <c r="U144" t="s">
        <v>72</v>
      </c>
      <c r="V144">
        <v>3</v>
      </c>
      <c r="W144">
        <v>2534.15</v>
      </c>
      <c r="X144">
        <v>12000</v>
      </c>
      <c r="Y144">
        <v>9465.85</v>
      </c>
      <c r="Z144">
        <v>-1609</v>
      </c>
      <c r="AA144">
        <v>15500</v>
      </c>
      <c r="AB144">
        <v>17109</v>
      </c>
      <c r="AC144">
        <v>60000</v>
      </c>
      <c r="AD144">
        <v>-1609</v>
      </c>
      <c r="AE144">
        <v>0</v>
      </c>
      <c r="AF144" t="s">
        <v>73</v>
      </c>
      <c r="AG144">
        <v>78</v>
      </c>
      <c r="AH144" t="s">
        <v>73</v>
      </c>
      <c r="AI144">
        <v>-110.381</v>
      </c>
      <c r="AJ144">
        <v>10</v>
      </c>
      <c r="AK144">
        <v>120.381</v>
      </c>
      <c r="AL144">
        <v>15061.2</v>
      </c>
      <c r="AM144">
        <v>18141.5</v>
      </c>
      <c r="AN144" t="s">
        <v>73</v>
      </c>
      <c r="AO144" t="s">
        <v>73</v>
      </c>
      <c r="AP144" t="s">
        <v>67</v>
      </c>
      <c r="AQ144">
        <v>0</v>
      </c>
      <c r="AR144" t="s">
        <v>73</v>
      </c>
      <c r="AS144" t="s">
        <v>73</v>
      </c>
      <c r="AT144" t="s">
        <v>73</v>
      </c>
    </row>
    <row r="145" spans="1:46" x14ac:dyDescent="0.2">
      <c r="A145">
        <v>109</v>
      </c>
      <c r="B145">
        <v>1739</v>
      </c>
      <c r="C145" s="1">
        <v>44743</v>
      </c>
      <c r="D145" s="1">
        <v>44834</v>
      </c>
      <c r="E145" s="1">
        <v>44854</v>
      </c>
      <c r="F145" t="s">
        <v>46</v>
      </c>
      <c r="G145">
        <v>4</v>
      </c>
      <c r="H145" t="s">
        <v>196</v>
      </c>
      <c r="I145">
        <v>37</v>
      </c>
      <c r="J145" t="s">
        <v>197</v>
      </c>
      <c r="K145">
        <v>138517</v>
      </c>
      <c r="L145">
        <v>6413</v>
      </c>
      <c r="M145" t="s">
        <v>209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7</v>
      </c>
      <c r="T145">
        <v>1</v>
      </c>
      <c r="U145" t="s">
        <v>50</v>
      </c>
      <c r="V145">
        <v>3</v>
      </c>
      <c r="W145">
        <v>0</v>
      </c>
      <c r="X145">
        <v>12000</v>
      </c>
      <c r="Y145">
        <v>12000</v>
      </c>
      <c r="Z145">
        <v>2174.13</v>
      </c>
      <c r="AA145">
        <v>15500</v>
      </c>
      <c r="AB145">
        <v>13325.9</v>
      </c>
      <c r="AC145">
        <v>60000</v>
      </c>
      <c r="AD145">
        <v>2174.13</v>
      </c>
      <c r="AE145">
        <v>0</v>
      </c>
      <c r="AF145" t="s">
        <v>73</v>
      </c>
      <c r="AG145">
        <v>78</v>
      </c>
      <c r="AH145" t="s">
        <v>73</v>
      </c>
      <c r="AI145">
        <v>-85.973399999999998</v>
      </c>
      <c r="AJ145">
        <v>10</v>
      </c>
      <c r="AK145">
        <v>95.973399999999998</v>
      </c>
      <c r="AL145">
        <v>20270.5</v>
      </c>
      <c r="AM145">
        <v>25500.2</v>
      </c>
      <c r="AN145">
        <v>80.991399999999999</v>
      </c>
      <c r="AO145" t="s">
        <v>73</v>
      </c>
      <c r="AP145" t="s">
        <v>51</v>
      </c>
      <c r="AQ145">
        <v>0</v>
      </c>
      <c r="AR145" t="s">
        <v>73</v>
      </c>
      <c r="AS145">
        <v>60.19</v>
      </c>
      <c r="AT145">
        <v>1.5</v>
      </c>
    </row>
    <row r="146" spans="1:46" x14ac:dyDescent="0.2">
      <c r="A146">
        <v>109</v>
      </c>
      <c r="B146">
        <v>1739</v>
      </c>
      <c r="C146" s="1">
        <v>44743</v>
      </c>
      <c r="D146" s="1">
        <v>44834</v>
      </c>
      <c r="E146" s="1">
        <v>44854</v>
      </c>
      <c r="F146" t="s">
        <v>46</v>
      </c>
      <c r="G146">
        <v>4</v>
      </c>
      <c r="H146" t="s">
        <v>196</v>
      </c>
      <c r="I146">
        <v>37</v>
      </c>
      <c r="J146" t="s">
        <v>197</v>
      </c>
      <c r="K146">
        <v>138632</v>
      </c>
      <c r="L146">
        <v>6530</v>
      </c>
      <c r="M146" t="s">
        <v>210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7</v>
      </c>
      <c r="T146">
        <v>1</v>
      </c>
      <c r="U146" t="s">
        <v>50</v>
      </c>
      <c r="V146">
        <v>3</v>
      </c>
      <c r="W146">
        <v>0</v>
      </c>
      <c r="X146">
        <v>12000</v>
      </c>
      <c r="Y146">
        <v>12000</v>
      </c>
      <c r="Z146">
        <v>3086.7</v>
      </c>
      <c r="AA146">
        <v>15500</v>
      </c>
      <c r="AB146">
        <v>12413.3</v>
      </c>
      <c r="AC146">
        <v>60000</v>
      </c>
      <c r="AD146">
        <v>3086.7</v>
      </c>
      <c r="AE146">
        <v>0</v>
      </c>
      <c r="AF146" t="s">
        <v>73</v>
      </c>
      <c r="AG146">
        <v>78</v>
      </c>
      <c r="AH146" t="s">
        <v>73</v>
      </c>
      <c r="AI146">
        <v>-80.085800000000006</v>
      </c>
      <c r="AJ146">
        <v>10</v>
      </c>
      <c r="AK146">
        <v>90.085800000000006</v>
      </c>
      <c r="AL146">
        <v>1539.57</v>
      </c>
      <c r="AM146">
        <v>1539.57</v>
      </c>
      <c r="AN146">
        <v>101.5</v>
      </c>
      <c r="AO146" t="s">
        <v>73</v>
      </c>
      <c r="AP146" t="s">
        <v>67</v>
      </c>
      <c r="AQ146">
        <v>0</v>
      </c>
      <c r="AR146" t="s">
        <v>73</v>
      </c>
      <c r="AS146">
        <v>66.62</v>
      </c>
      <c r="AT146">
        <v>1.5</v>
      </c>
    </row>
    <row r="147" spans="1:46" x14ac:dyDescent="0.2">
      <c r="A147">
        <v>109</v>
      </c>
      <c r="B147">
        <v>1739</v>
      </c>
      <c r="C147" s="1">
        <v>44743</v>
      </c>
      <c r="D147" s="1">
        <v>44834</v>
      </c>
      <c r="E147" s="1">
        <v>44854</v>
      </c>
      <c r="F147" t="s">
        <v>46</v>
      </c>
      <c r="G147">
        <v>4</v>
      </c>
      <c r="H147" t="s">
        <v>196</v>
      </c>
      <c r="I147">
        <v>37</v>
      </c>
      <c r="J147" t="s">
        <v>197</v>
      </c>
      <c r="K147">
        <v>138847</v>
      </c>
      <c r="L147">
        <v>6743</v>
      </c>
      <c r="M147" t="s">
        <v>211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7</v>
      </c>
      <c r="T147">
        <v>1</v>
      </c>
      <c r="U147" t="s">
        <v>50</v>
      </c>
      <c r="V147">
        <v>3</v>
      </c>
      <c r="W147">
        <v>0</v>
      </c>
      <c r="X147">
        <v>12000</v>
      </c>
      <c r="Y147">
        <v>12000</v>
      </c>
      <c r="Z147">
        <v>558.14</v>
      </c>
      <c r="AA147">
        <v>0</v>
      </c>
      <c r="AB147">
        <v>0</v>
      </c>
      <c r="AC147" t="s">
        <v>73</v>
      </c>
      <c r="AD147">
        <v>558.14</v>
      </c>
      <c r="AE147">
        <v>0</v>
      </c>
      <c r="AF147" t="s">
        <v>73</v>
      </c>
      <c r="AG147">
        <v>78</v>
      </c>
      <c r="AH147" t="s">
        <v>73</v>
      </c>
      <c r="AI147">
        <v>0</v>
      </c>
      <c r="AJ147">
        <v>10</v>
      </c>
      <c r="AK147">
        <v>10</v>
      </c>
      <c r="AL147">
        <v>558.14</v>
      </c>
      <c r="AM147">
        <v>558.14</v>
      </c>
      <c r="AN147">
        <v>101.5</v>
      </c>
      <c r="AO147" t="s">
        <v>73</v>
      </c>
      <c r="AP147" t="s">
        <v>51</v>
      </c>
      <c r="AQ147" t="s">
        <v>73</v>
      </c>
      <c r="AR147" t="s">
        <v>73</v>
      </c>
      <c r="AS147">
        <v>100</v>
      </c>
      <c r="AT147">
        <v>1.5</v>
      </c>
    </row>
    <row r="148" spans="1:46" x14ac:dyDescent="0.2">
      <c r="A148">
        <v>109</v>
      </c>
      <c r="B148">
        <v>1739</v>
      </c>
      <c r="C148" s="1">
        <v>44743</v>
      </c>
      <c r="D148" s="1">
        <v>44834</v>
      </c>
      <c r="E148" s="1">
        <v>44854</v>
      </c>
      <c r="F148" t="s">
        <v>46</v>
      </c>
      <c r="G148">
        <v>4</v>
      </c>
      <c r="H148" t="s">
        <v>196</v>
      </c>
      <c r="I148">
        <v>37</v>
      </c>
      <c r="J148" t="s">
        <v>197</v>
      </c>
      <c r="K148">
        <v>138902</v>
      </c>
      <c r="L148">
        <v>6798</v>
      </c>
      <c r="M148" t="s">
        <v>212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7</v>
      </c>
      <c r="T148">
        <v>1</v>
      </c>
      <c r="U148" t="s">
        <v>50</v>
      </c>
      <c r="V148">
        <v>3</v>
      </c>
      <c r="W148">
        <v>0</v>
      </c>
      <c r="X148">
        <v>12000</v>
      </c>
      <c r="Y148">
        <v>12000</v>
      </c>
      <c r="Z148">
        <v>2908.22</v>
      </c>
      <c r="AA148">
        <v>13500</v>
      </c>
      <c r="AB148">
        <v>10591.8</v>
      </c>
      <c r="AC148">
        <v>27000</v>
      </c>
      <c r="AD148">
        <v>2908.22</v>
      </c>
      <c r="AE148">
        <v>0</v>
      </c>
      <c r="AF148" t="s">
        <v>73</v>
      </c>
      <c r="AG148">
        <v>78</v>
      </c>
      <c r="AH148" t="s">
        <v>73</v>
      </c>
      <c r="AI148">
        <v>-78.457599999999999</v>
      </c>
      <c r="AJ148">
        <v>10</v>
      </c>
      <c r="AK148">
        <v>88.457599999999999</v>
      </c>
      <c r="AL148">
        <v>1205</v>
      </c>
      <c r="AM148">
        <v>1205</v>
      </c>
      <c r="AN148">
        <v>101.5</v>
      </c>
      <c r="AO148" t="s">
        <v>73</v>
      </c>
      <c r="AP148" t="s">
        <v>67</v>
      </c>
      <c r="AQ148">
        <v>0</v>
      </c>
      <c r="AR148" t="s">
        <v>73</v>
      </c>
      <c r="AS148">
        <v>85.89</v>
      </c>
      <c r="AT148">
        <v>1.5</v>
      </c>
    </row>
    <row r="149" spans="1:46" x14ac:dyDescent="0.2">
      <c r="A149">
        <v>109</v>
      </c>
      <c r="B149">
        <v>1739</v>
      </c>
      <c r="C149" s="1">
        <v>44743</v>
      </c>
      <c r="D149" s="1">
        <v>44834</v>
      </c>
      <c r="E149" s="1">
        <v>44854</v>
      </c>
      <c r="F149" t="s">
        <v>46</v>
      </c>
      <c r="G149">
        <v>4</v>
      </c>
      <c r="H149" t="s">
        <v>196</v>
      </c>
      <c r="I149">
        <v>68</v>
      </c>
      <c r="J149" t="s">
        <v>213</v>
      </c>
      <c r="K149">
        <v>135425</v>
      </c>
      <c r="L149">
        <v>3534</v>
      </c>
      <c r="M149" t="s">
        <v>214</v>
      </c>
      <c r="N149">
        <v>2769.57</v>
      </c>
      <c r="O149">
        <v>4154.3559999999998</v>
      </c>
      <c r="P149">
        <v>6923.93</v>
      </c>
      <c r="Q149">
        <v>1</v>
      </c>
      <c r="R149">
        <v>4</v>
      </c>
      <c r="S149">
        <v>4</v>
      </c>
      <c r="T149">
        <v>4</v>
      </c>
      <c r="U149" t="s">
        <v>50</v>
      </c>
      <c r="V149">
        <v>3</v>
      </c>
      <c r="W149">
        <v>14721</v>
      </c>
      <c r="X149">
        <v>12000</v>
      </c>
      <c r="Y149">
        <v>0</v>
      </c>
      <c r="Z149">
        <v>20416.7</v>
      </c>
      <c r="AA149">
        <v>18500</v>
      </c>
      <c r="AB149">
        <v>0</v>
      </c>
      <c r="AC149">
        <v>70000</v>
      </c>
      <c r="AD149">
        <v>19782.7</v>
      </c>
      <c r="AE149">
        <v>1</v>
      </c>
      <c r="AF149">
        <v>87.84</v>
      </c>
      <c r="AG149">
        <v>78</v>
      </c>
      <c r="AH149">
        <v>0</v>
      </c>
      <c r="AI149">
        <v>38.6907</v>
      </c>
      <c r="AJ149">
        <v>10</v>
      </c>
      <c r="AK149">
        <v>0</v>
      </c>
      <c r="AL149">
        <v>46176.4</v>
      </c>
      <c r="AM149">
        <v>46452.800000000003</v>
      </c>
      <c r="AN149">
        <v>99.405100000000004</v>
      </c>
      <c r="AO149">
        <v>87.84</v>
      </c>
      <c r="AP149" t="s">
        <v>51</v>
      </c>
      <c r="AQ149">
        <v>35</v>
      </c>
      <c r="AR149">
        <v>4</v>
      </c>
      <c r="AS149">
        <v>29.32</v>
      </c>
      <c r="AT149">
        <v>0</v>
      </c>
    </row>
    <row r="150" spans="1:46" x14ac:dyDescent="0.2">
      <c r="A150">
        <v>109</v>
      </c>
      <c r="B150">
        <v>1739</v>
      </c>
      <c r="C150" s="1">
        <v>44743</v>
      </c>
      <c r="D150" s="1">
        <v>44834</v>
      </c>
      <c r="E150" s="1">
        <v>44854</v>
      </c>
      <c r="F150" t="s">
        <v>46</v>
      </c>
      <c r="G150">
        <v>4</v>
      </c>
      <c r="H150" t="s">
        <v>196</v>
      </c>
      <c r="I150">
        <v>68</v>
      </c>
      <c r="J150" t="s">
        <v>213</v>
      </c>
      <c r="K150">
        <v>136189</v>
      </c>
      <c r="L150">
        <v>4231</v>
      </c>
      <c r="M150" t="s">
        <v>215</v>
      </c>
      <c r="N150">
        <v>19136.34</v>
      </c>
      <c r="O150">
        <v>28704.512999999999</v>
      </c>
      <c r="P150">
        <v>47840.86</v>
      </c>
      <c r="Q150">
        <v>1</v>
      </c>
      <c r="R150">
        <v>4</v>
      </c>
      <c r="S150">
        <v>4</v>
      </c>
      <c r="T150">
        <v>5</v>
      </c>
      <c r="U150" t="s">
        <v>50</v>
      </c>
      <c r="V150">
        <v>3</v>
      </c>
      <c r="W150">
        <v>157023</v>
      </c>
      <c r="X150">
        <v>12000</v>
      </c>
      <c r="Y150">
        <v>0</v>
      </c>
      <c r="Z150">
        <v>195766</v>
      </c>
      <c r="AA150">
        <v>161000</v>
      </c>
      <c r="AB150">
        <v>0</v>
      </c>
      <c r="AC150">
        <v>590000</v>
      </c>
      <c r="AD150">
        <v>191363</v>
      </c>
      <c r="AE150">
        <v>1</v>
      </c>
      <c r="AF150">
        <v>1.5</v>
      </c>
      <c r="AG150">
        <v>78</v>
      </c>
      <c r="AH150">
        <v>76.5</v>
      </c>
      <c r="AI150">
        <v>24.6737</v>
      </c>
      <c r="AJ150">
        <v>10</v>
      </c>
      <c r="AK150">
        <v>0</v>
      </c>
      <c r="AL150">
        <v>483267</v>
      </c>
      <c r="AM150">
        <v>520021</v>
      </c>
      <c r="AN150">
        <v>94.432199999999995</v>
      </c>
      <c r="AO150">
        <v>0</v>
      </c>
      <c r="AP150" t="s">
        <v>51</v>
      </c>
      <c r="AQ150">
        <v>25</v>
      </c>
      <c r="AR150">
        <v>3</v>
      </c>
      <c r="AS150">
        <v>82.85</v>
      </c>
      <c r="AT150">
        <v>1.5</v>
      </c>
    </row>
    <row r="151" spans="1:46" x14ac:dyDescent="0.2">
      <c r="A151">
        <v>109</v>
      </c>
      <c r="B151">
        <v>1739</v>
      </c>
      <c r="C151" s="1">
        <v>44743</v>
      </c>
      <c r="D151" s="1">
        <v>44834</v>
      </c>
      <c r="E151" s="1">
        <v>44854</v>
      </c>
      <c r="F151" t="s">
        <v>46</v>
      </c>
      <c r="G151">
        <v>4</v>
      </c>
      <c r="H151" t="s">
        <v>196</v>
      </c>
      <c r="I151">
        <v>68</v>
      </c>
      <c r="J151" t="s">
        <v>213</v>
      </c>
      <c r="K151">
        <v>136763</v>
      </c>
      <c r="L151">
        <v>4742</v>
      </c>
      <c r="M151" t="s">
        <v>216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4</v>
      </c>
      <c r="T151">
        <v>10</v>
      </c>
      <c r="U151" t="s">
        <v>50</v>
      </c>
      <c r="V151">
        <v>3</v>
      </c>
      <c r="W151">
        <v>17474.2</v>
      </c>
      <c r="X151">
        <v>12000</v>
      </c>
      <c r="Y151">
        <v>0</v>
      </c>
      <c r="Z151">
        <v>14157.3</v>
      </c>
      <c r="AA151">
        <v>27000</v>
      </c>
      <c r="AB151">
        <v>12842.7</v>
      </c>
      <c r="AC151">
        <v>100000</v>
      </c>
      <c r="AD151">
        <v>13633.4</v>
      </c>
      <c r="AE151">
        <v>1</v>
      </c>
      <c r="AF151">
        <v>0.25</v>
      </c>
      <c r="AG151">
        <v>78</v>
      </c>
      <c r="AH151">
        <v>77.75</v>
      </c>
      <c r="AI151">
        <v>-18.9819</v>
      </c>
      <c r="AJ151">
        <v>10</v>
      </c>
      <c r="AK151">
        <v>28.9819</v>
      </c>
      <c r="AL151">
        <v>70543.5</v>
      </c>
      <c r="AM151">
        <v>74073.2</v>
      </c>
      <c r="AN151">
        <v>95.484800000000007</v>
      </c>
      <c r="AO151">
        <v>0</v>
      </c>
      <c r="AP151" t="s">
        <v>67</v>
      </c>
      <c r="AQ151">
        <v>0</v>
      </c>
      <c r="AR151">
        <v>3</v>
      </c>
      <c r="AS151">
        <v>39.35</v>
      </c>
      <c r="AT151">
        <v>0.25</v>
      </c>
    </row>
    <row r="152" spans="1:46" x14ac:dyDescent="0.2">
      <c r="A152">
        <v>109</v>
      </c>
      <c r="B152">
        <v>1739</v>
      </c>
      <c r="C152" s="1">
        <v>44743</v>
      </c>
      <c r="D152" s="1">
        <v>44834</v>
      </c>
      <c r="E152" s="1">
        <v>44854</v>
      </c>
      <c r="F152" t="s">
        <v>46</v>
      </c>
      <c r="G152">
        <v>4</v>
      </c>
      <c r="H152" t="s">
        <v>196</v>
      </c>
      <c r="I152">
        <v>68</v>
      </c>
      <c r="J152" t="s">
        <v>213</v>
      </c>
      <c r="K152">
        <v>136764</v>
      </c>
      <c r="L152">
        <v>4744</v>
      </c>
      <c r="M152" t="s">
        <v>217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1</v>
      </c>
      <c r="U152" t="s">
        <v>72</v>
      </c>
      <c r="V152">
        <v>3</v>
      </c>
      <c r="W152">
        <v>0</v>
      </c>
      <c r="X152">
        <v>12000</v>
      </c>
      <c r="Y152">
        <v>12000</v>
      </c>
      <c r="Z152">
        <v>4164.7</v>
      </c>
      <c r="AA152">
        <v>0</v>
      </c>
      <c r="AB152">
        <v>0</v>
      </c>
      <c r="AC152" t="s">
        <v>73</v>
      </c>
      <c r="AD152">
        <v>4164.7</v>
      </c>
      <c r="AE152">
        <v>0</v>
      </c>
      <c r="AF152" t="s">
        <v>73</v>
      </c>
      <c r="AG152">
        <v>78</v>
      </c>
      <c r="AH152" t="s">
        <v>73</v>
      </c>
      <c r="AI152">
        <v>0</v>
      </c>
      <c r="AJ152">
        <v>10</v>
      </c>
      <c r="AK152">
        <v>10</v>
      </c>
      <c r="AL152" t="s">
        <v>73</v>
      </c>
      <c r="AM152" t="s">
        <v>73</v>
      </c>
      <c r="AN152" t="s">
        <v>73</v>
      </c>
      <c r="AO152" t="s">
        <v>73</v>
      </c>
      <c r="AP152" t="s">
        <v>67</v>
      </c>
      <c r="AQ152" t="s">
        <v>73</v>
      </c>
      <c r="AR152" t="s">
        <v>73</v>
      </c>
      <c r="AS152">
        <v>100</v>
      </c>
      <c r="AT152">
        <v>1.5</v>
      </c>
    </row>
    <row r="153" spans="1:46" x14ac:dyDescent="0.2">
      <c r="A153">
        <v>109</v>
      </c>
      <c r="B153">
        <v>1739</v>
      </c>
      <c r="C153" s="1">
        <v>44743</v>
      </c>
      <c r="D153" s="1">
        <v>44834</v>
      </c>
      <c r="E153" s="1">
        <v>44854</v>
      </c>
      <c r="F153" t="s">
        <v>46</v>
      </c>
      <c r="G153">
        <v>4</v>
      </c>
      <c r="H153" t="s">
        <v>196</v>
      </c>
      <c r="I153">
        <v>68</v>
      </c>
      <c r="J153" t="s">
        <v>213</v>
      </c>
      <c r="K153">
        <v>136795</v>
      </c>
      <c r="L153">
        <v>4778</v>
      </c>
      <c r="M153" t="s">
        <v>218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4</v>
      </c>
      <c r="T153">
        <v>10</v>
      </c>
      <c r="U153" t="s">
        <v>50</v>
      </c>
      <c r="V153">
        <v>3</v>
      </c>
      <c r="W153">
        <v>11176.8</v>
      </c>
      <c r="X153">
        <v>12000</v>
      </c>
      <c r="Y153">
        <v>823.2</v>
      </c>
      <c r="Z153">
        <v>14969</v>
      </c>
      <c r="AA153">
        <v>21000</v>
      </c>
      <c r="AB153">
        <v>6030.99</v>
      </c>
      <c r="AC153">
        <v>80000</v>
      </c>
      <c r="AD153">
        <v>14969</v>
      </c>
      <c r="AE153">
        <v>0</v>
      </c>
      <c r="AF153">
        <v>0</v>
      </c>
      <c r="AG153">
        <v>78</v>
      </c>
      <c r="AH153">
        <v>78</v>
      </c>
      <c r="AI153">
        <v>-28.719000000000001</v>
      </c>
      <c r="AJ153">
        <v>10</v>
      </c>
      <c r="AK153">
        <v>38.719000000000001</v>
      </c>
      <c r="AL153">
        <v>38327.199999999997</v>
      </c>
      <c r="AM153">
        <v>44902.8</v>
      </c>
      <c r="AN153">
        <v>85.355999999999995</v>
      </c>
      <c r="AO153">
        <v>0</v>
      </c>
      <c r="AP153" t="s">
        <v>67</v>
      </c>
      <c r="AQ153">
        <v>0</v>
      </c>
      <c r="AR153">
        <v>2</v>
      </c>
      <c r="AS153">
        <v>35.61</v>
      </c>
      <c r="AT153">
        <v>0</v>
      </c>
    </row>
    <row r="154" spans="1:46" x14ac:dyDescent="0.2">
      <c r="A154">
        <v>109</v>
      </c>
      <c r="B154">
        <v>1739</v>
      </c>
      <c r="C154" s="1">
        <v>44743</v>
      </c>
      <c r="D154" s="1">
        <v>44834</v>
      </c>
      <c r="E154" s="1">
        <v>44854</v>
      </c>
      <c r="F154" t="s">
        <v>46</v>
      </c>
      <c r="G154">
        <v>4</v>
      </c>
      <c r="H154" t="s">
        <v>196</v>
      </c>
      <c r="I154">
        <v>68</v>
      </c>
      <c r="J154" t="s">
        <v>213</v>
      </c>
      <c r="K154">
        <v>137339</v>
      </c>
      <c r="L154">
        <v>5098</v>
      </c>
      <c r="M154" t="s">
        <v>219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1</v>
      </c>
      <c r="U154" t="s">
        <v>72</v>
      </c>
      <c r="V154">
        <v>3</v>
      </c>
      <c r="W154">
        <v>8812.39</v>
      </c>
      <c r="X154">
        <v>12000</v>
      </c>
      <c r="Y154">
        <v>3187.61</v>
      </c>
      <c r="Z154">
        <v>3464.29</v>
      </c>
      <c r="AA154">
        <v>22000</v>
      </c>
      <c r="AB154">
        <v>18535.7</v>
      </c>
      <c r="AC154">
        <v>64000</v>
      </c>
      <c r="AD154">
        <v>3464.29</v>
      </c>
      <c r="AE154">
        <v>0</v>
      </c>
      <c r="AF154">
        <v>0</v>
      </c>
      <c r="AG154">
        <v>78</v>
      </c>
      <c r="AH154">
        <v>78</v>
      </c>
      <c r="AI154">
        <v>-84.253200000000007</v>
      </c>
      <c r="AJ154">
        <v>10</v>
      </c>
      <c r="AK154">
        <v>94.253200000000007</v>
      </c>
      <c r="AL154">
        <v>8091.85</v>
      </c>
      <c r="AM154">
        <v>8091.85</v>
      </c>
      <c r="AN154">
        <v>100</v>
      </c>
      <c r="AO154">
        <v>0</v>
      </c>
      <c r="AP154" t="s">
        <v>51</v>
      </c>
      <c r="AQ154">
        <v>0</v>
      </c>
      <c r="AR154">
        <v>2</v>
      </c>
      <c r="AS154">
        <v>0</v>
      </c>
      <c r="AT154">
        <v>0</v>
      </c>
    </row>
    <row r="155" spans="1:46" x14ac:dyDescent="0.2">
      <c r="A155">
        <v>109</v>
      </c>
      <c r="B155">
        <v>1739</v>
      </c>
      <c r="C155" s="1">
        <v>44743</v>
      </c>
      <c r="D155" s="1">
        <v>44834</v>
      </c>
      <c r="E155" s="1">
        <v>44854</v>
      </c>
      <c r="F155" t="s">
        <v>46</v>
      </c>
      <c r="G155">
        <v>4</v>
      </c>
      <c r="H155" t="s">
        <v>196</v>
      </c>
      <c r="I155">
        <v>68</v>
      </c>
      <c r="J155" t="s">
        <v>213</v>
      </c>
      <c r="K155">
        <v>137340</v>
      </c>
      <c r="L155">
        <v>5099</v>
      </c>
      <c r="M155" t="s">
        <v>220</v>
      </c>
      <c r="N155">
        <v>0</v>
      </c>
      <c r="O155">
        <v>0</v>
      </c>
      <c r="P155">
        <v>0</v>
      </c>
      <c r="Q155">
        <v>0</v>
      </c>
      <c r="R155">
        <v>3</v>
      </c>
      <c r="S155">
        <v>4</v>
      </c>
      <c r="T155">
        <v>5</v>
      </c>
      <c r="U155" t="s">
        <v>50</v>
      </c>
      <c r="V155">
        <v>3</v>
      </c>
      <c r="W155">
        <v>29983</v>
      </c>
      <c r="X155">
        <v>12000</v>
      </c>
      <c r="Y155">
        <v>0</v>
      </c>
      <c r="Z155">
        <v>24525</v>
      </c>
      <c r="AA155">
        <v>27500</v>
      </c>
      <c r="AB155">
        <v>2975</v>
      </c>
      <c r="AC155">
        <v>105000</v>
      </c>
      <c r="AD155">
        <v>24525</v>
      </c>
      <c r="AE155">
        <v>1</v>
      </c>
      <c r="AF155">
        <v>0.25</v>
      </c>
      <c r="AG155">
        <v>78</v>
      </c>
      <c r="AH155">
        <v>77.75</v>
      </c>
      <c r="AI155">
        <v>-18.203800000000001</v>
      </c>
      <c r="AJ155">
        <v>10</v>
      </c>
      <c r="AK155">
        <v>28.203800000000001</v>
      </c>
      <c r="AL155">
        <v>75921.600000000006</v>
      </c>
      <c r="AM155">
        <v>77016.899999999994</v>
      </c>
      <c r="AN155">
        <v>98.827799999999996</v>
      </c>
      <c r="AO155">
        <v>0</v>
      </c>
      <c r="AP155" t="s">
        <v>51</v>
      </c>
      <c r="AQ155">
        <v>0</v>
      </c>
      <c r="AR155">
        <v>2</v>
      </c>
      <c r="AS155">
        <v>38.46</v>
      </c>
      <c r="AT155">
        <v>0.25</v>
      </c>
    </row>
    <row r="156" spans="1:46" x14ac:dyDescent="0.2">
      <c r="A156">
        <v>109</v>
      </c>
      <c r="B156">
        <v>1739</v>
      </c>
      <c r="C156" s="1">
        <v>44743</v>
      </c>
      <c r="D156" s="1">
        <v>44834</v>
      </c>
      <c r="E156" s="1">
        <v>44854</v>
      </c>
      <c r="F156" t="s">
        <v>46</v>
      </c>
      <c r="G156">
        <v>4</v>
      </c>
      <c r="H156" t="s">
        <v>196</v>
      </c>
      <c r="I156">
        <v>68</v>
      </c>
      <c r="J156" t="s">
        <v>213</v>
      </c>
      <c r="K156">
        <v>137683</v>
      </c>
      <c r="L156">
        <v>5442</v>
      </c>
      <c r="M156" t="s">
        <v>221</v>
      </c>
      <c r="N156">
        <v>2474.39</v>
      </c>
      <c r="O156">
        <v>3711.59</v>
      </c>
      <c r="P156">
        <v>6185.98</v>
      </c>
      <c r="Q156">
        <v>1</v>
      </c>
      <c r="R156">
        <v>3</v>
      </c>
      <c r="S156">
        <v>4</v>
      </c>
      <c r="T156">
        <v>10</v>
      </c>
      <c r="U156" t="s">
        <v>50</v>
      </c>
      <c r="V156">
        <v>3</v>
      </c>
      <c r="W156">
        <v>8863.75</v>
      </c>
      <c r="X156">
        <v>12000</v>
      </c>
      <c r="Y156">
        <v>3136.25</v>
      </c>
      <c r="Z156">
        <v>30929.9</v>
      </c>
      <c r="AA156">
        <v>27000</v>
      </c>
      <c r="AB156">
        <v>0</v>
      </c>
      <c r="AC156">
        <v>100000</v>
      </c>
      <c r="AD156">
        <v>30929.9</v>
      </c>
      <c r="AE156">
        <v>0</v>
      </c>
      <c r="AF156">
        <v>0</v>
      </c>
      <c r="AG156">
        <v>78</v>
      </c>
      <c r="AH156">
        <v>78</v>
      </c>
      <c r="AI156">
        <v>14.555300000000001</v>
      </c>
      <c r="AJ156">
        <v>10</v>
      </c>
      <c r="AK156">
        <v>0</v>
      </c>
      <c r="AL156">
        <v>102804</v>
      </c>
      <c r="AM156">
        <v>106412</v>
      </c>
      <c r="AN156">
        <v>96.608999999999995</v>
      </c>
      <c r="AO156">
        <v>0</v>
      </c>
      <c r="AP156" t="s">
        <v>51</v>
      </c>
      <c r="AQ156">
        <v>20</v>
      </c>
      <c r="AR156">
        <v>2</v>
      </c>
      <c r="AS156">
        <v>8.17</v>
      </c>
      <c r="AT156">
        <v>0</v>
      </c>
    </row>
    <row r="157" spans="1:46" x14ac:dyDescent="0.2">
      <c r="A157">
        <v>109</v>
      </c>
      <c r="B157">
        <v>1739</v>
      </c>
      <c r="C157" s="1">
        <v>44743</v>
      </c>
      <c r="D157" s="1">
        <v>44834</v>
      </c>
      <c r="E157" s="1">
        <v>44854</v>
      </c>
      <c r="F157" t="s">
        <v>46</v>
      </c>
      <c r="G157">
        <v>4</v>
      </c>
      <c r="H157" t="s">
        <v>196</v>
      </c>
      <c r="I157">
        <v>68</v>
      </c>
      <c r="J157" t="s">
        <v>213</v>
      </c>
      <c r="K157">
        <v>137802</v>
      </c>
      <c r="L157">
        <v>5564</v>
      </c>
      <c r="M157" t="s">
        <v>222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1</v>
      </c>
      <c r="T157">
        <v>1</v>
      </c>
      <c r="U157" t="s">
        <v>72</v>
      </c>
      <c r="V157">
        <v>3</v>
      </c>
      <c r="W157">
        <v>8214.01</v>
      </c>
      <c r="X157">
        <v>12000</v>
      </c>
      <c r="Y157">
        <v>3785.99</v>
      </c>
      <c r="Z157">
        <v>9565.2000000000007</v>
      </c>
      <c r="AA157">
        <v>15500</v>
      </c>
      <c r="AB157">
        <v>5934.8</v>
      </c>
      <c r="AC157">
        <v>60000</v>
      </c>
      <c r="AD157">
        <v>9565.2000000000007</v>
      </c>
      <c r="AE157">
        <v>0</v>
      </c>
      <c r="AF157">
        <v>1.5</v>
      </c>
      <c r="AG157">
        <v>78</v>
      </c>
      <c r="AH157">
        <v>76.5</v>
      </c>
      <c r="AI157">
        <v>-38.289000000000001</v>
      </c>
      <c r="AJ157">
        <v>10</v>
      </c>
      <c r="AK157">
        <v>48.289000000000001</v>
      </c>
      <c r="AL157">
        <v>23649.8</v>
      </c>
      <c r="AM157">
        <v>32575</v>
      </c>
      <c r="AN157">
        <v>74.100899999999996</v>
      </c>
      <c r="AO157">
        <v>0</v>
      </c>
      <c r="AP157" t="s">
        <v>51</v>
      </c>
      <c r="AQ157">
        <v>0</v>
      </c>
      <c r="AR157">
        <v>2</v>
      </c>
      <c r="AS157">
        <v>55.52</v>
      </c>
      <c r="AT157">
        <v>1.5</v>
      </c>
    </row>
    <row r="158" spans="1:46" x14ac:dyDescent="0.2">
      <c r="A158">
        <v>109</v>
      </c>
      <c r="B158">
        <v>1739</v>
      </c>
      <c r="C158" s="1">
        <v>44743</v>
      </c>
      <c r="D158" s="1">
        <v>44834</v>
      </c>
      <c r="E158" s="1">
        <v>44854</v>
      </c>
      <c r="F158" t="s">
        <v>46</v>
      </c>
      <c r="G158">
        <v>4</v>
      </c>
      <c r="H158" t="s">
        <v>196</v>
      </c>
      <c r="I158">
        <v>68</v>
      </c>
      <c r="J158" t="s">
        <v>213</v>
      </c>
      <c r="K158">
        <v>138048</v>
      </c>
      <c r="L158">
        <v>5808</v>
      </c>
      <c r="M158" t="s">
        <v>223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4</v>
      </c>
      <c r="T158">
        <v>2</v>
      </c>
      <c r="U158" t="s">
        <v>50</v>
      </c>
      <c r="V158">
        <v>3</v>
      </c>
      <c r="W158">
        <v>34096.9</v>
      </c>
      <c r="X158">
        <v>12000</v>
      </c>
      <c r="Y158">
        <v>0</v>
      </c>
      <c r="Z158">
        <v>37227.300000000003</v>
      </c>
      <c r="AA158">
        <v>32000</v>
      </c>
      <c r="AB158">
        <v>0</v>
      </c>
      <c r="AC158">
        <v>120000</v>
      </c>
      <c r="AD158">
        <v>37227.300000000003</v>
      </c>
      <c r="AE158">
        <v>1</v>
      </c>
      <c r="AF158">
        <v>1.5</v>
      </c>
      <c r="AG158">
        <v>78</v>
      </c>
      <c r="AH158">
        <v>76.5</v>
      </c>
      <c r="AI158">
        <v>9.1809799999999999</v>
      </c>
      <c r="AJ158">
        <v>10</v>
      </c>
      <c r="AK158">
        <v>0.81901599999999997</v>
      </c>
      <c r="AL158">
        <v>105826</v>
      </c>
      <c r="AM158">
        <v>110841</v>
      </c>
      <c r="AN158">
        <v>96.9756</v>
      </c>
      <c r="AO158">
        <v>0</v>
      </c>
      <c r="AP158" t="s">
        <v>51</v>
      </c>
      <c r="AQ158">
        <v>0</v>
      </c>
      <c r="AR158">
        <v>1</v>
      </c>
      <c r="AS158">
        <v>57.34</v>
      </c>
      <c r="AT158">
        <v>1.5</v>
      </c>
    </row>
    <row r="159" spans="1:46" x14ac:dyDescent="0.2">
      <c r="A159">
        <v>109</v>
      </c>
      <c r="B159">
        <v>1739</v>
      </c>
      <c r="C159" s="1">
        <v>44743</v>
      </c>
      <c r="D159" s="1">
        <v>44834</v>
      </c>
      <c r="E159" s="1">
        <v>44854</v>
      </c>
      <c r="F159" t="s">
        <v>46</v>
      </c>
      <c r="G159">
        <v>1</v>
      </c>
      <c r="H159" t="s">
        <v>47</v>
      </c>
      <c r="I159">
        <v>9</v>
      </c>
      <c r="J159" t="s">
        <v>60</v>
      </c>
      <c r="K159">
        <v>467</v>
      </c>
      <c r="L159">
        <v>9914</v>
      </c>
      <c r="M159" t="s">
        <v>224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4</v>
      </c>
      <c r="T159">
        <v>3</v>
      </c>
      <c r="U159" t="s">
        <v>50</v>
      </c>
      <c r="V159">
        <v>3</v>
      </c>
      <c r="W159">
        <v>1771.09</v>
      </c>
      <c r="X159">
        <v>12000</v>
      </c>
      <c r="Y159">
        <v>10228.9</v>
      </c>
      <c r="Z159">
        <v>7757.41</v>
      </c>
      <c r="AA159">
        <v>15000</v>
      </c>
      <c r="AB159">
        <v>7242.59</v>
      </c>
      <c r="AC159">
        <v>60000</v>
      </c>
      <c r="AD159">
        <v>7757.41</v>
      </c>
      <c r="AE159">
        <v>0</v>
      </c>
      <c r="AF159">
        <v>101.5</v>
      </c>
      <c r="AG159">
        <v>82.5</v>
      </c>
      <c r="AH159">
        <v>0</v>
      </c>
      <c r="AI159">
        <v>-48.283900000000003</v>
      </c>
      <c r="AJ159">
        <v>10</v>
      </c>
      <c r="AK159">
        <v>58.283900000000003</v>
      </c>
      <c r="AL159">
        <v>15442</v>
      </c>
      <c r="AM159">
        <v>15795.3</v>
      </c>
      <c r="AN159">
        <v>99.263000000000005</v>
      </c>
      <c r="AO159">
        <v>100</v>
      </c>
      <c r="AP159" t="s">
        <v>51</v>
      </c>
      <c r="AQ159">
        <v>0</v>
      </c>
      <c r="AR159">
        <v>23</v>
      </c>
      <c r="AS159">
        <v>55.28</v>
      </c>
      <c r="AT159">
        <v>1.5</v>
      </c>
    </row>
    <row r="160" spans="1:46" x14ac:dyDescent="0.2">
      <c r="A160">
        <v>109</v>
      </c>
      <c r="B160">
        <v>1739</v>
      </c>
      <c r="C160" s="1">
        <v>44743</v>
      </c>
      <c r="D160" s="1">
        <v>44834</v>
      </c>
      <c r="E160" s="1">
        <v>44854</v>
      </c>
      <c r="F160" t="s">
        <v>46</v>
      </c>
      <c r="G160">
        <v>1</v>
      </c>
      <c r="H160" t="s">
        <v>47</v>
      </c>
      <c r="I160">
        <v>9</v>
      </c>
      <c r="J160" t="s">
        <v>60</v>
      </c>
      <c r="K160">
        <v>535</v>
      </c>
      <c r="L160">
        <v>9989</v>
      </c>
      <c r="M160" t="s">
        <v>225</v>
      </c>
      <c r="N160">
        <v>4535.7</v>
      </c>
      <c r="O160">
        <v>6803.5439999999999</v>
      </c>
      <c r="P160">
        <v>11339.24</v>
      </c>
      <c r="Q160">
        <v>1</v>
      </c>
      <c r="R160">
        <v>3</v>
      </c>
      <c r="S160">
        <v>4</v>
      </c>
      <c r="T160">
        <v>4</v>
      </c>
      <c r="U160" t="s">
        <v>50</v>
      </c>
      <c r="V160">
        <v>3</v>
      </c>
      <c r="W160">
        <v>37352.5</v>
      </c>
      <c r="X160">
        <v>12000</v>
      </c>
      <c r="Y160">
        <v>0</v>
      </c>
      <c r="Z160">
        <v>45357</v>
      </c>
      <c r="AA160">
        <v>41087.199999999997</v>
      </c>
      <c r="AB160">
        <v>0</v>
      </c>
      <c r="AC160">
        <v>105346</v>
      </c>
      <c r="AD160">
        <v>45357</v>
      </c>
      <c r="AE160">
        <v>1</v>
      </c>
      <c r="AF160">
        <v>86.96</v>
      </c>
      <c r="AG160">
        <v>82.5</v>
      </c>
      <c r="AH160">
        <v>0</v>
      </c>
      <c r="AI160">
        <v>21.429500000000001</v>
      </c>
      <c r="AJ160">
        <v>10</v>
      </c>
      <c r="AK160">
        <v>0</v>
      </c>
      <c r="AL160">
        <v>129271</v>
      </c>
      <c r="AM160">
        <v>137593</v>
      </c>
      <c r="AN160">
        <v>93.951899999999995</v>
      </c>
      <c r="AO160">
        <v>86.96</v>
      </c>
      <c r="AP160" t="s">
        <v>51</v>
      </c>
      <c r="AQ160">
        <v>25</v>
      </c>
      <c r="AR160">
        <v>21</v>
      </c>
      <c r="AS160">
        <v>17.43</v>
      </c>
      <c r="AT160">
        <v>0</v>
      </c>
    </row>
    <row r="161" spans="1:46" x14ac:dyDescent="0.2">
      <c r="A161">
        <v>109</v>
      </c>
      <c r="B161">
        <v>1739</v>
      </c>
      <c r="C161" s="1">
        <v>44743</v>
      </c>
      <c r="D161" s="1">
        <v>44834</v>
      </c>
      <c r="E161" s="1">
        <v>44854</v>
      </c>
      <c r="F161" t="s">
        <v>46</v>
      </c>
      <c r="G161">
        <v>1</v>
      </c>
      <c r="H161" t="s">
        <v>47</v>
      </c>
      <c r="I161">
        <v>9</v>
      </c>
      <c r="J161" t="s">
        <v>60</v>
      </c>
      <c r="K161">
        <v>539</v>
      </c>
      <c r="L161">
        <v>9993</v>
      </c>
      <c r="M161" t="s">
        <v>226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4</v>
      </c>
      <c r="T161">
        <v>5</v>
      </c>
      <c r="U161" t="s">
        <v>50</v>
      </c>
      <c r="V161">
        <v>3</v>
      </c>
      <c r="W161">
        <v>2027.95</v>
      </c>
      <c r="X161">
        <v>12000</v>
      </c>
      <c r="Y161">
        <v>9972.0499999999993</v>
      </c>
      <c r="Z161">
        <v>19326.8</v>
      </c>
      <c r="AA161">
        <v>30000</v>
      </c>
      <c r="AB161">
        <v>10673.2</v>
      </c>
      <c r="AC161">
        <v>115000</v>
      </c>
      <c r="AD161">
        <v>19326.8</v>
      </c>
      <c r="AE161">
        <v>0</v>
      </c>
      <c r="AF161">
        <v>88.76</v>
      </c>
      <c r="AG161">
        <v>82.5</v>
      </c>
      <c r="AH161">
        <v>0</v>
      </c>
      <c r="AI161">
        <v>-35.577399999999997</v>
      </c>
      <c r="AJ161">
        <v>10</v>
      </c>
      <c r="AK161">
        <v>45.577399999999997</v>
      </c>
      <c r="AL161">
        <v>79905.2</v>
      </c>
      <c r="AM161">
        <v>85393.1</v>
      </c>
      <c r="AN161">
        <v>95.073300000000003</v>
      </c>
      <c r="AO161">
        <v>87.26</v>
      </c>
      <c r="AP161" t="s">
        <v>51</v>
      </c>
      <c r="AQ161">
        <v>0</v>
      </c>
      <c r="AR161">
        <v>21</v>
      </c>
      <c r="AS161">
        <v>124.14</v>
      </c>
      <c r="AT161">
        <v>1.5</v>
      </c>
    </row>
    <row r="162" spans="1:46" x14ac:dyDescent="0.2">
      <c r="A162">
        <v>109</v>
      </c>
      <c r="B162">
        <v>1739</v>
      </c>
      <c r="C162" s="1">
        <v>44743</v>
      </c>
      <c r="D162" s="1">
        <v>44834</v>
      </c>
      <c r="E162" s="1">
        <v>44854</v>
      </c>
      <c r="F162" t="s">
        <v>46</v>
      </c>
      <c r="G162">
        <v>1</v>
      </c>
      <c r="H162" t="s">
        <v>47</v>
      </c>
      <c r="I162">
        <v>65</v>
      </c>
      <c r="J162" t="s">
        <v>132</v>
      </c>
      <c r="K162">
        <v>1300</v>
      </c>
      <c r="L162">
        <v>10318</v>
      </c>
      <c r="M162" t="s">
        <v>227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3</v>
      </c>
      <c r="U162" t="s">
        <v>50</v>
      </c>
      <c r="V162">
        <v>3</v>
      </c>
      <c r="W162">
        <v>11317.3</v>
      </c>
      <c r="X162">
        <v>12000</v>
      </c>
      <c r="Y162">
        <v>682.75</v>
      </c>
      <c r="Z162">
        <v>7863.97</v>
      </c>
      <c r="AA162">
        <v>15000</v>
      </c>
      <c r="AB162">
        <v>7136.03</v>
      </c>
      <c r="AC162">
        <v>60000</v>
      </c>
      <c r="AD162">
        <v>7863.97</v>
      </c>
      <c r="AE162">
        <v>0</v>
      </c>
      <c r="AF162">
        <v>86.35</v>
      </c>
      <c r="AG162">
        <v>82.5</v>
      </c>
      <c r="AH162">
        <v>0</v>
      </c>
      <c r="AI162">
        <v>-47.573500000000003</v>
      </c>
      <c r="AJ162">
        <v>10</v>
      </c>
      <c r="AK162">
        <v>57.573500000000003</v>
      </c>
      <c r="AL162">
        <v>25783.8</v>
      </c>
      <c r="AM162">
        <v>26730</v>
      </c>
      <c r="AN162">
        <v>96.460099999999997</v>
      </c>
      <c r="AO162">
        <v>86.35</v>
      </c>
      <c r="AP162" t="s">
        <v>51</v>
      </c>
      <c r="AQ162">
        <v>0</v>
      </c>
      <c r="AR162">
        <v>11</v>
      </c>
      <c r="AS162">
        <v>14.2</v>
      </c>
      <c r="AT162">
        <v>0</v>
      </c>
    </row>
    <row r="163" spans="1:46" x14ac:dyDescent="0.2">
      <c r="A163">
        <v>109</v>
      </c>
      <c r="B163">
        <v>1739</v>
      </c>
      <c r="C163" s="1">
        <v>44743</v>
      </c>
      <c r="D163" s="1">
        <v>44834</v>
      </c>
      <c r="E163" s="1">
        <v>44854</v>
      </c>
      <c r="F163" t="s">
        <v>46</v>
      </c>
      <c r="G163">
        <v>1</v>
      </c>
      <c r="H163" t="s">
        <v>47</v>
      </c>
      <c r="I163">
        <v>65</v>
      </c>
      <c r="J163" t="s">
        <v>132</v>
      </c>
      <c r="K163">
        <v>1727</v>
      </c>
      <c r="L163">
        <v>10443</v>
      </c>
      <c r="M163" t="s">
        <v>228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4</v>
      </c>
      <c r="T163">
        <v>2</v>
      </c>
      <c r="U163" t="s">
        <v>50</v>
      </c>
      <c r="V163">
        <v>3</v>
      </c>
      <c r="W163">
        <v>25391.4</v>
      </c>
      <c r="X163">
        <v>12000</v>
      </c>
      <c r="Y163">
        <v>0</v>
      </c>
      <c r="Z163">
        <v>18778.8</v>
      </c>
      <c r="AA163">
        <v>18750</v>
      </c>
      <c r="AB163">
        <v>0</v>
      </c>
      <c r="AC163">
        <v>75000</v>
      </c>
      <c r="AD163">
        <v>18418.099999999999</v>
      </c>
      <c r="AE163">
        <v>1</v>
      </c>
      <c r="AF163">
        <v>82.2</v>
      </c>
      <c r="AG163">
        <v>82.5</v>
      </c>
      <c r="AH163">
        <v>0.3</v>
      </c>
      <c r="AI163">
        <v>-26.0426</v>
      </c>
      <c r="AJ163">
        <v>10</v>
      </c>
      <c r="AK163">
        <v>36.0426</v>
      </c>
      <c r="AL163">
        <v>69660.600000000006</v>
      </c>
      <c r="AM163">
        <v>75509.100000000006</v>
      </c>
      <c r="AN163">
        <v>93.504499999999993</v>
      </c>
      <c r="AO163">
        <v>80.95</v>
      </c>
      <c r="AP163" t="s">
        <v>51</v>
      </c>
      <c r="AQ163">
        <v>0</v>
      </c>
      <c r="AR163">
        <v>9</v>
      </c>
      <c r="AS163">
        <v>49.45</v>
      </c>
      <c r="AT163">
        <v>1.25</v>
      </c>
    </row>
    <row r="164" spans="1:46" x14ac:dyDescent="0.2">
      <c r="A164">
        <v>109</v>
      </c>
      <c r="B164">
        <v>1739</v>
      </c>
      <c r="C164" s="1">
        <v>44743</v>
      </c>
      <c r="D164" s="1">
        <v>44834</v>
      </c>
      <c r="E164" s="1">
        <v>44854</v>
      </c>
      <c r="F164" t="s">
        <v>46</v>
      </c>
      <c r="G164">
        <v>1</v>
      </c>
      <c r="H164" t="s">
        <v>47</v>
      </c>
      <c r="I164">
        <v>65</v>
      </c>
      <c r="J164" t="s">
        <v>132</v>
      </c>
      <c r="K164">
        <v>1932</v>
      </c>
      <c r="L164">
        <v>13000</v>
      </c>
      <c r="M164" t="s">
        <v>229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4</v>
      </c>
      <c r="T164">
        <v>4</v>
      </c>
      <c r="U164" t="s">
        <v>50</v>
      </c>
      <c r="V164">
        <v>3</v>
      </c>
      <c r="W164">
        <v>27462.7</v>
      </c>
      <c r="X164">
        <v>12000</v>
      </c>
      <c r="Y164">
        <v>0</v>
      </c>
      <c r="Z164">
        <v>18779.400000000001</v>
      </c>
      <c r="AA164">
        <v>17160</v>
      </c>
      <c r="AB164">
        <v>0</v>
      </c>
      <c r="AC164">
        <v>68640</v>
      </c>
      <c r="AD164">
        <v>17996.099999999999</v>
      </c>
      <c r="AE164">
        <v>1</v>
      </c>
      <c r="AF164">
        <v>72.34</v>
      </c>
      <c r="AG164">
        <v>82.5</v>
      </c>
      <c r="AH164">
        <v>10.16</v>
      </c>
      <c r="AI164">
        <v>-31.618500000000001</v>
      </c>
      <c r="AJ164">
        <v>10</v>
      </c>
      <c r="AK164">
        <v>41.618499999999997</v>
      </c>
      <c r="AL164">
        <v>43391.9</v>
      </c>
      <c r="AM164">
        <v>44692.9</v>
      </c>
      <c r="AN164">
        <v>98.338899999999995</v>
      </c>
      <c r="AO164">
        <v>71.09</v>
      </c>
      <c r="AP164" t="s">
        <v>51</v>
      </c>
      <c r="AQ164">
        <v>0</v>
      </c>
      <c r="AR164">
        <v>9</v>
      </c>
      <c r="AS164">
        <v>48.62</v>
      </c>
      <c r="AT164">
        <v>1.25</v>
      </c>
    </row>
    <row r="165" spans="1:46" x14ac:dyDescent="0.2">
      <c r="A165">
        <v>109</v>
      </c>
      <c r="B165">
        <v>1739</v>
      </c>
      <c r="C165" s="1">
        <v>44743</v>
      </c>
      <c r="D165" s="1">
        <v>44834</v>
      </c>
      <c r="E165" s="1">
        <v>44854</v>
      </c>
      <c r="F165" t="s">
        <v>46</v>
      </c>
      <c r="G165">
        <v>1</v>
      </c>
      <c r="H165" t="s">
        <v>47</v>
      </c>
      <c r="I165">
        <v>65</v>
      </c>
      <c r="J165" t="s">
        <v>132</v>
      </c>
      <c r="K165">
        <v>3173</v>
      </c>
      <c r="L165">
        <v>1418</v>
      </c>
      <c r="M165" t="s">
        <v>230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1</v>
      </c>
      <c r="T165">
        <v>1</v>
      </c>
      <c r="U165" t="s">
        <v>72</v>
      </c>
      <c r="V165">
        <v>3</v>
      </c>
      <c r="W165">
        <v>26404.400000000001</v>
      </c>
      <c r="X165">
        <v>12000</v>
      </c>
      <c r="Y165">
        <v>0</v>
      </c>
      <c r="Z165">
        <v>47798.5</v>
      </c>
      <c r="AA165">
        <v>30750</v>
      </c>
      <c r="AB165">
        <v>0</v>
      </c>
      <c r="AC165">
        <v>123000</v>
      </c>
      <c r="AD165">
        <v>47082.400000000001</v>
      </c>
      <c r="AE165">
        <v>1</v>
      </c>
      <c r="AF165">
        <v>68.59</v>
      </c>
      <c r="AG165">
        <v>82.5</v>
      </c>
      <c r="AH165">
        <v>13.91</v>
      </c>
      <c r="AI165">
        <v>81.025000000000006</v>
      </c>
      <c r="AJ165">
        <v>10</v>
      </c>
      <c r="AK165">
        <v>0</v>
      </c>
      <c r="AL165">
        <v>159611</v>
      </c>
      <c r="AM165">
        <v>166753</v>
      </c>
      <c r="AN165">
        <v>95.717100000000002</v>
      </c>
      <c r="AO165">
        <v>68.59</v>
      </c>
      <c r="AP165" t="s">
        <v>51</v>
      </c>
      <c r="AQ165">
        <v>35</v>
      </c>
      <c r="AR165">
        <v>7</v>
      </c>
      <c r="AS165">
        <v>9.89</v>
      </c>
      <c r="AT165">
        <v>0</v>
      </c>
    </row>
    <row r="166" spans="1:46" x14ac:dyDescent="0.2">
      <c r="A166">
        <v>109</v>
      </c>
      <c r="B166">
        <v>1739</v>
      </c>
      <c r="C166" s="1">
        <v>44743</v>
      </c>
      <c r="D166" s="1">
        <v>44834</v>
      </c>
      <c r="E166" s="1">
        <v>44854</v>
      </c>
      <c r="F166" t="s">
        <v>46</v>
      </c>
      <c r="G166">
        <v>1</v>
      </c>
      <c r="H166" t="s">
        <v>47</v>
      </c>
      <c r="I166">
        <v>65</v>
      </c>
      <c r="J166" t="s">
        <v>132</v>
      </c>
      <c r="K166">
        <v>3229</v>
      </c>
      <c r="L166">
        <v>1482</v>
      </c>
      <c r="M166" t="s">
        <v>231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8</v>
      </c>
      <c r="T166">
        <v>2</v>
      </c>
      <c r="U166" t="s">
        <v>62</v>
      </c>
      <c r="V166">
        <v>3</v>
      </c>
      <c r="W166">
        <v>11559.4</v>
      </c>
      <c r="X166">
        <v>12000</v>
      </c>
      <c r="Y166">
        <v>440.6</v>
      </c>
      <c r="Z166">
        <v>16354.9</v>
      </c>
      <c r="AA166">
        <v>15000</v>
      </c>
      <c r="AB166">
        <v>0</v>
      </c>
      <c r="AC166">
        <v>60000</v>
      </c>
      <c r="AD166">
        <v>16149.4</v>
      </c>
      <c r="AE166">
        <v>0</v>
      </c>
      <c r="AF166">
        <v>83.68</v>
      </c>
      <c r="AG166">
        <v>82.5</v>
      </c>
      <c r="AH166">
        <v>0</v>
      </c>
      <c r="AI166">
        <v>9.0325299999999995</v>
      </c>
      <c r="AJ166">
        <v>10</v>
      </c>
      <c r="AK166">
        <v>0.96746699999999997</v>
      </c>
      <c r="AL166">
        <v>58709.7</v>
      </c>
      <c r="AM166">
        <v>63490.8</v>
      </c>
      <c r="AN166">
        <v>92.4696</v>
      </c>
      <c r="AO166">
        <v>83.68</v>
      </c>
      <c r="AP166" t="s">
        <v>51</v>
      </c>
      <c r="AQ166">
        <v>0</v>
      </c>
      <c r="AR166">
        <v>7</v>
      </c>
      <c r="AS166">
        <v>30.19</v>
      </c>
      <c r="AT166">
        <v>0</v>
      </c>
    </row>
    <row r="167" spans="1:46" x14ac:dyDescent="0.2">
      <c r="A167">
        <v>109</v>
      </c>
      <c r="B167">
        <v>1739</v>
      </c>
      <c r="C167" s="1">
        <v>44743</v>
      </c>
      <c r="D167" s="1">
        <v>44834</v>
      </c>
      <c r="E167" s="1">
        <v>44854</v>
      </c>
      <c r="F167" t="s">
        <v>46</v>
      </c>
      <c r="G167">
        <v>1</v>
      </c>
      <c r="H167" t="s">
        <v>47</v>
      </c>
      <c r="I167">
        <v>65</v>
      </c>
      <c r="J167" t="s">
        <v>132</v>
      </c>
      <c r="K167">
        <v>137913</v>
      </c>
      <c r="L167">
        <v>5670</v>
      </c>
      <c r="M167" t="s">
        <v>232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4</v>
      </c>
      <c r="T167">
        <v>2</v>
      </c>
      <c r="U167" t="s">
        <v>50</v>
      </c>
      <c r="V167">
        <v>3</v>
      </c>
      <c r="W167">
        <v>11913.1</v>
      </c>
      <c r="X167">
        <v>12000</v>
      </c>
      <c r="Y167">
        <v>86.9</v>
      </c>
      <c r="Z167">
        <v>2847.64</v>
      </c>
      <c r="AA167">
        <v>15000</v>
      </c>
      <c r="AB167">
        <v>12152.4</v>
      </c>
      <c r="AC167">
        <v>60000</v>
      </c>
      <c r="AD167">
        <v>2847.64</v>
      </c>
      <c r="AE167">
        <v>0</v>
      </c>
      <c r="AF167">
        <v>0</v>
      </c>
      <c r="AG167">
        <v>82.5</v>
      </c>
      <c r="AH167">
        <v>82.5</v>
      </c>
      <c r="AI167">
        <v>-81.015699999999995</v>
      </c>
      <c r="AJ167">
        <v>10</v>
      </c>
      <c r="AK167">
        <v>91.015699999999995</v>
      </c>
      <c r="AL167">
        <v>30590.3</v>
      </c>
      <c r="AM167">
        <v>31865.9</v>
      </c>
      <c r="AN167">
        <v>95.997</v>
      </c>
      <c r="AO167">
        <v>0</v>
      </c>
      <c r="AP167" t="s">
        <v>51</v>
      </c>
      <c r="AQ167">
        <v>0</v>
      </c>
      <c r="AR167">
        <v>2</v>
      </c>
      <c r="AS167">
        <v>0</v>
      </c>
      <c r="AT167">
        <v>0</v>
      </c>
    </row>
    <row r="168" spans="1:46" x14ac:dyDescent="0.2">
      <c r="A168">
        <v>109</v>
      </c>
      <c r="B168">
        <v>1739</v>
      </c>
      <c r="C168" s="1">
        <v>44743</v>
      </c>
      <c r="D168" s="1">
        <v>44834</v>
      </c>
      <c r="E168" s="1">
        <v>44854</v>
      </c>
      <c r="F168" t="s">
        <v>46</v>
      </c>
      <c r="G168">
        <v>1</v>
      </c>
      <c r="H168" t="s">
        <v>47</v>
      </c>
      <c r="I168">
        <v>65</v>
      </c>
      <c r="J168" t="s">
        <v>132</v>
      </c>
      <c r="K168">
        <v>137964</v>
      </c>
      <c r="L168">
        <v>5723</v>
      </c>
      <c r="M168" t="s">
        <v>233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1</v>
      </c>
      <c r="T168">
        <v>1</v>
      </c>
      <c r="U168" t="s">
        <v>72</v>
      </c>
      <c r="V168">
        <v>3</v>
      </c>
      <c r="W168">
        <v>3474.32</v>
      </c>
      <c r="X168">
        <v>12000</v>
      </c>
      <c r="Y168">
        <v>8525.68</v>
      </c>
      <c r="Z168">
        <v>6324.88</v>
      </c>
      <c r="AA168">
        <v>15000</v>
      </c>
      <c r="AB168">
        <v>8675.1200000000008</v>
      </c>
      <c r="AC168">
        <v>60000</v>
      </c>
      <c r="AD168">
        <v>6324.88</v>
      </c>
      <c r="AE168">
        <v>0</v>
      </c>
      <c r="AF168">
        <v>0</v>
      </c>
      <c r="AG168">
        <v>82.5</v>
      </c>
      <c r="AH168">
        <v>82.5</v>
      </c>
      <c r="AI168">
        <v>-57.834099999999999</v>
      </c>
      <c r="AJ168">
        <v>10</v>
      </c>
      <c r="AK168">
        <v>67.834100000000007</v>
      </c>
      <c r="AL168">
        <v>31240.2</v>
      </c>
      <c r="AM168">
        <v>33582.300000000003</v>
      </c>
      <c r="AN168">
        <v>93.025899999999993</v>
      </c>
      <c r="AO168">
        <v>0</v>
      </c>
      <c r="AP168" t="s">
        <v>67</v>
      </c>
      <c r="AQ168">
        <v>0</v>
      </c>
      <c r="AR168">
        <v>2</v>
      </c>
      <c r="AS168">
        <v>13.81</v>
      </c>
      <c r="AT168">
        <v>0</v>
      </c>
    </row>
    <row r="169" spans="1:46" x14ac:dyDescent="0.2">
      <c r="A169">
        <v>109</v>
      </c>
      <c r="B169">
        <v>1739</v>
      </c>
      <c r="C169" s="1">
        <v>44743</v>
      </c>
      <c r="D169" s="1">
        <v>44834</v>
      </c>
      <c r="E169" s="1">
        <v>44854</v>
      </c>
      <c r="F169" t="s">
        <v>46</v>
      </c>
      <c r="G169">
        <v>1</v>
      </c>
      <c r="H169" t="s">
        <v>47</v>
      </c>
      <c r="I169">
        <v>65</v>
      </c>
      <c r="J169" t="s">
        <v>132</v>
      </c>
      <c r="K169">
        <v>138136</v>
      </c>
      <c r="L169">
        <v>5896</v>
      </c>
      <c r="M169" t="s">
        <v>234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1</v>
      </c>
      <c r="T169">
        <v>1</v>
      </c>
      <c r="U169" t="s">
        <v>72</v>
      </c>
      <c r="V169">
        <v>3</v>
      </c>
      <c r="W169">
        <v>0</v>
      </c>
      <c r="X169">
        <v>12000</v>
      </c>
      <c r="Y169">
        <v>12000</v>
      </c>
      <c r="Z169">
        <v>3220.95</v>
      </c>
      <c r="AA169">
        <v>15000</v>
      </c>
      <c r="AB169">
        <v>11779</v>
      </c>
      <c r="AC169">
        <v>60000</v>
      </c>
      <c r="AD169">
        <v>3220.95</v>
      </c>
      <c r="AE169">
        <v>0</v>
      </c>
      <c r="AF169" t="s">
        <v>73</v>
      </c>
      <c r="AG169">
        <v>82.5</v>
      </c>
      <c r="AH169" t="s">
        <v>73</v>
      </c>
      <c r="AI169">
        <v>-78.527000000000001</v>
      </c>
      <c r="AJ169">
        <v>10</v>
      </c>
      <c r="AK169">
        <v>88.527000000000001</v>
      </c>
      <c r="AL169">
        <v>11245.3</v>
      </c>
      <c r="AM169">
        <v>12615.8</v>
      </c>
      <c r="AN169">
        <v>89.136700000000005</v>
      </c>
      <c r="AO169" t="s">
        <v>73</v>
      </c>
      <c r="AP169" t="s">
        <v>67</v>
      </c>
      <c r="AQ169">
        <v>0</v>
      </c>
      <c r="AR169" t="s">
        <v>73</v>
      </c>
      <c r="AS169">
        <v>6.58</v>
      </c>
      <c r="AT169">
        <v>0</v>
      </c>
    </row>
    <row r="170" spans="1:46" x14ac:dyDescent="0.2">
      <c r="A170">
        <v>109</v>
      </c>
      <c r="B170">
        <v>1739</v>
      </c>
      <c r="C170" s="1">
        <v>44743</v>
      </c>
      <c r="D170" s="1">
        <v>44834</v>
      </c>
      <c r="E170" s="1">
        <v>44854</v>
      </c>
      <c r="F170" t="s">
        <v>46</v>
      </c>
      <c r="G170">
        <v>1</v>
      </c>
      <c r="H170" t="s">
        <v>47</v>
      </c>
      <c r="I170">
        <v>3</v>
      </c>
      <c r="J170" t="s">
        <v>235</v>
      </c>
      <c r="K170">
        <v>16</v>
      </c>
      <c r="L170">
        <v>2760</v>
      </c>
      <c r="M170" t="s">
        <v>236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4</v>
      </c>
      <c r="T170">
        <v>4</v>
      </c>
      <c r="U170" t="s">
        <v>50</v>
      </c>
      <c r="V170">
        <v>3</v>
      </c>
      <c r="W170">
        <v>15963.8</v>
      </c>
      <c r="X170">
        <v>12000</v>
      </c>
      <c r="Y170">
        <v>0</v>
      </c>
      <c r="Z170">
        <v>17675.099999999999</v>
      </c>
      <c r="AA170">
        <v>21000</v>
      </c>
      <c r="AB170">
        <v>3324.89</v>
      </c>
      <c r="AC170">
        <v>84000</v>
      </c>
      <c r="AD170">
        <v>17675.099999999999</v>
      </c>
      <c r="AE170">
        <v>1</v>
      </c>
      <c r="AF170">
        <v>97.71</v>
      </c>
      <c r="AG170">
        <v>82.5</v>
      </c>
      <c r="AH170">
        <v>0</v>
      </c>
      <c r="AI170">
        <v>10.7201</v>
      </c>
      <c r="AJ170">
        <v>10</v>
      </c>
      <c r="AK170">
        <v>0</v>
      </c>
      <c r="AL170">
        <v>72203.899999999994</v>
      </c>
      <c r="AM170">
        <v>76199</v>
      </c>
      <c r="AN170">
        <v>95.007000000000005</v>
      </c>
      <c r="AO170">
        <v>97.46</v>
      </c>
      <c r="AP170" t="s">
        <v>51</v>
      </c>
      <c r="AQ170">
        <v>20</v>
      </c>
      <c r="AR170">
        <v>30</v>
      </c>
      <c r="AS170">
        <v>36.880000000000003</v>
      </c>
      <c r="AT170">
        <v>0.25</v>
      </c>
    </row>
    <row r="171" spans="1:46" x14ac:dyDescent="0.2">
      <c r="A171">
        <v>109</v>
      </c>
      <c r="B171">
        <v>1739</v>
      </c>
      <c r="C171" s="1">
        <v>44743</v>
      </c>
      <c r="D171" s="1">
        <v>44834</v>
      </c>
      <c r="E171" s="1">
        <v>44854</v>
      </c>
      <c r="F171" t="s">
        <v>46</v>
      </c>
      <c r="G171">
        <v>1</v>
      </c>
      <c r="H171" t="s">
        <v>47</v>
      </c>
      <c r="I171">
        <v>3</v>
      </c>
      <c r="J171" t="s">
        <v>235</v>
      </c>
      <c r="K171">
        <v>41</v>
      </c>
      <c r="L171">
        <v>3684</v>
      </c>
      <c r="M171" t="s">
        <v>237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4</v>
      </c>
      <c r="T171">
        <v>5</v>
      </c>
      <c r="U171" t="s">
        <v>50</v>
      </c>
      <c r="V171">
        <v>3</v>
      </c>
      <c r="W171">
        <v>52062.5</v>
      </c>
      <c r="X171">
        <v>12000</v>
      </c>
      <c r="Y171">
        <v>0</v>
      </c>
      <c r="Z171">
        <v>41904.9</v>
      </c>
      <c r="AA171">
        <v>57000</v>
      </c>
      <c r="AB171">
        <v>15095.1</v>
      </c>
      <c r="AC171">
        <v>232000</v>
      </c>
      <c r="AD171">
        <v>41904.9</v>
      </c>
      <c r="AE171">
        <v>1</v>
      </c>
      <c r="AF171">
        <v>79.31</v>
      </c>
      <c r="AG171">
        <v>82.5</v>
      </c>
      <c r="AH171">
        <v>3.19</v>
      </c>
      <c r="AI171">
        <v>-19.510300000000001</v>
      </c>
      <c r="AJ171">
        <v>10</v>
      </c>
      <c r="AK171">
        <v>29.510300000000001</v>
      </c>
      <c r="AL171">
        <v>198904</v>
      </c>
      <c r="AM171">
        <v>217709</v>
      </c>
      <c r="AN171">
        <v>92.862200000000001</v>
      </c>
      <c r="AO171">
        <v>77.81</v>
      </c>
      <c r="AP171" t="s">
        <v>51</v>
      </c>
      <c r="AQ171">
        <v>0</v>
      </c>
      <c r="AR171">
        <v>33</v>
      </c>
      <c r="AS171">
        <v>52.1</v>
      </c>
      <c r="AT171">
        <v>1.5</v>
      </c>
    </row>
    <row r="172" spans="1:46" x14ac:dyDescent="0.2">
      <c r="A172">
        <v>109</v>
      </c>
      <c r="B172">
        <v>1739</v>
      </c>
      <c r="C172" s="1">
        <v>44743</v>
      </c>
      <c r="D172" s="1">
        <v>44834</v>
      </c>
      <c r="E172" s="1">
        <v>44854</v>
      </c>
      <c r="F172" t="s">
        <v>46</v>
      </c>
      <c r="G172">
        <v>1</v>
      </c>
      <c r="H172" t="s">
        <v>47</v>
      </c>
      <c r="I172">
        <v>3</v>
      </c>
      <c r="J172" t="s">
        <v>235</v>
      </c>
      <c r="K172">
        <v>82</v>
      </c>
      <c r="L172">
        <v>4743</v>
      </c>
      <c r="M172" t="s">
        <v>238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4</v>
      </c>
      <c r="T172">
        <v>3</v>
      </c>
      <c r="U172" t="s">
        <v>50</v>
      </c>
      <c r="V172">
        <v>3</v>
      </c>
      <c r="W172">
        <v>8992.61</v>
      </c>
      <c r="X172">
        <v>12000</v>
      </c>
      <c r="Y172">
        <v>3007.39</v>
      </c>
      <c r="Z172">
        <v>6028.08</v>
      </c>
      <c r="AA172">
        <v>15000</v>
      </c>
      <c r="AB172">
        <v>8971.92</v>
      </c>
      <c r="AC172">
        <v>60000</v>
      </c>
      <c r="AD172">
        <v>4944.3999999999996</v>
      </c>
      <c r="AE172">
        <v>0</v>
      </c>
      <c r="AF172">
        <v>91.66</v>
      </c>
      <c r="AG172">
        <v>82.5</v>
      </c>
      <c r="AH172">
        <v>0</v>
      </c>
      <c r="AI172">
        <v>-59.812800000000003</v>
      </c>
      <c r="AJ172">
        <v>10</v>
      </c>
      <c r="AK172">
        <v>69.812799999999996</v>
      </c>
      <c r="AL172">
        <v>30131</v>
      </c>
      <c r="AM172">
        <v>30131</v>
      </c>
      <c r="AN172">
        <v>100</v>
      </c>
      <c r="AO172">
        <v>91.66</v>
      </c>
      <c r="AP172" t="s">
        <v>51</v>
      </c>
      <c r="AQ172">
        <v>0</v>
      </c>
      <c r="AR172">
        <v>29</v>
      </c>
      <c r="AS172">
        <v>26.2</v>
      </c>
      <c r="AT172">
        <v>0</v>
      </c>
    </row>
    <row r="173" spans="1:46" x14ac:dyDescent="0.2">
      <c r="A173">
        <v>109</v>
      </c>
      <c r="B173">
        <v>1739</v>
      </c>
      <c r="C173" s="1">
        <v>44743</v>
      </c>
      <c r="D173" s="1">
        <v>44834</v>
      </c>
      <c r="E173" s="1">
        <v>44854</v>
      </c>
      <c r="F173" t="s">
        <v>46</v>
      </c>
      <c r="G173">
        <v>1</v>
      </c>
      <c r="H173" t="s">
        <v>47</v>
      </c>
      <c r="I173">
        <v>3</v>
      </c>
      <c r="J173" t="s">
        <v>235</v>
      </c>
      <c r="K173">
        <v>84</v>
      </c>
      <c r="L173">
        <v>4763</v>
      </c>
      <c r="M173" t="s">
        <v>239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4</v>
      </c>
      <c r="T173">
        <v>5</v>
      </c>
      <c r="U173" t="s">
        <v>50</v>
      </c>
      <c r="V173">
        <v>3</v>
      </c>
      <c r="W173">
        <v>34949.800000000003</v>
      </c>
      <c r="X173">
        <v>12000</v>
      </c>
      <c r="Y173">
        <v>0</v>
      </c>
      <c r="Z173">
        <v>36541.599999999999</v>
      </c>
      <c r="AA173">
        <v>27900</v>
      </c>
      <c r="AB173">
        <v>0</v>
      </c>
      <c r="AC173">
        <v>111300</v>
      </c>
      <c r="AD173">
        <v>36541.599999999999</v>
      </c>
      <c r="AE173">
        <v>1</v>
      </c>
      <c r="AF173">
        <v>72.05</v>
      </c>
      <c r="AG173">
        <v>82.5</v>
      </c>
      <c r="AH173">
        <v>10.45</v>
      </c>
      <c r="AI173">
        <v>4.55471</v>
      </c>
      <c r="AJ173">
        <v>10</v>
      </c>
      <c r="AK173">
        <v>5.44529</v>
      </c>
      <c r="AL173">
        <v>135136</v>
      </c>
      <c r="AM173">
        <v>140742</v>
      </c>
      <c r="AN173">
        <v>96.0167</v>
      </c>
      <c r="AO173">
        <v>72.05</v>
      </c>
      <c r="AP173" t="s">
        <v>51</v>
      </c>
      <c r="AQ173">
        <v>0</v>
      </c>
      <c r="AR173">
        <v>29</v>
      </c>
      <c r="AS173">
        <v>35.35</v>
      </c>
      <c r="AT173">
        <v>0</v>
      </c>
    </row>
    <row r="174" spans="1:46" x14ac:dyDescent="0.2">
      <c r="A174">
        <v>109</v>
      </c>
      <c r="B174">
        <v>1739</v>
      </c>
      <c r="C174" s="1">
        <v>44743</v>
      </c>
      <c r="D174" s="1">
        <v>44834</v>
      </c>
      <c r="E174" s="1">
        <v>44854</v>
      </c>
      <c r="F174" t="s">
        <v>46</v>
      </c>
      <c r="G174">
        <v>1</v>
      </c>
      <c r="H174" t="s">
        <v>47</v>
      </c>
      <c r="I174">
        <v>3</v>
      </c>
      <c r="J174" t="s">
        <v>235</v>
      </c>
      <c r="K174">
        <v>89</v>
      </c>
      <c r="L174">
        <v>4977</v>
      </c>
      <c r="M174" t="s">
        <v>240</v>
      </c>
      <c r="N174">
        <v>1579.87</v>
      </c>
      <c r="O174">
        <v>2369.7979999999998</v>
      </c>
      <c r="P174">
        <v>3949.66</v>
      </c>
      <c r="Q174">
        <v>1</v>
      </c>
      <c r="R174">
        <v>3</v>
      </c>
      <c r="S174">
        <v>4</v>
      </c>
      <c r="T174">
        <v>4</v>
      </c>
      <c r="U174" t="s">
        <v>50</v>
      </c>
      <c r="V174">
        <v>3</v>
      </c>
      <c r="W174">
        <v>10206.4</v>
      </c>
      <c r="X174">
        <v>12000</v>
      </c>
      <c r="Y174">
        <v>1793.61</v>
      </c>
      <c r="Z174">
        <v>17752.5</v>
      </c>
      <c r="AA174">
        <v>15000</v>
      </c>
      <c r="AB174">
        <v>0</v>
      </c>
      <c r="AC174">
        <v>66000</v>
      </c>
      <c r="AD174">
        <v>17554.099999999999</v>
      </c>
      <c r="AE174">
        <v>0</v>
      </c>
      <c r="AF174">
        <v>90.09</v>
      </c>
      <c r="AG174">
        <v>82.5</v>
      </c>
      <c r="AH174">
        <v>0</v>
      </c>
      <c r="AI174">
        <v>18.350300000000001</v>
      </c>
      <c r="AJ174">
        <v>10</v>
      </c>
      <c r="AK174">
        <v>0</v>
      </c>
      <c r="AL174">
        <v>47069.2</v>
      </c>
      <c r="AM174">
        <v>49294</v>
      </c>
      <c r="AN174">
        <v>96.986599999999996</v>
      </c>
      <c r="AO174">
        <v>88.59</v>
      </c>
      <c r="AP174" t="s">
        <v>51</v>
      </c>
      <c r="AQ174">
        <v>22.5</v>
      </c>
      <c r="AR174">
        <v>27</v>
      </c>
      <c r="AS174">
        <v>58.77</v>
      </c>
      <c r="AT174">
        <v>1.5</v>
      </c>
    </row>
    <row r="175" spans="1:46" x14ac:dyDescent="0.2">
      <c r="A175">
        <v>109</v>
      </c>
      <c r="B175">
        <v>1739</v>
      </c>
      <c r="C175" s="1">
        <v>44743</v>
      </c>
      <c r="D175" s="1">
        <v>44834</v>
      </c>
      <c r="E175" s="1">
        <v>44854</v>
      </c>
      <c r="F175" t="s">
        <v>46</v>
      </c>
      <c r="G175">
        <v>1</v>
      </c>
      <c r="H175" t="s">
        <v>47</v>
      </c>
      <c r="I175">
        <v>3</v>
      </c>
      <c r="J175" t="s">
        <v>235</v>
      </c>
      <c r="K175">
        <v>443</v>
      </c>
      <c r="L175">
        <v>9801</v>
      </c>
      <c r="M175" t="s">
        <v>241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4</v>
      </c>
      <c r="T175">
        <v>5</v>
      </c>
      <c r="U175" t="s">
        <v>50</v>
      </c>
      <c r="V175">
        <v>3</v>
      </c>
      <c r="W175">
        <v>15398.2</v>
      </c>
      <c r="X175">
        <v>12000</v>
      </c>
      <c r="Y175">
        <v>0</v>
      </c>
      <c r="Z175">
        <v>7125.95</v>
      </c>
      <c r="AA175">
        <v>24000</v>
      </c>
      <c r="AB175">
        <v>16874</v>
      </c>
      <c r="AC175">
        <v>87000</v>
      </c>
      <c r="AD175">
        <v>7125.95</v>
      </c>
      <c r="AE175">
        <v>1</v>
      </c>
      <c r="AF175">
        <v>87.05</v>
      </c>
      <c r="AG175">
        <v>82.5</v>
      </c>
      <c r="AH175">
        <v>0</v>
      </c>
      <c r="AI175">
        <v>-53.722200000000001</v>
      </c>
      <c r="AJ175">
        <v>10</v>
      </c>
      <c r="AK175">
        <v>63.722200000000001</v>
      </c>
      <c r="AL175">
        <v>61612.4</v>
      </c>
      <c r="AM175">
        <v>65506.8</v>
      </c>
      <c r="AN175">
        <v>94.0548</v>
      </c>
      <c r="AO175">
        <v>87.05</v>
      </c>
      <c r="AP175" t="s">
        <v>51</v>
      </c>
      <c r="AQ175">
        <v>0</v>
      </c>
      <c r="AR175">
        <v>24</v>
      </c>
      <c r="AS175">
        <v>0</v>
      </c>
      <c r="AT175">
        <v>0</v>
      </c>
    </row>
    <row r="176" spans="1:46" x14ac:dyDescent="0.2">
      <c r="A176">
        <v>109</v>
      </c>
      <c r="B176">
        <v>1739</v>
      </c>
      <c r="C176" s="1">
        <v>44743</v>
      </c>
      <c r="D176" s="1">
        <v>44834</v>
      </c>
      <c r="E176" s="1">
        <v>44854</v>
      </c>
      <c r="F176" t="s">
        <v>46</v>
      </c>
      <c r="G176">
        <v>1</v>
      </c>
      <c r="H176" t="s">
        <v>47</v>
      </c>
      <c r="I176">
        <v>3</v>
      </c>
      <c r="J176" t="s">
        <v>235</v>
      </c>
      <c r="K176">
        <v>496</v>
      </c>
      <c r="L176">
        <v>9949</v>
      </c>
      <c r="M176" t="s">
        <v>242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4</v>
      </c>
      <c r="T176">
        <v>4</v>
      </c>
      <c r="U176" t="s">
        <v>50</v>
      </c>
      <c r="V176">
        <v>3</v>
      </c>
      <c r="W176">
        <v>16143.2</v>
      </c>
      <c r="X176">
        <v>12000</v>
      </c>
      <c r="Y176">
        <v>0</v>
      </c>
      <c r="Z176">
        <v>13811.2</v>
      </c>
      <c r="AA176">
        <v>19200</v>
      </c>
      <c r="AB176">
        <v>5388.81</v>
      </c>
      <c r="AC176">
        <v>77000</v>
      </c>
      <c r="AD176">
        <v>13811.2</v>
      </c>
      <c r="AE176">
        <v>1</v>
      </c>
      <c r="AF176">
        <v>94.68</v>
      </c>
      <c r="AG176">
        <v>82.5</v>
      </c>
      <c r="AH176">
        <v>0</v>
      </c>
      <c r="AI176">
        <v>-14.4459</v>
      </c>
      <c r="AJ176">
        <v>10</v>
      </c>
      <c r="AK176">
        <v>24.445900000000002</v>
      </c>
      <c r="AL176">
        <v>65193.9</v>
      </c>
      <c r="AM176">
        <v>69054.899999999994</v>
      </c>
      <c r="AN176">
        <v>95.908799999999999</v>
      </c>
      <c r="AO176">
        <v>93.18</v>
      </c>
      <c r="AP176" t="s">
        <v>51</v>
      </c>
      <c r="AQ176">
        <v>0</v>
      </c>
      <c r="AR176">
        <v>22</v>
      </c>
      <c r="AS176">
        <v>59.17</v>
      </c>
      <c r="AT176">
        <v>1.5</v>
      </c>
    </row>
    <row r="177" spans="1:46" x14ac:dyDescent="0.2">
      <c r="A177">
        <v>109</v>
      </c>
      <c r="B177">
        <v>1739</v>
      </c>
      <c r="C177" s="1">
        <v>44743</v>
      </c>
      <c r="D177" s="1">
        <v>44834</v>
      </c>
      <c r="E177" s="1">
        <v>44854</v>
      </c>
      <c r="F177" t="s">
        <v>46</v>
      </c>
      <c r="G177">
        <v>1</v>
      </c>
      <c r="H177" t="s">
        <v>47</v>
      </c>
      <c r="I177">
        <v>3</v>
      </c>
      <c r="J177" t="s">
        <v>235</v>
      </c>
      <c r="K177">
        <v>572</v>
      </c>
      <c r="L177">
        <v>10028</v>
      </c>
      <c r="M177" t="s">
        <v>243</v>
      </c>
      <c r="N177">
        <v>5466.87</v>
      </c>
      <c r="O177">
        <v>8200.3009999999995</v>
      </c>
      <c r="P177">
        <v>13667.17</v>
      </c>
      <c r="Q177">
        <v>1</v>
      </c>
      <c r="R177">
        <v>3</v>
      </c>
      <c r="S177">
        <v>5</v>
      </c>
      <c r="T177">
        <v>5</v>
      </c>
      <c r="U177" t="s">
        <v>59</v>
      </c>
      <c r="V177">
        <v>3</v>
      </c>
      <c r="W177">
        <v>52843.8</v>
      </c>
      <c r="X177">
        <v>12000</v>
      </c>
      <c r="Y177">
        <v>0</v>
      </c>
      <c r="Z177">
        <v>60936.9</v>
      </c>
      <c r="AA177">
        <v>51934.3</v>
      </c>
      <c r="AB177">
        <v>0</v>
      </c>
      <c r="AC177">
        <v>175721</v>
      </c>
      <c r="AD177">
        <v>60743</v>
      </c>
      <c r="AE177">
        <v>1</v>
      </c>
      <c r="AF177">
        <v>88.3</v>
      </c>
      <c r="AG177">
        <v>83</v>
      </c>
      <c r="AH177">
        <v>0</v>
      </c>
      <c r="AI177">
        <v>15.315099999999999</v>
      </c>
      <c r="AJ177">
        <v>10</v>
      </c>
      <c r="AK177">
        <v>0</v>
      </c>
      <c r="AL177">
        <v>155256</v>
      </c>
      <c r="AM177">
        <v>159430</v>
      </c>
      <c r="AN177">
        <v>97.381799999999998</v>
      </c>
      <c r="AO177">
        <v>88.3</v>
      </c>
      <c r="AP177" t="s">
        <v>51</v>
      </c>
      <c r="AQ177">
        <v>22.5</v>
      </c>
      <c r="AR177">
        <v>23</v>
      </c>
      <c r="AS177">
        <v>0</v>
      </c>
      <c r="AT177">
        <v>0</v>
      </c>
    </row>
    <row r="178" spans="1:46" x14ac:dyDescent="0.2">
      <c r="A178">
        <v>109</v>
      </c>
      <c r="B178">
        <v>1739</v>
      </c>
      <c r="C178" s="1">
        <v>44743</v>
      </c>
      <c r="D178" s="1">
        <v>44834</v>
      </c>
      <c r="E178" s="1">
        <v>44854</v>
      </c>
      <c r="F178" t="s">
        <v>46</v>
      </c>
      <c r="G178">
        <v>1</v>
      </c>
      <c r="H178" t="s">
        <v>47</v>
      </c>
      <c r="I178">
        <v>3</v>
      </c>
      <c r="J178" t="s">
        <v>235</v>
      </c>
      <c r="K178">
        <v>580</v>
      </c>
      <c r="L178">
        <v>10036</v>
      </c>
      <c r="M178" t="s">
        <v>244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4</v>
      </c>
      <c r="T178">
        <v>3</v>
      </c>
      <c r="U178" t="s">
        <v>50</v>
      </c>
      <c r="V178">
        <v>3</v>
      </c>
      <c r="W178">
        <v>24150.400000000001</v>
      </c>
      <c r="X178">
        <v>12000</v>
      </c>
      <c r="Y178">
        <v>0</v>
      </c>
      <c r="Z178">
        <v>18447.099999999999</v>
      </c>
      <c r="AA178">
        <v>23700</v>
      </c>
      <c r="AB178">
        <v>5252.92</v>
      </c>
      <c r="AC178">
        <v>95100</v>
      </c>
      <c r="AD178">
        <v>18447.099999999999</v>
      </c>
      <c r="AE178">
        <v>1</v>
      </c>
      <c r="AF178">
        <v>83.48</v>
      </c>
      <c r="AG178">
        <v>82.5</v>
      </c>
      <c r="AH178">
        <v>0</v>
      </c>
      <c r="AI178">
        <v>-23.6157</v>
      </c>
      <c r="AJ178">
        <v>10</v>
      </c>
      <c r="AK178">
        <v>33.615699999999997</v>
      </c>
      <c r="AL178">
        <v>83399.399999999994</v>
      </c>
      <c r="AM178">
        <v>93026</v>
      </c>
      <c r="AN178">
        <v>90.901700000000005</v>
      </c>
      <c r="AO178">
        <v>82.23</v>
      </c>
      <c r="AP178" t="s">
        <v>51</v>
      </c>
      <c r="AQ178">
        <v>0</v>
      </c>
      <c r="AR178">
        <v>20</v>
      </c>
      <c r="AS178">
        <v>46.91</v>
      </c>
      <c r="AT178">
        <v>1.25</v>
      </c>
    </row>
    <row r="179" spans="1:46" x14ac:dyDescent="0.2">
      <c r="A179">
        <v>109</v>
      </c>
      <c r="B179">
        <v>1739</v>
      </c>
      <c r="C179" s="1">
        <v>44743</v>
      </c>
      <c r="D179" s="1">
        <v>44834</v>
      </c>
      <c r="E179" s="1">
        <v>44854</v>
      </c>
      <c r="F179" t="s">
        <v>46</v>
      </c>
      <c r="G179">
        <v>1</v>
      </c>
      <c r="H179" t="s">
        <v>47</v>
      </c>
      <c r="I179">
        <v>3</v>
      </c>
      <c r="J179" t="s">
        <v>235</v>
      </c>
      <c r="K179">
        <v>593</v>
      </c>
      <c r="L179">
        <v>10049</v>
      </c>
      <c r="M179" t="s">
        <v>245</v>
      </c>
      <c r="N179">
        <v>663.25</v>
      </c>
      <c r="O179">
        <v>994.87599999999998</v>
      </c>
      <c r="P179">
        <v>1658.13</v>
      </c>
      <c r="Q179">
        <v>1</v>
      </c>
      <c r="R179">
        <v>3</v>
      </c>
      <c r="S179">
        <v>4</v>
      </c>
      <c r="T179">
        <v>2</v>
      </c>
      <c r="U179" t="s">
        <v>50</v>
      </c>
      <c r="V179">
        <v>3</v>
      </c>
      <c r="W179">
        <v>8877.23</v>
      </c>
      <c r="X179">
        <v>12000</v>
      </c>
      <c r="Y179">
        <v>3122.77</v>
      </c>
      <c r="Z179">
        <v>16581.3</v>
      </c>
      <c r="AA179">
        <v>15000</v>
      </c>
      <c r="AB179">
        <v>0</v>
      </c>
      <c r="AC179">
        <v>60000</v>
      </c>
      <c r="AD179">
        <v>16581.3</v>
      </c>
      <c r="AE179">
        <v>0</v>
      </c>
      <c r="AF179">
        <v>92.07</v>
      </c>
      <c r="AG179">
        <v>82.5</v>
      </c>
      <c r="AH179">
        <v>0</v>
      </c>
      <c r="AI179">
        <v>10.5418</v>
      </c>
      <c r="AJ179">
        <v>10</v>
      </c>
      <c r="AK179">
        <v>0</v>
      </c>
      <c r="AL179">
        <v>44853.7</v>
      </c>
      <c r="AM179">
        <v>47297.5</v>
      </c>
      <c r="AN179">
        <v>96.333100000000002</v>
      </c>
      <c r="AO179">
        <v>90.57</v>
      </c>
      <c r="AP179" t="s">
        <v>51</v>
      </c>
      <c r="AQ179">
        <v>10</v>
      </c>
      <c r="AR179">
        <v>20</v>
      </c>
      <c r="AS179">
        <v>78.88</v>
      </c>
      <c r="AT179">
        <v>1.5</v>
      </c>
    </row>
    <row r="180" spans="1:46" x14ac:dyDescent="0.2">
      <c r="A180">
        <v>109</v>
      </c>
      <c r="B180">
        <v>1739</v>
      </c>
      <c r="C180" s="1">
        <v>44743</v>
      </c>
      <c r="D180" s="1">
        <v>44834</v>
      </c>
      <c r="E180" s="1">
        <v>44854</v>
      </c>
      <c r="F180" t="s">
        <v>46</v>
      </c>
      <c r="G180">
        <v>1</v>
      </c>
      <c r="H180" t="s">
        <v>47</v>
      </c>
      <c r="I180">
        <v>3</v>
      </c>
      <c r="J180" t="s">
        <v>235</v>
      </c>
      <c r="K180">
        <v>607</v>
      </c>
      <c r="L180">
        <v>10063</v>
      </c>
      <c r="M180" t="s">
        <v>246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5</v>
      </c>
      <c r="T180">
        <v>5</v>
      </c>
      <c r="U180" t="s">
        <v>59</v>
      </c>
      <c r="V180">
        <v>3</v>
      </c>
      <c r="W180">
        <v>64442.8</v>
      </c>
      <c r="X180">
        <v>12000</v>
      </c>
      <c r="Y180">
        <v>0</v>
      </c>
      <c r="Z180">
        <v>48651.3</v>
      </c>
      <c r="AA180">
        <v>66513</v>
      </c>
      <c r="AB180">
        <v>17861.7</v>
      </c>
      <c r="AC180">
        <v>224089</v>
      </c>
      <c r="AD180">
        <v>47824</v>
      </c>
      <c r="AE180">
        <v>1</v>
      </c>
      <c r="AF180">
        <v>85.3</v>
      </c>
      <c r="AG180">
        <v>83</v>
      </c>
      <c r="AH180">
        <v>0</v>
      </c>
      <c r="AI180">
        <v>-24.5046</v>
      </c>
      <c r="AJ180">
        <v>10</v>
      </c>
      <c r="AK180">
        <v>34.504600000000003</v>
      </c>
      <c r="AL180">
        <v>183363</v>
      </c>
      <c r="AM180">
        <v>194330</v>
      </c>
      <c r="AN180">
        <v>94.356899999999996</v>
      </c>
      <c r="AO180">
        <v>85.3</v>
      </c>
      <c r="AP180" t="s">
        <v>51</v>
      </c>
      <c r="AQ180">
        <v>0</v>
      </c>
      <c r="AR180">
        <v>20</v>
      </c>
      <c r="AS180">
        <v>0</v>
      </c>
      <c r="AT180">
        <v>0</v>
      </c>
    </row>
    <row r="181" spans="1:46" x14ac:dyDescent="0.2">
      <c r="A181">
        <v>109</v>
      </c>
      <c r="B181">
        <v>1739</v>
      </c>
      <c r="C181" s="1">
        <v>44743</v>
      </c>
      <c r="D181" s="1">
        <v>44834</v>
      </c>
      <c r="E181" s="1">
        <v>44854</v>
      </c>
      <c r="F181" t="s">
        <v>46</v>
      </c>
      <c r="G181">
        <v>1</v>
      </c>
      <c r="H181" t="s">
        <v>47</v>
      </c>
      <c r="I181">
        <v>3</v>
      </c>
      <c r="J181" t="s">
        <v>235</v>
      </c>
      <c r="K181">
        <v>614</v>
      </c>
      <c r="L181">
        <v>10070</v>
      </c>
      <c r="M181" t="s">
        <v>247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4</v>
      </c>
      <c r="T181">
        <v>3</v>
      </c>
      <c r="U181" t="s">
        <v>50</v>
      </c>
      <c r="V181">
        <v>3</v>
      </c>
      <c r="W181">
        <v>5160.5200000000004</v>
      </c>
      <c r="X181">
        <v>12000</v>
      </c>
      <c r="Y181">
        <v>6839.48</v>
      </c>
      <c r="Z181">
        <v>6089.29</v>
      </c>
      <c r="AA181">
        <v>15000</v>
      </c>
      <c r="AB181">
        <v>8910.7099999999991</v>
      </c>
      <c r="AC181">
        <v>75000</v>
      </c>
      <c r="AD181">
        <v>6089.29</v>
      </c>
      <c r="AE181">
        <v>0</v>
      </c>
      <c r="AF181">
        <v>81.84</v>
      </c>
      <c r="AG181">
        <v>82.5</v>
      </c>
      <c r="AH181">
        <v>0.66</v>
      </c>
      <c r="AI181">
        <v>-59.404699999999998</v>
      </c>
      <c r="AJ181">
        <v>10</v>
      </c>
      <c r="AK181">
        <v>69.404700000000005</v>
      </c>
      <c r="AL181">
        <v>23549</v>
      </c>
      <c r="AM181">
        <v>27099.5</v>
      </c>
      <c r="AN181">
        <v>88.398499999999999</v>
      </c>
      <c r="AO181">
        <v>80.34</v>
      </c>
      <c r="AP181" t="s">
        <v>51</v>
      </c>
      <c r="AQ181">
        <v>0</v>
      </c>
      <c r="AR181">
        <v>20</v>
      </c>
      <c r="AS181">
        <v>51.82</v>
      </c>
      <c r="AT181">
        <v>1.5</v>
      </c>
    </row>
    <row r="182" spans="1:46" x14ac:dyDescent="0.2">
      <c r="A182">
        <v>109</v>
      </c>
      <c r="B182">
        <v>1739</v>
      </c>
      <c r="C182" s="1">
        <v>44743</v>
      </c>
      <c r="D182" s="1">
        <v>44834</v>
      </c>
      <c r="E182" s="1">
        <v>44854</v>
      </c>
      <c r="F182" t="s">
        <v>46</v>
      </c>
      <c r="G182">
        <v>1</v>
      </c>
      <c r="H182" t="s">
        <v>47</v>
      </c>
      <c r="I182">
        <v>3</v>
      </c>
      <c r="J182" t="s">
        <v>235</v>
      </c>
      <c r="K182">
        <v>620</v>
      </c>
      <c r="L182">
        <v>10076</v>
      </c>
      <c r="M182" t="s">
        <v>248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4</v>
      </c>
      <c r="T182">
        <v>3</v>
      </c>
      <c r="U182" t="s">
        <v>50</v>
      </c>
      <c r="V182">
        <v>3</v>
      </c>
      <c r="W182">
        <v>5861.17</v>
      </c>
      <c r="X182">
        <v>12000</v>
      </c>
      <c r="Y182">
        <v>6138.83</v>
      </c>
      <c r="Z182">
        <v>7021.82</v>
      </c>
      <c r="AA182">
        <v>15000</v>
      </c>
      <c r="AB182">
        <v>7978.18</v>
      </c>
      <c r="AC182">
        <v>76474.399999999994</v>
      </c>
      <c r="AD182">
        <v>7021.82</v>
      </c>
      <c r="AE182">
        <v>0</v>
      </c>
      <c r="AF182">
        <v>88.22</v>
      </c>
      <c r="AG182">
        <v>82.5</v>
      </c>
      <c r="AH182">
        <v>0</v>
      </c>
      <c r="AI182">
        <v>-53.187899999999999</v>
      </c>
      <c r="AJ182">
        <v>10</v>
      </c>
      <c r="AK182">
        <v>63.187899999999999</v>
      </c>
      <c r="AL182">
        <v>21479.9</v>
      </c>
      <c r="AM182">
        <v>23264</v>
      </c>
      <c r="AN182">
        <v>93.581000000000003</v>
      </c>
      <c r="AO182">
        <v>86.97</v>
      </c>
      <c r="AP182" t="s">
        <v>51</v>
      </c>
      <c r="AQ182">
        <v>0</v>
      </c>
      <c r="AR182">
        <v>19</v>
      </c>
      <c r="AS182">
        <v>47.49</v>
      </c>
      <c r="AT182">
        <v>1.25</v>
      </c>
    </row>
    <row r="183" spans="1:46" x14ac:dyDescent="0.2">
      <c r="A183">
        <v>109</v>
      </c>
      <c r="B183">
        <v>1739</v>
      </c>
      <c r="C183" s="1">
        <v>44743</v>
      </c>
      <c r="D183" s="1">
        <v>44834</v>
      </c>
      <c r="E183" s="1">
        <v>44854</v>
      </c>
      <c r="F183" t="s">
        <v>46</v>
      </c>
      <c r="G183">
        <v>1</v>
      </c>
      <c r="H183" t="s">
        <v>47</v>
      </c>
      <c r="I183">
        <v>3</v>
      </c>
      <c r="J183" t="s">
        <v>235</v>
      </c>
      <c r="K183">
        <v>644</v>
      </c>
      <c r="L183">
        <v>10100</v>
      </c>
      <c r="M183" t="s">
        <v>249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4</v>
      </c>
      <c r="T183">
        <v>2</v>
      </c>
      <c r="U183" t="s">
        <v>50</v>
      </c>
      <c r="V183">
        <v>3</v>
      </c>
      <c r="W183">
        <v>12575.1</v>
      </c>
      <c r="X183">
        <v>12000</v>
      </c>
      <c r="Y183">
        <v>0</v>
      </c>
      <c r="Z183">
        <v>5047.8100000000004</v>
      </c>
      <c r="AA183">
        <v>15000</v>
      </c>
      <c r="AB183">
        <v>9952.19</v>
      </c>
      <c r="AC183">
        <v>60000</v>
      </c>
      <c r="AD183">
        <v>4481.59</v>
      </c>
      <c r="AE183">
        <v>1</v>
      </c>
      <c r="AF183">
        <v>94.65</v>
      </c>
      <c r="AG183">
        <v>82.5</v>
      </c>
      <c r="AH183">
        <v>0</v>
      </c>
      <c r="AI183">
        <v>-59.858800000000002</v>
      </c>
      <c r="AJ183">
        <v>10</v>
      </c>
      <c r="AK183">
        <v>69.858800000000002</v>
      </c>
      <c r="AL183">
        <v>31989.3</v>
      </c>
      <c r="AM183">
        <v>32673.8</v>
      </c>
      <c r="AN183">
        <v>97.905199999999994</v>
      </c>
      <c r="AO183">
        <v>94.65</v>
      </c>
      <c r="AP183" t="s">
        <v>51</v>
      </c>
      <c r="AQ183">
        <v>0</v>
      </c>
      <c r="AR183">
        <v>18</v>
      </c>
      <c r="AS183">
        <v>0</v>
      </c>
      <c r="AT183">
        <v>0</v>
      </c>
    </row>
    <row r="184" spans="1:46" x14ac:dyDescent="0.2">
      <c r="A184">
        <v>109</v>
      </c>
      <c r="B184">
        <v>1739</v>
      </c>
      <c r="C184" s="1">
        <v>44743</v>
      </c>
      <c r="D184" s="1">
        <v>44834</v>
      </c>
      <c r="E184" s="1">
        <v>44854</v>
      </c>
      <c r="F184" t="s">
        <v>46</v>
      </c>
      <c r="G184">
        <v>1</v>
      </c>
      <c r="H184" t="s">
        <v>47</v>
      </c>
      <c r="I184">
        <v>3</v>
      </c>
      <c r="J184" t="s">
        <v>235</v>
      </c>
      <c r="K184">
        <v>645</v>
      </c>
      <c r="L184">
        <v>10101</v>
      </c>
      <c r="M184" t="s">
        <v>250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4</v>
      </c>
      <c r="T184">
        <v>3</v>
      </c>
      <c r="U184" t="s">
        <v>50</v>
      </c>
      <c r="V184">
        <v>3</v>
      </c>
      <c r="W184">
        <v>13363.7</v>
      </c>
      <c r="X184">
        <v>12000</v>
      </c>
      <c r="Y184">
        <v>0</v>
      </c>
      <c r="Z184">
        <v>8953.2099999999991</v>
      </c>
      <c r="AA184">
        <v>15000</v>
      </c>
      <c r="AB184">
        <v>6046.79</v>
      </c>
      <c r="AC184">
        <v>60000</v>
      </c>
      <c r="AD184">
        <v>8953.2099999999991</v>
      </c>
      <c r="AE184">
        <v>1</v>
      </c>
      <c r="AF184">
        <v>76.38</v>
      </c>
      <c r="AG184">
        <v>82.5</v>
      </c>
      <c r="AH184">
        <v>6.12</v>
      </c>
      <c r="AI184">
        <v>-33.003700000000002</v>
      </c>
      <c r="AJ184">
        <v>10</v>
      </c>
      <c r="AK184">
        <v>43.003700000000002</v>
      </c>
      <c r="AL184">
        <v>43225.8</v>
      </c>
      <c r="AM184">
        <v>47762.3</v>
      </c>
      <c r="AN184">
        <v>92.001900000000006</v>
      </c>
      <c r="AO184">
        <v>74.88</v>
      </c>
      <c r="AP184" t="s">
        <v>51</v>
      </c>
      <c r="AQ184">
        <v>0</v>
      </c>
      <c r="AR184">
        <v>18</v>
      </c>
      <c r="AS184">
        <v>78.41</v>
      </c>
      <c r="AT184">
        <v>1.5</v>
      </c>
    </row>
    <row r="185" spans="1:46" x14ac:dyDescent="0.2">
      <c r="A185">
        <v>109</v>
      </c>
      <c r="B185">
        <v>1739</v>
      </c>
      <c r="C185" s="1">
        <v>44743</v>
      </c>
      <c r="D185" s="1">
        <v>44834</v>
      </c>
      <c r="E185" s="1">
        <v>44854</v>
      </c>
      <c r="F185" t="s">
        <v>46</v>
      </c>
      <c r="G185">
        <v>1</v>
      </c>
      <c r="H185" t="s">
        <v>47</v>
      </c>
      <c r="I185">
        <v>3</v>
      </c>
      <c r="J185" t="s">
        <v>235</v>
      </c>
      <c r="K185">
        <v>696</v>
      </c>
      <c r="L185">
        <v>10152</v>
      </c>
      <c r="M185" t="s">
        <v>251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4</v>
      </c>
      <c r="T185">
        <v>4</v>
      </c>
      <c r="U185" t="s">
        <v>50</v>
      </c>
      <c r="V185">
        <v>3</v>
      </c>
      <c r="W185">
        <v>11806.7</v>
      </c>
      <c r="X185">
        <v>12000</v>
      </c>
      <c r="Y185">
        <v>193.28</v>
      </c>
      <c r="Z185">
        <v>11115.5</v>
      </c>
      <c r="AA185">
        <v>18000</v>
      </c>
      <c r="AB185">
        <v>6884.49</v>
      </c>
      <c r="AC185">
        <v>72000</v>
      </c>
      <c r="AD185">
        <v>11115.5</v>
      </c>
      <c r="AE185">
        <v>0</v>
      </c>
      <c r="AF185">
        <v>61.57</v>
      </c>
      <c r="AG185">
        <v>82.5</v>
      </c>
      <c r="AH185">
        <v>20.93</v>
      </c>
      <c r="AI185">
        <v>-38.247199999999999</v>
      </c>
      <c r="AJ185">
        <v>10</v>
      </c>
      <c r="AK185">
        <v>48.247199999999999</v>
      </c>
      <c r="AL185">
        <v>48880</v>
      </c>
      <c r="AM185">
        <v>55413.4</v>
      </c>
      <c r="AN185">
        <v>88.459599999999995</v>
      </c>
      <c r="AO185">
        <v>61.32</v>
      </c>
      <c r="AP185" t="s">
        <v>51</v>
      </c>
      <c r="AQ185">
        <v>0</v>
      </c>
      <c r="AR185">
        <v>16</v>
      </c>
      <c r="AS185">
        <v>39.479999999999997</v>
      </c>
      <c r="AT185">
        <v>0.25</v>
      </c>
    </row>
    <row r="186" spans="1:46" x14ac:dyDescent="0.2">
      <c r="A186">
        <v>109</v>
      </c>
      <c r="B186">
        <v>1739</v>
      </c>
      <c r="C186" s="1">
        <v>44743</v>
      </c>
      <c r="D186" s="1">
        <v>44834</v>
      </c>
      <c r="E186" s="1">
        <v>44854</v>
      </c>
      <c r="F186" t="s">
        <v>46</v>
      </c>
      <c r="G186">
        <v>1</v>
      </c>
      <c r="H186" t="s">
        <v>47</v>
      </c>
      <c r="I186">
        <v>3</v>
      </c>
      <c r="J186" t="s">
        <v>235</v>
      </c>
      <c r="K186">
        <v>705</v>
      </c>
      <c r="L186">
        <v>10161</v>
      </c>
      <c r="M186" t="s">
        <v>252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4</v>
      </c>
      <c r="T186">
        <v>2</v>
      </c>
      <c r="U186" t="s">
        <v>50</v>
      </c>
      <c r="V186">
        <v>3</v>
      </c>
      <c r="W186">
        <v>3296.15</v>
      </c>
      <c r="X186">
        <v>12000</v>
      </c>
      <c r="Y186">
        <v>8703.85</v>
      </c>
      <c r="Z186">
        <v>11879.6</v>
      </c>
      <c r="AA186">
        <v>15000</v>
      </c>
      <c r="AB186">
        <v>3120.42</v>
      </c>
      <c r="AC186">
        <v>60000</v>
      </c>
      <c r="AD186">
        <v>11879.6</v>
      </c>
      <c r="AE186">
        <v>0</v>
      </c>
      <c r="AF186">
        <v>101.5</v>
      </c>
      <c r="AG186">
        <v>82.5</v>
      </c>
      <c r="AH186">
        <v>0</v>
      </c>
      <c r="AI186">
        <v>-20.802800000000001</v>
      </c>
      <c r="AJ186">
        <v>10</v>
      </c>
      <c r="AK186">
        <v>30.802800000000001</v>
      </c>
      <c r="AL186">
        <v>27687.599999999999</v>
      </c>
      <c r="AM186">
        <v>29226.2</v>
      </c>
      <c r="AN186">
        <v>96.235500000000002</v>
      </c>
      <c r="AO186">
        <v>100</v>
      </c>
      <c r="AP186" t="s">
        <v>51</v>
      </c>
      <c r="AQ186">
        <v>0</v>
      </c>
      <c r="AR186">
        <v>22</v>
      </c>
      <c r="AS186">
        <v>102.12</v>
      </c>
      <c r="AT186">
        <v>1.5</v>
      </c>
    </row>
    <row r="187" spans="1:46" x14ac:dyDescent="0.2">
      <c r="A187">
        <v>109</v>
      </c>
      <c r="B187">
        <v>1739</v>
      </c>
      <c r="C187" s="1">
        <v>44743</v>
      </c>
      <c r="D187" s="1">
        <v>44834</v>
      </c>
      <c r="E187" s="1">
        <v>44854</v>
      </c>
      <c r="F187" t="s">
        <v>46</v>
      </c>
      <c r="G187">
        <v>1</v>
      </c>
      <c r="H187" t="s">
        <v>47</v>
      </c>
      <c r="I187">
        <v>3</v>
      </c>
      <c r="J187" t="s">
        <v>235</v>
      </c>
      <c r="K187">
        <v>709</v>
      </c>
      <c r="L187">
        <v>10165</v>
      </c>
      <c r="M187" t="s">
        <v>253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5</v>
      </c>
      <c r="T187">
        <v>5</v>
      </c>
      <c r="U187" t="s">
        <v>59</v>
      </c>
      <c r="V187">
        <v>3</v>
      </c>
      <c r="W187">
        <v>85428.1</v>
      </c>
      <c r="X187">
        <v>12000</v>
      </c>
      <c r="Y187">
        <v>0</v>
      </c>
      <c r="Z187">
        <v>44502.1</v>
      </c>
      <c r="AA187">
        <v>79682.7</v>
      </c>
      <c r="AB187">
        <v>35180.6</v>
      </c>
      <c r="AC187">
        <v>226068</v>
      </c>
      <c r="AD187">
        <v>44502.1</v>
      </c>
      <c r="AE187">
        <v>1</v>
      </c>
      <c r="AF187">
        <v>84.84</v>
      </c>
      <c r="AG187">
        <v>83</v>
      </c>
      <c r="AH187">
        <v>0</v>
      </c>
      <c r="AI187">
        <v>-47.906999999999996</v>
      </c>
      <c r="AJ187">
        <v>10</v>
      </c>
      <c r="AK187">
        <v>57.906999999999996</v>
      </c>
      <c r="AL187">
        <v>206490</v>
      </c>
      <c r="AM187">
        <v>219668</v>
      </c>
      <c r="AN187">
        <v>94.000799999999998</v>
      </c>
      <c r="AO187">
        <v>84.84</v>
      </c>
      <c r="AP187" t="s">
        <v>51</v>
      </c>
      <c r="AQ187">
        <v>0</v>
      </c>
      <c r="AR187">
        <v>16</v>
      </c>
      <c r="AS187">
        <v>11.73</v>
      </c>
      <c r="AT187">
        <v>0</v>
      </c>
    </row>
    <row r="188" spans="1:46" x14ac:dyDescent="0.2">
      <c r="A188">
        <v>109</v>
      </c>
      <c r="B188">
        <v>1739</v>
      </c>
      <c r="C188" s="1">
        <v>44743</v>
      </c>
      <c r="D188" s="1">
        <v>44834</v>
      </c>
      <c r="E188" s="1">
        <v>44854</v>
      </c>
      <c r="F188" t="s">
        <v>46</v>
      </c>
      <c r="G188">
        <v>1</v>
      </c>
      <c r="H188" t="s">
        <v>47</v>
      </c>
      <c r="I188">
        <v>3</v>
      </c>
      <c r="J188" t="s">
        <v>235</v>
      </c>
      <c r="K188">
        <v>715</v>
      </c>
      <c r="L188">
        <v>10171</v>
      </c>
      <c r="M188" t="s">
        <v>254</v>
      </c>
      <c r="N188">
        <v>1242.3499999999999</v>
      </c>
      <c r="O188">
        <v>1863.5319999999999</v>
      </c>
      <c r="P188">
        <v>3105.89</v>
      </c>
      <c r="Q188">
        <v>1</v>
      </c>
      <c r="R188">
        <v>3</v>
      </c>
      <c r="S188">
        <v>4</v>
      </c>
      <c r="T188">
        <v>2</v>
      </c>
      <c r="U188" t="s">
        <v>50</v>
      </c>
      <c r="V188">
        <v>3</v>
      </c>
      <c r="W188">
        <v>13639.6</v>
      </c>
      <c r="X188">
        <v>12000</v>
      </c>
      <c r="Y188">
        <v>0</v>
      </c>
      <c r="Z188">
        <v>17254.900000000001</v>
      </c>
      <c r="AA188">
        <v>15000</v>
      </c>
      <c r="AB188">
        <v>0</v>
      </c>
      <c r="AC188">
        <v>60000</v>
      </c>
      <c r="AD188">
        <v>17254.900000000001</v>
      </c>
      <c r="AE188">
        <v>1</v>
      </c>
      <c r="AF188">
        <v>88.82</v>
      </c>
      <c r="AG188">
        <v>82.5</v>
      </c>
      <c r="AH188">
        <v>0</v>
      </c>
      <c r="AI188">
        <v>26.506499999999999</v>
      </c>
      <c r="AJ188">
        <v>10</v>
      </c>
      <c r="AK188">
        <v>0</v>
      </c>
      <c r="AL188">
        <v>43320.9</v>
      </c>
      <c r="AM188">
        <v>45500.3</v>
      </c>
      <c r="AN188">
        <v>96.2102</v>
      </c>
      <c r="AO188">
        <v>87.82</v>
      </c>
      <c r="AP188" t="s">
        <v>51</v>
      </c>
      <c r="AQ188">
        <v>18</v>
      </c>
      <c r="AR188">
        <v>15</v>
      </c>
      <c r="AS188">
        <v>44.06</v>
      </c>
      <c r="AT188">
        <v>1</v>
      </c>
    </row>
    <row r="189" spans="1:46" x14ac:dyDescent="0.2">
      <c r="A189">
        <v>109</v>
      </c>
      <c r="B189">
        <v>1739</v>
      </c>
      <c r="C189" s="1">
        <v>44743</v>
      </c>
      <c r="D189" s="1">
        <v>44834</v>
      </c>
      <c r="E189" s="1">
        <v>44854</v>
      </c>
      <c r="F189" t="s">
        <v>46</v>
      </c>
      <c r="G189">
        <v>1</v>
      </c>
      <c r="H189" t="s">
        <v>47</v>
      </c>
      <c r="I189">
        <v>3</v>
      </c>
      <c r="J189" t="s">
        <v>235</v>
      </c>
      <c r="K189">
        <v>744</v>
      </c>
      <c r="L189">
        <v>10200</v>
      </c>
      <c r="M189" t="s">
        <v>255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4</v>
      </c>
      <c r="T189">
        <v>4</v>
      </c>
      <c r="U189" t="s">
        <v>50</v>
      </c>
      <c r="V189">
        <v>3</v>
      </c>
      <c r="W189">
        <v>19079.3</v>
      </c>
      <c r="X189">
        <v>12000</v>
      </c>
      <c r="Y189">
        <v>0</v>
      </c>
      <c r="Z189">
        <v>17396.8</v>
      </c>
      <c r="AA189">
        <v>15000</v>
      </c>
      <c r="AB189">
        <v>0</v>
      </c>
      <c r="AC189">
        <v>60000</v>
      </c>
      <c r="AD189">
        <v>17396.8</v>
      </c>
      <c r="AE189">
        <v>1</v>
      </c>
      <c r="AF189">
        <v>85.1</v>
      </c>
      <c r="AG189">
        <v>82.5</v>
      </c>
      <c r="AH189">
        <v>0</v>
      </c>
      <c r="AI189">
        <v>-8.8184299999999993</v>
      </c>
      <c r="AJ189">
        <v>10</v>
      </c>
      <c r="AK189">
        <v>18.8184</v>
      </c>
      <c r="AL189">
        <v>45872.6</v>
      </c>
      <c r="AM189">
        <v>48656.5</v>
      </c>
      <c r="AN189">
        <v>94.278400000000005</v>
      </c>
      <c r="AO189">
        <v>85.1</v>
      </c>
      <c r="AP189" t="s">
        <v>51</v>
      </c>
      <c r="AQ189">
        <v>0</v>
      </c>
      <c r="AR189">
        <v>14</v>
      </c>
      <c r="AS189">
        <v>35.090000000000003</v>
      </c>
      <c r="AT189">
        <v>0</v>
      </c>
    </row>
    <row r="190" spans="1:46" x14ac:dyDescent="0.2">
      <c r="A190">
        <v>109</v>
      </c>
      <c r="B190">
        <v>1739</v>
      </c>
      <c r="C190" s="1">
        <v>44743</v>
      </c>
      <c r="D190" s="1">
        <v>44834</v>
      </c>
      <c r="E190" s="1">
        <v>44854</v>
      </c>
      <c r="F190" t="s">
        <v>46</v>
      </c>
      <c r="G190">
        <v>1</v>
      </c>
      <c r="H190" t="s">
        <v>47</v>
      </c>
      <c r="I190">
        <v>3</v>
      </c>
      <c r="J190" t="s">
        <v>235</v>
      </c>
      <c r="K190">
        <v>976</v>
      </c>
      <c r="L190">
        <v>10214</v>
      </c>
      <c r="M190" t="s">
        <v>256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5</v>
      </c>
      <c r="T190">
        <v>5</v>
      </c>
      <c r="U190" t="s">
        <v>59</v>
      </c>
      <c r="V190">
        <v>3</v>
      </c>
      <c r="W190">
        <v>72870.100000000006</v>
      </c>
      <c r="X190">
        <v>12000</v>
      </c>
      <c r="Y190">
        <v>0</v>
      </c>
      <c r="Z190">
        <v>48923</v>
      </c>
      <c r="AA190">
        <v>67229.2</v>
      </c>
      <c r="AB190">
        <v>18306.3</v>
      </c>
      <c r="AC190">
        <v>244130</v>
      </c>
      <c r="AD190">
        <v>48770.8</v>
      </c>
      <c r="AE190">
        <v>1</v>
      </c>
      <c r="AF190">
        <v>87.44</v>
      </c>
      <c r="AG190">
        <v>83</v>
      </c>
      <c r="AH190">
        <v>0</v>
      </c>
      <c r="AI190">
        <v>-32.8628</v>
      </c>
      <c r="AJ190">
        <v>10</v>
      </c>
      <c r="AK190">
        <v>42.8628</v>
      </c>
      <c r="AL190">
        <v>227333</v>
      </c>
      <c r="AM190">
        <v>234188</v>
      </c>
      <c r="AN190">
        <v>97.072900000000004</v>
      </c>
      <c r="AO190">
        <v>87.44</v>
      </c>
      <c r="AP190" t="s">
        <v>51</v>
      </c>
      <c r="AQ190">
        <v>0</v>
      </c>
      <c r="AR190">
        <v>13</v>
      </c>
      <c r="AS190">
        <v>23.44</v>
      </c>
      <c r="AT190">
        <v>0</v>
      </c>
    </row>
    <row r="191" spans="1:46" x14ac:dyDescent="0.2">
      <c r="A191">
        <v>109</v>
      </c>
      <c r="B191">
        <v>1739</v>
      </c>
      <c r="C191" s="1">
        <v>44743</v>
      </c>
      <c r="D191" s="1">
        <v>44834</v>
      </c>
      <c r="E191" s="1">
        <v>44854</v>
      </c>
      <c r="F191" t="s">
        <v>46</v>
      </c>
      <c r="G191">
        <v>1</v>
      </c>
      <c r="H191" t="s">
        <v>47</v>
      </c>
      <c r="I191">
        <v>3</v>
      </c>
      <c r="J191" t="s">
        <v>235</v>
      </c>
      <c r="K191">
        <v>2628</v>
      </c>
      <c r="L191">
        <v>26078</v>
      </c>
      <c r="M191" t="s">
        <v>257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8</v>
      </c>
      <c r="T191">
        <v>3</v>
      </c>
      <c r="U191" t="s">
        <v>62</v>
      </c>
      <c r="V191">
        <v>3</v>
      </c>
      <c r="W191">
        <v>2568.9499999999998</v>
      </c>
      <c r="X191">
        <v>12000</v>
      </c>
      <c r="Y191">
        <v>9431.0499999999993</v>
      </c>
      <c r="Z191">
        <v>13014.6</v>
      </c>
      <c r="AA191">
        <v>15000</v>
      </c>
      <c r="AB191">
        <v>1985.45</v>
      </c>
      <c r="AC191">
        <v>60000</v>
      </c>
      <c r="AD191">
        <v>13014.6</v>
      </c>
      <c r="AE191">
        <v>0</v>
      </c>
      <c r="AF191">
        <v>86.33</v>
      </c>
      <c r="AG191">
        <v>82.5</v>
      </c>
      <c r="AH191">
        <v>0</v>
      </c>
      <c r="AI191">
        <v>-13.2363</v>
      </c>
      <c r="AJ191">
        <v>10</v>
      </c>
      <c r="AK191">
        <v>23.2363</v>
      </c>
      <c r="AL191">
        <v>33277.699999999997</v>
      </c>
      <c r="AM191">
        <v>35049</v>
      </c>
      <c r="AN191">
        <v>94.946100000000001</v>
      </c>
      <c r="AO191">
        <v>86.33</v>
      </c>
      <c r="AP191" t="s">
        <v>51</v>
      </c>
      <c r="AQ191">
        <v>0</v>
      </c>
      <c r="AR191">
        <v>8</v>
      </c>
      <c r="AS191">
        <v>18.59</v>
      </c>
      <c r="AT191">
        <v>0</v>
      </c>
    </row>
    <row r="192" spans="1:46" x14ac:dyDescent="0.2">
      <c r="A192">
        <v>109</v>
      </c>
      <c r="B192">
        <v>1739</v>
      </c>
      <c r="C192" s="1">
        <v>44743</v>
      </c>
      <c r="D192" s="1">
        <v>44834</v>
      </c>
      <c r="E192" s="1">
        <v>44854</v>
      </c>
      <c r="F192" t="s">
        <v>46</v>
      </c>
      <c r="G192">
        <v>1</v>
      </c>
      <c r="H192" t="s">
        <v>47</v>
      </c>
      <c r="I192">
        <v>3</v>
      </c>
      <c r="J192" t="s">
        <v>235</v>
      </c>
      <c r="K192">
        <v>2761</v>
      </c>
      <c r="L192">
        <v>27030</v>
      </c>
      <c r="M192" t="s">
        <v>258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4</v>
      </c>
      <c r="T192">
        <v>2</v>
      </c>
      <c r="U192" t="s">
        <v>50</v>
      </c>
      <c r="V192">
        <v>3</v>
      </c>
      <c r="W192">
        <v>7532.71</v>
      </c>
      <c r="X192">
        <v>12000</v>
      </c>
      <c r="Y192">
        <v>4467.29</v>
      </c>
      <c r="Z192">
        <v>8819.0300000000007</v>
      </c>
      <c r="AA192">
        <v>15333.3</v>
      </c>
      <c r="AB192">
        <v>6514.29</v>
      </c>
      <c r="AC192">
        <v>59666.6</v>
      </c>
      <c r="AD192">
        <v>8819.0300000000007</v>
      </c>
      <c r="AE192">
        <v>0</v>
      </c>
      <c r="AF192">
        <v>95.79</v>
      </c>
      <c r="AG192">
        <v>82.5</v>
      </c>
      <c r="AH192">
        <v>0</v>
      </c>
      <c r="AI192">
        <v>-42.484499999999997</v>
      </c>
      <c r="AJ192">
        <v>10</v>
      </c>
      <c r="AK192">
        <v>52.484499999999997</v>
      </c>
      <c r="AL192">
        <v>31678.3</v>
      </c>
      <c r="AM192">
        <v>32948.9</v>
      </c>
      <c r="AN192">
        <v>97.643500000000003</v>
      </c>
      <c r="AO192">
        <v>94.29</v>
      </c>
      <c r="AP192" t="s">
        <v>51</v>
      </c>
      <c r="AQ192">
        <v>0</v>
      </c>
      <c r="AR192">
        <v>8</v>
      </c>
      <c r="AS192">
        <v>68.69</v>
      </c>
      <c r="AT192">
        <v>1.5</v>
      </c>
    </row>
    <row r="193" spans="1:46" x14ac:dyDescent="0.2">
      <c r="A193">
        <v>109</v>
      </c>
      <c r="B193">
        <v>1739</v>
      </c>
      <c r="C193" s="1">
        <v>44743</v>
      </c>
      <c r="D193" s="1">
        <v>44834</v>
      </c>
      <c r="E193" s="1">
        <v>44854</v>
      </c>
      <c r="F193" t="s">
        <v>46</v>
      </c>
      <c r="G193">
        <v>1</v>
      </c>
      <c r="H193" t="s">
        <v>47</v>
      </c>
      <c r="I193">
        <v>3</v>
      </c>
      <c r="J193" t="s">
        <v>235</v>
      </c>
      <c r="K193">
        <v>3282</v>
      </c>
      <c r="L193">
        <v>1535</v>
      </c>
      <c r="M193" t="s">
        <v>259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4</v>
      </c>
      <c r="T193">
        <v>2</v>
      </c>
      <c r="U193" t="s">
        <v>50</v>
      </c>
      <c r="V193">
        <v>3</v>
      </c>
      <c r="W193">
        <v>1619.21</v>
      </c>
      <c r="X193">
        <v>12000</v>
      </c>
      <c r="Y193">
        <v>10380.799999999999</v>
      </c>
      <c r="Z193">
        <v>3109.65</v>
      </c>
      <c r="AA193">
        <v>0</v>
      </c>
      <c r="AB193">
        <v>0</v>
      </c>
      <c r="AC193" t="s">
        <v>73</v>
      </c>
      <c r="AD193">
        <v>3109.65</v>
      </c>
      <c r="AE193">
        <v>0</v>
      </c>
      <c r="AF193">
        <v>91.76</v>
      </c>
      <c r="AG193">
        <v>82.5</v>
      </c>
      <c r="AH193">
        <v>0</v>
      </c>
      <c r="AI193">
        <v>0</v>
      </c>
      <c r="AJ193">
        <v>10</v>
      </c>
      <c r="AK193">
        <v>10</v>
      </c>
      <c r="AL193">
        <v>27223.4</v>
      </c>
      <c r="AM193">
        <v>27602.400000000001</v>
      </c>
      <c r="AN193">
        <v>100.127</v>
      </c>
      <c r="AO193">
        <v>90.26</v>
      </c>
      <c r="AP193" t="s">
        <v>51</v>
      </c>
      <c r="AQ193" t="s">
        <v>73</v>
      </c>
      <c r="AR193">
        <v>6</v>
      </c>
      <c r="AS193">
        <v>100</v>
      </c>
      <c r="AT193">
        <v>1.5</v>
      </c>
    </row>
    <row r="194" spans="1:46" x14ac:dyDescent="0.2">
      <c r="A194">
        <v>109</v>
      </c>
      <c r="B194">
        <v>1739</v>
      </c>
      <c r="C194" s="1">
        <v>44743</v>
      </c>
      <c r="D194" s="1">
        <v>44834</v>
      </c>
      <c r="E194" s="1">
        <v>44854</v>
      </c>
      <c r="F194" t="s">
        <v>46</v>
      </c>
      <c r="G194">
        <v>1</v>
      </c>
      <c r="H194" t="s">
        <v>47</v>
      </c>
      <c r="I194">
        <v>3</v>
      </c>
      <c r="J194" t="s">
        <v>235</v>
      </c>
      <c r="K194">
        <v>3504</v>
      </c>
      <c r="L194">
        <v>1769</v>
      </c>
      <c r="M194" t="s">
        <v>260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4</v>
      </c>
      <c r="T194">
        <v>3</v>
      </c>
      <c r="U194" t="s">
        <v>50</v>
      </c>
      <c r="V194">
        <v>3</v>
      </c>
      <c r="W194">
        <v>11330.6</v>
      </c>
      <c r="X194">
        <v>12000</v>
      </c>
      <c r="Y194">
        <v>669.4</v>
      </c>
      <c r="Z194">
        <v>12630.3</v>
      </c>
      <c r="AA194">
        <v>15000</v>
      </c>
      <c r="AB194">
        <v>2369.69</v>
      </c>
      <c r="AC194">
        <v>60333.7</v>
      </c>
      <c r="AD194">
        <v>12630.3</v>
      </c>
      <c r="AE194">
        <v>0</v>
      </c>
      <c r="AF194">
        <v>85.53</v>
      </c>
      <c r="AG194">
        <v>82.5</v>
      </c>
      <c r="AH194">
        <v>0</v>
      </c>
      <c r="AI194">
        <v>-15.7979</v>
      </c>
      <c r="AJ194">
        <v>10</v>
      </c>
      <c r="AK194">
        <v>25.797899999999998</v>
      </c>
      <c r="AL194">
        <v>35092.5</v>
      </c>
      <c r="AM194">
        <v>38518.6</v>
      </c>
      <c r="AN194">
        <v>91.1053</v>
      </c>
      <c r="AO194">
        <v>85.53</v>
      </c>
      <c r="AP194" t="s">
        <v>51</v>
      </c>
      <c r="AQ194">
        <v>0</v>
      </c>
      <c r="AR194">
        <v>6</v>
      </c>
      <c r="AS194">
        <v>23.92</v>
      </c>
      <c r="AT194">
        <v>0</v>
      </c>
    </row>
    <row r="195" spans="1:46" x14ac:dyDescent="0.2">
      <c r="A195">
        <v>109</v>
      </c>
      <c r="B195">
        <v>1739</v>
      </c>
      <c r="C195" s="1">
        <v>44743</v>
      </c>
      <c r="D195" s="1">
        <v>44834</v>
      </c>
      <c r="E195" s="1">
        <v>44854</v>
      </c>
      <c r="F195" t="s">
        <v>46</v>
      </c>
      <c r="G195">
        <v>1</v>
      </c>
      <c r="H195" t="s">
        <v>47</v>
      </c>
      <c r="I195">
        <v>3</v>
      </c>
      <c r="J195" t="s">
        <v>235</v>
      </c>
      <c r="K195">
        <v>3903</v>
      </c>
      <c r="L195">
        <v>2213</v>
      </c>
      <c r="M195" t="s">
        <v>261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4</v>
      </c>
      <c r="T195">
        <v>2</v>
      </c>
      <c r="U195" t="s">
        <v>50</v>
      </c>
      <c r="V195">
        <v>3</v>
      </c>
      <c r="W195">
        <v>6945.87</v>
      </c>
      <c r="X195">
        <v>12000</v>
      </c>
      <c r="Y195">
        <v>5054.13</v>
      </c>
      <c r="Z195">
        <v>6928.53</v>
      </c>
      <c r="AA195">
        <v>15000</v>
      </c>
      <c r="AB195">
        <v>8071.47</v>
      </c>
      <c r="AC195">
        <v>64200</v>
      </c>
      <c r="AD195">
        <v>6928.53</v>
      </c>
      <c r="AE195">
        <v>0</v>
      </c>
      <c r="AF195">
        <v>87.71</v>
      </c>
      <c r="AG195">
        <v>82.5</v>
      </c>
      <c r="AH195">
        <v>0</v>
      </c>
      <c r="AI195">
        <v>-53.809800000000003</v>
      </c>
      <c r="AJ195">
        <v>10</v>
      </c>
      <c r="AK195">
        <v>63.809800000000003</v>
      </c>
      <c r="AL195">
        <v>34902.6</v>
      </c>
      <c r="AM195">
        <v>35757.800000000003</v>
      </c>
      <c r="AN195">
        <v>97.608099999999993</v>
      </c>
      <c r="AO195">
        <v>87.71</v>
      </c>
      <c r="AP195" t="s">
        <v>51</v>
      </c>
      <c r="AQ195">
        <v>0</v>
      </c>
      <c r="AR195">
        <v>6</v>
      </c>
      <c r="AS195">
        <v>25.96</v>
      </c>
      <c r="AT195">
        <v>0</v>
      </c>
    </row>
    <row r="196" spans="1:46" x14ac:dyDescent="0.2">
      <c r="A196">
        <v>109</v>
      </c>
      <c r="B196">
        <v>1739</v>
      </c>
      <c r="C196" s="1">
        <v>44743</v>
      </c>
      <c r="D196" s="1">
        <v>44834</v>
      </c>
      <c r="E196" s="1">
        <v>44854</v>
      </c>
      <c r="F196" t="s">
        <v>46</v>
      </c>
      <c r="G196">
        <v>1</v>
      </c>
      <c r="H196" t="s">
        <v>47</v>
      </c>
      <c r="I196">
        <v>3</v>
      </c>
      <c r="J196" t="s">
        <v>235</v>
      </c>
      <c r="K196">
        <v>44340</v>
      </c>
      <c r="L196">
        <v>2676</v>
      </c>
      <c r="M196" t="s">
        <v>262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4</v>
      </c>
      <c r="T196">
        <v>4</v>
      </c>
      <c r="U196" t="s">
        <v>50</v>
      </c>
      <c r="V196">
        <v>3</v>
      </c>
      <c r="W196">
        <v>10114.4</v>
      </c>
      <c r="X196">
        <v>12000</v>
      </c>
      <c r="Y196">
        <v>1885.63</v>
      </c>
      <c r="Z196">
        <v>11998.1</v>
      </c>
      <c r="AA196">
        <v>15000</v>
      </c>
      <c r="AB196">
        <v>3001.88</v>
      </c>
      <c r="AC196">
        <v>68600</v>
      </c>
      <c r="AD196">
        <v>11998.1</v>
      </c>
      <c r="AE196">
        <v>0</v>
      </c>
      <c r="AF196">
        <v>96.96</v>
      </c>
      <c r="AG196">
        <v>82.5</v>
      </c>
      <c r="AH196">
        <v>0</v>
      </c>
      <c r="AI196">
        <v>-20.012499999999999</v>
      </c>
      <c r="AJ196">
        <v>10</v>
      </c>
      <c r="AK196">
        <v>30.012499999999999</v>
      </c>
      <c r="AL196">
        <v>35220.400000000001</v>
      </c>
      <c r="AM196">
        <v>35471.599999999999</v>
      </c>
      <c r="AN196">
        <v>99.291899999999998</v>
      </c>
      <c r="AO196">
        <v>96.96</v>
      </c>
      <c r="AP196" t="s">
        <v>51</v>
      </c>
      <c r="AQ196">
        <v>0</v>
      </c>
      <c r="AR196">
        <v>5</v>
      </c>
      <c r="AS196">
        <v>11.84</v>
      </c>
      <c r="AT196">
        <v>0</v>
      </c>
    </row>
    <row r="197" spans="1:46" x14ac:dyDescent="0.2">
      <c r="A197">
        <v>109</v>
      </c>
      <c r="B197">
        <v>1739</v>
      </c>
      <c r="C197" s="1">
        <v>44743</v>
      </c>
      <c r="D197" s="1">
        <v>44834</v>
      </c>
      <c r="E197" s="1">
        <v>44854</v>
      </c>
      <c r="F197" t="s">
        <v>46</v>
      </c>
      <c r="G197">
        <v>1</v>
      </c>
      <c r="H197" t="s">
        <v>47</v>
      </c>
      <c r="I197">
        <v>3</v>
      </c>
      <c r="J197" t="s">
        <v>235</v>
      </c>
      <c r="K197">
        <v>135760</v>
      </c>
      <c r="L197">
        <v>3829</v>
      </c>
      <c r="M197" t="s">
        <v>263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4</v>
      </c>
      <c r="T197">
        <v>4</v>
      </c>
      <c r="U197" t="s">
        <v>50</v>
      </c>
      <c r="V197">
        <v>3</v>
      </c>
      <c r="W197">
        <v>1671.84</v>
      </c>
      <c r="X197">
        <v>12000</v>
      </c>
      <c r="Y197">
        <v>10328.200000000001</v>
      </c>
      <c r="Z197">
        <v>7442.47</v>
      </c>
      <c r="AA197">
        <v>15000</v>
      </c>
      <c r="AB197">
        <v>7557.53</v>
      </c>
      <c r="AC197">
        <v>60000</v>
      </c>
      <c r="AD197">
        <v>7442.47</v>
      </c>
      <c r="AE197">
        <v>0</v>
      </c>
      <c r="AF197">
        <v>78.150000000000006</v>
      </c>
      <c r="AG197">
        <v>82.5</v>
      </c>
      <c r="AH197">
        <v>4.3499999999999996</v>
      </c>
      <c r="AI197">
        <v>-50.383499999999998</v>
      </c>
      <c r="AJ197">
        <v>10</v>
      </c>
      <c r="AK197">
        <v>60.383499999999998</v>
      </c>
      <c r="AL197">
        <v>20202.8</v>
      </c>
      <c r="AM197">
        <v>20809.7</v>
      </c>
      <c r="AN197">
        <v>97.084000000000003</v>
      </c>
      <c r="AO197">
        <v>78.150000000000006</v>
      </c>
      <c r="AP197" t="s">
        <v>51</v>
      </c>
      <c r="AQ197">
        <v>0</v>
      </c>
      <c r="AR197">
        <v>4</v>
      </c>
      <c r="AS197">
        <v>0</v>
      </c>
      <c r="AT197">
        <v>0</v>
      </c>
    </row>
    <row r="198" spans="1:46" x14ac:dyDescent="0.2">
      <c r="A198">
        <v>109</v>
      </c>
      <c r="B198">
        <v>1739</v>
      </c>
      <c r="C198" s="1">
        <v>44743</v>
      </c>
      <c r="D198" s="1">
        <v>44834</v>
      </c>
      <c r="E198" s="1">
        <v>44854</v>
      </c>
      <c r="F198" t="s">
        <v>46</v>
      </c>
      <c r="G198">
        <v>1</v>
      </c>
      <c r="H198" t="s">
        <v>47</v>
      </c>
      <c r="I198">
        <v>3</v>
      </c>
      <c r="J198" t="s">
        <v>235</v>
      </c>
      <c r="K198">
        <v>135848</v>
      </c>
      <c r="L198">
        <v>3896</v>
      </c>
      <c r="M198" t="s">
        <v>264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4</v>
      </c>
      <c r="T198">
        <v>2</v>
      </c>
      <c r="U198" t="s">
        <v>50</v>
      </c>
      <c r="V198">
        <v>3</v>
      </c>
      <c r="W198">
        <v>13858.5</v>
      </c>
      <c r="X198">
        <v>12000</v>
      </c>
      <c r="Y198">
        <v>0</v>
      </c>
      <c r="Z198">
        <v>6376.85</v>
      </c>
      <c r="AA198">
        <v>30000</v>
      </c>
      <c r="AB198">
        <v>23623.200000000001</v>
      </c>
      <c r="AC198">
        <v>120000</v>
      </c>
      <c r="AD198">
        <v>6376.85</v>
      </c>
      <c r="AE198">
        <v>1</v>
      </c>
      <c r="AF198">
        <v>74.010000000000005</v>
      </c>
      <c r="AG198">
        <v>82.5</v>
      </c>
      <c r="AH198">
        <v>8.49</v>
      </c>
      <c r="AI198">
        <v>-53.985999999999997</v>
      </c>
      <c r="AJ198">
        <v>10</v>
      </c>
      <c r="AK198">
        <v>63.985999999999997</v>
      </c>
      <c r="AL198">
        <v>20887.599999999999</v>
      </c>
      <c r="AM198">
        <v>20887.599999999999</v>
      </c>
      <c r="AN198">
        <v>100</v>
      </c>
      <c r="AO198">
        <v>74.010000000000005</v>
      </c>
      <c r="AP198" t="s">
        <v>51</v>
      </c>
      <c r="AQ198">
        <v>0</v>
      </c>
      <c r="AR198">
        <v>4</v>
      </c>
      <c r="AS198">
        <v>0</v>
      </c>
      <c r="AT198">
        <v>0</v>
      </c>
    </row>
    <row r="199" spans="1:46" x14ac:dyDescent="0.2">
      <c r="A199">
        <v>109</v>
      </c>
      <c r="B199">
        <v>1739</v>
      </c>
      <c r="C199" s="1">
        <v>44743</v>
      </c>
      <c r="D199" s="1">
        <v>44834</v>
      </c>
      <c r="E199" s="1">
        <v>44854</v>
      </c>
      <c r="F199" t="s">
        <v>46</v>
      </c>
      <c r="G199">
        <v>1</v>
      </c>
      <c r="H199" t="s">
        <v>47</v>
      </c>
      <c r="I199">
        <v>3</v>
      </c>
      <c r="J199" t="s">
        <v>235</v>
      </c>
      <c r="K199">
        <v>136395</v>
      </c>
      <c r="L199">
        <v>4384</v>
      </c>
      <c r="M199" t="s">
        <v>265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4</v>
      </c>
      <c r="T199">
        <v>2</v>
      </c>
      <c r="U199" t="s">
        <v>50</v>
      </c>
      <c r="V199">
        <v>3</v>
      </c>
      <c r="W199">
        <v>10626.7</v>
      </c>
      <c r="X199">
        <v>12000</v>
      </c>
      <c r="Y199">
        <v>1373.3</v>
      </c>
      <c r="Z199">
        <v>11925.9</v>
      </c>
      <c r="AA199">
        <v>15000</v>
      </c>
      <c r="AB199">
        <v>3074.09</v>
      </c>
      <c r="AC199">
        <v>60000</v>
      </c>
      <c r="AD199">
        <v>11925.9</v>
      </c>
      <c r="AE199">
        <v>0</v>
      </c>
      <c r="AF199">
        <v>81.790000000000006</v>
      </c>
      <c r="AG199">
        <v>82.5</v>
      </c>
      <c r="AH199">
        <v>0.71</v>
      </c>
      <c r="AI199">
        <v>-20.4939</v>
      </c>
      <c r="AJ199">
        <v>10</v>
      </c>
      <c r="AK199">
        <v>30.4939</v>
      </c>
      <c r="AL199">
        <v>35110.1</v>
      </c>
      <c r="AM199">
        <v>41121.5</v>
      </c>
      <c r="AN199">
        <v>86.881200000000007</v>
      </c>
      <c r="AO199">
        <v>80.290000000000006</v>
      </c>
      <c r="AP199" t="s">
        <v>51</v>
      </c>
      <c r="AQ199">
        <v>0</v>
      </c>
      <c r="AR199">
        <v>6</v>
      </c>
      <c r="AS199">
        <v>79.66</v>
      </c>
      <c r="AT199">
        <v>1.5</v>
      </c>
    </row>
    <row r="200" spans="1:46" x14ac:dyDescent="0.2">
      <c r="A200">
        <v>109</v>
      </c>
      <c r="B200">
        <v>1739</v>
      </c>
      <c r="C200" s="1">
        <v>44743</v>
      </c>
      <c r="D200" s="1">
        <v>44834</v>
      </c>
      <c r="E200" s="1">
        <v>44854</v>
      </c>
      <c r="F200" t="s">
        <v>46</v>
      </c>
      <c r="G200">
        <v>1</v>
      </c>
      <c r="H200" t="s">
        <v>47</v>
      </c>
      <c r="I200">
        <v>3</v>
      </c>
      <c r="J200" t="s">
        <v>235</v>
      </c>
      <c r="K200">
        <v>136605</v>
      </c>
      <c r="L200">
        <v>4581</v>
      </c>
      <c r="M200" t="s">
        <v>266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4</v>
      </c>
      <c r="T200">
        <v>2</v>
      </c>
      <c r="U200" t="s">
        <v>50</v>
      </c>
      <c r="V200">
        <v>3</v>
      </c>
      <c r="W200">
        <v>11205.8</v>
      </c>
      <c r="X200">
        <v>12000</v>
      </c>
      <c r="Y200">
        <v>794.21</v>
      </c>
      <c r="Z200">
        <v>13016</v>
      </c>
      <c r="AA200">
        <v>15000</v>
      </c>
      <c r="AB200">
        <v>1983.95</v>
      </c>
      <c r="AC200">
        <v>60000</v>
      </c>
      <c r="AD200">
        <v>13016</v>
      </c>
      <c r="AE200">
        <v>0</v>
      </c>
      <c r="AF200">
        <v>0.25</v>
      </c>
      <c r="AG200">
        <v>82.5</v>
      </c>
      <c r="AH200">
        <v>82.25</v>
      </c>
      <c r="AI200">
        <v>-13.2263</v>
      </c>
      <c r="AJ200">
        <v>10</v>
      </c>
      <c r="AK200">
        <v>23.226299999999998</v>
      </c>
      <c r="AL200">
        <v>51164.1</v>
      </c>
      <c r="AM200">
        <v>55334.7</v>
      </c>
      <c r="AN200">
        <v>92.712800000000001</v>
      </c>
      <c r="AO200">
        <v>0</v>
      </c>
      <c r="AP200" t="s">
        <v>51</v>
      </c>
      <c r="AQ200">
        <v>0</v>
      </c>
      <c r="AR200">
        <v>3</v>
      </c>
      <c r="AS200">
        <v>38.21</v>
      </c>
      <c r="AT200">
        <v>0.25</v>
      </c>
    </row>
    <row r="201" spans="1:46" x14ac:dyDescent="0.2">
      <c r="A201">
        <v>109</v>
      </c>
      <c r="B201">
        <v>1739</v>
      </c>
      <c r="C201" s="1">
        <v>44743</v>
      </c>
      <c r="D201" s="1">
        <v>44834</v>
      </c>
      <c r="E201" s="1">
        <v>44854</v>
      </c>
      <c r="F201" t="s">
        <v>46</v>
      </c>
      <c r="G201">
        <v>1</v>
      </c>
      <c r="H201" t="s">
        <v>47</v>
      </c>
      <c r="I201">
        <v>3</v>
      </c>
      <c r="J201" t="s">
        <v>235</v>
      </c>
      <c r="K201">
        <v>138650</v>
      </c>
      <c r="L201">
        <v>6548</v>
      </c>
      <c r="M201" t="s">
        <v>267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1</v>
      </c>
      <c r="T201">
        <v>1</v>
      </c>
      <c r="U201" t="s">
        <v>72</v>
      </c>
      <c r="V201">
        <v>3</v>
      </c>
      <c r="W201">
        <v>0</v>
      </c>
      <c r="X201">
        <v>12000</v>
      </c>
      <c r="Y201">
        <v>12000</v>
      </c>
      <c r="Z201">
        <v>9229.14</v>
      </c>
      <c r="AA201">
        <v>0</v>
      </c>
      <c r="AB201">
        <v>0</v>
      </c>
      <c r="AC201" t="s">
        <v>73</v>
      </c>
      <c r="AD201">
        <v>9229.14</v>
      </c>
      <c r="AE201">
        <v>0</v>
      </c>
      <c r="AF201" t="s">
        <v>73</v>
      </c>
      <c r="AG201">
        <v>82.5</v>
      </c>
      <c r="AH201" t="s">
        <v>73</v>
      </c>
      <c r="AI201">
        <v>0</v>
      </c>
      <c r="AJ201">
        <v>10</v>
      </c>
      <c r="AK201">
        <v>10</v>
      </c>
      <c r="AL201">
        <v>29688</v>
      </c>
      <c r="AM201">
        <v>30032.5</v>
      </c>
      <c r="AN201">
        <v>98.852800000000002</v>
      </c>
      <c r="AO201" t="s">
        <v>73</v>
      </c>
      <c r="AP201" t="s">
        <v>67</v>
      </c>
      <c r="AQ201" t="s">
        <v>73</v>
      </c>
      <c r="AR201" t="s">
        <v>73</v>
      </c>
      <c r="AS201">
        <v>0</v>
      </c>
      <c r="AT201">
        <v>0</v>
      </c>
    </row>
    <row r="202" spans="1:46" x14ac:dyDescent="0.2">
      <c r="A202">
        <v>109</v>
      </c>
      <c r="B202">
        <v>1739</v>
      </c>
      <c r="C202" s="1">
        <v>44743</v>
      </c>
      <c r="D202" s="1">
        <v>44834</v>
      </c>
      <c r="E202" s="1">
        <v>44854</v>
      </c>
      <c r="F202" t="s">
        <v>46</v>
      </c>
      <c r="G202">
        <v>1</v>
      </c>
      <c r="H202" t="s">
        <v>47</v>
      </c>
      <c r="I202">
        <v>3</v>
      </c>
      <c r="J202" t="s">
        <v>235</v>
      </c>
      <c r="K202">
        <v>139083</v>
      </c>
      <c r="L202">
        <v>7010</v>
      </c>
      <c r="M202" t="s">
        <v>268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7</v>
      </c>
      <c r="T202">
        <v>1</v>
      </c>
      <c r="U202" t="s">
        <v>50</v>
      </c>
      <c r="V202">
        <v>3</v>
      </c>
      <c r="W202">
        <v>0</v>
      </c>
      <c r="X202">
        <v>12000</v>
      </c>
      <c r="Y202">
        <v>12000</v>
      </c>
      <c r="Z202">
        <v>2896.01</v>
      </c>
      <c r="AA202">
        <v>0</v>
      </c>
      <c r="AB202">
        <v>0</v>
      </c>
      <c r="AC202" t="s">
        <v>73</v>
      </c>
      <c r="AD202">
        <v>2896.01</v>
      </c>
      <c r="AE202">
        <v>0</v>
      </c>
      <c r="AF202" t="s">
        <v>73</v>
      </c>
      <c r="AG202">
        <v>82.5</v>
      </c>
      <c r="AH202" t="s">
        <v>73</v>
      </c>
      <c r="AI202">
        <v>0</v>
      </c>
      <c r="AJ202">
        <v>10</v>
      </c>
      <c r="AK202">
        <v>10</v>
      </c>
      <c r="AL202" t="s">
        <v>73</v>
      </c>
      <c r="AM202" t="s">
        <v>73</v>
      </c>
      <c r="AN202" t="s">
        <v>73</v>
      </c>
      <c r="AO202" t="s">
        <v>73</v>
      </c>
      <c r="AP202" t="s">
        <v>51</v>
      </c>
      <c r="AQ202" t="s">
        <v>73</v>
      </c>
      <c r="AR202" t="s">
        <v>73</v>
      </c>
      <c r="AS202">
        <v>62.55</v>
      </c>
      <c r="AT202">
        <v>1.5</v>
      </c>
    </row>
    <row r="203" spans="1:46" x14ac:dyDescent="0.2">
      <c r="A203">
        <v>109</v>
      </c>
      <c r="B203">
        <v>1739</v>
      </c>
      <c r="C203" s="1">
        <v>44743</v>
      </c>
      <c r="D203" s="1">
        <v>44834</v>
      </c>
      <c r="E203" s="1">
        <v>44854</v>
      </c>
      <c r="F203" t="s">
        <v>46</v>
      </c>
      <c r="G203">
        <v>2</v>
      </c>
      <c r="H203" t="s">
        <v>269</v>
      </c>
      <c r="I203">
        <v>5</v>
      </c>
      <c r="J203" t="s">
        <v>270</v>
      </c>
      <c r="K203">
        <v>87</v>
      </c>
      <c r="L203">
        <v>4859</v>
      </c>
      <c r="M203" t="s">
        <v>271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4</v>
      </c>
      <c r="T203">
        <v>2</v>
      </c>
      <c r="U203" t="s">
        <v>50</v>
      </c>
      <c r="V203">
        <v>3</v>
      </c>
      <c r="W203">
        <v>4115.53</v>
      </c>
      <c r="X203">
        <v>12000</v>
      </c>
      <c r="Y203">
        <v>7884.47</v>
      </c>
      <c r="Z203">
        <v>2175.64</v>
      </c>
      <c r="AA203">
        <v>15000</v>
      </c>
      <c r="AB203">
        <v>12824.4</v>
      </c>
      <c r="AC203">
        <v>60000</v>
      </c>
      <c r="AD203">
        <v>1764.94</v>
      </c>
      <c r="AE203">
        <v>0</v>
      </c>
      <c r="AF203">
        <v>84.28</v>
      </c>
      <c r="AG203">
        <v>80.5</v>
      </c>
      <c r="AH203">
        <v>0</v>
      </c>
      <c r="AI203">
        <v>-85.495699999999999</v>
      </c>
      <c r="AJ203">
        <v>10</v>
      </c>
      <c r="AK203">
        <v>95.495699999999999</v>
      </c>
      <c r="AL203">
        <v>18617</v>
      </c>
      <c r="AM203">
        <v>19629</v>
      </c>
      <c r="AN203">
        <v>94.844300000000004</v>
      </c>
      <c r="AO203">
        <v>84.28</v>
      </c>
      <c r="AP203" t="s">
        <v>51</v>
      </c>
      <c r="AQ203">
        <v>0</v>
      </c>
      <c r="AR203">
        <v>28</v>
      </c>
      <c r="AS203">
        <v>31.59</v>
      </c>
      <c r="AT203">
        <v>0</v>
      </c>
    </row>
    <row r="204" spans="1:46" x14ac:dyDescent="0.2">
      <c r="A204">
        <v>109</v>
      </c>
      <c r="B204">
        <v>1739</v>
      </c>
      <c r="C204" s="1">
        <v>44743</v>
      </c>
      <c r="D204" s="1">
        <v>44834</v>
      </c>
      <c r="E204" s="1">
        <v>44854</v>
      </c>
      <c r="F204" t="s">
        <v>46</v>
      </c>
      <c r="G204">
        <v>2</v>
      </c>
      <c r="H204" t="s">
        <v>269</v>
      </c>
      <c r="I204">
        <v>5</v>
      </c>
      <c r="J204" t="s">
        <v>270</v>
      </c>
      <c r="K204">
        <v>106</v>
      </c>
      <c r="L204">
        <v>6014</v>
      </c>
      <c r="M204" t="s">
        <v>272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4</v>
      </c>
      <c r="T204">
        <v>3</v>
      </c>
      <c r="U204" t="s">
        <v>50</v>
      </c>
      <c r="V204">
        <v>3</v>
      </c>
      <c r="W204">
        <v>10447.700000000001</v>
      </c>
      <c r="X204">
        <v>12000</v>
      </c>
      <c r="Y204">
        <v>1552.27</v>
      </c>
      <c r="Z204">
        <v>13335.8</v>
      </c>
      <c r="AA204">
        <v>15000</v>
      </c>
      <c r="AB204">
        <v>1664.16</v>
      </c>
      <c r="AC204">
        <v>60000</v>
      </c>
      <c r="AD204">
        <v>13335.8</v>
      </c>
      <c r="AE204">
        <v>0</v>
      </c>
      <c r="AF204">
        <v>82.11</v>
      </c>
      <c r="AG204">
        <v>80.5</v>
      </c>
      <c r="AH204">
        <v>0</v>
      </c>
      <c r="AI204">
        <v>-11.0944</v>
      </c>
      <c r="AJ204">
        <v>10</v>
      </c>
      <c r="AK204">
        <v>21.0944</v>
      </c>
      <c r="AL204">
        <v>35122.699999999997</v>
      </c>
      <c r="AM204">
        <v>36919.699999999997</v>
      </c>
      <c r="AN204">
        <v>96.632599999999996</v>
      </c>
      <c r="AO204">
        <v>80.61</v>
      </c>
      <c r="AP204" t="s">
        <v>51</v>
      </c>
      <c r="AQ204">
        <v>0</v>
      </c>
      <c r="AR204">
        <v>24</v>
      </c>
      <c r="AS204">
        <v>74.14</v>
      </c>
      <c r="AT204">
        <v>1.5</v>
      </c>
    </row>
    <row r="205" spans="1:46" x14ac:dyDescent="0.2">
      <c r="A205">
        <v>109</v>
      </c>
      <c r="B205">
        <v>1739</v>
      </c>
      <c r="C205" s="1">
        <v>44743</v>
      </c>
      <c r="D205" s="1">
        <v>44834</v>
      </c>
      <c r="E205" s="1">
        <v>44854</v>
      </c>
      <c r="F205" t="s">
        <v>46</v>
      </c>
      <c r="G205">
        <v>2</v>
      </c>
      <c r="H205" t="s">
        <v>269</v>
      </c>
      <c r="I205">
        <v>5</v>
      </c>
      <c r="J205" t="s">
        <v>270</v>
      </c>
      <c r="K205">
        <v>120</v>
      </c>
      <c r="L205">
        <v>6030</v>
      </c>
      <c r="M205" t="s">
        <v>273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4</v>
      </c>
      <c r="T205">
        <v>2</v>
      </c>
      <c r="U205" t="s">
        <v>50</v>
      </c>
      <c r="V205">
        <v>3</v>
      </c>
      <c r="W205">
        <v>16750</v>
      </c>
      <c r="X205">
        <v>12000</v>
      </c>
      <c r="Y205">
        <v>0</v>
      </c>
      <c r="Z205">
        <v>11714.4</v>
      </c>
      <c r="AA205">
        <v>15000</v>
      </c>
      <c r="AB205">
        <v>3285.59</v>
      </c>
      <c r="AC205">
        <v>60000</v>
      </c>
      <c r="AD205">
        <v>11409.8</v>
      </c>
      <c r="AE205">
        <v>1</v>
      </c>
      <c r="AF205">
        <v>66.89</v>
      </c>
      <c r="AG205">
        <v>80.5</v>
      </c>
      <c r="AH205">
        <v>13.61</v>
      </c>
      <c r="AI205">
        <v>-30.063300000000002</v>
      </c>
      <c r="AJ205">
        <v>10</v>
      </c>
      <c r="AK205">
        <v>40.063299999999998</v>
      </c>
      <c r="AL205">
        <v>54375.5</v>
      </c>
      <c r="AM205">
        <v>82077.3</v>
      </c>
      <c r="AN205">
        <v>66.248999999999995</v>
      </c>
      <c r="AO205">
        <v>66.89</v>
      </c>
      <c r="AP205" t="s">
        <v>51</v>
      </c>
      <c r="AQ205">
        <v>0</v>
      </c>
      <c r="AR205">
        <v>22</v>
      </c>
      <c r="AS205">
        <v>32.28</v>
      </c>
      <c r="AT205">
        <v>0</v>
      </c>
    </row>
    <row r="206" spans="1:46" x14ac:dyDescent="0.2">
      <c r="A206">
        <v>109</v>
      </c>
      <c r="B206">
        <v>1739</v>
      </c>
      <c r="C206" s="1">
        <v>44743</v>
      </c>
      <c r="D206" s="1">
        <v>44834</v>
      </c>
      <c r="E206" s="1">
        <v>44854</v>
      </c>
      <c r="F206" t="s">
        <v>46</v>
      </c>
      <c r="G206">
        <v>2</v>
      </c>
      <c r="H206" t="s">
        <v>269</v>
      </c>
      <c r="I206">
        <v>5</v>
      </c>
      <c r="J206" t="s">
        <v>270</v>
      </c>
      <c r="K206">
        <v>122</v>
      </c>
      <c r="L206">
        <v>6032</v>
      </c>
      <c r="M206" t="s">
        <v>274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6</v>
      </c>
      <c r="T206">
        <v>3</v>
      </c>
      <c r="U206" t="s">
        <v>275</v>
      </c>
      <c r="V206">
        <v>3</v>
      </c>
      <c r="W206">
        <v>14395.7</v>
      </c>
      <c r="X206">
        <v>12000</v>
      </c>
      <c r="Y206">
        <v>0</v>
      </c>
      <c r="Z206">
        <v>8606.3799999999992</v>
      </c>
      <c r="AA206">
        <v>21249</v>
      </c>
      <c r="AB206">
        <v>12642.6</v>
      </c>
      <c r="AC206">
        <v>85000</v>
      </c>
      <c r="AD206">
        <v>8606.3799999999992</v>
      </c>
      <c r="AE206">
        <v>1</v>
      </c>
      <c r="AF206">
        <v>85.05</v>
      </c>
      <c r="AG206">
        <v>81</v>
      </c>
      <c r="AH206">
        <v>0</v>
      </c>
      <c r="AI206">
        <v>-40.215699999999998</v>
      </c>
      <c r="AJ206">
        <v>10</v>
      </c>
      <c r="AK206">
        <v>50.215699999999998</v>
      </c>
      <c r="AL206">
        <v>38642.300000000003</v>
      </c>
      <c r="AM206">
        <v>43733</v>
      </c>
      <c r="AN206">
        <v>88.359399999999994</v>
      </c>
      <c r="AO206">
        <v>85.05</v>
      </c>
      <c r="AP206" t="s">
        <v>51</v>
      </c>
      <c r="AQ206">
        <v>0</v>
      </c>
      <c r="AR206">
        <v>22</v>
      </c>
      <c r="AS206">
        <v>9.06</v>
      </c>
      <c r="AT206">
        <v>0</v>
      </c>
    </row>
    <row r="207" spans="1:46" x14ac:dyDescent="0.2">
      <c r="A207">
        <v>109</v>
      </c>
      <c r="B207">
        <v>1739</v>
      </c>
      <c r="C207" s="1">
        <v>44743</v>
      </c>
      <c r="D207" s="1">
        <v>44834</v>
      </c>
      <c r="E207" s="1">
        <v>44854</v>
      </c>
      <c r="F207" t="s">
        <v>46</v>
      </c>
      <c r="G207">
        <v>2</v>
      </c>
      <c r="H207" t="s">
        <v>269</v>
      </c>
      <c r="I207">
        <v>5</v>
      </c>
      <c r="J207" t="s">
        <v>270</v>
      </c>
      <c r="K207">
        <v>131</v>
      </c>
      <c r="L207">
        <v>6041</v>
      </c>
      <c r="M207" t="s">
        <v>276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4</v>
      </c>
      <c r="T207">
        <v>5</v>
      </c>
      <c r="U207" t="s">
        <v>50</v>
      </c>
      <c r="V207">
        <v>3</v>
      </c>
      <c r="W207">
        <v>30041.4</v>
      </c>
      <c r="X207">
        <v>12000</v>
      </c>
      <c r="Y207">
        <v>0</v>
      </c>
      <c r="Z207">
        <v>22038.2</v>
      </c>
      <c r="AA207">
        <v>32000</v>
      </c>
      <c r="AB207">
        <v>9961.81</v>
      </c>
      <c r="AC207">
        <v>145000</v>
      </c>
      <c r="AD207">
        <v>22038.2</v>
      </c>
      <c r="AE207">
        <v>1</v>
      </c>
      <c r="AF207">
        <v>67.19</v>
      </c>
      <c r="AG207">
        <v>80.5</v>
      </c>
      <c r="AH207">
        <v>13.31</v>
      </c>
      <c r="AI207">
        <v>-26.640699999999999</v>
      </c>
      <c r="AJ207">
        <v>10</v>
      </c>
      <c r="AK207">
        <v>36.640700000000002</v>
      </c>
      <c r="AL207">
        <v>103675</v>
      </c>
      <c r="AM207">
        <v>160152</v>
      </c>
      <c r="AN207">
        <v>66.235500000000002</v>
      </c>
      <c r="AO207">
        <v>65.69</v>
      </c>
      <c r="AP207" t="s">
        <v>51</v>
      </c>
      <c r="AQ207">
        <v>0</v>
      </c>
      <c r="AR207">
        <v>21</v>
      </c>
      <c r="AS207">
        <v>95.2</v>
      </c>
      <c r="AT207">
        <v>1.5</v>
      </c>
    </row>
    <row r="208" spans="1:46" x14ac:dyDescent="0.2">
      <c r="A208">
        <v>109</v>
      </c>
      <c r="B208">
        <v>1739</v>
      </c>
      <c r="C208" s="1">
        <v>44743</v>
      </c>
      <c r="D208" s="1">
        <v>44834</v>
      </c>
      <c r="E208" s="1">
        <v>44854</v>
      </c>
      <c r="F208" t="s">
        <v>46</v>
      </c>
      <c r="G208">
        <v>2</v>
      </c>
      <c r="H208" t="s">
        <v>269</v>
      </c>
      <c r="I208">
        <v>5</v>
      </c>
      <c r="J208" t="s">
        <v>270</v>
      </c>
      <c r="K208">
        <v>132</v>
      </c>
      <c r="L208">
        <v>6042</v>
      </c>
      <c r="M208" t="s">
        <v>277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4</v>
      </c>
      <c r="T208">
        <v>3</v>
      </c>
      <c r="U208" t="s">
        <v>50</v>
      </c>
      <c r="V208">
        <v>3</v>
      </c>
      <c r="W208">
        <v>15963.3</v>
      </c>
      <c r="X208">
        <v>12000</v>
      </c>
      <c r="Y208">
        <v>0</v>
      </c>
      <c r="Z208">
        <v>12188.7</v>
      </c>
      <c r="AA208">
        <v>18000</v>
      </c>
      <c r="AB208">
        <v>5811.26</v>
      </c>
      <c r="AC208">
        <v>79000</v>
      </c>
      <c r="AD208">
        <v>11172.2</v>
      </c>
      <c r="AE208">
        <v>1</v>
      </c>
      <c r="AF208">
        <v>91.96</v>
      </c>
      <c r="AG208">
        <v>80.5</v>
      </c>
      <c r="AH208">
        <v>0</v>
      </c>
      <c r="AI208">
        <v>-23.645199999999999</v>
      </c>
      <c r="AJ208">
        <v>10</v>
      </c>
      <c r="AK208">
        <v>33.645200000000003</v>
      </c>
      <c r="AL208">
        <v>63192</v>
      </c>
      <c r="AM208">
        <v>74546.3</v>
      </c>
      <c r="AN208">
        <v>86.268799999999999</v>
      </c>
      <c r="AO208">
        <v>90.46</v>
      </c>
      <c r="AP208" t="s">
        <v>51</v>
      </c>
      <c r="AQ208">
        <v>0</v>
      </c>
      <c r="AR208">
        <v>21</v>
      </c>
      <c r="AS208">
        <v>69.91</v>
      </c>
      <c r="AT208">
        <v>1.5</v>
      </c>
    </row>
    <row r="209" spans="1:46" x14ac:dyDescent="0.2">
      <c r="A209">
        <v>109</v>
      </c>
      <c r="B209">
        <v>1739</v>
      </c>
      <c r="C209" s="1">
        <v>44743</v>
      </c>
      <c r="D209" s="1">
        <v>44834</v>
      </c>
      <c r="E209" s="1">
        <v>44854</v>
      </c>
      <c r="F209" t="s">
        <v>46</v>
      </c>
      <c r="G209">
        <v>2</v>
      </c>
      <c r="H209" t="s">
        <v>269</v>
      </c>
      <c r="I209">
        <v>5</v>
      </c>
      <c r="J209" t="s">
        <v>270</v>
      </c>
      <c r="K209">
        <v>138</v>
      </c>
      <c r="L209">
        <v>6048</v>
      </c>
      <c r="M209" t="s">
        <v>278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4</v>
      </c>
      <c r="T209">
        <v>5</v>
      </c>
      <c r="U209" t="s">
        <v>50</v>
      </c>
      <c r="V209">
        <v>3</v>
      </c>
      <c r="W209">
        <v>60524.800000000003</v>
      </c>
      <c r="X209">
        <v>12000</v>
      </c>
      <c r="Y209">
        <v>0</v>
      </c>
      <c r="Z209">
        <v>29628.1</v>
      </c>
      <c r="AA209">
        <v>30000</v>
      </c>
      <c r="AB209">
        <v>371.94</v>
      </c>
      <c r="AC209">
        <v>120000</v>
      </c>
      <c r="AD209">
        <v>28024.3</v>
      </c>
      <c r="AE209">
        <v>1</v>
      </c>
      <c r="AF209">
        <v>77.709999999999994</v>
      </c>
      <c r="AG209">
        <v>80.5</v>
      </c>
      <c r="AH209">
        <v>2.79</v>
      </c>
      <c r="AI209">
        <v>-51.048000000000002</v>
      </c>
      <c r="AJ209">
        <v>10</v>
      </c>
      <c r="AK209">
        <v>61.048000000000002</v>
      </c>
      <c r="AL209">
        <v>135813</v>
      </c>
      <c r="AM209">
        <v>148893</v>
      </c>
      <c r="AN209">
        <v>91.215199999999996</v>
      </c>
      <c r="AO209">
        <v>77.709999999999994</v>
      </c>
      <c r="AP209" t="s">
        <v>51</v>
      </c>
      <c r="AQ209">
        <v>0</v>
      </c>
      <c r="AR209">
        <v>20</v>
      </c>
      <c r="AS209">
        <v>33.03</v>
      </c>
      <c r="AT209">
        <v>0</v>
      </c>
    </row>
    <row r="210" spans="1:46" x14ac:dyDescent="0.2">
      <c r="A210">
        <v>109</v>
      </c>
      <c r="B210">
        <v>1739</v>
      </c>
      <c r="C210" s="1">
        <v>44743</v>
      </c>
      <c r="D210" s="1">
        <v>44834</v>
      </c>
      <c r="E210" s="1">
        <v>44854</v>
      </c>
      <c r="F210" t="s">
        <v>46</v>
      </c>
      <c r="G210">
        <v>2</v>
      </c>
      <c r="H210" t="s">
        <v>269</v>
      </c>
      <c r="I210">
        <v>5</v>
      </c>
      <c r="J210" t="s">
        <v>270</v>
      </c>
      <c r="K210">
        <v>158</v>
      </c>
      <c r="L210">
        <v>6068</v>
      </c>
      <c r="M210" t="s">
        <v>279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4</v>
      </c>
      <c r="T210">
        <v>2</v>
      </c>
      <c r="U210" t="s">
        <v>50</v>
      </c>
      <c r="V210">
        <v>3</v>
      </c>
      <c r="W210">
        <v>10228.200000000001</v>
      </c>
      <c r="X210">
        <v>12000</v>
      </c>
      <c r="Y210">
        <v>1771.8</v>
      </c>
      <c r="Z210">
        <v>-3144.04</v>
      </c>
      <c r="AA210">
        <v>15000</v>
      </c>
      <c r="AB210">
        <v>18144</v>
      </c>
      <c r="AC210">
        <v>60000</v>
      </c>
      <c r="AD210">
        <v>-3144.04</v>
      </c>
      <c r="AE210">
        <v>0</v>
      </c>
      <c r="AF210">
        <v>74.22</v>
      </c>
      <c r="AG210">
        <v>80.5</v>
      </c>
      <c r="AH210">
        <v>6.28</v>
      </c>
      <c r="AI210">
        <v>-120.96</v>
      </c>
      <c r="AJ210">
        <v>10</v>
      </c>
      <c r="AK210">
        <v>130.96</v>
      </c>
      <c r="AL210">
        <v>8993.66</v>
      </c>
      <c r="AM210">
        <v>27656.400000000001</v>
      </c>
      <c r="AN210">
        <v>32.519199999999998</v>
      </c>
      <c r="AO210">
        <v>74.22</v>
      </c>
      <c r="AP210" t="s">
        <v>51</v>
      </c>
      <c r="AQ210">
        <v>0</v>
      </c>
      <c r="AR210">
        <v>17</v>
      </c>
      <c r="AS210">
        <v>0</v>
      </c>
      <c r="AT210">
        <v>0</v>
      </c>
    </row>
    <row r="211" spans="1:46" x14ac:dyDescent="0.2">
      <c r="A211">
        <v>109</v>
      </c>
      <c r="B211">
        <v>1739</v>
      </c>
      <c r="C211" s="1">
        <v>44743</v>
      </c>
      <c r="D211" s="1">
        <v>44834</v>
      </c>
      <c r="E211" s="1">
        <v>44854</v>
      </c>
      <c r="F211" t="s">
        <v>46</v>
      </c>
      <c r="G211">
        <v>2</v>
      </c>
      <c r="H211" t="s">
        <v>269</v>
      </c>
      <c r="I211">
        <v>5</v>
      </c>
      <c r="J211" t="s">
        <v>270</v>
      </c>
      <c r="K211">
        <v>171</v>
      </c>
      <c r="L211">
        <v>6081</v>
      </c>
      <c r="M211" t="s">
        <v>280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4</v>
      </c>
      <c r="T211">
        <v>2</v>
      </c>
      <c r="U211" t="s">
        <v>50</v>
      </c>
      <c r="V211">
        <v>3</v>
      </c>
      <c r="W211">
        <v>1363.96</v>
      </c>
      <c r="X211">
        <v>12000</v>
      </c>
      <c r="Y211">
        <v>10636</v>
      </c>
      <c r="Z211">
        <v>5655.6</v>
      </c>
      <c r="AA211">
        <v>0</v>
      </c>
      <c r="AB211">
        <v>0</v>
      </c>
      <c r="AC211" t="s">
        <v>73</v>
      </c>
      <c r="AD211">
        <v>5655.6</v>
      </c>
      <c r="AE211">
        <v>0</v>
      </c>
      <c r="AF211">
        <v>84.24</v>
      </c>
      <c r="AG211">
        <v>80.5</v>
      </c>
      <c r="AH211">
        <v>0</v>
      </c>
      <c r="AI211">
        <v>0</v>
      </c>
      <c r="AJ211">
        <v>10</v>
      </c>
      <c r="AK211">
        <v>10</v>
      </c>
      <c r="AL211">
        <v>16750.900000000001</v>
      </c>
      <c r="AM211">
        <v>17314.2</v>
      </c>
      <c r="AN211">
        <v>98.246200000000002</v>
      </c>
      <c r="AO211">
        <v>82.74</v>
      </c>
      <c r="AP211" t="s">
        <v>51</v>
      </c>
      <c r="AQ211" t="s">
        <v>73</v>
      </c>
      <c r="AR211">
        <v>21</v>
      </c>
      <c r="AS211">
        <v>93.48</v>
      </c>
      <c r="AT211">
        <v>1.5</v>
      </c>
    </row>
    <row r="212" spans="1:46" x14ac:dyDescent="0.2">
      <c r="A212">
        <v>109</v>
      </c>
      <c r="B212">
        <v>1739</v>
      </c>
      <c r="C212" s="1">
        <v>44743</v>
      </c>
      <c r="D212" s="1">
        <v>44834</v>
      </c>
      <c r="E212" s="1">
        <v>44854</v>
      </c>
      <c r="F212" t="s">
        <v>46</v>
      </c>
      <c r="G212">
        <v>2</v>
      </c>
      <c r="H212" t="s">
        <v>269</v>
      </c>
      <c r="I212">
        <v>5</v>
      </c>
      <c r="J212" t="s">
        <v>270</v>
      </c>
      <c r="K212">
        <v>561</v>
      </c>
      <c r="L212">
        <v>10017</v>
      </c>
      <c r="M212" t="s">
        <v>281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4</v>
      </c>
      <c r="T212">
        <v>4</v>
      </c>
      <c r="U212" t="s">
        <v>50</v>
      </c>
      <c r="V212">
        <v>3</v>
      </c>
      <c r="W212">
        <v>18258</v>
      </c>
      <c r="X212">
        <v>12000</v>
      </c>
      <c r="Y212">
        <v>0</v>
      </c>
      <c r="Z212">
        <v>17843.8</v>
      </c>
      <c r="AA212">
        <v>16500</v>
      </c>
      <c r="AB212">
        <v>0</v>
      </c>
      <c r="AC212">
        <v>66000</v>
      </c>
      <c r="AD212">
        <v>16448.400000000001</v>
      </c>
      <c r="AE212">
        <v>1</v>
      </c>
      <c r="AF212">
        <v>91.32</v>
      </c>
      <c r="AG212">
        <v>80.5</v>
      </c>
      <c r="AH212">
        <v>0</v>
      </c>
      <c r="AI212">
        <v>-2.2684799999999998</v>
      </c>
      <c r="AJ212">
        <v>10</v>
      </c>
      <c r="AK212">
        <v>12.2685</v>
      </c>
      <c r="AL212">
        <v>63378.2</v>
      </c>
      <c r="AM212">
        <v>66098.100000000006</v>
      </c>
      <c r="AN212">
        <v>95.884900000000002</v>
      </c>
      <c r="AO212">
        <v>91.32</v>
      </c>
      <c r="AP212" t="s">
        <v>51</v>
      </c>
      <c r="AQ212">
        <v>0</v>
      </c>
      <c r="AR212">
        <v>20</v>
      </c>
      <c r="AS212">
        <v>32.89</v>
      </c>
      <c r="AT212">
        <v>0</v>
      </c>
    </row>
    <row r="213" spans="1:46" x14ac:dyDescent="0.2">
      <c r="A213">
        <v>109</v>
      </c>
      <c r="B213">
        <v>1739</v>
      </c>
      <c r="C213" s="1">
        <v>44743</v>
      </c>
      <c r="D213" s="1">
        <v>44834</v>
      </c>
      <c r="E213" s="1">
        <v>44854</v>
      </c>
      <c r="F213" t="s">
        <v>46</v>
      </c>
      <c r="G213">
        <v>2</v>
      </c>
      <c r="H213" t="s">
        <v>269</v>
      </c>
      <c r="I213">
        <v>5</v>
      </c>
      <c r="J213" t="s">
        <v>270</v>
      </c>
      <c r="K213">
        <v>746</v>
      </c>
      <c r="L213">
        <v>10202</v>
      </c>
      <c r="M213" t="s">
        <v>282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4</v>
      </c>
      <c r="T213">
        <v>2</v>
      </c>
      <c r="U213" t="s">
        <v>50</v>
      </c>
      <c r="V213">
        <v>3</v>
      </c>
      <c r="W213">
        <v>14760.3</v>
      </c>
      <c r="X213">
        <v>12000</v>
      </c>
      <c r="Y213">
        <v>0</v>
      </c>
      <c r="Z213">
        <v>17553.599999999999</v>
      </c>
      <c r="AA213">
        <v>18000</v>
      </c>
      <c r="AB213">
        <v>446.38</v>
      </c>
      <c r="AC213">
        <v>70000</v>
      </c>
      <c r="AD213">
        <v>17553.599999999999</v>
      </c>
      <c r="AE213">
        <v>1</v>
      </c>
      <c r="AF213">
        <v>80.48</v>
      </c>
      <c r="AG213">
        <v>80.5</v>
      </c>
      <c r="AH213">
        <v>0.02</v>
      </c>
      <c r="AI213">
        <v>18.924700000000001</v>
      </c>
      <c r="AJ213">
        <v>10</v>
      </c>
      <c r="AK213">
        <v>0</v>
      </c>
      <c r="AL213">
        <v>40930.699999999997</v>
      </c>
      <c r="AM213">
        <v>42464.5</v>
      </c>
      <c r="AN213">
        <v>96.388099999999994</v>
      </c>
      <c r="AO213">
        <v>80.48</v>
      </c>
      <c r="AP213" t="s">
        <v>51</v>
      </c>
      <c r="AQ213">
        <v>22.5</v>
      </c>
      <c r="AR213">
        <v>14</v>
      </c>
      <c r="AS213">
        <v>8.6</v>
      </c>
      <c r="AT213">
        <v>0</v>
      </c>
    </row>
    <row r="214" spans="1:46" x14ac:dyDescent="0.2">
      <c r="A214">
        <v>109</v>
      </c>
      <c r="B214">
        <v>1739</v>
      </c>
      <c r="C214" s="1">
        <v>44743</v>
      </c>
      <c r="D214" s="1">
        <v>44834</v>
      </c>
      <c r="E214" s="1">
        <v>44854</v>
      </c>
      <c r="F214" t="s">
        <v>46</v>
      </c>
      <c r="G214">
        <v>2</v>
      </c>
      <c r="H214" t="s">
        <v>269</v>
      </c>
      <c r="I214">
        <v>5</v>
      </c>
      <c r="J214" t="s">
        <v>270</v>
      </c>
      <c r="K214">
        <v>1125</v>
      </c>
      <c r="L214">
        <v>6097</v>
      </c>
      <c r="M214" t="s">
        <v>283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4</v>
      </c>
      <c r="T214">
        <v>2</v>
      </c>
      <c r="U214" t="s">
        <v>50</v>
      </c>
      <c r="V214">
        <v>3</v>
      </c>
      <c r="W214">
        <v>4038.01</v>
      </c>
      <c r="X214">
        <v>12000</v>
      </c>
      <c r="Y214">
        <v>7961.99</v>
      </c>
      <c r="Z214">
        <v>6297.93</v>
      </c>
      <c r="AA214">
        <v>15000</v>
      </c>
      <c r="AB214">
        <v>8702.07</v>
      </c>
      <c r="AC214">
        <v>60000</v>
      </c>
      <c r="AD214">
        <v>6297.93</v>
      </c>
      <c r="AE214">
        <v>0</v>
      </c>
      <c r="AF214">
        <v>92.28</v>
      </c>
      <c r="AG214">
        <v>80.5</v>
      </c>
      <c r="AH214">
        <v>0</v>
      </c>
      <c r="AI214">
        <v>-58.013800000000003</v>
      </c>
      <c r="AJ214">
        <v>10</v>
      </c>
      <c r="AK214">
        <v>68.013800000000003</v>
      </c>
      <c r="AL214">
        <v>35486.300000000003</v>
      </c>
      <c r="AM214">
        <v>39489.199999999997</v>
      </c>
      <c r="AN214">
        <v>91.363399999999999</v>
      </c>
      <c r="AO214">
        <v>90.78</v>
      </c>
      <c r="AP214" t="s">
        <v>51</v>
      </c>
      <c r="AQ214">
        <v>0</v>
      </c>
      <c r="AR214">
        <v>12</v>
      </c>
      <c r="AS214">
        <v>50.98</v>
      </c>
      <c r="AT214">
        <v>1.5</v>
      </c>
    </row>
    <row r="215" spans="1:46" x14ac:dyDescent="0.2">
      <c r="A215">
        <v>109</v>
      </c>
      <c r="B215">
        <v>1739</v>
      </c>
      <c r="C215" s="1">
        <v>44743</v>
      </c>
      <c r="D215" s="1">
        <v>44834</v>
      </c>
      <c r="E215" s="1">
        <v>44854</v>
      </c>
      <c r="F215" t="s">
        <v>46</v>
      </c>
      <c r="G215">
        <v>2</v>
      </c>
      <c r="H215" t="s">
        <v>269</v>
      </c>
      <c r="I215">
        <v>5</v>
      </c>
      <c r="J215" t="s">
        <v>270</v>
      </c>
      <c r="K215">
        <v>1156</v>
      </c>
      <c r="L215">
        <v>4025</v>
      </c>
      <c r="M215" t="s">
        <v>284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4</v>
      </c>
      <c r="T215">
        <v>2</v>
      </c>
      <c r="U215" t="s">
        <v>50</v>
      </c>
      <c r="V215">
        <v>3</v>
      </c>
      <c r="W215">
        <v>9995.1299999999992</v>
      </c>
      <c r="X215">
        <v>12000</v>
      </c>
      <c r="Y215">
        <v>2004.87</v>
      </c>
      <c r="Z215">
        <v>2370.52</v>
      </c>
      <c r="AA215">
        <v>15000</v>
      </c>
      <c r="AB215">
        <v>12629.5</v>
      </c>
      <c r="AC215">
        <v>60000</v>
      </c>
      <c r="AD215">
        <v>2370.52</v>
      </c>
      <c r="AE215">
        <v>0</v>
      </c>
      <c r="AF215">
        <v>86.89</v>
      </c>
      <c r="AG215">
        <v>80.5</v>
      </c>
      <c r="AH215">
        <v>0</v>
      </c>
      <c r="AI215">
        <v>-84.1965</v>
      </c>
      <c r="AJ215">
        <v>10</v>
      </c>
      <c r="AK215">
        <v>94.1965</v>
      </c>
      <c r="AL215">
        <v>35302.300000000003</v>
      </c>
      <c r="AM215">
        <v>37820</v>
      </c>
      <c r="AN215">
        <v>93.343000000000004</v>
      </c>
      <c r="AO215">
        <v>86.89</v>
      </c>
      <c r="AP215" t="s">
        <v>51</v>
      </c>
      <c r="AQ215">
        <v>0</v>
      </c>
      <c r="AR215">
        <v>12</v>
      </c>
      <c r="AS215">
        <v>14.18</v>
      </c>
      <c r="AT215">
        <v>0</v>
      </c>
    </row>
    <row r="216" spans="1:46" x14ac:dyDescent="0.2">
      <c r="A216">
        <v>109</v>
      </c>
      <c r="B216">
        <v>1739</v>
      </c>
      <c r="C216" s="1">
        <v>44743</v>
      </c>
      <c r="D216" s="1">
        <v>44834</v>
      </c>
      <c r="E216" s="1">
        <v>44854</v>
      </c>
      <c r="F216" t="s">
        <v>46</v>
      </c>
      <c r="G216">
        <v>2</v>
      </c>
      <c r="H216" t="s">
        <v>269</v>
      </c>
      <c r="I216">
        <v>5</v>
      </c>
      <c r="J216" t="s">
        <v>270</v>
      </c>
      <c r="K216">
        <v>1481</v>
      </c>
      <c r="L216">
        <v>6129</v>
      </c>
      <c r="M216" t="s">
        <v>285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4</v>
      </c>
      <c r="T216">
        <v>3</v>
      </c>
      <c r="U216" t="s">
        <v>50</v>
      </c>
      <c r="V216">
        <v>3</v>
      </c>
      <c r="W216">
        <v>4266.93</v>
      </c>
      <c r="X216">
        <v>12000</v>
      </c>
      <c r="Y216">
        <v>7733.07</v>
      </c>
      <c r="Z216">
        <v>19237</v>
      </c>
      <c r="AA216">
        <v>15000</v>
      </c>
      <c r="AB216">
        <v>0</v>
      </c>
      <c r="AC216">
        <v>60000</v>
      </c>
      <c r="AD216">
        <v>17947.900000000001</v>
      </c>
      <c r="AE216">
        <v>0</v>
      </c>
      <c r="AF216">
        <v>65.88</v>
      </c>
      <c r="AG216">
        <v>80.5</v>
      </c>
      <c r="AH216">
        <v>14.62</v>
      </c>
      <c r="AI216">
        <v>28.2469</v>
      </c>
      <c r="AJ216">
        <v>10</v>
      </c>
      <c r="AK216">
        <v>0</v>
      </c>
      <c r="AL216">
        <v>62084.800000000003</v>
      </c>
      <c r="AM216">
        <v>78058.899999999994</v>
      </c>
      <c r="AN216">
        <v>81.035799999999995</v>
      </c>
      <c r="AO216">
        <v>64.38</v>
      </c>
      <c r="AP216" t="s">
        <v>51</v>
      </c>
      <c r="AQ216">
        <v>18</v>
      </c>
      <c r="AR216">
        <v>11</v>
      </c>
      <c r="AS216">
        <v>114.87</v>
      </c>
      <c r="AT216">
        <v>1.5</v>
      </c>
    </row>
    <row r="217" spans="1:46" x14ac:dyDescent="0.2">
      <c r="A217">
        <v>109</v>
      </c>
      <c r="B217">
        <v>1739</v>
      </c>
      <c r="C217" s="1">
        <v>44743</v>
      </c>
      <c r="D217" s="1">
        <v>44834</v>
      </c>
      <c r="E217" s="1">
        <v>44854</v>
      </c>
      <c r="F217" t="s">
        <v>46</v>
      </c>
      <c r="G217">
        <v>2</v>
      </c>
      <c r="H217" t="s">
        <v>269</v>
      </c>
      <c r="I217">
        <v>5</v>
      </c>
      <c r="J217" t="s">
        <v>270</v>
      </c>
      <c r="K217">
        <v>1878</v>
      </c>
      <c r="L217">
        <v>6175</v>
      </c>
      <c r="M217" t="s">
        <v>286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4</v>
      </c>
      <c r="T217">
        <v>2</v>
      </c>
      <c r="U217" t="s">
        <v>50</v>
      </c>
      <c r="V217">
        <v>3</v>
      </c>
      <c r="W217">
        <v>8042.67</v>
      </c>
      <c r="X217">
        <v>12000</v>
      </c>
      <c r="Y217">
        <v>3957.33</v>
      </c>
      <c r="Z217">
        <v>10748</v>
      </c>
      <c r="AA217">
        <v>15000</v>
      </c>
      <c r="AB217">
        <v>4251.95</v>
      </c>
      <c r="AC217">
        <v>60000</v>
      </c>
      <c r="AD217">
        <v>8484.7999999999993</v>
      </c>
      <c r="AE217">
        <v>0</v>
      </c>
      <c r="AF217">
        <v>89.01</v>
      </c>
      <c r="AG217">
        <v>80.5</v>
      </c>
      <c r="AH217">
        <v>0</v>
      </c>
      <c r="AI217">
        <v>-28.346299999999999</v>
      </c>
      <c r="AJ217">
        <v>10</v>
      </c>
      <c r="AK217">
        <v>38.346299999999999</v>
      </c>
      <c r="AL217">
        <v>24592.3</v>
      </c>
      <c r="AM217">
        <v>28800.7</v>
      </c>
      <c r="AN217">
        <v>85.388000000000005</v>
      </c>
      <c r="AO217">
        <v>89.01</v>
      </c>
      <c r="AP217" t="s">
        <v>51</v>
      </c>
      <c r="AQ217">
        <v>0</v>
      </c>
      <c r="AR217">
        <v>22</v>
      </c>
      <c r="AS217">
        <v>21.44</v>
      </c>
      <c r="AT217">
        <v>0</v>
      </c>
    </row>
    <row r="218" spans="1:46" x14ac:dyDescent="0.2">
      <c r="A218">
        <v>109</v>
      </c>
      <c r="B218">
        <v>1739</v>
      </c>
      <c r="C218" s="1">
        <v>44743</v>
      </c>
      <c r="D218" s="1">
        <v>44834</v>
      </c>
      <c r="E218" s="1">
        <v>44854</v>
      </c>
      <c r="F218" t="s">
        <v>46</v>
      </c>
      <c r="G218">
        <v>2</v>
      </c>
      <c r="H218" t="s">
        <v>269</v>
      </c>
      <c r="I218">
        <v>5</v>
      </c>
      <c r="J218" t="s">
        <v>270</v>
      </c>
      <c r="K218">
        <v>2278</v>
      </c>
      <c r="L218">
        <v>14024</v>
      </c>
      <c r="M218" t="s">
        <v>287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4</v>
      </c>
      <c r="T218">
        <v>3</v>
      </c>
      <c r="U218" t="s">
        <v>50</v>
      </c>
      <c r="V218">
        <v>3</v>
      </c>
      <c r="W218">
        <v>9963.07</v>
      </c>
      <c r="X218">
        <v>12000</v>
      </c>
      <c r="Y218">
        <v>2036.93</v>
      </c>
      <c r="Z218">
        <v>-3742.43</v>
      </c>
      <c r="AA218">
        <v>27000</v>
      </c>
      <c r="AB218">
        <v>30742.400000000001</v>
      </c>
      <c r="AC218">
        <v>100000</v>
      </c>
      <c r="AD218">
        <v>-3742.43</v>
      </c>
      <c r="AE218">
        <v>0</v>
      </c>
      <c r="AF218" t="s">
        <v>73</v>
      </c>
      <c r="AG218">
        <v>80.5</v>
      </c>
      <c r="AH218" t="s">
        <v>73</v>
      </c>
      <c r="AI218">
        <v>-113.861</v>
      </c>
      <c r="AJ218">
        <v>10</v>
      </c>
      <c r="AK218">
        <v>123.861</v>
      </c>
      <c r="AL218">
        <v>48916.9</v>
      </c>
      <c r="AM218">
        <v>63541.3</v>
      </c>
      <c r="AN218" t="s">
        <v>73</v>
      </c>
      <c r="AO218" t="s">
        <v>73</v>
      </c>
      <c r="AP218" t="s">
        <v>51</v>
      </c>
      <c r="AQ218">
        <v>0</v>
      </c>
      <c r="AR218">
        <v>8</v>
      </c>
      <c r="AS218" t="s">
        <v>73</v>
      </c>
      <c r="AT218" t="s">
        <v>73</v>
      </c>
    </row>
    <row r="219" spans="1:46" x14ac:dyDescent="0.2">
      <c r="A219">
        <v>109</v>
      </c>
      <c r="B219">
        <v>1739</v>
      </c>
      <c r="C219" s="1">
        <v>44743</v>
      </c>
      <c r="D219" s="1">
        <v>44834</v>
      </c>
      <c r="E219" s="1">
        <v>44854</v>
      </c>
      <c r="F219" t="s">
        <v>46</v>
      </c>
      <c r="G219">
        <v>2</v>
      </c>
      <c r="H219" t="s">
        <v>269</v>
      </c>
      <c r="I219">
        <v>5</v>
      </c>
      <c r="J219" t="s">
        <v>270</v>
      </c>
      <c r="K219">
        <v>2304</v>
      </c>
      <c r="L219">
        <v>14028</v>
      </c>
      <c r="M219" t="s">
        <v>288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4</v>
      </c>
      <c r="T219">
        <v>4</v>
      </c>
      <c r="U219" t="s">
        <v>50</v>
      </c>
      <c r="V219">
        <v>3</v>
      </c>
      <c r="W219">
        <v>23193.5</v>
      </c>
      <c r="X219">
        <v>12000</v>
      </c>
      <c r="Y219">
        <v>0</v>
      </c>
      <c r="Z219">
        <v>10526.8</v>
      </c>
      <c r="AA219">
        <v>28200</v>
      </c>
      <c r="AB219">
        <v>17673.2</v>
      </c>
      <c r="AC219">
        <v>106500</v>
      </c>
      <c r="AD219">
        <v>8447.57</v>
      </c>
      <c r="AE219">
        <v>1</v>
      </c>
      <c r="AF219">
        <v>67.73</v>
      </c>
      <c r="AG219">
        <v>80.5</v>
      </c>
      <c r="AH219">
        <v>12.77</v>
      </c>
      <c r="AI219">
        <v>-54.612900000000003</v>
      </c>
      <c r="AJ219">
        <v>10</v>
      </c>
      <c r="AK219">
        <v>64.612899999999996</v>
      </c>
      <c r="AL219">
        <v>60835.3</v>
      </c>
      <c r="AM219">
        <v>93725.9</v>
      </c>
      <c r="AN219">
        <v>66.407600000000002</v>
      </c>
      <c r="AO219">
        <v>66.23</v>
      </c>
      <c r="AP219" t="s">
        <v>51</v>
      </c>
      <c r="AQ219">
        <v>0</v>
      </c>
      <c r="AR219">
        <v>8</v>
      </c>
      <c r="AS219">
        <v>95.16</v>
      </c>
      <c r="AT219">
        <v>1.5</v>
      </c>
    </row>
    <row r="220" spans="1:46" x14ac:dyDescent="0.2">
      <c r="A220">
        <v>109</v>
      </c>
      <c r="B220">
        <v>1739</v>
      </c>
      <c r="C220" s="1">
        <v>44743</v>
      </c>
      <c r="D220" s="1">
        <v>44834</v>
      </c>
      <c r="E220" s="1">
        <v>44854</v>
      </c>
      <c r="F220" t="s">
        <v>46</v>
      </c>
      <c r="G220">
        <v>2</v>
      </c>
      <c r="H220" t="s">
        <v>269</v>
      </c>
      <c r="I220">
        <v>5</v>
      </c>
      <c r="J220" t="s">
        <v>270</v>
      </c>
      <c r="K220">
        <v>2996</v>
      </c>
      <c r="L220">
        <v>1205</v>
      </c>
      <c r="M220" t="s">
        <v>289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4</v>
      </c>
      <c r="T220">
        <v>3</v>
      </c>
      <c r="U220" t="s">
        <v>50</v>
      </c>
      <c r="V220">
        <v>3</v>
      </c>
      <c r="W220">
        <v>13699</v>
      </c>
      <c r="X220">
        <v>12000</v>
      </c>
      <c r="Y220">
        <v>0</v>
      </c>
      <c r="Z220">
        <v>11849.9</v>
      </c>
      <c r="AA220">
        <v>16500</v>
      </c>
      <c r="AB220">
        <v>4650.1499999999996</v>
      </c>
      <c r="AC220">
        <v>65000</v>
      </c>
      <c r="AD220">
        <v>11849.9</v>
      </c>
      <c r="AE220">
        <v>1</v>
      </c>
      <c r="AF220">
        <v>92.02</v>
      </c>
      <c r="AG220">
        <v>80.5</v>
      </c>
      <c r="AH220">
        <v>0</v>
      </c>
      <c r="AI220">
        <v>-13.4984</v>
      </c>
      <c r="AJ220">
        <v>10</v>
      </c>
      <c r="AK220">
        <v>23.4984</v>
      </c>
      <c r="AL220">
        <v>47245.5</v>
      </c>
      <c r="AM220">
        <v>47650.8</v>
      </c>
      <c r="AN220">
        <v>99.149299999999997</v>
      </c>
      <c r="AO220">
        <v>92.02</v>
      </c>
      <c r="AP220" t="s">
        <v>51</v>
      </c>
      <c r="AQ220">
        <v>0</v>
      </c>
      <c r="AR220">
        <v>7</v>
      </c>
      <c r="AS220">
        <v>1.29</v>
      </c>
      <c r="AT220">
        <v>0</v>
      </c>
    </row>
    <row r="221" spans="1:46" x14ac:dyDescent="0.2">
      <c r="A221">
        <v>109</v>
      </c>
      <c r="B221">
        <v>1739</v>
      </c>
      <c r="C221" s="1">
        <v>44743</v>
      </c>
      <c r="D221" s="1">
        <v>44834</v>
      </c>
      <c r="E221" s="1">
        <v>44854</v>
      </c>
      <c r="F221" t="s">
        <v>46</v>
      </c>
      <c r="G221">
        <v>2</v>
      </c>
      <c r="H221" t="s">
        <v>269</v>
      </c>
      <c r="I221">
        <v>5</v>
      </c>
      <c r="J221" t="s">
        <v>270</v>
      </c>
      <c r="K221">
        <v>3128</v>
      </c>
      <c r="L221">
        <v>1365</v>
      </c>
      <c r="M221" t="s">
        <v>290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4</v>
      </c>
      <c r="T221">
        <v>3</v>
      </c>
      <c r="U221" t="s">
        <v>50</v>
      </c>
      <c r="V221">
        <v>3</v>
      </c>
      <c r="W221">
        <v>23739.7</v>
      </c>
      <c r="X221">
        <v>12000</v>
      </c>
      <c r="Y221">
        <v>0</v>
      </c>
      <c r="Z221">
        <v>23869.1</v>
      </c>
      <c r="AA221">
        <v>19500</v>
      </c>
      <c r="AB221">
        <v>0</v>
      </c>
      <c r="AC221">
        <v>78000</v>
      </c>
      <c r="AD221">
        <v>21889.4</v>
      </c>
      <c r="AE221">
        <v>1</v>
      </c>
      <c r="AF221">
        <v>94.11</v>
      </c>
      <c r="AG221">
        <v>80.5</v>
      </c>
      <c r="AH221">
        <v>0</v>
      </c>
      <c r="AI221">
        <v>0.54520599999999997</v>
      </c>
      <c r="AJ221">
        <v>10</v>
      </c>
      <c r="AK221">
        <v>9.4547899999999991</v>
      </c>
      <c r="AL221">
        <v>93620.7</v>
      </c>
      <c r="AM221">
        <v>94855.7</v>
      </c>
      <c r="AN221">
        <v>98.697999999999993</v>
      </c>
      <c r="AO221">
        <v>94.11</v>
      </c>
      <c r="AP221" t="s">
        <v>51</v>
      </c>
      <c r="AQ221">
        <v>0</v>
      </c>
      <c r="AR221">
        <v>7</v>
      </c>
      <c r="AS221">
        <v>8.2100000000000009</v>
      </c>
      <c r="AT221">
        <v>0</v>
      </c>
    </row>
    <row r="222" spans="1:46" x14ac:dyDescent="0.2">
      <c r="A222">
        <v>109</v>
      </c>
      <c r="B222">
        <v>1739</v>
      </c>
      <c r="C222" s="1">
        <v>44743</v>
      </c>
      <c r="D222" s="1">
        <v>44834</v>
      </c>
      <c r="E222" s="1">
        <v>44854</v>
      </c>
      <c r="F222" t="s">
        <v>46</v>
      </c>
      <c r="G222">
        <v>2</v>
      </c>
      <c r="H222" t="s">
        <v>269</v>
      </c>
      <c r="I222">
        <v>5</v>
      </c>
      <c r="J222" t="s">
        <v>270</v>
      </c>
      <c r="K222">
        <v>135120</v>
      </c>
      <c r="L222">
        <v>3291</v>
      </c>
      <c r="M222" t="s">
        <v>291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4</v>
      </c>
      <c r="T222">
        <v>2</v>
      </c>
      <c r="U222" t="s">
        <v>50</v>
      </c>
      <c r="V222">
        <v>3</v>
      </c>
      <c r="W222">
        <v>8578.32</v>
      </c>
      <c r="X222">
        <v>12000</v>
      </c>
      <c r="Y222">
        <v>3421.68</v>
      </c>
      <c r="Z222">
        <v>3702.38</v>
      </c>
      <c r="AA222">
        <v>15000</v>
      </c>
      <c r="AB222">
        <v>11297.6</v>
      </c>
      <c r="AC222">
        <v>60000</v>
      </c>
      <c r="AD222">
        <v>3702.38</v>
      </c>
      <c r="AE222">
        <v>0</v>
      </c>
      <c r="AF222">
        <v>93.71</v>
      </c>
      <c r="AG222">
        <v>80.5</v>
      </c>
      <c r="AH222">
        <v>0</v>
      </c>
      <c r="AI222">
        <v>-75.317499999999995</v>
      </c>
      <c r="AJ222">
        <v>10</v>
      </c>
      <c r="AK222">
        <v>85.317499999999995</v>
      </c>
      <c r="AL222">
        <v>24692.3</v>
      </c>
      <c r="AM222">
        <v>27887.1</v>
      </c>
      <c r="AN222">
        <v>90.043899999999994</v>
      </c>
      <c r="AO222">
        <v>92.21</v>
      </c>
      <c r="AP222" t="s">
        <v>51</v>
      </c>
      <c r="AQ222">
        <v>0</v>
      </c>
      <c r="AR222">
        <v>4</v>
      </c>
      <c r="AS222">
        <v>111.64</v>
      </c>
      <c r="AT222">
        <v>1.5</v>
      </c>
    </row>
    <row r="223" spans="1:46" x14ac:dyDescent="0.2">
      <c r="A223">
        <v>109</v>
      </c>
      <c r="B223">
        <v>1739</v>
      </c>
      <c r="C223" s="1">
        <v>44743</v>
      </c>
      <c r="D223" s="1">
        <v>44834</v>
      </c>
      <c r="E223" s="1">
        <v>44854</v>
      </c>
      <c r="F223" t="s">
        <v>46</v>
      </c>
      <c r="G223">
        <v>2</v>
      </c>
      <c r="H223" t="s">
        <v>269</v>
      </c>
      <c r="I223">
        <v>5</v>
      </c>
      <c r="J223" t="s">
        <v>270</v>
      </c>
      <c r="K223">
        <v>135576</v>
      </c>
      <c r="L223">
        <v>3674</v>
      </c>
      <c r="M223" t="s">
        <v>292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4</v>
      </c>
      <c r="T223">
        <v>2</v>
      </c>
      <c r="U223" t="s">
        <v>50</v>
      </c>
      <c r="V223">
        <v>3</v>
      </c>
      <c r="W223">
        <v>23041.8</v>
      </c>
      <c r="X223">
        <v>12000</v>
      </c>
      <c r="Y223">
        <v>0</v>
      </c>
      <c r="Z223">
        <v>10204.9</v>
      </c>
      <c r="AA223">
        <v>24000</v>
      </c>
      <c r="AB223">
        <v>13795.1</v>
      </c>
      <c r="AC223">
        <v>96000</v>
      </c>
      <c r="AD223">
        <v>10204.9</v>
      </c>
      <c r="AE223">
        <v>1</v>
      </c>
      <c r="AF223">
        <v>78.83</v>
      </c>
      <c r="AG223">
        <v>80.5</v>
      </c>
      <c r="AH223">
        <v>1.67</v>
      </c>
      <c r="AI223">
        <v>-55.711399999999998</v>
      </c>
      <c r="AJ223">
        <v>10</v>
      </c>
      <c r="AK223">
        <v>65.711399999999998</v>
      </c>
      <c r="AL223">
        <v>73724.899999999994</v>
      </c>
      <c r="AM223">
        <v>87230.5</v>
      </c>
      <c r="AN223">
        <v>85.767300000000006</v>
      </c>
      <c r="AO223">
        <v>77.58</v>
      </c>
      <c r="AP223" t="s">
        <v>51</v>
      </c>
      <c r="AQ223">
        <v>0</v>
      </c>
      <c r="AR223">
        <v>4</v>
      </c>
      <c r="AS223">
        <v>46.47</v>
      </c>
      <c r="AT223">
        <v>1.25</v>
      </c>
    </row>
    <row r="224" spans="1:46" x14ac:dyDescent="0.2">
      <c r="A224">
        <v>109</v>
      </c>
      <c r="B224">
        <v>1739</v>
      </c>
      <c r="C224" s="1">
        <v>44743</v>
      </c>
      <c r="D224" s="1">
        <v>44834</v>
      </c>
      <c r="E224" s="1">
        <v>44854</v>
      </c>
      <c r="F224" t="s">
        <v>46</v>
      </c>
      <c r="G224">
        <v>2</v>
      </c>
      <c r="H224" t="s">
        <v>269</v>
      </c>
      <c r="I224">
        <v>5</v>
      </c>
      <c r="J224" t="s">
        <v>270</v>
      </c>
      <c r="K224">
        <v>136048</v>
      </c>
      <c r="L224">
        <v>4089</v>
      </c>
      <c r="M224" t="s">
        <v>293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4</v>
      </c>
      <c r="T224">
        <v>2</v>
      </c>
      <c r="U224" t="s">
        <v>50</v>
      </c>
      <c r="V224">
        <v>3</v>
      </c>
      <c r="W224">
        <v>24692.6</v>
      </c>
      <c r="X224">
        <v>12000</v>
      </c>
      <c r="Y224">
        <v>0</v>
      </c>
      <c r="Z224">
        <v>19559.5</v>
      </c>
      <c r="AA224">
        <v>27500</v>
      </c>
      <c r="AB224">
        <v>7940.53</v>
      </c>
      <c r="AC224">
        <v>101000</v>
      </c>
      <c r="AD224">
        <v>17510.8</v>
      </c>
      <c r="AE224">
        <v>1</v>
      </c>
      <c r="AF224">
        <v>1.5</v>
      </c>
      <c r="AG224">
        <v>80.5</v>
      </c>
      <c r="AH224">
        <v>79</v>
      </c>
      <c r="AI224">
        <v>-20.788</v>
      </c>
      <c r="AJ224">
        <v>10</v>
      </c>
      <c r="AK224">
        <v>30.788</v>
      </c>
      <c r="AL224">
        <v>75361.5</v>
      </c>
      <c r="AM224">
        <v>100584</v>
      </c>
      <c r="AN224">
        <v>76.424199999999999</v>
      </c>
      <c r="AO224">
        <v>0</v>
      </c>
      <c r="AP224" t="s">
        <v>51</v>
      </c>
      <c r="AQ224">
        <v>0</v>
      </c>
      <c r="AR224">
        <v>3</v>
      </c>
      <c r="AS224">
        <v>73.19</v>
      </c>
      <c r="AT224">
        <v>1.5</v>
      </c>
    </row>
    <row r="225" spans="1:46" x14ac:dyDescent="0.2">
      <c r="A225">
        <v>109</v>
      </c>
      <c r="B225">
        <v>1739</v>
      </c>
      <c r="C225" s="1">
        <v>44743</v>
      </c>
      <c r="D225" s="1">
        <v>44834</v>
      </c>
      <c r="E225" s="1">
        <v>44854</v>
      </c>
      <c r="F225" t="s">
        <v>46</v>
      </c>
      <c r="G225">
        <v>2</v>
      </c>
      <c r="H225" t="s">
        <v>269</v>
      </c>
      <c r="I225">
        <v>5</v>
      </c>
      <c r="J225" t="s">
        <v>270</v>
      </c>
      <c r="K225">
        <v>136118</v>
      </c>
      <c r="L225">
        <v>4155</v>
      </c>
      <c r="M225" t="s">
        <v>294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8</v>
      </c>
      <c r="T225">
        <v>4</v>
      </c>
      <c r="U225" t="s">
        <v>62</v>
      </c>
      <c r="V225">
        <v>3</v>
      </c>
      <c r="W225">
        <v>17595.900000000001</v>
      </c>
      <c r="X225">
        <v>12000</v>
      </c>
      <c r="Y225">
        <v>0</v>
      </c>
      <c r="Z225">
        <v>23312.5</v>
      </c>
      <c r="AA225">
        <v>19998</v>
      </c>
      <c r="AB225">
        <v>0</v>
      </c>
      <c r="AC225">
        <v>80000</v>
      </c>
      <c r="AD225">
        <v>23312.5</v>
      </c>
      <c r="AE225">
        <v>1</v>
      </c>
      <c r="AF225">
        <v>1.5</v>
      </c>
      <c r="AG225">
        <v>80.5</v>
      </c>
      <c r="AH225">
        <v>79</v>
      </c>
      <c r="AI225">
        <v>32.488199999999999</v>
      </c>
      <c r="AJ225">
        <v>10</v>
      </c>
      <c r="AK225">
        <v>0</v>
      </c>
      <c r="AL225">
        <v>80297.399999999994</v>
      </c>
      <c r="AM225">
        <v>88928.7</v>
      </c>
      <c r="AN225">
        <v>91.7941</v>
      </c>
      <c r="AO225">
        <v>0</v>
      </c>
      <c r="AP225" t="s">
        <v>51</v>
      </c>
      <c r="AQ225">
        <v>30</v>
      </c>
      <c r="AR225">
        <v>3</v>
      </c>
      <c r="AS225">
        <v>81.42</v>
      </c>
      <c r="AT225">
        <v>1.5</v>
      </c>
    </row>
    <row r="226" spans="1:46" x14ac:dyDescent="0.2">
      <c r="A226">
        <v>109</v>
      </c>
      <c r="B226">
        <v>1739</v>
      </c>
      <c r="C226" s="1">
        <v>44743</v>
      </c>
      <c r="D226" s="1">
        <v>44834</v>
      </c>
      <c r="E226" s="1">
        <v>44854</v>
      </c>
      <c r="F226" t="s">
        <v>46</v>
      </c>
      <c r="G226">
        <v>2</v>
      </c>
      <c r="H226" t="s">
        <v>269</v>
      </c>
      <c r="I226">
        <v>5</v>
      </c>
      <c r="J226" t="s">
        <v>270</v>
      </c>
      <c r="K226">
        <v>137852</v>
      </c>
      <c r="L226">
        <v>5614</v>
      </c>
      <c r="M226" t="s">
        <v>295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1</v>
      </c>
      <c r="T226">
        <v>1</v>
      </c>
      <c r="U226" t="s">
        <v>72</v>
      </c>
      <c r="V226">
        <v>3</v>
      </c>
      <c r="W226">
        <v>2968.59</v>
      </c>
      <c r="X226">
        <v>12000</v>
      </c>
      <c r="Y226">
        <v>9031.41</v>
      </c>
      <c r="Z226">
        <v>11289.2</v>
      </c>
      <c r="AA226">
        <v>0</v>
      </c>
      <c r="AB226">
        <v>0</v>
      </c>
      <c r="AC226" t="s">
        <v>73</v>
      </c>
      <c r="AD226">
        <v>10662.5</v>
      </c>
      <c r="AE226">
        <v>0</v>
      </c>
      <c r="AF226" t="s">
        <v>73</v>
      </c>
      <c r="AG226">
        <v>80.5</v>
      </c>
      <c r="AH226" t="s">
        <v>73</v>
      </c>
      <c r="AI226">
        <v>0</v>
      </c>
      <c r="AJ226">
        <v>10</v>
      </c>
      <c r="AK226">
        <v>10</v>
      </c>
      <c r="AL226">
        <v>30320.9</v>
      </c>
      <c r="AM226">
        <v>32322.6</v>
      </c>
      <c r="AN226">
        <v>95.307199999999995</v>
      </c>
      <c r="AO226" t="s">
        <v>73</v>
      </c>
      <c r="AP226" t="s">
        <v>51</v>
      </c>
      <c r="AQ226" t="s">
        <v>73</v>
      </c>
      <c r="AR226" t="s">
        <v>73</v>
      </c>
      <c r="AS226">
        <v>51.36</v>
      </c>
      <c r="AT226">
        <v>1.5</v>
      </c>
    </row>
    <row r="227" spans="1:46" x14ac:dyDescent="0.2">
      <c r="A227">
        <v>109</v>
      </c>
      <c r="B227">
        <v>1739</v>
      </c>
      <c r="C227" s="1">
        <v>44743</v>
      </c>
      <c r="D227" s="1">
        <v>44834</v>
      </c>
      <c r="E227" s="1">
        <v>44854</v>
      </c>
      <c r="F227" t="s">
        <v>46</v>
      </c>
      <c r="G227">
        <v>2</v>
      </c>
      <c r="H227" t="s">
        <v>269</v>
      </c>
      <c r="I227">
        <v>5</v>
      </c>
      <c r="J227" t="s">
        <v>270</v>
      </c>
      <c r="K227">
        <v>137865</v>
      </c>
      <c r="L227">
        <v>5627</v>
      </c>
      <c r="M227" t="s">
        <v>296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4</v>
      </c>
      <c r="T227">
        <v>2</v>
      </c>
      <c r="U227" t="s">
        <v>50</v>
      </c>
      <c r="V227">
        <v>3</v>
      </c>
      <c r="W227">
        <v>19632.3</v>
      </c>
      <c r="X227">
        <v>12000</v>
      </c>
      <c r="Y227">
        <v>0</v>
      </c>
      <c r="Z227">
        <v>17600.599999999999</v>
      </c>
      <c r="AA227">
        <v>15750</v>
      </c>
      <c r="AB227">
        <v>0</v>
      </c>
      <c r="AC227">
        <v>63000</v>
      </c>
      <c r="AD227">
        <v>17184.5</v>
      </c>
      <c r="AE227">
        <v>1</v>
      </c>
      <c r="AF227">
        <v>0</v>
      </c>
      <c r="AG227">
        <v>80.5</v>
      </c>
      <c r="AH227">
        <v>80.5</v>
      </c>
      <c r="AI227">
        <v>-10.348599999999999</v>
      </c>
      <c r="AJ227">
        <v>10</v>
      </c>
      <c r="AK227">
        <v>20.348600000000001</v>
      </c>
      <c r="AL227">
        <v>42019.8</v>
      </c>
      <c r="AM227">
        <v>53776.3</v>
      </c>
      <c r="AN227">
        <v>78.138199999999998</v>
      </c>
      <c r="AO227">
        <v>0</v>
      </c>
      <c r="AP227" t="s">
        <v>51</v>
      </c>
      <c r="AQ227">
        <v>0</v>
      </c>
      <c r="AR227">
        <v>2</v>
      </c>
      <c r="AS227">
        <v>31.92</v>
      </c>
      <c r="AT227">
        <v>0</v>
      </c>
    </row>
    <row r="228" spans="1:46" x14ac:dyDescent="0.2">
      <c r="A228">
        <v>109</v>
      </c>
      <c r="B228">
        <v>1739</v>
      </c>
      <c r="C228" s="1">
        <v>44743</v>
      </c>
      <c r="D228" s="1">
        <v>44834</v>
      </c>
      <c r="E228" s="1">
        <v>44854</v>
      </c>
      <c r="F228" t="s">
        <v>46</v>
      </c>
      <c r="G228">
        <v>2</v>
      </c>
      <c r="H228" t="s">
        <v>269</v>
      </c>
      <c r="I228">
        <v>5</v>
      </c>
      <c r="J228" t="s">
        <v>270</v>
      </c>
      <c r="K228">
        <v>138013</v>
      </c>
      <c r="L228">
        <v>5772</v>
      </c>
      <c r="M228" t="s">
        <v>297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7</v>
      </c>
      <c r="T228">
        <v>1</v>
      </c>
      <c r="U228" t="s">
        <v>50</v>
      </c>
      <c r="V228">
        <v>3</v>
      </c>
      <c r="W228">
        <v>0</v>
      </c>
      <c r="X228">
        <v>12000</v>
      </c>
      <c r="Y228">
        <v>12000</v>
      </c>
      <c r="Z228">
        <v>8441.6299999999992</v>
      </c>
      <c r="AA228">
        <v>15000</v>
      </c>
      <c r="AB228">
        <v>6558.37</v>
      </c>
      <c r="AC228">
        <v>60000</v>
      </c>
      <c r="AD228">
        <v>8441.6299999999992</v>
      </c>
      <c r="AE228">
        <v>0</v>
      </c>
      <c r="AF228" t="s">
        <v>73</v>
      </c>
      <c r="AG228">
        <v>80.5</v>
      </c>
      <c r="AH228" t="s">
        <v>73</v>
      </c>
      <c r="AI228">
        <v>-43.722499999999997</v>
      </c>
      <c r="AJ228">
        <v>10</v>
      </c>
      <c r="AK228">
        <v>53.722499999999997</v>
      </c>
      <c r="AL228">
        <v>4200.45</v>
      </c>
      <c r="AM228">
        <v>4200.45</v>
      </c>
      <c r="AN228">
        <v>101.5</v>
      </c>
      <c r="AO228" t="s">
        <v>73</v>
      </c>
      <c r="AP228" t="s">
        <v>67</v>
      </c>
      <c r="AQ228">
        <v>0</v>
      </c>
      <c r="AR228" t="s">
        <v>73</v>
      </c>
      <c r="AS228">
        <v>83.76</v>
      </c>
      <c r="AT228">
        <v>1.5</v>
      </c>
    </row>
    <row r="229" spans="1:46" x14ac:dyDescent="0.2">
      <c r="A229">
        <v>109</v>
      </c>
      <c r="B229">
        <v>1739</v>
      </c>
      <c r="C229" s="1">
        <v>44743</v>
      </c>
      <c r="D229" s="1">
        <v>44834</v>
      </c>
      <c r="E229" s="1">
        <v>44854</v>
      </c>
      <c r="F229" t="s">
        <v>46</v>
      </c>
      <c r="G229">
        <v>2</v>
      </c>
      <c r="H229" t="s">
        <v>269</v>
      </c>
      <c r="I229">
        <v>5</v>
      </c>
      <c r="J229" t="s">
        <v>270</v>
      </c>
      <c r="K229">
        <v>138800</v>
      </c>
      <c r="L229">
        <v>6695</v>
      </c>
      <c r="M229" t="s">
        <v>298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1</v>
      </c>
      <c r="T229">
        <v>1</v>
      </c>
      <c r="U229" t="s">
        <v>72</v>
      </c>
      <c r="V229">
        <v>3</v>
      </c>
      <c r="W229">
        <v>0</v>
      </c>
      <c r="X229">
        <v>12000</v>
      </c>
      <c r="Y229">
        <v>12000</v>
      </c>
      <c r="Z229">
        <v>12683.9</v>
      </c>
      <c r="AA229">
        <v>22500</v>
      </c>
      <c r="AB229">
        <v>9816.11</v>
      </c>
      <c r="AC229">
        <v>45000</v>
      </c>
      <c r="AD229">
        <v>12683.9</v>
      </c>
      <c r="AE229">
        <v>0</v>
      </c>
      <c r="AF229" t="s">
        <v>73</v>
      </c>
      <c r="AG229">
        <v>80.5</v>
      </c>
      <c r="AH229" t="s">
        <v>73</v>
      </c>
      <c r="AI229">
        <v>-43.627200000000002</v>
      </c>
      <c r="AJ229">
        <v>10</v>
      </c>
      <c r="AK229">
        <v>53.627200000000002</v>
      </c>
      <c r="AL229">
        <v>24316.2</v>
      </c>
      <c r="AM229">
        <v>24316.2</v>
      </c>
      <c r="AN229">
        <v>100</v>
      </c>
      <c r="AO229" t="s">
        <v>73</v>
      </c>
      <c r="AP229" t="s">
        <v>67</v>
      </c>
      <c r="AQ229">
        <v>0</v>
      </c>
      <c r="AR229" t="s">
        <v>73</v>
      </c>
      <c r="AS229">
        <v>0</v>
      </c>
      <c r="AT229">
        <v>0</v>
      </c>
    </row>
    <row r="230" spans="1:46" x14ac:dyDescent="0.2">
      <c r="A230">
        <v>109</v>
      </c>
      <c r="B230">
        <v>1739</v>
      </c>
      <c r="C230" s="1">
        <v>44743</v>
      </c>
      <c r="D230" s="1">
        <v>44834</v>
      </c>
      <c r="E230" s="1">
        <v>44854</v>
      </c>
      <c r="F230" t="s">
        <v>46</v>
      </c>
      <c r="G230">
        <v>2</v>
      </c>
      <c r="H230" t="s">
        <v>269</v>
      </c>
      <c r="I230">
        <v>14</v>
      </c>
      <c r="J230" t="s">
        <v>299</v>
      </c>
      <c r="K230">
        <v>30</v>
      </c>
      <c r="L230">
        <v>3262</v>
      </c>
      <c r="M230" t="s">
        <v>300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4</v>
      </c>
      <c r="T230">
        <v>2</v>
      </c>
      <c r="U230" t="s">
        <v>50</v>
      </c>
      <c r="V230">
        <v>3</v>
      </c>
      <c r="W230">
        <v>12244.3</v>
      </c>
      <c r="X230">
        <v>12000</v>
      </c>
      <c r="Y230">
        <v>0</v>
      </c>
      <c r="Z230">
        <v>9651.9</v>
      </c>
      <c r="AA230">
        <v>15000</v>
      </c>
      <c r="AB230">
        <v>5348.1</v>
      </c>
      <c r="AC230">
        <v>60000</v>
      </c>
      <c r="AD230">
        <v>9651.9</v>
      </c>
      <c r="AE230">
        <v>1</v>
      </c>
      <c r="AF230">
        <v>93.81</v>
      </c>
      <c r="AG230">
        <v>80.5</v>
      </c>
      <c r="AH230">
        <v>0</v>
      </c>
      <c r="AI230">
        <v>-21.172000000000001</v>
      </c>
      <c r="AJ230">
        <v>10</v>
      </c>
      <c r="AK230">
        <v>31.172000000000001</v>
      </c>
      <c r="AL230">
        <v>43458.5</v>
      </c>
      <c r="AM230">
        <v>45421.3</v>
      </c>
      <c r="AN230">
        <v>95.928600000000003</v>
      </c>
      <c r="AO230">
        <v>93.56</v>
      </c>
      <c r="AP230" t="s">
        <v>51</v>
      </c>
      <c r="AQ230">
        <v>0</v>
      </c>
      <c r="AR230">
        <v>27</v>
      </c>
      <c r="AS230">
        <v>37.22</v>
      </c>
      <c r="AT230">
        <v>0.25</v>
      </c>
    </row>
    <row r="231" spans="1:46" x14ac:dyDescent="0.2">
      <c r="A231">
        <v>109</v>
      </c>
      <c r="B231">
        <v>1739</v>
      </c>
      <c r="C231" s="1">
        <v>44743</v>
      </c>
      <c r="D231" s="1">
        <v>44834</v>
      </c>
      <c r="E231" s="1">
        <v>44854</v>
      </c>
      <c r="F231" t="s">
        <v>46</v>
      </c>
      <c r="G231">
        <v>2</v>
      </c>
      <c r="H231" t="s">
        <v>269</v>
      </c>
      <c r="I231">
        <v>14</v>
      </c>
      <c r="J231" t="s">
        <v>299</v>
      </c>
      <c r="K231">
        <v>56</v>
      </c>
      <c r="L231">
        <v>4008</v>
      </c>
      <c r="M231" t="s">
        <v>301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4</v>
      </c>
      <c r="T231">
        <v>4</v>
      </c>
      <c r="U231" t="s">
        <v>50</v>
      </c>
      <c r="V231">
        <v>3</v>
      </c>
      <c r="W231">
        <v>9069.26</v>
      </c>
      <c r="X231">
        <v>12000</v>
      </c>
      <c r="Y231">
        <v>2930.74</v>
      </c>
      <c r="Z231">
        <v>18286.2</v>
      </c>
      <c r="AA231">
        <v>15000</v>
      </c>
      <c r="AB231">
        <v>0</v>
      </c>
      <c r="AC231">
        <v>60000</v>
      </c>
      <c r="AD231">
        <v>16762.7</v>
      </c>
      <c r="AE231">
        <v>0</v>
      </c>
      <c r="AF231">
        <v>72.25</v>
      </c>
      <c r="AG231">
        <v>80.5</v>
      </c>
      <c r="AH231">
        <v>8.25</v>
      </c>
      <c r="AI231">
        <v>21.907699999999998</v>
      </c>
      <c r="AJ231">
        <v>10</v>
      </c>
      <c r="AK231">
        <v>0</v>
      </c>
      <c r="AL231">
        <v>56004.9</v>
      </c>
      <c r="AM231">
        <v>77368.100000000006</v>
      </c>
      <c r="AN231">
        <v>73.887600000000006</v>
      </c>
      <c r="AO231">
        <v>70.75</v>
      </c>
      <c r="AP231" t="s">
        <v>67</v>
      </c>
      <c r="AQ231">
        <v>15</v>
      </c>
      <c r="AR231">
        <v>15</v>
      </c>
      <c r="AS231">
        <v>71.430000000000007</v>
      </c>
      <c r="AT231">
        <v>1.5</v>
      </c>
    </row>
    <row r="232" spans="1:46" x14ac:dyDescent="0.2">
      <c r="A232">
        <v>109</v>
      </c>
      <c r="B232">
        <v>1739</v>
      </c>
      <c r="C232" s="1">
        <v>44743</v>
      </c>
      <c r="D232" s="1">
        <v>44834</v>
      </c>
      <c r="E232" s="1">
        <v>44854</v>
      </c>
      <c r="F232" t="s">
        <v>46</v>
      </c>
      <c r="G232">
        <v>2</v>
      </c>
      <c r="H232" t="s">
        <v>269</v>
      </c>
      <c r="I232">
        <v>14</v>
      </c>
      <c r="J232" t="s">
        <v>299</v>
      </c>
      <c r="K232">
        <v>68</v>
      </c>
      <c r="L232">
        <v>4357</v>
      </c>
      <c r="M232" t="s">
        <v>302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4</v>
      </c>
      <c r="T232">
        <v>3</v>
      </c>
      <c r="U232" t="s">
        <v>50</v>
      </c>
      <c r="V232">
        <v>3</v>
      </c>
      <c r="W232">
        <v>887.95</v>
      </c>
      <c r="X232">
        <v>12000</v>
      </c>
      <c r="Y232">
        <v>11112</v>
      </c>
      <c r="Z232">
        <v>8999.91</v>
      </c>
      <c r="AA232">
        <v>15000</v>
      </c>
      <c r="AB232">
        <v>6000.09</v>
      </c>
      <c r="AC232">
        <v>60000</v>
      </c>
      <c r="AD232">
        <v>8999.91</v>
      </c>
      <c r="AE232">
        <v>0</v>
      </c>
      <c r="AF232">
        <v>70.319999999999993</v>
      </c>
      <c r="AG232">
        <v>80.5</v>
      </c>
      <c r="AH232">
        <v>10.18</v>
      </c>
      <c r="AI232">
        <v>-40.000599999999999</v>
      </c>
      <c r="AJ232">
        <v>10</v>
      </c>
      <c r="AK232">
        <v>50.000599999999999</v>
      </c>
      <c r="AL232">
        <v>23623.8</v>
      </c>
      <c r="AM232">
        <v>27081.3</v>
      </c>
      <c r="AN232">
        <v>88.732799999999997</v>
      </c>
      <c r="AO232">
        <v>68.819999999999993</v>
      </c>
      <c r="AP232" t="s">
        <v>51</v>
      </c>
      <c r="AQ232">
        <v>0</v>
      </c>
      <c r="AR232">
        <v>10</v>
      </c>
      <c r="AS232">
        <v>74.06</v>
      </c>
      <c r="AT232">
        <v>1.5</v>
      </c>
    </row>
    <row r="233" spans="1:46" x14ac:dyDescent="0.2">
      <c r="A233">
        <v>109</v>
      </c>
      <c r="B233">
        <v>1739</v>
      </c>
      <c r="C233" s="1">
        <v>44743</v>
      </c>
      <c r="D233" s="1">
        <v>44834</v>
      </c>
      <c r="E233" s="1">
        <v>44854</v>
      </c>
      <c r="F233" t="s">
        <v>46</v>
      </c>
      <c r="G233">
        <v>2</v>
      </c>
      <c r="H233" t="s">
        <v>269</v>
      </c>
      <c r="I233">
        <v>14</v>
      </c>
      <c r="J233" t="s">
        <v>299</v>
      </c>
      <c r="K233">
        <v>102</v>
      </c>
      <c r="L233">
        <v>6009</v>
      </c>
      <c r="M233" t="s">
        <v>303</v>
      </c>
      <c r="N233">
        <v>2418.64</v>
      </c>
      <c r="O233">
        <v>3627.9589999999998</v>
      </c>
      <c r="P233">
        <v>6046.6</v>
      </c>
      <c r="Q233">
        <v>1</v>
      </c>
      <c r="R233">
        <v>3</v>
      </c>
      <c r="S233">
        <v>4</v>
      </c>
      <c r="T233">
        <v>2</v>
      </c>
      <c r="U233" t="s">
        <v>50</v>
      </c>
      <c r="V233">
        <v>3</v>
      </c>
      <c r="W233">
        <v>9604.02</v>
      </c>
      <c r="X233">
        <v>12000</v>
      </c>
      <c r="Y233">
        <v>2395.98</v>
      </c>
      <c r="Z233">
        <v>20155.3</v>
      </c>
      <c r="AA233">
        <v>15000</v>
      </c>
      <c r="AB233">
        <v>0</v>
      </c>
      <c r="AC233">
        <v>65000</v>
      </c>
      <c r="AD233">
        <v>20155.3</v>
      </c>
      <c r="AE233">
        <v>0</v>
      </c>
      <c r="AF233">
        <v>91.32</v>
      </c>
      <c r="AG233">
        <v>80.5</v>
      </c>
      <c r="AH233">
        <v>0</v>
      </c>
      <c r="AI233">
        <v>34.368899999999996</v>
      </c>
      <c r="AJ233">
        <v>10</v>
      </c>
      <c r="AK233">
        <v>0</v>
      </c>
      <c r="AL233">
        <v>46024.2</v>
      </c>
      <c r="AM233">
        <v>52711.9</v>
      </c>
      <c r="AN233">
        <v>88.812600000000003</v>
      </c>
      <c r="AO233">
        <v>89.82</v>
      </c>
      <c r="AP233" t="s">
        <v>51</v>
      </c>
      <c r="AQ233">
        <v>30</v>
      </c>
      <c r="AR233">
        <v>25</v>
      </c>
      <c r="AS233">
        <v>84.39</v>
      </c>
      <c r="AT233">
        <v>1.5</v>
      </c>
    </row>
    <row r="234" spans="1:46" x14ac:dyDescent="0.2">
      <c r="A234">
        <v>109</v>
      </c>
      <c r="B234">
        <v>1739</v>
      </c>
      <c r="C234" s="1">
        <v>44743</v>
      </c>
      <c r="D234" s="1">
        <v>44834</v>
      </c>
      <c r="E234" s="1">
        <v>44854</v>
      </c>
      <c r="F234" t="s">
        <v>46</v>
      </c>
      <c r="G234">
        <v>2</v>
      </c>
      <c r="H234" t="s">
        <v>269</v>
      </c>
      <c r="I234">
        <v>14</v>
      </c>
      <c r="J234" t="s">
        <v>299</v>
      </c>
      <c r="K234">
        <v>130</v>
      </c>
      <c r="L234">
        <v>6040</v>
      </c>
      <c r="M234" t="s">
        <v>304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4</v>
      </c>
      <c r="T234">
        <v>5</v>
      </c>
      <c r="U234" t="s">
        <v>50</v>
      </c>
      <c r="V234">
        <v>3</v>
      </c>
      <c r="W234">
        <v>70867.8</v>
      </c>
      <c r="X234">
        <v>12000</v>
      </c>
      <c r="Y234">
        <v>0</v>
      </c>
      <c r="Z234">
        <v>77667</v>
      </c>
      <c r="AA234">
        <v>62730</v>
      </c>
      <c r="AB234">
        <v>0</v>
      </c>
      <c r="AC234">
        <v>320010</v>
      </c>
      <c r="AD234">
        <v>69143.3</v>
      </c>
      <c r="AE234">
        <v>1</v>
      </c>
      <c r="AF234">
        <v>85.21</v>
      </c>
      <c r="AG234">
        <v>80.5</v>
      </c>
      <c r="AH234">
        <v>0</v>
      </c>
      <c r="AI234">
        <v>9.5941600000000005</v>
      </c>
      <c r="AJ234">
        <v>10</v>
      </c>
      <c r="AK234">
        <v>0.40583999999999998</v>
      </c>
      <c r="AL234">
        <v>249618</v>
      </c>
      <c r="AM234">
        <v>262872</v>
      </c>
      <c r="AN234">
        <v>94.957800000000006</v>
      </c>
      <c r="AO234">
        <v>85.21</v>
      </c>
      <c r="AP234" t="s">
        <v>51</v>
      </c>
      <c r="AQ234">
        <v>0</v>
      </c>
      <c r="AR234">
        <v>21</v>
      </c>
      <c r="AS234">
        <v>27.27</v>
      </c>
      <c r="AT234">
        <v>0</v>
      </c>
    </row>
    <row r="235" spans="1:46" x14ac:dyDescent="0.2">
      <c r="A235">
        <v>109</v>
      </c>
      <c r="B235">
        <v>1739</v>
      </c>
      <c r="C235" s="1">
        <v>44743</v>
      </c>
      <c r="D235" s="1">
        <v>44834</v>
      </c>
      <c r="E235" s="1">
        <v>44854</v>
      </c>
      <c r="F235" t="s">
        <v>46</v>
      </c>
      <c r="G235">
        <v>2</v>
      </c>
      <c r="H235" t="s">
        <v>269</v>
      </c>
      <c r="I235">
        <v>14</v>
      </c>
      <c r="J235" t="s">
        <v>299</v>
      </c>
      <c r="K235">
        <v>149</v>
      </c>
      <c r="L235">
        <v>6059</v>
      </c>
      <c r="M235" t="s">
        <v>305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6</v>
      </c>
      <c r="T235">
        <v>5</v>
      </c>
      <c r="U235" t="s">
        <v>275</v>
      </c>
      <c r="V235">
        <v>3</v>
      </c>
      <c r="W235">
        <v>22798.9</v>
      </c>
      <c r="X235">
        <v>12000</v>
      </c>
      <c r="Y235">
        <v>0</v>
      </c>
      <c r="Z235">
        <v>29940.1</v>
      </c>
      <c r="AA235">
        <v>26000</v>
      </c>
      <c r="AB235">
        <v>0</v>
      </c>
      <c r="AC235">
        <v>122000</v>
      </c>
      <c r="AD235">
        <v>29940.1</v>
      </c>
      <c r="AE235">
        <v>1</v>
      </c>
      <c r="AF235">
        <v>80.81</v>
      </c>
      <c r="AG235">
        <v>81</v>
      </c>
      <c r="AH235">
        <v>0.19</v>
      </c>
      <c r="AI235">
        <v>31.322500000000002</v>
      </c>
      <c r="AJ235">
        <v>10</v>
      </c>
      <c r="AK235">
        <v>0</v>
      </c>
      <c r="AL235">
        <v>96300.1</v>
      </c>
      <c r="AM235">
        <v>104657</v>
      </c>
      <c r="AN235">
        <v>93.515100000000004</v>
      </c>
      <c r="AO235">
        <v>79.31</v>
      </c>
      <c r="AP235" t="s">
        <v>51</v>
      </c>
      <c r="AQ235">
        <v>30</v>
      </c>
      <c r="AR235">
        <v>18</v>
      </c>
      <c r="AS235">
        <v>52.85</v>
      </c>
      <c r="AT235">
        <v>1.5</v>
      </c>
    </row>
    <row r="236" spans="1:46" x14ac:dyDescent="0.2">
      <c r="A236">
        <v>109</v>
      </c>
      <c r="B236">
        <v>1739</v>
      </c>
      <c r="C236" s="1">
        <v>44743</v>
      </c>
      <c r="D236" s="1">
        <v>44834</v>
      </c>
      <c r="E236" s="1">
        <v>44854</v>
      </c>
      <c r="F236" t="s">
        <v>46</v>
      </c>
      <c r="G236">
        <v>2</v>
      </c>
      <c r="H236" t="s">
        <v>269</v>
      </c>
      <c r="I236">
        <v>14</v>
      </c>
      <c r="J236" t="s">
        <v>299</v>
      </c>
      <c r="K236">
        <v>160</v>
      </c>
      <c r="L236">
        <v>6070</v>
      </c>
      <c r="M236" t="s">
        <v>306</v>
      </c>
      <c r="N236">
        <v>4990</v>
      </c>
      <c r="O236">
        <v>7484.9989999999998</v>
      </c>
      <c r="P236">
        <v>12475</v>
      </c>
      <c r="Q236">
        <v>1</v>
      </c>
      <c r="R236">
        <v>4</v>
      </c>
      <c r="S236">
        <v>8</v>
      </c>
      <c r="T236">
        <v>5</v>
      </c>
      <c r="U236" t="s">
        <v>62</v>
      </c>
      <c r="V236">
        <v>3</v>
      </c>
      <c r="W236">
        <v>31240.799999999999</v>
      </c>
      <c r="X236">
        <v>12000</v>
      </c>
      <c r="Y236">
        <v>0</v>
      </c>
      <c r="Z236">
        <v>41583.300000000003</v>
      </c>
      <c r="AA236">
        <v>31539</v>
      </c>
      <c r="AB236">
        <v>0</v>
      </c>
      <c r="AC236">
        <v>140580</v>
      </c>
      <c r="AD236">
        <v>41583.300000000003</v>
      </c>
      <c r="AE236">
        <v>1</v>
      </c>
      <c r="AF236">
        <v>88.8</v>
      </c>
      <c r="AG236">
        <v>80.5</v>
      </c>
      <c r="AH236">
        <v>0</v>
      </c>
      <c r="AI236">
        <v>33.106000000000002</v>
      </c>
      <c r="AJ236">
        <v>10</v>
      </c>
      <c r="AK236">
        <v>0</v>
      </c>
      <c r="AL236">
        <v>139330</v>
      </c>
      <c r="AM236">
        <v>152388</v>
      </c>
      <c r="AN236">
        <v>92.681299999999993</v>
      </c>
      <c r="AO236">
        <v>87.55</v>
      </c>
      <c r="AP236" t="s">
        <v>51</v>
      </c>
      <c r="AQ236">
        <v>30</v>
      </c>
      <c r="AR236">
        <v>17</v>
      </c>
      <c r="AS236">
        <v>49.64</v>
      </c>
      <c r="AT236">
        <v>1.25</v>
      </c>
    </row>
    <row r="237" spans="1:46" x14ac:dyDescent="0.2">
      <c r="A237">
        <v>109</v>
      </c>
      <c r="B237">
        <v>1739</v>
      </c>
      <c r="C237" s="1">
        <v>44743</v>
      </c>
      <c r="D237" s="1">
        <v>44834</v>
      </c>
      <c r="E237" s="1">
        <v>44854</v>
      </c>
      <c r="F237" t="s">
        <v>46</v>
      </c>
      <c r="G237">
        <v>2</v>
      </c>
      <c r="H237" t="s">
        <v>269</v>
      </c>
      <c r="I237">
        <v>14</v>
      </c>
      <c r="J237" t="s">
        <v>299</v>
      </c>
      <c r="K237">
        <v>167</v>
      </c>
      <c r="L237">
        <v>6077</v>
      </c>
      <c r="M237" t="s">
        <v>307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1</v>
      </c>
      <c r="U237" t="s">
        <v>72</v>
      </c>
      <c r="V237">
        <v>3</v>
      </c>
      <c r="W237">
        <v>18204.400000000001</v>
      </c>
      <c r="X237">
        <v>12000</v>
      </c>
      <c r="Y237">
        <v>0</v>
      </c>
      <c r="Z237">
        <v>-2125.02</v>
      </c>
      <c r="AA237">
        <v>15000</v>
      </c>
      <c r="AB237">
        <v>17125</v>
      </c>
      <c r="AC237">
        <v>60000</v>
      </c>
      <c r="AD237">
        <v>-2125.02</v>
      </c>
      <c r="AE237">
        <v>1</v>
      </c>
      <c r="AF237">
        <v>101.5</v>
      </c>
      <c r="AG237">
        <v>80.5</v>
      </c>
      <c r="AH237">
        <v>0</v>
      </c>
      <c r="AI237">
        <v>-111.673</v>
      </c>
      <c r="AJ237">
        <v>10</v>
      </c>
      <c r="AK237">
        <v>121.673</v>
      </c>
      <c r="AL237">
        <v>47955.1</v>
      </c>
      <c r="AM237">
        <v>64202.2</v>
      </c>
      <c r="AN237">
        <v>76.193799999999996</v>
      </c>
      <c r="AO237">
        <v>100</v>
      </c>
      <c r="AP237" t="s">
        <v>67</v>
      </c>
      <c r="AQ237">
        <v>0</v>
      </c>
      <c r="AR237">
        <v>15</v>
      </c>
      <c r="AS237">
        <v>100</v>
      </c>
      <c r="AT237">
        <v>1.5</v>
      </c>
    </row>
    <row r="238" spans="1:46" x14ac:dyDescent="0.2">
      <c r="A238">
        <v>109</v>
      </c>
      <c r="B238">
        <v>1739</v>
      </c>
      <c r="C238" s="1">
        <v>44743</v>
      </c>
      <c r="D238" s="1">
        <v>44834</v>
      </c>
      <c r="E238" s="1">
        <v>44854</v>
      </c>
      <c r="F238" t="s">
        <v>46</v>
      </c>
      <c r="G238">
        <v>2</v>
      </c>
      <c r="H238" t="s">
        <v>269</v>
      </c>
      <c r="I238">
        <v>14</v>
      </c>
      <c r="J238" t="s">
        <v>299</v>
      </c>
      <c r="K238">
        <v>169</v>
      </c>
      <c r="L238">
        <v>6079</v>
      </c>
      <c r="M238" t="s">
        <v>308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4</v>
      </c>
      <c r="T238">
        <v>3</v>
      </c>
      <c r="U238" t="s">
        <v>50</v>
      </c>
      <c r="V238">
        <v>3</v>
      </c>
      <c r="W238">
        <v>13998</v>
      </c>
      <c r="X238">
        <v>12000</v>
      </c>
      <c r="Y238">
        <v>0</v>
      </c>
      <c r="Z238">
        <v>6930.18</v>
      </c>
      <c r="AA238">
        <v>17000</v>
      </c>
      <c r="AB238">
        <v>10069.799999999999</v>
      </c>
      <c r="AC238">
        <v>70000</v>
      </c>
      <c r="AD238">
        <v>6930.18</v>
      </c>
      <c r="AE238">
        <v>1</v>
      </c>
      <c r="AF238">
        <v>70.98</v>
      </c>
      <c r="AG238">
        <v>80.5</v>
      </c>
      <c r="AH238">
        <v>9.52</v>
      </c>
      <c r="AI238">
        <v>-50.491500000000002</v>
      </c>
      <c r="AJ238">
        <v>10</v>
      </c>
      <c r="AK238">
        <v>60.491500000000002</v>
      </c>
      <c r="AL238">
        <v>39107.300000000003</v>
      </c>
      <c r="AM238">
        <v>46258.6</v>
      </c>
      <c r="AN238">
        <v>86.040599999999998</v>
      </c>
      <c r="AO238">
        <v>69.48</v>
      </c>
      <c r="AP238" t="s">
        <v>51</v>
      </c>
      <c r="AQ238">
        <v>0</v>
      </c>
      <c r="AR238">
        <v>15</v>
      </c>
      <c r="AS238">
        <v>56.34</v>
      </c>
      <c r="AT238">
        <v>1.5</v>
      </c>
    </row>
    <row r="239" spans="1:46" x14ac:dyDescent="0.2">
      <c r="A239">
        <v>109</v>
      </c>
      <c r="B239">
        <v>1739</v>
      </c>
      <c r="C239" s="1">
        <v>44743</v>
      </c>
      <c r="D239" s="1">
        <v>44834</v>
      </c>
      <c r="E239" s="1">
        <v>44854</v>
      </c>
      <c r="F239" t="s">
        <v>46</v>
      </c>
      <c r="G239">
        <v>2</v>
      </c>
      <c r="H239" t="s">
        <v>269</v>
      </c>
      <c r="I239">
        <v>14</v>
      </c>
      <c r="J239" t="s">
        <v>299</v>
      </c>
      <c r="K239">
        <v>537</v>
      </c>
      <c r="L239">
        <v>9991</v>
      </c>
      <c r="M239" t="s">
        <v>309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1</v>
      </c>
      <c r="T239">
        <v>1</v>
      </c>
      <c r="U239" t="s">
        <v>72</v>
      </c>
      <c r="V239">
        <v>3</v>
      </c>
      <c r="W239">
        <v>0</v>
      </c>
      <c r="X239">
        <v>12000</v>
      </c>
      <c r="Y239">
        <v>12000</v>
      </c>
      <c r="Z239">
        <v>43886.400000000001</v>
      </c>
      <c r="AA239">
        <v>30000</v>
      </c>
      <c r="AB239">
        <v>0</v>
      </c>
      <c r="AC239">
        <v>82500</v>
      </c>
      <c r="AD239">
        <v>43886.400000000001</v>
      </c>
      <c r="AE239">
        <v>0</v>
      </c>
      <c r="AF239" t="s">
        <v>73</v>
      </c>
      <c r="AG239">
        <v>80.5</v>
      </c>
      <c r="AH239" t="s">
        <v>73</v>
      </c>
      <c r="AI239">
        <v>46.2881</v>
      </c>
      <c r="AJ239">
        <v>10</v>
      </c>
      <c r="AK239">
        <v>0</v>
      </c>
      <c r="AL239">
        <v>54635.8</v>
      </c>
      <c r="AM239">
        <v>60010.5</v>
      </c>
      <c r="AN239">
        <v>92.543700000000001</v>
      </c>
      <c r="AO239" t="s">
        <v>73</v>
      </c>
      <c r="AP239" t="s">
        <v>67</v>
      </c>
      <c r="AQ239">
        <v>35</v>
      </c>
      <c r="AR239" t="s">
        <v>73</v>
      </c>
      <c r="AS239">
        <v>96.18</v>
      </c>
      <c r="AT239">
        <v>1.5</v>
      </c>
    </row>
    <row r="240" spans="1:46" x14ac:dyDescent="0.2">
      <c r="A240">
        <v>109</v>
      </c>
      <c r="B240">
        <v>1739</v>
      </c>
      <c r="C240" s="1">
        <v>44743</v>
      </c>
      <c r="D240" s="1">
        <v>44834</v>
      </c>
      <c r="E240" s="1">
        <v>44854</v>
      </c>
      <c r="F240" t="s">
        <v>46</v>
      </c>
      <c r="G240">
        <v>2</v>
      </c>
      <c r="H240" t="s">
        <v>269</v>
      </c>
      <c r="I240">
        <v>14</v>
      </c>
      <c r="J240" t="s">
        <v>299</v>
      </c>
      <c r="K240">
        <v>657</v>
      </c>
      <c r="L240">
        <v>10113</v>
      </c>
      <c r="M240" t="s">
        <v>310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6</v>
      </c>
      <c r="T240">
        <v>5</v>
      </c>
      <c r="U240" t="s">
        <v>275</v>
      </c>
      <c r="V240">
        <v>3</v>
      </c>
      <c r="W240">
        <v>20159.5</v>
      </c>
      <c r="X240">
        <v>12000</v>
      </c>
      <c r="Y240">
        <v>0</v>
      </c>
      <c r="Z240">
        <v>16410.3</v>
      </c>
      <c r="AA240">
        <v>23000</v>
      </c>
      <c r="AB240">
        <v>6589.68</v>
      </c>
      <c r="AC240">
        <v>103000</v>
      </c>
      <c r="AD240">
        <v>16243</v>
      </c>
      <c r="AE240">
        <v>1</v>
      </c>
      <c r="AF240">
        <v>80.09</v>
      </c>
      <c r="AG240">
        <v>81</v>
      </c>
      <c r="AH240">
        <v>0.91</v>
      </c>
      <c r="AI240">
        <v>-18.5974</v>
      </c>
      <c r="AJ240">
        <v>10</v>
      </c>
      <c r="AK240">
        <v>28.5974</v>
      </c>
      <c r="AL240">
        <v>66850.8</v>
      </c>
      <c r="AM240">
        <v>74493.399999999994</v>
      </c>
      <c r="AN240">
        <v>89.740499999999997</v>
      </c>
      <c r="AO240">
        <v>80.09</v>
      </c>
      <c r="AP240" t="s">
        <v>51</v>
      </c>
      <c r="AQ240">
        <v>0</v>
      </c>
      <c r="AR240">
        <v>17</v>
      </c>
      <c r="AS240">
        <v>27.38</v>
      </c>
      <c r="AT240">
        <v>0</v>
      </c>
    </row>
    <row r="241" spans="1:46" x14ac:dyDescent="0.2">
      <c r="A241">
        <v>109</v>
      </c>
      <c r="B241">
        <v>1739</v>
      </c>
      <c r="C241" s="1">
        <v>44743</v>
      </c>
      <c r="D241" s="1">
        <v>44834</v>
      </c>
      <c r="E241" s="1">
        <v>44854</v>
      </c>
      <c r="F241" t="s">
        <v>46</v>
      </c>
      <c r="G241">
        <v>2</v>
      </c>
      <c r="H241" t="s">
        <v>269</v>
      </c>
      <c r="I241">
        <v>14</v>
      </c>
      <c r="J241" t="s">
        <v>299</v>
      </c>
      <c r="K241">
        <v>1031</v>
      </c>
      <c r="L241">
        <v>4019</v>
      </c>
      <c r="M241" t="s">
        <v>311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4</v>
      </c>
      <c r="T241">
        <v>2</v>
      </c>
      <c r="U241" t="s">
        <v>50</v>
      </c>
      <c r="V241">
        <v>3</v>
      </c>
      <c r="W241">
        <v>4832.6099999999997</v>
      </c>
      <c r="X241">
        <v>12000</v>
      </c>
      <c r="Y241">
        <v>7167.39</v>
      </c>
      <c r="Z241">
        <v>12744.5</v>
      </c>
      <c r="AA241">
        <v>16000</v>
      </c>
      <c r="AB241">
        <v>3255.46</v>
      </c>
      <c r="AC241">
        <v>61000</v>
      </c>
      <c r="AD241">
        <v>11493.5</v>
      </c>
      <c r="AE241">
        <v>0</v>
      </c>
      <c r="AF241">
        <v>84.43</v>
      </c>
      <c r="AG241">
        <v>80.5</v>
      </c>
      <c r="AH241">
        <v>0</v>
      </c>
      <c r="AI241">
        <v>-20.346599999999999</v>
      </c>
      <c r="AJ241">
        <v>10</v>
      </c>
      <c r="AK241">
        <v>30.346599999999999</v>
      </c>
      <c r="AL241">
        <v>35025.599999999999</v>
      </c>
      <c r="AM241">
        <v>40768</v>
      </c>
      <c r="AN241">
        <v>85.914400000000001</v>
      </c>
      <c r="AO241">
        <v>84.43</v>
      </c>
      <c r="AP241" t="s">
        <v>51</v>
      </c>
      <c r="AQ241">
        <v>0</v>
      </c>
      <c r="AR241">
        <v>13</v>
      </c>
      <c r="AS241">
        <v>26.41</v>
      </c>
      <c r="AT241">
        <v>0</v>
      </c>
    </row>
    <row r="242" spans="1:46" x14ac:dyDescent="0.2">
      <c r="A242">
        <v>109</v>
      </c>
      <c r="B242">
        <v>1739</v>
      </c>
      <c r="C242" s="1">
        <v>44743</v>
      </c>
      <c r="D242" s="1">
        <v>44834</v>
      </c>
      <c r="E242" s="1">
        <v>44854</v>
      </c>
      <c r="F242" t="s">
        <v>46</v>
      </c>
      <c r="G242">
        <v>2</v>
      </c>
      <c r="H242" t="s">
        <v>269</v>
      </c>
      <c r="I242">
        <v>14</v>
      </c>
      <c r="J242" t="s">
        <v>299</v>
      </c>
      <c r="K242">
        <v>1032</v>
      </c>
      <c r="L242">
        <v>4017</v>
      </c>
      <c r="M242" t="s">
        <v>312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4</v>
      </c>
      <c r="T242">
        <v>2</v>
      </c>
      <c r="U242" t="s">
        <v>50</v>
      </c>
      <c r="V242">
        <v>3</v>
      </c>
      <c r="W242">
        <v>8472.92</v>
      </c>
      <c r="X242">
        <v>12000</v>
      </c>
      <c r="Y242">
        <v>3527.08</v>
      </c>
      <c r="Z242">
        <v>7545.73</v>
      </c>
      <c r="AA242">
        <v>16000</v>
      </c>
      <c r="AB242">
        <v>8454.27</v>
      </c>
      <c r="AC242">
        <v>61000</v>
      </c>
      <c r="AD242">
        <v>7224.67</v>
      </c>
      <c r="AE242">
        <v>0</v>
      </c>
      <c r="AF242">
        <v>78.67</v>
      </c>
      <c r="AG242">
        <v>80.5</v>
      </c>
      <c r="AH242">
        <v>1.83</v>
      </c>
      <c r="AI242">
        <v>-52.839199999999998</v>
      </c>
      <c r="AJ242">
        <v>10</v>
      </c>
      <c r="AK242">
        <v>62.839199999999998</v>
      </c>
      <c r="AL242">
        <v>36644.300000000003</v>
      </c>
      <c r="AM242">
        <v>45569.8</v>
      </c>
      <c r="AN242">
        <v>81.413399999999996</v>
      </c>
      <c r="AO242">
        <v>77.67</v>
      </c>
      <c r="AP242" t="s">
        <v>67</v>
      </c>
      <c r="AQ242">
        <v>0</v>
      </c>
      <c r="AR242">
        <v>13</v>
      </c>
      <c r="AS242">
        <v>41.52</v>
      </c>
      <c r="AT242">
        <v>1</v>
      </c>
    </row>
    <row r="243" spans="1:46" x14ac:dyDescent="0.2">
      <c r="A243">
        <v>109</v>
      </c>
      <c r="B243">
        <v>1739</v>
      </c>
      <c r="C243" s="1">
        <v>44743</v>
      </c>
      <c r="D243" s="1">
        <v>44834</v>
      </c>
      <c r="E243" s="1">
        <v>44854</v>
      </c>
      <c r="F243" t="s">
        <v>46</v>
      </c>
      <c r="G243">
        <v>2</v>
      </c>
      <c r="H243" t="s">
        <v>269</v>
      </c>
      <c r="I243">
        <v>14</v>
      </c>
      <c r="J243" t="s">
        <v>299</v>
      </c>
      <c r="K243">
        <v>1033</v>
      </c>
      <c r="L243">
        <v>4018</v>
      </c>
      <c r="M243" t="s">
        <v>313</v>
      </c>
      <c r="N243">
        <v>0</v>
      </c>
      <c r="O243">
        <v>0</v>
      </c>
      <c r="P243">
        <v>0</v>
      </c>
      <c r="Q243">
        <v>0</v>
      </c>
      <c r="R243">
        <v>3</v>
      </c>
      <c r="S243">
        <v>4</v>
      </c>
      <c r="T243">
        <v>3</v>
      </c>
      <c r="U243" t="s">
        <v>50</v>
      </c>
      <c r="V243">
        <v>3</v>
      </c>
      <c r="W243">
        <v>7509.76</v>
      </c>
      <c r="X243">
        <v>12000</v>
      </c>
      <c r="Y243">
        <v>4490.24</v>
      </c>
      <c r="Z243">
        <v>16197.8</v>
      </c>
      <c r="AA243">
        <v>16000</v>
      </c>
      <c r="AB243">
        <v>0</v>
      </c>
      <c r="AC243">
        <v>69000</v>
      </c>
      <c r="AD243">
        <v>16197.8</v>
      </c>
      <c r="AE243">
        <v>0</v>
      </c>
      <c r="AF243">
        <v>40.619999999999997</v>
      </c>
      <c r="AG243">
        <v>80.5</v>
      </c>
      <c r="AH243">
        <v>39.880000000000003</v>
      </c>
      <c r="AI243">
        <v>1.23613</v>
      </c>
      <c r="AJ243">
        <v>10</v>
      </c>
      <c r="AK243">
        <v>8.7638700000000007</v>
      </c>
      <c r="AL243">
        <v>24608.3</v>
      </c>
      <c r="AM243">
        <v>57299.4</v>
      </c>
      <c r="AN243">
        <v>43.196800000000003</v>
      </c>
      <c r="AO243">
        <v>40.369999999999997</v>
      </c>
      <c r="AP243" t="s">
        <v>51</v>
      </c>
      <c r="AQ243">
        <v>0</v>
      </c>
      <c r="AR243">
        <v>13</v>
      </c>
      <c r="AS243">
        <v>36.29</v>
      </c>
      <c r="AT243">
        <v>0.25</v>
      </c>
    </row>
    <row r="244" spans="1:46" x14ac:dyDescent="0.2">
      <c r="A244">
        <v>109</v>
      </c>
      <c r="B244">
        <v>1739</v>
      </c>
      <c r="C244" s="1">
        <v>44743</v>
      </c>
      <c r="D244" s="1">
        <v>44834</v>
      </c>
      <c r="E244" s="1">
        <v>44854</v>
      </c>
      <c r="F244" t="s">
        <v>46</v>
      </c>
      <c r="G244">
        <v>2</v>
      </c>
      <c r="H244" t="s">
        <v>269</v>
      </c>
      <c r="I244">
        <v>14</v>
      </c>
      <c r="J244" t="s">
        <v>299</v>
      </c>
      <c r="K244">
        <v>1220</v>
      </c>
      <c r="L244">
        <v>4031</v>
      </c>
      <c r="M244" t="s">
        <v>314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8</v>
      </c>
      <c r="T244">
        <v>5</v>
      </c>
      <c r="U244" t="s">
        <v>62</v>
      </c>
      <c r="V244">
        <v>3</v>
      </c>
      <c r="W244">
        <v>18623.5</v>
      </c>
      <c r="X244">
        <v>12000</v>
      </c>
      <c r="Y244">
        <v>0</v>
      </c>
      <c r="Z244">
        <v>12704.6</v>
      </c>
      <c r="AA244">
        <v>15000</v>
      </c>
      <c r="AB244">
        <v>2295.42</v>
      </c>
      <c r="AC244">
        <v>60000</v>
      </c>
      <c r="AD244">
        <v>12491.8</v>
      </c>
      <c r="AE244">
        <v>1</v>
      </c>
      <c r="AF244">
        <v>77.34</v>
      </c>
      <c r="AG244">
        <v>80.5</v>
      </c>
      <c r="AH244">
        <v>3.16</v>
      </c>
      <c r="AI244">
        <v>-31.7818</v>
      </c>
      <c r="AJ244">
        <v>10</v>
      </c>
      <c r="AK244">
        <v>41.781799999999997</v>
      </c>
      <c r="AL244">
        <v>46779.9</v>
      </c>
      <c r="AM244">
        <v>59040.1</v>
      </c>
      <c r="AN244">
        <v>80.733999999999995</v>
      </c>
      <c r="AO244">
        <v>75.84</v>
      </c>
      <c r="AP244" t="s">
        <v>51</v>
      </c>
      <c r="AQ244">
        <v>0</v>
      </c>
      <c r="AR244">
        <v>12</v>
      </c>
      <c r="AS244">
        <v>82.73</v>
      </c>
      <c r="AT244">
        <v>1.5</v>
      </c>
    </row>
    <row r="245" spans="1:46" x14ac:dyDescent="0.2">
      <c r="A245">
        <v>109</v>
      </c>
      <c r="B245">
        <v>1739</v>
      </c>
      <c r="C245" s="1">
        <v>44743</v>
      </c>
      <c r="D245" s="1">
        <v>44834</v>
      </c>
      <c r="E245" s="1">
        <v>44854</v>
      </c>
      <c r="F245" t="s">
        <v>46</v>
      </c>
      <c r="G245">
        <v>2</v>
      </c>
      <c r="H245" t="s">
        <v>269</v>
      </c>
      <c r="I245">
        <v>14</v>
      </c>
      <c r="J245" t="s">
        <v>299</v>
      </c>
      <c r="K245">
        <v>1256</v>
      </c>
      <c r="L245">
        <v>4040</v>
      </c>
      <c r="M245" t="s">
        <v>315</v>
      </c>
      <c r="N245">
        <v>1393.72</v>
      </c>
      <c r="O245">
        <v>2090.5740000000001</v>
      </c>
      <c r="P245">
        <v>3484.29</v>
      </c>
      <c r="Q245">
        <v>1</v>
      </c>
      <c r="R245">
        <v>4</v>
      </c>
      <c r="S245">
        <v>4</v>
      </c>
      <c r="T245">
        <v>4</v>
      </c>
      <c r="U245" t="s">
        <v>50</v>
      </c>
      <c r="V245">
        <v>3</v>
      </c>
      <c r="W245">
        <v>13100.6</v>
      </c>
      <c r="X245">
        <v>12000</v>
      </c>
      <c r="Y245">
        <v>0</v>
      </c>
      <c r="Z245">
        <v>15663.9</v>
      </c>
      <c r="AA245">
        <v>15000</v>
      </c>
      <c r="AB245">
        <v>0</v>
      </c>
      <c r="AC245">
        <v>64000</v>
      </c>
      <c r="AD245">
        <v>15485.7</v>
      </c>
      <c r="AE245">
        <v>1</v>
      </c>
      <c r="AF245">
        <v>81.66</v>
      </c>
      <c r="AG245">
        <v>80.5</v>
      </c>
      <c r="AH245">
        <v>0</v>
      </c>
      <c r="AI245">
        <v>19.566400000000002</v>
      </c>
      <c r="AJ245">
        <v>10</v>
      </c>
      <c r="AK245">
        <v>0</v>
      </c>
      <c r="AL245">
        <v>61813.4</v>
      </c>
      <c r="AM245">
        <v>73639.100000000006</v>
      </c>
      <c r="AN245">
        <v>85.441000000000003</v>
      </c>
      <c r="AO245">
        <v>80.16</v>
      </c>
      <c r="AP245" t="s">
        <v>51</v>
      </c>
      <c r="AQ245">
        <v>22.5</v>
      </c>
      <c r="AR245">
        <v>12</v>
      </c>
      <c r="AS245">
        <v>67.5</v>
      </c>
      <c r="AT245">
        <v>1.5</v>
      </c>
    </row>
    <row r="246" spans="1:46" x14ac:dyDescent="0.2">
      <c r="A246">
        <v>109</v>
      </c>
      <c r="B246">
        <v>1739</v>
      </c>
      <c r="C246" s="1">
        <v>44743</v>
      </c>
      <c r="D246" s="1">
        <v>44834</v>
      </c>
      <c r="E246" s="1">
        <v>44854</v>
      </c>
      <c r="F246" t="s">
        <v>46</v>
      </c>
      <c r="G246">
        <v>2</v>
      </c>
      <c r="H246" t="s">
        <v>269</v>
      </c>
      <c r="I246">
        <v>14</v>
      </c>
      <c r="J246" t="s">
        <v>299</v>
      </c>
      <c r="K246">
        <v>1299</v>
      </c>
      <c r="L246">
        <v>4038</v>
      </c>
      <c r="M246" t="s">
        <v>316</v>
      </c>
      <c r="N246">
        <v>3019.57</v>
      </c>
      <c r="O246">
        <v>4529.3599999999997</v>
      </c>
      <c r="P246">
        <v>7548.93</v>
      </c>
      <c r="Q246">
        <v>1</v>
      </c>
      <c r="R246">
        <v>3</v>
      </c>
      <c r="S246">
        <v>4</v>
      </c>
      <c r="T246">
        <v>3</v>
      </c>
      <c r="U246" t="s">
        <v>50</v>
      </c>
      <c r="V246">
        <v>3</v>
      </c>
      <c r="W246">
        <v>15458.6</v>
      </c>
      <c r="X246">
        <v>12000</v>
      </c>
      <c r="Y246">
        <v>0</v>
      </c>
      <c r="Z246">
        <v>21568.400000000001</v>
      </c>
      <c r="AA246">
        <v>16000</v>
      </c>
      <c r="AB246">
        <v>0</v>
      </c>
      <c r="AC246">
        <v>64000</v>
      </c>
      <c r="AD246">
        <v>21568.400000000001</v>
      </c>
      <c r="AE246">
        <v>1</v>
      </c>
      <c r="AF246">
        <v>85.61</v>
      </c>
      <c r="AG246">
        <v>80.5</v>
      </c>
      <c r="AH246">
        <v>0</v>
      </c>
      <c r="AI246">
        <v>39.523899999999998</v>
      </c>
      <c r="AJ246">
        <v>10</v>
      </c>
      <c r="AK246">
        <v>0</v>
      </c>
      <c r="AL246">
        <v>66255.100000000006</v>
      </c>
      <c r="AM246">
        <v>77942.899999999994</v>
      </c>
      <c r="AN246">
        <v>86.004599999999996</v>
      </c>
      <c r="AO246">
        <v>84.61</v>
      </c>
      <c r="AP246" t="s">
        <v>51</v>
      </c>
      <c r="AQ246">
        <v>35</v>
      </c>
      <c r="AR246">
        <v>12</v>
      </c>
      <c r="AS246">
        <v>43.55</v>
      </c>
      <c r="AT246">
        <v>1</v>
      </c>
    </row>
    <row r="247" spans="1:46" x14ac:dyDescent="0.2">
      <c r="A247">
        <v>109</v>
      </c>
      <c r="B247">
        <v>1739</v>
      </c>
      <c r="C247" s="1">
        <v>44743</v>
      </c>
      <c r="D247" s="1">
        <v>44834</v>
      </c>
      <c r="E247" s="1">
        <v>44854</v>
      </c>
      <c r="F247" t="s">
        <v>46</v>
      </c>
      <c r="G247">
        <v>2</v>
      </c>
      <c r="H247" t="s">
        <v>269</v>
      </c>
      <c r="I247">
        <v>14</v>
      </c>
      <c r="J247" t="s">
        <v>299</v>
      </c>
      <c r="K247">
        <v>1319</v>
      </c>
      <c r="L247">
        <v>6094</v>
      </c>
      <c r="M247" t="s">
        <v>317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4</v>
      </c>
      <c r="T247">
        <v>2</v>
      </c>
      <c r="U247" t="s">
        <v>50</v>
      </c>
      <c r="V247">
        <v>3</v>
      </c>
      <c r="W247">
        <v>10149.700000000001</v>
      </c>
      <c r="X247">
        <v>12000</v>
      </c>
      <c r="Y247">
        <v>1850.3</v>
      </c>
      <c r="Z247">
        <v>9477.74</v>
      </c>
      <c r="AA247">
        <v>15000</v>
      </c>
      <c r="AB247">
        <v>5522.26</v>
      </c>
      <c r="AC247">
        <v>60000</v>
      </c>
      <c r="AD247">
        <v>9477.74</v>
      </c>
      <c r="AE247">
        <v>0</v>
      </c>
      <c r="AF247">
        <v>85.77</v>
      </c>
      <c r="AG247">
        <v>80.5</v>
      </c>
      <c r="AH247">
        <v>0</v>
      </c>
      <c r="AI247">
        <v>-36.815100000000001</v>
      </c>
      <c r="AJ247">
        <v>10</v>
      </c>
      <c r="AK247">
        <v>46.815100000000001</v>
      </c>
      <c r="AL247">
        <v>51437.8</v>
      </c>
      <c r="AM247">
        <v>62400.3</v>
      </c>
      <c r="AN247">
        <v>83.931899999999999</v>
      </c>
      <c r="AO247">
        <v>84.27</v>
      </c>
      <c r="AP247" t="s">
        <v>51</v>
      </c>
      <c r="AQ247">
        <v>0</v>
      </c>
      <c r="AR247">
        <v>12</v>
      </c>
      <c r="AS247">
        <v>64.650000000000006</v>
      </c>
      <c r="AT247">
        <v>1.5</v>
      </c>
    </row>
    <row r="248" spans="1:46" x14ac:dyDescent="0.2">
      <c r="A248">
        <v>109</v>
      </c>
      <c r="B248">
        <v>1739</v>
      </c>
      <c r="C248" s="1">
        <v>44743</v>
      </c>
      <c r="D248" s="1">
        <v>44834</v>
      </c>
      <c r="E248" s="1">
        <v>44854</v>
      </c>
      <c r="F248" t="s">
        <v>46</v>
      </c>
      <c r="G248">
        <v>2</v>
      </c>
      <c r="H248" t="s">
        <v>269</v>
      </c>
      <c r="I248">
        <v>14</v>
      </c>
      <c r="J248" t="s">
        <v>299</v>
      </c>
      <c r="K248">
        <v>1603</v>
      </c>
      <c r="L248">
        <v>4174</v>
      </c>
      <c r="M248" t="s">
        <v>318</v>
      </c>
      <c r="N248">
        <v>0</v>
      </c>
      <c r="O248">
        <v>0</v>
      </c>
      <c r="P248">
        <v>0</v>
      </c>
      <c r="Q248">
        <v>0</v>
      </c>
      <c r="R248">
        <v>4</v>
      </c>
      <c r="S248">
        <v>4</v>
      </c>
      <c r="T248">
        <v>5</v>
      </c>
      <c r="U248" t="s">
        <v>50</v>
      </c>
      <c r="V248">
        <v>3</v>
      </c>
      <c r="W248">
        <v>46730.8</v>
      </c>
      <c r="X248">
        <v>12000</v>
      </c>
      <c r="Y248">
        <v>0</v>
      </c>
      <c r="Z248">
        <v>29619.599999999999</v>
      </c>
      <c r="AA248">
        <v>28000</v>
      </c>
      <c r="AB248">
        <v>0</v>
      </c>
      <c r="AC248">
        <v>137500</v>
      </c>
      <c r="AD248">
        <v>28900.400000000001</v>
      </c>
      <c r="AE248">
        <v>1</v>
      </c>
      <c r="AF248">
        <v>81.59</v>
      </c>
      <c r="AG248">
        <v>80.5</v>
      </c>
      <c r="AH248">
        <v>0</v>
      </c>
      <c r="AI248">
        <v>-36.616599999999998</v>
      </c>
      <c r="AJ248">
        <v>10</v>
      </c>
      <c r="AK248">
        <v>46.616599999999998</v>
      </c>
      <c r="AL248">
        <v>93702</v>
      </c>
      <c r="AM248">
        <v>110259</v>
      </c>
      <c r="AN248">
        <v>86.483099999999993</v>
      </c>
      <c r="AO248">
        <v>80.09</v>
      </c>
      <c r="AP248" t="s">
        <v>51</v>
      </c>
      <c r="AQ248">
        <v>0</v>
      </c>
      <c r="AR248">
        <v>10</v>
      </c>
      <c r="AS248">
        <v>60.46</v>
      </c>
      <c r="AT248">
        <v>1.5</v>
      </c>
    </row>
    <row r="249" spans="1:46" x14ac:dyDescent="0.2">
      <c r="A249">
        <v>109</v>
      </c>
      <c r="B249">
        <v>1739</v>
      </c>
      <c r="C249" s="1">
        <v>44743</v>
      </c>
      <c r="D249" s="1">
        <v>44834</v>
      </c>
      <c r="E249" s="1">
        <v>44854</v>
      </c>
      <c r="F249" t="s">
        <v>46</v>
      </c>
      <c r="G249">
        <v>2</v>
      </c>
      <c r="H249" t="s">
        <v>269</v>
      </c>
      <c r="I249">
        <v>14</v>
      </c>
      <c r="J249" t="s">
        <v>299</v>
      </c>
      <c r="K249">
        <v>1663</v>
      </c>
      <c r="L249">
        <v>4177</v>
      </c>
      <c r="M249" t="s">
        <v>319</v>
      </c>
      <c r="N249">
        <v>567.03</v>
      </c>
      <c r="O249">
        <v>850.55100000000004</v>
      </c>
      <c r="P249">
        <v>1417.59</v>
      </c>
      <c r="Q249">
        <v>1</v>
      </c>
      <c r="R249">
        <v>3</v>
      </c>
      <c r="S249">
        <v>4</v>
      </c>
      <c r="T249">
        <v>3</v>
      </c>
      <c r="U249" t="s">
        <v>50</v>
      </c>
      <c r="V249">
        <v>3</v>
      </c>
      <c r="W249">
        <v>9912.85</v>
      </c>
      <c r="X249">
        <v>12000</v>
      </c>
      <c r="Y249">
        <v>2087.15</v>
      </c>
      <c r="Z249">
        <v>15489.8</v>
      </c>
      <c r="AA249">
        <v>14000</v>
      </c>
      <c r="AB249">
        <v>0</v>
      </c>
      <c r="AC249">
        <v>60000</v>
      </c>
      <c r="AD249">
        <v>14175.8</v>
      </c>
      <c r="AE249">
        <v>0</v>
      </c>
      <c r="AF249">
        <v>83.79</v>
      </c>
      <c r="AG249">
        <v>80.5</v>
      </c>
      <c r="AH249">
        <v>0</v>
      </c>
      <c r="AI249">
        <v>10.6412</v>
      </c>
      <c r="AJ249">
        <v>10</v>
      </c>
      <c r="AK249">
        <v>0</v>
      </c>
      <c r="AL249">
        <v>41323.699999999997</v>
      </c>
      <c r="AM249">
        <v>42300.1</v>
      </c>
      <c r="AN249">
        <v>97.691800000000001</v>
      </c>
      <c r="AO249">
        <v>83.79</v>
      </c>
      <c r="AP249" t="s">
        <v>51</v>
      </c>
      <c r="AQ249">
        <v>10</v>
      </c>
      <c r="AR249">
        <v>9</v>
      </c>
      <c r="AS249">
        <v>33.799999999999997</v>
      </c>
      <c r="AT249">
        <v>0</v>
      </c>
    </row>
    <row r="250" spans="1:46" x14ac:dyDescent="0.2">
      <c r="A250">
        <v>109</v>
      </c>
      <c r="B250">
        <v>1739</v>
      </c>
      <c r="C250" s="1">
        <v>44743</v>
      </c>
      <c r="D250" s="1">
        <v>44834</v>
      </c>
      <c r="E250" s="1">
        <v>44854</v>
      </c>
      <c r="F250" t="s">
        <v>46</v>
      </c>
      <c r="G250">
        <v>2</v>
      </c>
      <c r="H250" t="s">
        <v>269</v>
      </c>
      <c r="I250">
        <v>14</v>
      </c>
      <c r="J250" t="s">
        <v>299</v>
      </c>
      <c r="K250">
        <v>2315</v>
      </c>
      <c r="L250">
        <v>15029</v>
      </c>
      <c r="M250" t="s">
        <v>320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4</v>
      </c>
      <c r="T250">
        <v>4</v>
      </c>
      <c r="U250" t="s">
        <v>50</v>
      </c>
      <c r="V250">
        <v>3</v>
      </c>
      <c r="W250">
        <v>10394.4</v>
      </c>
      <c r="X250">
        <v>12000</v>
      </c>
      <c r="Y250">
        <v>1605.59</v>
      </c>
      <c r="Z250">
        <v>9190.3700000000008</v>
      </c>
      <c r="AA250">
        <v>15000</v>
      </c>
      <c r="AB250">
        <v>5809.63</v>
      </c>
      <c r="AC250">
        <v>62000</v>
      </c>
      <c r="AD250">
        <v>9190.3700000000008</v>
      </c>
      <c r="AE250">
        <v>0</v>
      </c>
      <c r="AF250">
        <v>86.27</v>
      </c>
      <c r="AG250">
        <v>80.5</v>
      </c>
      <c r="AH250">
        <v>0</v>
      </c>
      <c r="AI250">
        <v>-38.730899999999998</v>
      </c>
      <c r="AJ250">
        <v>10</v>
      </c>
      <c r="AK250">
        <v>48.730899999999998</v>
      </c>
      <c r="AL250">
        <v>47634.5</v>
      </c>
      <c r="AM250">
        <v>49971.9</v>
      </c>
      <c r="AN250">
        <v>95.322599999999994</v>
      </c>
      <c r="AO250">
        <v>86.27</v>
      </c>
      <c r="AP250" t="s">
        <v>51</v>
      </c>
      <c r="AQ250">
        <v>0</v>
      </c>
      <c r="AR250">
        <v>8</v>
      </c>
      <c r="AS250">
        <v>35.340000000000003</v>
      </c>
      <c r="AT250">
        <v>0</v>
      </c>
    </row>
    <row r="251" spans="1:46" x14ac:dyDescent="0.2">
      <c r="A251">
        <v>109</v>
      </c>
      <c r="B251">
        <v>1739</v>
      </c>
      <c r="C251" s="1">
        <v>44743</v>
      </c>
      <c r="D251" s="1">
        <v>44834</v>
      </c>
      <c r="E251" s="1">
        <v>44854</v>
      </c>
      <c r="F251" t="s">
        <v>46</v>
      </c>
      <c r="G251">
        <v>2</v>
      </c>
      <c r="H251" t="s">
        <v>269</v>
      </c>
      <c r="I251">
        <v>14</v>
      </c>
      <c r="J251" t="s">
        <v>299</v>
      </c>
      <c r="K251">
        <v>2567</v>
      </c>
      <c r="L251">
        <v>15040</v>
      </c>
      <c r="M251" t="s">
        <v>321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4</v>
      </c>
      <c r="T251">
        <v>5</v>
      </c>
      <c r="U251" t="s">
        <v>50</v>
      </c>
      <c r="V251">
        <v>3</v>
      </c>
      <c r="W251">
        <v>20009.2</v>
      </c>
      <c r="X251">
        <v>12000</v>
      </c>
      <c r="Y251">
        <v>0</v>
      </c>
      <c r="Z251">
        <v>14658.6</v>
      </c>
      <c r="AA251">
        <v>15000</v>
      </c>
      <c r="AB251">
        <v>341.38</v>
      </c>
      <c r="AC251">
        <v>61000</v>
      </c>
      <c r="AD251">
        <v>14658.6</v>
      </c>
      <c r="AE251">
        <v>1</v>
      </c>
      <c r="AF251">
        <v>95.99</v>
      </c>
      <c r="AG251">
        <v>80.5</v>
      </c>
      <c r="AH251">
        <v>0</v>
      </c>
      <c r="AI251">
        <v>-26.740600000000001</v>
      </c>
      <c r="AJ251">
        <v>10</v>
      </c>
      <c r="AK251">
        <v>36.740600000000001</v>
      </c>
      <c r="AL251">
        <v>49980.3</v>
      </c>
      <c r="AM251">
        <v>55494.6</v>
      </c>
      <c r="AN251">
        <v>91.563400000000001</v>
      </c>
      <c r="AO251">
        <v>94.49</v>
      </c>
      <c r="AP251" t="s">
        <v>51</v>
      </c>
      <c r="AQ251">
        <v>0</v>
      </c>
      <c r="AR251">
        <v>8</v>
      </c>
      <c r="AS251">
        <v>75.099999999999994</v>
      </c>
      <c r="AT251">
        <v>1.5</v>
      </c>
    </row>
    <row r="252" spans="1:46" x14ac:dyDescent="0.2">
      <c r="A252">
        <v>109</v>
      </c>
      <c r="B252">
        <v>1739</v>
      </c>
      <c r="C252" s="1">
        <v>44743</v>
      </c>
      <c r="D252" s="1">
        <v>44834</v>
      </c>
      <c r="E252" s="1">
        <v>44854</v>
      </c>
      <c r="F252" t="s">
        <v>46</v>
      </c>
      <c r="G252">
        <v>2</v>
      </c>
      <c r="H252" t="s">
        <v>269</v>
      </c>
      <c r="I252">
        <v>14</v>
      </c>
      <c r="J252" t="s">
        <v>299</v>
      </c>
      <c r="K252">
        <v>2971</v>
      </c>
      <c r="L252">
        <v>1175</v>
      </c>
      <c r="M252" t="s">
        <v>322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4</v>
      </c>
      <c r="T252">
        <v>2</v>
      </c>
      <c r="U252" t="s">
        <v>50</v>
      </c>
      <c r="V252">
        <v>3</v>
      </c>
      <c r="W252">
        <v>11177.3</v>
      </c>
      <c r="X252">
        <v>12000</v>
      </c>
      <c r="Y252">
        <v>822.72</v>
      </c>
      <c r="Z252">
        <v>14275.4</v>
      </c>
      <c r="AA252">
        <v>14000</v>
      </c>
      <c r="AB252">
        <v>0</v>
      </c>
      <c r="AC252">
        <v>56000</v>
      </c>
      <c r="AD252">
        <v>12359.8</v>
      </c>
      <c r="AE252">
        <v>0</v>
      </c>
      <c r="AF252">
        <v>66.2</v>
      </c>
      <c r="AG252">
        <v>80.5</v>
      </c>
      <c r="AH252">
        <v>14.3</v>
      </c>
      <c r="AI252">
        <v>1.9671400000000001</v>
      </c>
      <c r="AJ252">
        <v>10</v>
      </c>
      <c r="AK252">
        <v>8.0328599999999994</v>
      </c>
      <c r="AL252">
        <v>31760.9</v>
      </c>
      <c r="AM252">
        <v>40120.400000000001</v>
      </c>
      <c r="AN252">
        <v>79.163899999999998</v>
      </c>
      <c r="AO252">
        <v>66.2</v>
      </c>
      <c r="AP252" t="s">
        <v>51</v>
      </c>
      <c r="AQ252">
        <v>0</v>
      </c>
      <c r="AR252">
        <v>7</v>
      </c>
      <c r="AS252">
        <v>30.11</v>
      </c>
      <c r="AT252">
        <v>0</v>
      </c>
    </row>
    <row r="253" spans="1:46" x14ac:dyDescent="0.2">
      <c r="A253">
        <v>109</v>
      </c>
      <c r="B253">
        <v>1739</v>
      </c>
      <c r="C253" s="1">
        <v>44743</v>
      </c>
      <c r="D253" s="1">
        <v>44834</v>
      </c>
      <c r="E253" s="1">
        <v>44854</v>
      </c>
      <c r="F253" t="s">
        <v>46</v>
      </c>
      <c r="G253">
        <v>2</v>
      </c>
      <c r="H253" t="s">
        <v>269</v>
      </c>
      <c r="I253">
        <v>14</v>
      </c>
      <c r="J253" t="s">
        <v>299</v>
      </c>
      <c r="K253">
        <v>3064</v>
      </c>
      <c r="L253">
        <v>1291</v>
      </c>
      <c r="M253" t="s">
        <v>323</v>
      </c>
      <c r="N253">
        <v>0</v>
      </c>
      <c r="O253">
        <v>0</v>
      </c>
      <c r="P253">
        <v>0</v>
      </c>
      <c r="Q253">
        <v>0</v>
      </c>
      <c r="R253">
        <v>4</v>
      </c>
      <c r="S253">
        <v>8</v>
      </c>
      <c r="T253">
        <v>5</v>
      </c>
      <c r="U253" t="s">
        <v>62</v>
      </c>
      <c r="V253">
        <v>3</v>
      </c>
      <c r="W253">
        <v>36020.800000000003</v>
      </c>
      <c r="X253">
        <v>12000</v>
      </c>
      <c r="Y253">
        <v>0</v>
      </c>
      <c r="Z253">
        <v>30761.5</v>
      </c>
      <c r="AA253">
        <v>30000</v>
      </c>
      <c r="AB253">
        <v>0</v>
      </c>
      <c r="AC253">
        <v>109000</v>
      </c>
      <c r="AD253">
        <v>29242.799999999999</v>
      </c>
      <c r="AE253">
        <v>1</v>
      </c>
      <c r="AF253">
        <v>82.83</v>
      </c>
      <c r="AG253">
        <v>80.5</v>
      </c>
      <c r="AH253">
        <v>0</v>
      </c>
      <c r="AI253">
        <v>-14.6008</v>
      </c>
      <c r="AJ253">
        <v>10</v>
      </c>
      <c r="AK253">
        <v>24.6008</v>
      </c>
      <c r="AL253">
        <v>115489</v>
      </c>
      <c r="AM253">
        <v>128253</v>
      </c>
      <c r="AN253">
        <v>90.297700000000006</v>
      </c>
      <c r="AO253">
        <v>82.58</v>
      </c>
      <c r="AP253" t="s">
        <v>51</v>
      </c>
      <c r="AQ253">
        <v>0</v>
      </c>
      <c r="AR253">
        <v>7</v>
      </c>
      <c r="AS253">
        <v>38.53</v>
      </c>
      <c r="AT253">
        <v>0.25</v>
      </c>
    </row>
    <row r="254" spans="1:46" x14ac:dyDescent="0.2">
      <c r="A254">
        <v>109</v>
      </c>
      <c r="B254">
        <v>1739</v>
      </c>
      <c r="C254" s="1">
        <v>44743</v>
      </c>
      <c r="D254" s="1">
        <v>44834</v>
      </c>
      <c r="E254" s="1">
        <v>44854</v>
      </c>
      <c r="F254" t="s">
        <v>46</v>
      </c>
      <c r="G254">
        <v>2</v>
      </c>
      <c r="H254" t="s">
        <v>269</v>
      </c>
      <c r="I254">
        <v>14</v>
      </c>
      <c r="J254" t="s">
        <v>299</v>
      </c>
      <c r="K254">
        <v>3101</v>
      </c>
      <c r="L254">
        <v>1333</v>
      </c>
      <c r="M254" t="s">
        <v>324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4</v>
      </c>
      <c r="T254">
        <v>2</v>
      </c>
      <c r="U254" t="s">
        <v>50</v>
      </c>
      <c r="V254">
        <v>3</v>
      </c>
      <c r="W254">
        <v>1169.74</v>
      </c>
      <c r="X254">
        <v>12000</v>
      </c>
      <c r="Y254">
        <v>10830.3</v>
      </c>
      <c r="Z254">
        <v>8685.85</v>
      </c>
      <c r="AA254">
        <v>15000</v>
      </c>
      <c r="AB254">
        <v>6314.15</v>
      </c>
      <c r="AC254">
        <v>60000</v>
      </c>
      <c r="AD254">
        <v>8292.14</v>
      </c>
      <c r="AE254">
        <v>0</v>
      </c>
      <c r="AF254">
        <v>43.83</v>
      </c>
      <c r="AG254">
        <v>80.5</v>
      </c>
      <c r="AH254">
        <v>36.67</v>
      </c>
      <c r="AI254">
        <v>-42.094299999999997</v>
      </c>
      <c r="AJ254">
        <v>10</v>
      </c>
      <c r="AK254">
        <v>52.094299999999997</v>
      </c>
      <c r="AL254">
        <v>9450.06</v>
      </c>
      <c r="AM254">
        <v>16486.900000000001</v>
      </c>
      <c r="AN254">
        <v>58.818600000000004</v>
      </c>
      <c r="AO254">
        <v>42.33</v>
      </c>
      <c r="AP254" t="s">
        <v>67</v>
      </c>
      <c r="AQ254">
        <v>0</v>
      </c>
      <c r="AR254">
        <v>7</v>
      </c>
      <c r="AS254">
        <v>61.54</v>
      </c>
      <c r="AT254">
        <v>1.5</v>
      </c>
    </row>
    <row r="255" spans="1:46" x14ac:dyDescent="0.2">
      <c r="A255">
        <v>109</v>
      </c>
      <c r="B255">
        <v>1739</v>
      </c>
      <c r="C255" s="1">
        <v>44743</v>
      </c>
      <c r="D255" s="1">
        <v>44834</v>
      </c>
      <c r="E255" s="1">
        <v>44854</v>
      </c>
      <c r="F255" t="s">
        <v>46</v>
      </c>
      <c r="G255">
        <v>2</v>
      </c>
      <c r="H255" t="s">
        <v>269</v>
      </c>
      <c r="I255">
        <v>14</v>
      </c>
      <c r="J255" t="s">
        <v>299</v>
      </c>
      <c r="K255">
        <v>3154</v>
      </c>
      <c r="L255">
        <v>1401</v>
      </c>
      <c r="M255" t="s">
        <v>325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4</v>
      </c>
      <c r="T255">
        <v>3</v>
      </c>
      <c r="U255" t="s">
        <v>50</v>
      </c>
      <c r="V255">
        <v>3</v>
      </c>
      <c r="W255">
        <v>13836</v>
      </c>
      <c r="X255">
        <v>12000</v>
      </c>
      <c r="Y255">
        <v>0</v>
      </c>
      <c r="Z255">
        <v>9586.67</v>
      </c>
      <c r="AA255">
        <v>16251</v>
      </c>
      <c r="AB255">
        <v>6664.33</v>
      </c>
      <c r="AC255">
        <v>65000</v>
      </c>
      <c r="AD255">
        <v>8997.7099999999991</v>
      </c>
      <c r="AE255">
        <v>1</v>
      </c>
      <c r="AF255">
        <v>78.59</v>
      </c>
      <c r="AG255">
        <v>80.5</v>
      </c>
      <c r="AH255">
        <v>1.91</v>
      </c>
      <c r="AI255">
        <v>-30.712399999999999</v>
      </c>
      <c r="AJ255">
        <v>10</v>
      </c>
      <c r="AK255">
        <v>40.712400000000002</v>
      </c>
      <c r="AL255">
        <v>34310.1</v>
      </c>
      <c r="AM255">
        <v>51185.2</v>
      </c>
      <c r="AN255">
        <v>68.531300000000002</v>
      </c>
      <c r="AO255">
        <v>77.09</v>
      </c>
      <c r="AP255" t="s">
        <v>67</v>
      </c>
      <c r="AQ255">
        <v>0</v>
      </c>
      <c r="AR255">
        <v>7</v>
      </c>
      <c r="AS255">
        <v>61.82</v>
      </c>
      <c r="AT255">
        <v>1.5</v>
      </c>
    </row>
    <row r="256" spans="1:46" x14ac:dyDescent="0.2">
      <c r="A256">
        <v>109</v>
      </c>
      <c r="B256">
        <v>1739</v>
      </c>
      <c r="C256" s="1">
        <v>44743</v>
      </c>
      <c r="D256" s="1">
        <v>44834</v>
      </c>
      <c r="E256" s="1">
        <v>44854</v>
      </c>
      <c r="F256" t="s">
        <v>46</v>
      </c>
      <c r="G256">
        <v>2</v>
      </c>
      <c r="H256" t="s">
        <v>269</v>
      </c>
      <c r="I256">
        <v>14</v>
      </c>
      <c r="J256" t="s">
        <v>299</v>
      </c>
      <c r="K256">
        <v>3600</v>
      </c>
      <c r="L256">
        <v>1871</v>
      </c>
      <c r="M256" t="s">
        <v>326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4</v>
      </c>
      <c r="T256">
        <v>2</v>
      </c>
      <c r="U256" t="s">
        <v>50</v>
      </c>
      <c r="V256">
        <v>3</v>
      </c>
      <c r="W256">
        <v>9252.9699999999993</v>
      </c>
      <c r="X256">
        <v>12000</v>
      </c>
      <c r="Y256">
        <v>2747.03</v>
      </c>
      <c r="Z256">
        <v>11466.5</v>
      </c>
      <c r="AA256">
        <v>18000</v>
      </c>
      <c r="AB256">
        <v>6533.5</v>
      </c>
      <c r="AC256">
        <v>65000</v>
      </c>
      <c r="AD256">
        <v>10922.6</v>
      </c>
      <c r="AE256">
        <v>0</v>
      </c>
      <c r="AF256">
        <v>82.66</v>
      </c>
      <c r="AG256">
        <v>80.5</v>
      </c>
      <c r="AH256">
        <v>0</v>
      </c>
      <c r="AI256">
        <v>-36.297199999999997</v>
      </c>
      <c r="AJ256">
        <v>10</v>
      </c>
      <c r="AK256">
        <v>46.297199999999997</v>
      </c>
      <c r="AL256">
        <v>37391</v>
      </c>
      <c r="AM256">
        <v>42213.3</v>
      </c>
      <c r="AN256">
        <v>88.576300000000003</v>
      </c>
      <c r="AO256">
        <v>82.66</v>
      </c>
      <c r="AP256" t="s">
        <v>51</v>
      </c>
      <c r="AQ256">
        <v>0</v>
      </c>
      <c r="AR256">
        <v>6</v>
      </c>
      <c r="AS256">
        <v>16.32</v>
      </c>
      <c r="AT256">
        <v>0</v>
      </c>
    </row>
    <row r="257" spans="1:46" x14ac:dyDescent="0.2">
      <c r="A257">
        <v>109</v>
      </c>
      <c r="B257">
        <v>1739</v>
      </c>
      <c r="C257" s="1">
        <v>44743</v>
      </c>
      <c r="D257" s="1">
        <v>44834</v>
      </c>
      <c r="E257" s="1">
        <v>44854</v>
      </c>
      <c r="F257" t="s">
        <v>46</v>
      </c>
      <c r="G257">
        <v>2</v>
      </c>
      <c r="H257" t="s">
        <v>269</v>
      </c>
      <c r="I257">
        <v>14</v>
      </c>
      <c r="J257" t="s">
        <v>299</v>
      </c>
      <c r="K257">
        <v>84725</v>
      </c>
      <c r="L257">
        <v>3002</v>
      </c>
      <c r="M257" t="s">
        <v>327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4</v>
      </c>
      <c r="T257">
        <v>2</v>
      </c>
      <c r="U257" t="s">
        <v>50</v>
      </c>
      <c r="V257">
        <v>3</v>
      </c>
      <c r="W257">
        <v>0</v>
      </c>
      <c r="X257">
        <v>12000</v>
      </c>
      <c r="Y257">
        <v>12000</v>
      </c>
      <c r="Z257">
        <v>4188.09</v>
      </c>
      <c r="AA257">
        <v>15000</v>
      </c>
      <c r="AB257">
        <v>10811.9</v>
      </c>
      <c r="AC257">
        <v>60000</v>
      </c>
      <c r="AD257">
        <v>4188.09</v>
      </c>
      <c r="AE257">
        <v>0</v>
      </c>
      <c r="AF257">
        <v>89.72</v>
      </c>
      <c r="AG257">
        <v>80.5</v>
      </c>
      <c r="AH257">
        <v>0</v>
      </c>
      <c r="AI257">
        <v>-72.079400000000007</v>
      </c>
      <c r="AJ257">
        <v>10</v>
      </c>
      <c r="AK257">
        <v>82.079400000000007</v>
      </c>
      <c r="AL257">
        <v>9912.35</v>
      </c>
      <c r="AM257">
        <v>12353.2</v>
      </c>
      <c r="AN257">
        <v>81.741100000000003</v>
      </c>
      <c r="AO257">
        <v>88.22</v>
      </c>
      <c r="AP257" t="s">
        <v>51</v>
      </c>
      <c r="AQ257">
        <v>0</v>
      </c>
      <c r="AR257">
        <v>5</v>
      </c>
      <c r="AS257">
        <v>84.45</v>
      </c>
      <c r="AT257">
        <v>1.5</v>
      </c>
    </row>
    <row r="258" spans="1:46" x14ac:dyDescent="0.2">
      <c r="A258">
        <v>109</v>
      </c>
      <c r="B258">
        <v>1739</v>
      </c>
      <c r="C258" s="1">
        <v>44743</v>
      </c>
      <c r="D258" s="1">
        <v>44834</v>
      </c>
      <c r="E258" s="1">
        <v>44854</v>
      </c>
      <c r="F258" t="s">
        <v>46</v>
      </c>
      <c r="G258">
        <v>2</v>
      </c>
      <c r="H258" t="s">
        <v>269</v>
      </c>
      <c r="I258">
        <v>14</v>
      </c>
      <c r="J258" t="s">
        <v>299</v>
      </c>
      <c r="K258">
        <v>138676</v>
      </c>
      <c r="L258">
        <v>6565</v>
      </c>
      <c r="M258" t="s">
        <v>328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7</v>
      </c>
      <c r="T258">
        <v>1</v>
      </c>
      <c r="U258" t="s">
        <v>50</v>
      </c>
      <c r="V258">
        <v>3</v>
      </c>
      <c r="W258">
        <v>0</v>
      </c>
      <c r="X258">
        <v>12000</v>
      </c>
      <c r="Y258">
        <v>12000</v>
      </c>
      <c r="Z258">
        <v>13234.3</v>
      </c>
      <c r="AA258">
        <v>15000</v>
      </c>
      <c r="AB258">
        <v>1765.67</v>
      </c>
      <c r="AC258">
        <v>60000</v>
      </c>
      <c r="AD258">
        <v>13234.3</v>
      </c>
      <c r="AE258">
        <v>0</v>
      </c>
      <c r="AF258" t="s">
        <v>73</v>
      </c>
      <c r="AG258">
        <v>80.5</v>
      </c>
      <c r="AH258" t="s">
        <v>73</v>
      </c>
      <c r="AI258">
        <v>-11.771100000000001</v>
      </c>
      <c r="AJ258">
        <v>10</v>
      </c>
      <c r="AK258">
        <v>21.771100000000001</v>
      </c>
      <c r="AL258">
        <v>9287.24</v>
      </c>
      <c r="AM258">
        <v>9287.24</v>
      </c>
      <c r="AN258">
        <v>101.5</v>
      </c>
      <c r="AO258" t="s">
        <v>73</v>
      </c>
      <c r="AP258" t="s">
        <v>51</v>
      </c>
      <c r="AQ258">
        <v>0</v>
      </c>
      <c r="AR258" t="s">
        <v>73</v>
      </c>
      <c r="AS258">
        <v>78.680000000000007</v>
      </c>
      <c r="AT258">
        <v>1.5</v>
      </c>
    </row>
    <row r="259" spans="1:46" x14ac:dyDescent="0.2">
      <c r="A259">
        <v>109</v>
      </c>
      <c r="B259">
        <v>1739</v>
      </c>
      <c r="C259" s="1">
        <v>44743</v>
      </c>
      <c r="D259" s="1">
        <v>44834</v>
      </c>
      <c r="E259" s="1">
        <v>44854</v>
      </c>
      <c r="F259" t="s">
        <v>46</v>
      </c>
      <c r="G259">
        <v>2</v>
      </c>
      <c r="H259" t="s">
        <v>269</v>
      </c>
      <c r="I259">
        <v>31</v>
      </c>
      <c r="J259" t="s">
        <v>329</v>
      </c>
      <c r="K259">
        <v>69</v>
      </c>
      <c r="L259">
        <v>4372</v>
      </c>
      <c r="M259" t="s">
        <v>330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4</v>
      </c>
      <c r="T259">
        <v>2</v>
      </c>
      <c r="U259" t="s">
        <v>50</v>
      </c>
      <c r="V259">
        <v>3</v>
      </c>
      <c r="W259">
        <v>10940.2</v>
      </c>
      <c r="X259">
        <v>12000</v>
      </c>
      <c r="Y259">
        <v>1059.82</v>
      </c>
      <c r="Z259">
        <v>3554.84</v>
      </c>
      <c r="AA259">
        <v>15000</v>
      </c>
      <c r="AB259">
        <v>11445.2</v>
      </c>
      <c r="AC259">
        <v>60000</v>
      </c>
      <c r="AD259">
        <v>3554.84</v>
      </c>
      <c r="AE259">
        <v>0</v>
      </c>
      <c r="AF259">
        <v>79.59</v>
      </c>
      <c r="AG259">
        <v>80.5</v>
      </c>
      <c r="AH259">
        <v>0.91</v>
      </c>
      <c r="AI259">
        <v>-76.301100000000005</v>
      </c>
      <c r="AJ259">
        <v>10</v>
      </c>
      <c r="AK259">
        <v>86.301100000000005</v>
      </c>
      <c r="AL259">
        <v>28715.3</v>
      </c>
      <c r="AM259">
        <v>37946.400000000001</v>
      </c>
      <c r="AN259">
        <v>75.673199999999994</v>
      </c>
      <c r="AO259">
        <v>79.59</v>
      </c>
      <c r="AP259" t="s">
        <v>51</v>
      </c>
      <c r="AQ259">
        <v>0</v>
      </c>
      <c r="AR259">
        <v>29</v>
      </c>
      <c r="AS259">
        <v>32.65</v>
      </c>
      <c r="AT259">
        <v>0</v>
      </c>
    </row>
    <row r="260" spans="1:46" x14ac:dyDescent="0.2">
      <c r="A260">
        <v>109</v>
      </c>
      <c r="B260">
        <v>1739</v>
      </c>
      <c r="C260" s="1">
        <v>44743</v>
      </c>
      <c r="D260" s="1">
        <v>44834</v>
      </c>
      <c r="E260" s="1">
        <v>44854</v>
      </c>
      <c r="F260" t="s">
        <v>46</v>
      </c>
      <c r="G260">
        <v>2</v>
      </c>
      <c r="H260" t="s">
        <v>269</v>
      </c>
      <c r="I260">
        <v>31</v>
      </c>
      <c r="J260" t="s">
        <v>329</v>
      </c>
      <c r="K260">
        <v>144</v>
      </c>
      <c r="L260">
        <v>6054</v>
      </c>
      <c r="M260" t="s">
        <v>331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4</v>
      </c>
      <c r="T260">
        <v>3</v>
      </c>
      <c r="U260" t="s">
        <v>50</v>
      </c>
      <c r="V260">
        <v>3</v>
      </c>
      <c r="W260">
        <v>9231.01</v>
      </c>
      <c r="X260">
        <v>12000</v>
      </c>
      <c r="Y260">
        <v>2768.99</v>
      </c>
      <c r="Z260">
        <v>13095.6</v>
      </c>
      <c r="AA260">
        <v>15000</v>
      </c>
      <c r="AB260">
        <v>1904.43</v>
      </c>
      <c r="AC260">
        <v>63000</v>
      </c>
      <c r="AD260">
        <v>13095.6</v>
      </c>
      <c r="AE260">
        <v>0</v>
      </c>
      <c r="AF260">
        <v>88.11</v>
      </c>
      <c r="AG260">
        <v>80.5</v>
      </c>
      <c r="AH260">
        <v>0</v>
      </c>
      <c r="AI260">
        <v>-12.696199999999999</v>
      </c>
      <c r="AJ260">
        <v>10</v>
      </c>
      <c r="AK260">
        <v>22.696200000000001</v>
      </c>
      <c r="AL260">
        <v>47181.8</v>
      </c>
      <c r="AM260">
        <v>53888.800000000003</v>
      </c>
      <c r="AN260">
        <v>89.054000000000002</v>
      </c>
      <c r="AO260">
        <v>86.61</v>
      </c>
      <c r="AP260" t="s">
        <v>51</v>
      </c>
      <c r="AQ260">
        <v>0</v>
      </c>
      <c r="AR260">
        <v>18</v>
      </c>
      <c r="AS260">
        <v>83.24</v>
      </c>
      <c r="AT260">
        <v>1.5</v>
      </c>
    </row>
    <row r="261" spans="1:46" x14ac:dyDescent="0.2">
      <c r="A261">
        <v>109</v>
      </c>
      <c r="B261">
        <v>1739</v>
      </c>
      <c r="C261" s="1">
        <v>44743</v>
      </c>
      <c r="D261" s="1">
        <v>44834</v>
      </c>
      <c r="E261" s="1">
        <v>44854</v>
      </c>
      <c r="F261" t="s">
        <v>46</v>
      </c>
      <c r="G261">
        <v>2</v>
      </c>
      <c r="H261" t="s">
        <v>269</v>
      </c>
      <c r="I261">
        <v>31</v>
      </c>
      <c r="J261" t="s">
        <v>329</v>
      </c>
      <c r="K261">
        <v>1209</v>
      </c>
      <c r="L261">
        <v>6104</v>
      </c>
      <c r="M261" t="s">
        <v>332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4</v>
      </c>
      <c r="T261">
        <v>5</v>
      </c>
      <c r="U261" t="s">
        <v>50</v>
      </c>
      <c r="V261">
        <v>3</v>
      </c>
      <c r="W261">
        <v>60756</v>
      </c>
      <c r="X261">
        <v>12000</v>
      </c>
      <c r="Y261">
        <v>0</v>
      </c>
      <c r="Z261">
        <v>22614.9</v>
      </c>
      <c r="AA261">
        <v>66498</v>
      </c>
      <c r="AB261">
        <v>43883.1</v>
      </c>
      <c r="AC261">
        <v>265992</v>
      </c>
      <c r="AD261">
        <v>22508.3</v>
      </c>
      <c r="AE261">
        <v>1</v>
      </c>
      <c r="AF261">
        <v>74.13</v>
      </c>
      <c r="AG261">
        <v>80.5</v>
      </c>
      <c r="AH261">
        <v>6.37</v>
      </c>
      <c r="AI261">
        <v>-62.7776</v>
      </c>
      <c r="AJ261">
        <v>10</v>
      </c>
      <c r="AK261">
        <v>72.777600000000007</v>
      </c>
      <c r="AL261">
        <v>109929</v>
      </c>
      <c r="AM261">
        <v>129984</v>
      </c>
      <c r="AN261">
        <v>84.570999999999998</v>
      </c>
      <c r="AO261">
        <v>74.13</v>
      </c>
      <c r="AP261" t="s">
        <v>51</v>
      </c>
      <c r="AQ261">
        <v>0</v>
      </c>
      <c r="AR261">
        <v>12</v>
      </c>
      <c r="AS261">
        <v>0</v>
      </c>
      <c r="AT261">
        <v>0</v>
      </c>
    </row>
    <row r="262" spans="1:46" x14ac:dyDescent="0.2">
      <c r="A262">
        <v>109</v>
      </c>
      <c r="B262">
        <v>1739</v>
      </c>
      <c r="C262" s="1">
        <v>44743</v>
      </c>
      <c r="D262" s="1">
        <v>44834</v>
      </c>
      <c r="E262" s="1">
        <v>44854</v>
      </c>
      <c r="F262" t="s">
        <v>46</v>
      </c>
      <c r="G262">
        <v>2</v>
      </c>
      <c r="H262" t="s">
        <v>269</v>
      </c>
      <c r="I262">
        <v>31</v>
      </c>
      <c r="J262" t="s">
        <v>329</v>
      </c>
      <c r="K262">
        <v>1460</v>
      </c>
      <c r="L262">
        <v>4162</v>
      </c>
      <c r="M262" t="s">
        <v>333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4</v>
      </c>
      <c r="T262">
        <v>5</v>
      </c>
      <c r="U262" t="s">
        <v>50</v>
      </c>
      <c r="V262">
        <v>3</v>
      </c>
      <c r="W262">
        <v>19207.5</v>
      </c>
      <c r="X262">
        <v>12000</v>
      </c>
      <c r="Y262">
        <v>0</v>
      </c>
      <c r="Z262">
        <v>12497.5</v>
      </c>
      <c r="AA262">
        <v>24000</v>
      </c>
      <c r="AB262">
        <v>11502.5</v>
      </c>
      <c r="AC262">
        <v>100000</v>
      </c>
      <c r="AD262">
        <v>12497.5</v>
      </c>
      <c r="AE262">
        <v>1</v>
      </c>
      <c r="AF262">
        <v>89.89</v>
      </c>
      <c r="AG262">
        <v>80.5</v>
      </c>
      <c r="AH262">
        <v>0</v>
      </c>
      <c r="AI262">
        <v>-34.933999999999997</v>
      </c>
      <c r="AJ262">
        <v>10</v>
      </c>
      <c r="AK262">
        <v>44.933999999999997</v>
      </c>
      <c r="AL262">
        <v>84386.3</v>
      </c>
      <c r="AM262">
        <v>91531.9</v>
      </c>
      <c r="AN262">
        <v>93.693299999999994</v>
      </c>
      <c r="AO262">
        <v>88.39</v>
      </c>
      <c r="AP262" t="s">
        <v>51</v>
      </c>
      <c r="AQ262">
        <v>0</v>
      </c>
      <c r="AR262">
        <v>11</v>
      </c>
      <c r="AS262">
        <v>79.08</v>
      </c>
      <c r="AT262">
        <v>1.5</v>
      </c>
    </row>
    <row r="263" spans="1:46" x14ac:dyDescent="0.2">
      <c r="A263">
        <v>109</v>
      </c>
      <c r="B263">
        <v>1739</v>
      </c>
      <c r="C263" s="1">
        <v>44743</v>
      </c>
      <c r="D263" s="1">
        <v>44834</v>
      </c>
      <c r="E263" s="1">
        <v>44854</v>
      </c>
      <c r="F263" t="s">
        <v>46</v>
      </c>
      <c r="G263">
        <v>2</v>
      </c>
      <c r="H263" t="s">
        <v>269</v>
      </c>
      <c r="I263">
        <v>31</v>
      </c>
      <c r="J263" t="s">
        <v>329</v>
      </c>
      <c r="K263">
        <v>3086</v>
      </c>
      <c r="L263">
        <v>1315</v>
      </c>
      <c r="M263" t="s">
        <v>334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4</v>
      </c>
      <c r="T263">
        <v>3</v>
      </c>
      <c r="U263" t="s">
        <v>50</v>
      </c>
      <c r="V263">
        <v>3</v>
      </c>
      <c r="W263">
        <v>1353.56</v>
      </c>
      <c r="X263">
        <v>12000</v>
      </c>
      <c r="Y263">
        <v>10646.4</v>
      </c>
      <c r="Z263">
        <v>8081.2</v>
      </c>
      <c r="AA263">
        <v>15000</v>
      </c>
      <c r="AB263">
        <v>6918.8</v>
      </c>
      <c r="AC263">
        <v>60000</v>
      </c>
      <c r="AD263">
        <v>8081.2</v>
      </c>
      <c r="AE263">
        <v>0</v>
      </c>
      <c r="AF263">
        <v>86.04</v>
      </c>
      <c r="AG263">
        <v>80.5</v>
      </c>
      <c r="AH263">
        <v>0</v>
      </c>
      <c r="AI263">
        <v>-46.125300000000003</v>
      </c>
      <c r="AJ263">
        <v>10</v>
      </c>
      <c r="AK263">
        <v>56.125300000000003</v>
      </c>
      <c r="AL263">
        <v>19113.599999999999</v>
      </c>
      <c r="AM263">
        <v>19743.5</v>
      </c>
      <c r="AN263">
        <v>96.809700000000007</v>
      </c>
      <c r="AO263">
        <v>86.04</v>
      </c>
      <c r="AP263" t="s">
        <v>51</v>
      </c>
      <c r="AQ263">
        <v>0</v>
      </c>
      <c r="AR263">
        <v>7</v>
      </c>
      <c r="AS263">
        <v>0</v>
      </c>
      <c r="AT263">
        <v>0</v>
      </c>
    </row>
    <row r="264" spans="1:46" x14ac:dyDescent="0.2">
      <c r="A264">
        <v>109</v>
      </c>
      <c r="B264">
        <v>1739</v>
      </c>
      <c r="C264" s="1">
        <v>44743</v>
      </c>
      <c r="D264" s="1">
        <v>44834</v>
      </c>
      <c r="E264" s="1">
        <v>44854</v>
      </c>
      <c r="F264" t="s">
        <v>46</v>
      </c>
      <c r="G264">
        <v>3</v>
      </c>
      <c r="H264" t="s">
        <v>335</v>
      </c>
      <c r="I264">
        <v>7</v>
      </c>
      <c r="J264" t="s">
        <v>336</v>
      </c>
      <c r="K264">
        <v>206</v>
      </c>
      <c r="L264">
        <v>8015</v>
      </c>
      <c r="M264" t="s">
        <v>337</v>
      </c>
      <c r="N264">
        <v>3773.51</v>
      </c>
      <c r="O264">
        <v>5660.2579999999998</v>
      </c>
      <c r="P264">
        <v>9433.76</v>
      </c>
      <c r="Q264">
        <v>1</v>
      </c>
      <c r="R264">
        <v>3</v>
      </c>
      <c r="S264">
        <v>4</v>
      </c>
      <c r="T264">
        <v>5</v>
      </c>
      <c r="U264" t="s">
        <v>50</v>
      </c>
      <c r="V264">
        <v>3</v>
      </c>
      <c r="W264">
        <v>15062.2</v>
      </c>
      <c r="X264">
        <v>12000</v>
      </c>
      <c r="Y264">
        <v>0</v>
      </c>
      <c r="Z264">
        <v>28153</v>
      </c>
      <c r="AA264">
        <v>24914.400000000001</v>
      </c>
      <c r="AB264">
        <v>0</v>
      </c>
      <c r="AC264">
        <v>100000</v>
      </c>
      <c r="AD264">
        <v>26953.599999999999</v>
      </c>
      <c r="AE264">
        <v>1</v>
      </c>
      <c r="AF264">
        <v>89.47</v>
      </c>
      <c r="AG264">
        <v>77</v>
      </c>
      <c r="AH264">
        <v>0</v>
      </c>
      <c r="AI264">
        <v>86.912199999999999</v>
      </c>
      <c r="AJ264">
        <v>10</v>
      </c>
      <c r="AK264">
        <v>0</v>
      </c>
      <c r="AL264">
        <v>73522.3</v>
      </c>
      <c r="AM264">
        <v>76886.399999999994</v>
      </c>
      <c r="AN264">
        <v>95.624499999999998</v>
      </c>
      <c r="AO264">
        <v>89.47</v>
      </c>
      <c r="AP264" t="s">
        <v>51</v>
      </c>
      <c r="AQ264">
        <v>35</v>
      </c>
      <c r="AR264">
        <v>22</v>
      </c>
      <c r="AS264">
        <v>28.94</v>
      </c>
      <c r="AT264">
        <v>0</v>
      </c>
    </row>
    <row r="265" spans="1:46" x14ac:dyDescent="0.2">
      <c r="A265">
        <v>109</v>
      </c>
      <c r="B265">
        <v>1739</v>
      </c>
      <c r="C265" s="1">
        <v>44743</v>
      </c>
      <c r="D265" s="1">
        <v>44834</v>
      </c>
      <c r="E265" s="1">
        <v>44854</v>
      </c>
      <c r="F265" t="s">
        <v>46</v>
      </c>
      <c r="G265">
        <v>3</v>
      </c>
      <c r="H265" t="s">
        <v>335</v>
      </c>
      <c r="I265">
        <v>7</v>
      </c>
      <c r="J265" t="s">
        <v>336</v>
      </c>
      <c r="K265">
        <v>230</v>
      </c>
      <c r="L265">
        <v>8042</v>
      </c>
      <c r="M265" t="s">
        <v>338</v>
      </c>
      <c r="N265">
        <v>2340.4899999999998</v>
      </c>
      <c r="O265">
        <v>3510.7379999999998</v>
      </c>
      <c r="P265">
        <v>5851.23</v>
      </c>
      <c r="Q265">
        <v>1</v>
      </c>
      <c r="R265">
        <v>3</v>
      </c>
      <c r="S265">
        <v>4</v>
      </c>
      <c r="T265">
        <v>2</v>
      </c>
      <c r="U265" t="s">
        <v>50</v>
      </c>
      <c r="V265">
        <v>3</v>
      </c>
      <c r="W265">
        <v>12255.6</v>
      </c>
      <c r="X265">
        <v>12000</v>
      </c>
      <c r="Y265">
        <v>0</v>
      </c>
      <c r="Z265">
        <v>16717.8</v>
      </c>
      <c r="AA265">
        <v>15030</v>
      </c>
      <c r="AB265">
        <v>0</v>
      </c>
      <c r="AC265">
        <v>60100</v>
      </c>
      <c r="AD265">
        <v>16717.8</v>
      </c>
      <c r="AE265">
        <v>1</v>
      </c>
      <c r="AF265">
        <v>92.09</v>
      </c>
      <c r="AG265">
        <v>77</v>
      </c>
      <c r="AH265">
        <v>0</v>
      </c>
      <c r="AI265">
        <v>36.408999999999999</v>
      </c>
      <c r="AJ265">
        <v>10</v>
      </c>
      <c r="AK265">
        <v>0</v>
      </c>
      <c r="AL265">
        <v>26572.1</v>
      </c>
      <c r="AM265">
        <v>27838.799999999999</v>
      </c>
      <c r="AN265">
        <v>96.949799999999996</v>
      </c>
      <c r="AO265">
        <v>90.59</v>
      </c>
      <c r="AP265" t="s">
        <v>51</v>
      </c>
      <c r="AQ265">
        <v>35</v>
      </c>
      <c r="AR265">
        <v>22</v>
      </c>
      <c r="AS265">
        <v>59.94</v>
      </c>
      <c r="AT265">
        <v>1.5</v>
      </c>
    </row>
    <row r="266" spans="1:46" x14ac:dyDescent="0.2">
      <c r="A266">
        <v>109</v>
      </c>
      <c r="B266">
        <v>1739</v>
      </c>
      <c r="C266" s="1">
        <v>44743</v>
      </c>
      <c r="D266" s="1">
        <v>44834</v>
      </c>
      <c r="E266" s="1">
        <v>44854</v>
      </c>
      <c r="F266" t="s">
        <v>46</v>
      </c>
      <c r="G266">
        <v>3</v>
      </c>
      <c r="H266" t="s">
        <v>335</v>
      </c>
      <c r="I266">
        <v>7</v>
      </c>
      <c r="J266" t="s">
        <v>336</v>
      </c>
      <c r="K266">
        <v>252</v>
      </c>
      <c r="L266">
        <v>8070</v>
      </c>
      <c r="M266" t="s">
        <v>339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4</v>
      </c>
      <c r="T266">
        <v>3</v>
      </c>
      <c r="U266" t="s">
        <v>50</v>
      </c>
      <c r="V266">
        <v>3</v>
      </c>
      <c r="W266">
        <v>14315.4</v>
      </c>
      <c r="X266">
        <v>12000</v>
      </c>
      <c r="Y266">
        <v>0</v>
      </c>
      <c r="Z266">
        <v>8244.8799999999992</v>
      </c>
      <c r="AA266">
        <v>15060</v>
      </c>
      <c r="AB266">
        <v>6815.12</v>
      </c>
      <c r="AC266">
        <v>60240</v>
      </c>
      <c r="AD266">
        <v>8244.8799999999992</v>
      </c>
      <c r="AE266">
        <v>1</v>
      </c>
      <c r="AF266">
        <v>86.91</v>
      </c>
      <c r="AG266">
        <v>77</v>
      </c>
      <c r="AH266">
        <v>0</v>
      </c>
      <c r="AI266">
        <v>-42.4054</v>
      </c>
      <c r="AJ266">
        <v>10</v>
      </c>
      <c r="AK266">
        <v>52.4054</v>
      </c>
      <c r="AL266">
        <v>45157.3</v>
      </c>
      <c r="AM266">
        <v>46014.400000000001</v>
      </c>
      <c r="AN266">
        <v>99.637100000000004</v>
      </c>
      <c r="AO266">
        <v>85.41</v>
      </c>
      <c r="AP266" t="s">
        <v>51</v>
      </c>
      <c r="AQ266">
        <v>0</v>
      </c>
      <c r="AR266">
        <v>21</v>
      </c>
      <c r="AS266">
        <v>61.31</v>
      </c>
      <c r="AT266">
        <v>1.5</v>
      </c>
    </row>
    <row r="267" spans="1:46" x14ac:dyDescent="0.2">
      <c r="A267">
        <v>109</v>
      </c>
      <c r="B267">
        <v>1739</v>
      </c>
      <c r="C267" s="1">
        <v>44743</v>
      </c>
      <c r="D267" s="1">
        <v>44834</v>
      </c>
      <c r="E267" s="1">
        <v>44854</v>
      </c>
      <c r="F267" t="s">
        <v>46</v>
      </c>
      <c r="G267">
        <v>3</v>
      </c>
      <c r="H267" t="s">
        <v>335</v>
      </c>
      <c r="I267">
        <v>7</v>
      </c>
      <c r="J267" t="s">
        <v>336</v>
      </c>
      <c r="K267">
        <v>256</v>
      </c>
      <c r="L267">
        <v>8075</v>
      </c>
      <c r="M267" t="s">
        <v>340</v>
      </c>
      <c r="N267">
        <v>0</v>
      </c>
      <c r="O267">
        <v>0</v>
      </c>
      <c r="P267">
        <v>0</v>
      </c>
      <c r="Q267">
        <v>0</v>
      </c>
      <c r="R267">
        <v>4</v>
      </c>
      <c r="S267">
        <v>4</v>
      </c>
      <c r="T267">
        <v>3</v>
      </c>
      <c r="U267" t="s">
        <v>50</v>
      </c>
      <c r="V267">
        <v>3</v>
      </c>
      <c r="W267">
        <v>2036.83</v>
      </c>
      <c r="X267">
        <v>12000</v>
      </c>
      <c r="Y267">
        <v>9963.17</v>
      </c>
      <c r="Z267">
        <v>12088.3</v>
      </c>
      <c r="AA267">
        <v>15030</v>
      </c>
      <c r="AB267">
        <v>2941.73</v>
      </c>
      <c r="AC267">
        <v>60100</v>
      </c>
      <c r="AD267">
        <v>12088.3</v>
      </c>
      <c r="AE267">
        <v>0</v>
      </c>
      <c r="AF267">
        <v>72.849999999999994</v>
      </c>
      <c r="AG267">
        <v>77</v>
      </c>
      <c r="AH267">
        <v>4.1500000000000004</v>
      </c>
      <c r="AI267">
        <v>-19.572399999999998</v>
      </c>
      <c r="AJ267">
        <v>10</v>
      </c>
      <c r="AK267">
        <v>29.572399999999998</v>
      </c>
      <c r="AL267">
        <v>24575.8</v>
      </c>
      <c r="AM267">
        <v>27953.5</v>
      </c>
      <c r="AN267">
        <v>89.416899999999998</v>
      </c>
      <c r="AO267">
        <v>71.349999999999994</v>
      </c>
      <c r="AP267" t="s">
        <v>51</v>
      </c>
      <c r="AQ267">
        <v>0</v>
      </c>
      <c r="AR267">
        <v>5</v>
      </c>
      <c r="AS267">
        <v>51.63</v>
      </c>
      <c r="AT267">
        <v>1.5</v>
      </c>
    </row>
    <row r="268" spans="1:46" x14ac:dyDescent="0.2">
      <c r="A268">
        <v>109</v>
      </c>
      <c r="B268">
        <v>1739</v>
      </c>
      <c r="C268" s="1">
        <v>44743</v>
      </c>
      <c r="D268" s="1">
        <v>44834</v>
      </c>
      <c r="E268" s="1">
        <v>44854</v>
      </c>
      <c r="F268" t="s">
        <v>46</v>
      </c>
      <c r="G268">
        <v>3</v>
      </c>
      <c r="H268" t="s">
        <v>335</v>
      </c>
      <c r="I268">
        <v>7</v>
      </c>
      <c r="J268" t="s">
        <v>336</v>
      </c>
      <c r="K268">
        <v>263</v>
      </c>
      <c r="L268">
        <v>8082</v>
      </c>
      <c r="M268" t="s">
        <v>341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4</v>
      </c>
      <c r="T268">
        <v>3</v>
      </c>
      <c r="U268" t="s">
        <v>50</v>
      </c>
      <c r="V268">
        <v>3</v>
      </c>
      <c r="W268">
        <v>11794.6</v>
      </c>
      <c r="X268">
        <v>12000</v>
      </c>
      <c r="Y268">
        <v>205.44</v>
      </c>
      <c r="Z268">
        <v>7401.16</v>
      </c>
      <c r="AA268">
        <v>16500</v>
      </c>
      <c r="AB268">
        <v>9098.84</v>
      </c>
      <c r="AC268">
        <v>65000</v>
      </c>
      <c r="AD268">
        <v>6173.31</v>
      </c>
      <c r="AE268">
        <v>0</v>
      </c>
      <c r="AF268">
        <v>87.82</v>
      </c>
      <c r="AG268">
        <v>77</v>
      </c>
      <c r="AH268">
        <v>0</v>
      </c>
      <c r="AI268">
        <v>-55.144500000000001</v>
      </c>
      <c r="AJ268">
        <v>10</v>
      </c>
      <c r="AK268">
        <v>65.144499999999994</v>
      </c>
      <c r="AL268">
        <v>40221.300000000003</v>
      </c>
      <c r="AM268">
        <v>45644.2</v>
      </c>
      <c r="AN268">
        <v>88.119100000000003</v>
      </c>
      <c r="AO268">
        <v>87.82</v>
      </c>
      <c r="AP268" t="s">
        <v>51</v>
      </c>
      <c r="AQ268">
        <v>0</v>
      </c>
      <c r="AR268">
        <v>20</v>
      </c>
      <c r="AS268">
        <v>19.57</v>
      </c>
      <c r="AT268">
        <v>0</v>
      </c>
    </row>
    <row r="269" spans="1:46" x14ac:dyDescent="0.2">
      <c r="A269">
        <v>109</v>
      </c>
      <c r="B269">
        <v>1739</v>
      </c>
      <c r="C269" s="1">
        <v>44743</v>
      </c>
      <c r="D269" s="1">
        <v>44834</v>
      </c>
      <c r="E269" s="1">
        <v>44854</v>
      </c>
      <c r="F269" t="s">
        <v>46</v>
      </c>
      <c r="G269">
        <v>3</v>
      </c>
      <c r="H269" t="s">
        <v>335</v>
      </c>
      <c r="I269">
        <v>7</v>
      </c>
      <c r="J269" t="s">
        <v>336</v>
      </c>
      <c r="K269">
        <v>278</v>
      </c>
      <c r="L269">
        <v>8097</v>
      </c>
      <c r="M269" t="s">
        <v>342</v>
      </c>
      <c r="N269">
        <v>0</v>
      </c>
      <c r="O269">
        <v>0</v>
      </c>
      <c r="P269">
        <v>0</v>
      </c>
      <c r="Q269">
        <v>0</v>
      </c>
      <c r="R269">
        <v>6</v>
      </c>
      <c r="S269">
        <v>4</v>
      </c>
      <c r="T269">
        <v>2</v>
      </c>
      <c r="U269" t="s">
        <v>50</v>
      </c>
      <c r="V269">
        <v>3</v>
      </c>
      <c r="W269">
        <v>0</v>
      </c>
      <c r="X269">
        <v>12000</v>
      </c>
      <c r="Y269">
        <v>12000</v>
      </c>
      <c r="Z269">
        <v>8175.81</v>
      </c>
      <c r="AA269">
        <v>15030</v>
      </c>
      <c r="AB269">
        <v>6854.19</v>
      </c>
      <c r="AC269">
        <v>60100</v>
      </c>
      <c r="AD269">
        <v>6954.66</v>
      </c>
      <c r="AE269">
        <v>0</v>
      </c>
      <c r="AF269">
        <v>101.5</v>
      </c>
      <c r="AG269">
        <v>77</v>
      </c>
      <c r="AH269">
        <v>0</v>
      </c>
      <c r="AI269">
        <v>-45.603400000000001</v>
      </c>
      <c r="AJ269">
        <v>10</v>
      </c>
      <c r="AK269">
        <v>55.603400000000001</v>
      </c>
      <c r="AL269">
        <v>3945.02</v>
      </c>
      <c r="AM269">
        <v>3945.02</v>
      </c>
      <c r="AN269">
        <v>101.5</v>
      </c>
      <c r="AO269">
        <v>100</v>
      </c>
      <c r="AP269" t="s">
        <v>51</v>
      </c>
      <c r="AQ269">
        <v>0</v>
      </c>
      <c r="AR269">
        <v>21</v>
      </c>
      <c r="AS269">
        <v>64.510000000000005</v>
      </c>
      <c r="AT269">
        <v>1.5</v>
      </c>
    </row>
    <row r="270" spans="1:46" x14ac:dyDescent="0.2">
      <c r="A270">
        <v>109</v>
      </c>
      <c r="B270">
        <v>1739</v>
      </c>
      <c r="C270" s="1">
        <v>44743</v>
      </c>
      <c r="D270" s="1">
        <v>44834</v>
      </c>
      <c r="E270" s="1">
        <v>44854</v>
      </c>
      <c r="F270" t="s">
        <v>46</v>
      </c>
      <c r="G270">
        <v>3</v>
      </c>
      <c r="H270" t="s">
        <v>335</v>
      </c>
      <c r="I270">
        <v>7</v>
      </c>
      <c r="J270" t="s">
        <v>336</v>
      </c>
      <c r="K270">
        <v>376</v>
      </c>
      <c r="L270">
        <v>8197</v>
      </c>
      <c r="M270" t="s">
        <v>343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4</v>
      </c>
      <c r="T270">
        <v>5</v>
      </c>
      <c r="U270" t="s">
        <v>50</v>
      </c>
      <c r="V270">
        <v>3</v>
      </c>
      <c r="W270">
        <v>26956</v>
      </c>
      <c r="X270">
        <v>12000</v>
      </c>
      <c r="Y270">
        <v>0</v>
      </c>
      <c r="Z270">
        <v>23476.400000000001</v>
      </c>
      <c r="AA270">
        <v>30893.9</v>
      </c>
      <c r="AB270">
        <v>7417.47</v>
      </c>
      <c r="AC270">
        <v>124000</v>
      </c>
      <c r="AD270">
        <v>22623.7</v>
      </c>
      <c r="AE270">
        <v>1</v>
      </c>
      <c r="AF270">
        <v>86.07</v>
      </c>
      <c r="AG270">
        <v>77</v>
      </c>
      <c r="AH270">
        <v>0</v>
      </c>
      <c r="AI270">
        <v>-12.9086</v>
      </c>
      <c r="AJ270">
        <v>10</v>
      </c>
      <c r="AK270">
        <v>22.9086</v>
      </c>
      <c r="AL270">
        <v>105140</v>
      </c>
      <c r="AM270">
        <v>106215</v>
      </c>
      <c r="AN270">
        <v>98.988600000000005</v>
      </c>
      <c r="AO270">
        <v>86.07</v>
      </c>
      <c r="AP270" t="s">
        <v>51</v>
      </c>
      <c r="AQ270">
        <v>0</v>
      </c>
      <c r="AR270">
        <v>21</v>
      </c>
      <c r="AS270">
        <v>27.54</v>
      </c>
      <c r="AT270">
        <v>0</v>
      </c>
    </row>
    <row r="271" spans="1:46" x14ac:dyDescent="0.2">
      <c r="A271">
        <v>109</v>
      </c>
      <c r="B271">
        <v>1739</v>
      </c>
      <c r="C271" s="1">
        <v>44743</v>
      </c>
      <c r="D271" s="1">
        <v>44834</v>
      </c>
      <c r="E271" s="1">
        <v>44854</v>
      </c>
      <c r="F271" t="s">
        <v>46</v>
      </c>
      <c r="G271">
        <v>3</v>
      </c>
      <c r="H271" t="s">
        <v>335</v>
      </c>
      <c r="I271">
        <v>7</v>
      </c>
      <c r="J271" t="s">
        <v>336</v>
      </c>
      <c r="K271">
        <v>1036</v>
      </c>
      <c r="L271">
        <v>8330</v>
      </c>
      <c r="M271" t="s">
        <v>344</v>
      </c>
      <c r="N271">
        <v>0</v>
      </c>
      <c r="O271">
        <v>0</v>
      </c>
      <c r="P271">
        <v>0</v>
      </c>
      <c r="Q271">
        <v>0</v>
      </c>
      <c r="R271">
        <v>3</v>
      </c>
      <c r="S271">
        <v>4</v>
      </c>
      <c r="T271">
        <v>2</v>
      </c>
      <c r="U271" t="s">
        <v>50</v>
      </c>
      <c r="V271">
        <v>3</v>
      </c>
      <c r="W271">
        <v>11920</v>
      </c>
      <c r="X271">
        <v>12000</v>
      </c>
      <c r="Y271">
        <v>79.98</v>
      </c>
      <c r="Z271">
        <v>15065</v>
      </c>
      <c r="AA271">
        <v>15030</v>
      </c>
      <c r="AB271">
        <v>0</v>
      </c>
      <c r="AC271">
        <v>60100</v>
      </c>
      <c r="AD271">
        <v>12241.7</v>
      </c>
      <c r="AE271">
        <v>0</v>
      </c>
      <c r="AF271">
        <v>74.19</v>
      </c>
      <c r="AG271">
        <v>77</v>
      </c>
      <c r="AH271">
        <v>2.81</v>
      </c>
      <c r="AI271">
        <v>0.23266800000000001</v>
      </c>
      <c r="AJ271">
        <v>10</v>
      </c>
      <c r="AK271">
        <v>9.7673299999999994</v>
      </c>
      <c r="AL271">
        <v>10811.5</v>
      </c>
      <c r="AM271">
        <v>10811.5</v>
      </c>
      <c r="AN271">
        <v>101.5</v>
      </c>
      <c r="AO271">
        <v>72.69</v>
      </c>
      <c r="AP271" t="s">
        <v>51</v>
      </c>
      <c r="AQ271">
        <v>0</v>
      </c>
      <c r="AR271">
        <v>13</v>
      </c>
      <c r="AS271">
        <v>51.33</v>
      </c>
      <c r="AT271">
        <v>1.5</v>
      </c>
    </row>
    <row r="272" spans="1:46" x14ac:dyDescent="0.2">
      <c r="A272">
        <v>109</v>
      </c>
      <c r="B272">
        <v>1739</v>
      </c>
      <c r="C272" s="1">
        <v>44743</v>
      </c>
      <c r="D272" s="1">
        <v>44834</v>
      </c>
      <c r="E272" s="1">
        <v>44854</v>
      </c>
      <c r="F272" t="s">
        <v>46</v>
      </c>
      <c r="G272">
        <v>3</v>
      </c>
      <c r="H272" t="s">
        <v>335</v>
      </c>
      <c r="I272">
        <v>7</v>
      </c>
      <c r="J272" t="s">
        <v>336</v>
      </c>
      <c r="K272">
        <v>1042</v>
      </c>
      <c r="L272">
        <v>8328</v>
      </c>
      <c r="M272" t="s">
        <v>345</v>
      </c>
      <c r="N272">
        <v>7797.86</v>
      </c>
      <c r="O272">
        <v>11696.796</v>
      </c>
      <c r="P272">
        <v>19494.66</v>
      </c>
      <c r="Q272">
        <v>1</v>
      </c>
      <c r="R272">
        <v>3</v>
      </c>
      <c r="S272">
        <v>6</v>
      </c>
      <c r="T272">
        <v>5</v>
      </c>
      <c r="U272" t="s">
        <v>275</v>
      </c>
      <c r="V272">
        <v>3</v>
      </c>
      <c r="W272">
        <v>20425</v>
      </c>
      <c r="X272">
        <v>12000</v>
      </c>
      <c r="Y272">
        <v>0</v>
      </c>
      <c r="Z272">
        <v>60279.3</v>
      </c>
      <c r="AA272">
        <v>46500</v>
      </c>
      <c r="AB272">
        <v>0</v>
      </c>
      <c r="AC272">
        <v>186000</v>
      </c>
      <c r="AD272">
        <v>55699</v>
      </c>
      <c r="AE272">
        <v>1</v>
      </c>
      <c r="AF272">
        <v>79.34</v>
      </c>
      <c r="AG272">
        <v>77</v>
      </c>
      <c r="AH272">
        <v>0</v>
      </c>
      <c r="AI272">
        <v>195.125</v>
      </c>
      <c r="AJ272">
        <v>10</v>
      </c>
      <c r="AK272">
        <v>0</v>
      </c>
      <c r="AL272">
        <v>168409</v>
      </c>
      <c r="AM272">
        <v>179766</v>
      </c>
      <c r="AN272">
        <v>93.682699999999997</v>
      </c>
      <c r="AO272">
        <v>79.34</v>
      </c>
      <c r="AP272" t="s">
        <v>51</v>
      </c>
      <c r="AQ272">
        <v>35</v>
      </c>
      <c r="AR272">
        <v>13</v>
      </c>
      <c r="AS272">
        <v>3.81</v>
      </c>
      <c r="AT272">
        <v>0</v>
      </c>
    </row>
    <row r="273" spans="1:46" x14ac:dyDescent="0.2">
      <c r="A273">
        <v>109</v>
      </c>
      <c r="B273">
        <v>1739</v>
      </c>
      <c r="C273" s="1">
        <v>44743</v>
      </c>
      <c r="D273" s="1">
        <v>44834</v>
      </c>
      <c r="E273" s="1">
        <v>44854</v>
      </c>
      <c r="F273" t="s">
        <v>46</v>
      </c>
      <c r="G273">
        <v>3</v>
      </c>
      <c r="H273" t="s">
        <v>335</v>
      </c>
      <c r="I273">
        <v>7</v>
      </c>
      <c r="J273" t="s">
        <v>336</v>
      </c>
      <c r="K273">
        <v>1069</v>
      </c>
      <c r="L273">
        <v>8317</v>
      </c>
      <c r="M273" t="s">
        <v>346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4</v>
      </c>
      <c r="T273">
        <v>2</v>
      </c>
      <c r="U273" t="s">
        <v>50</v>
      </c>
      <c r="V273">
        <v>3</v>
      </c>
      <c r="W273">
        <v>0</v>
      </c>
      <c r="X273">
        <v>12000</v>
      </c>
      <c r="Y273">
        <v>12000</v>
      </c>
      <c r="Z273">
        <v>6708.93</v>
      </c>
      <c r="AA273">
        <v>15030</v>
      </c>
      <c r="AB273">
        <v>8321.07</v>
      </c>
      <c r="AC273">
        <v>60100</v>
      </c>
      <c r="AD273">
        <v>6708.93</v>
      </c>
      <c r="AE273">
        <v>0</v>
      </c>
      <c r="AF273">
        <v>74.98</v>
      </c>
      <c r="AG273">
        <v>77</v>
      </c>
      <c r="AH273">
        <v>2.02</v>
      </c>
      <c r="AI273">
        <v>-55.363100000000003</v>
      </c>
      <c r="AJ273">
        <v>10</v>
      </c>
      <c r="AK273">
        <v>65.363100000000003</v>
      </c>
      <c r="AL273">
        <v>25234.5</v>
      </c>
      <c r="AM273">
        <v>26771.7</v>
      </c>
      <c r="AN273">
        <v>95.758200000000002</v>
      </c>
      <c r="AO273">
        <v>73.48</v>
      </c>
      <c r="AP273" t="s">
        <v>51</v>
      </c>
      <c r="AQ273">
        <v>0</v>
      </c>
      <c r="AR273">
        <v>13</v>
      </c>
      <c r="AS273">
        <v>78.83</v>
      </c>
      <c r="AT273">
        <v>1.5</v>
      </c>
    </row>
    <row r="274" spans="1:46" x14ac:dyDescent="0.2">
      <c r="A274">
        <v>109</v>
      </c>
      <c r="B274">
        <v>1739</v>
      </c>
      <c r="C274" s="1">
        <v>44743</v>
      </c>
      <c r="D274" s="1">
        <v>44834</v>
      </c>
      <c r="E274" s="1">
        <v>44854</v>
      </c>
      <c r="F274" t="s">
        <v>46</v>
      </c>
      <c r="G274">
        <v>3</v>
      </c>
      <c r="H274" t="s">
        <v>335</v>
      </c>
      <c r="I274">
        <v>7</v>
      </c>
      <c r="J274" t="s">
        <v>336</v>
      </c>
      <c r="K274">
        <v>1195</v>
      </c>
      <c r="L274">
        <v>8379</v>
      </c>
      <c r="M274" t="s">
        <v>347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4</v>
      </c>
      <c r="T274">
        <v>2</v>
      </c>
      <c r="U274" t="s">
        <v>50</v>
      </c>
      <c r="V274">
        <v>3</v>
      </c>
      <c r="W274">
        <v>16734.7</v>
      </c>
      <c r="X274">
        <v>12000</v>
      </c>
      <c r="Y274">
        <v>0</v>
      </c>
      <c r="Z274">
        <v>10093.6</v>
      </c>
      <c r="AA274">
        <v>15030</v>
      </c>
      <c r="AB274">
        <v>4936.4399999999996</v>
      </c>
      <c r="AC274">
        <v>60100</v>
      </c>
      <c r="AD274">
        <v>10093.6</v>
      </c>
      <c r="AE274">
        <v>1</v>
      </c>
      <c r="AF274">
        <v>73.67</v>
      </c>
      <c r="AG274">
        <v>77</v>
      </c>
      <c r="AH274">
        <v>3.33</v>
      </c>
      <c r="AI274">
        <v>-39.684699999999999</v>
      </c>
      <c r="AJ274">
        <v>10</v>
      </c>
      <c r="AK274">
        <v>49.684699999999999</v>
      </c>
      <c r="AL274">
        <v>31132.5</v>
      </c>
      <c r="AM274">
        <v>36368.400000000001</v>
      </c>
      <c r="AN274">
        <v>87.103099999999998</v>
      </c>
      <c r="AO274">
        <v>72.17</v>
      </c>
      <c r="AP274" t="s">
        <v>51</v>
      </c>
      <c r="AQ274">
        <v>0</v>
      </c>
      <c r="AR274">
        <v>12</v>
      </c>
      <c r="AS274">
        <v>60.87</v>
      </c>
      <c r="AT274">
        <v>1.5</v>
      </c>
    </row>
    <row r="275" spans="1:46" x14ac:dyDescent="0.2">
      <c r="A275">
        <v>109</v>
      </c>
      <c r="B275">
        <v>1739</v>
      </c>
      <c r="C275" s="1">
        <v>44743</v>
      </c>
      <c r="D275" s="1">
        <v>44834</v>
      </c>
      <c r="E275" s="1">
        <v>44854</v>
      </c>
      <c r="F275" t="s">
        <v>46</v>
      </c>
      <c r="G275">
        <v>3</v>
      </c>
      <c r="H275" t="s">
        <v>335</v>
      </c>
      <c r="I275">
        <v>7</v>
      </c>
      <c r="J275" t="s">
        <v>336</v>
      </c>
      <c r="K275">
        <v>1434</v>
      </c>
      <c r="L275">
        <v>8462</v>
      </c>
      <c r="M275" t="s">
        <v>348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4</v>
      </c>
      <c r="T275">
        <v>4</v>
      </c>
      <c r="U275" t="s">
        <v>50</v>
      </c>
      <c r="V275">
        <v>3</v>
      </c>
      <c r="W275">
        <v>16276.8</v>
      </c>
      <c r="X275">
        <v>12000</v>
      </c>
      <c r="Y275">
        <v>0</v>
      </c>
      <c r="Z275">
        <v>8710.75</v>
      </c>
      <c r="AA275">
        <v>19931.5</v>
      </c>
      <c r="AB275">
        <v>11220.8</v>
      </c>
      <c r="AC275">
        <v>80000</v>
      </c>
      <c r="AD275">
        <v>8710.75</v>
      </c>
      <c r="AE275">
        <v>1</v>
      </c>
      <c r="AF275">
        <v>66.16</v>
      </c>
      <c r="AG275">
        <v>77</v>
      </c>
      <c r="AH275">
        <v>10.84</v>
      </c>
      <c r="AI275">
        <v>-46.483600000000003</v>
      </c>
      <c r="AJ275">
        <v>10</v>
      </c>
      <c r="AK275">
        <v>56.483600000000003</v>
      </c>
      <c r="AL275">
        <v>57013.3</v>
      </c>
      <c r="AM275">
        <v>60472.1</v>
      </c>
      <c r="AN275">
        <v>94.280299999999997</v>
      </c>
      <c r="AO275">
        <v>66.16</v>
      </c>
      <c r="AP275" t="s">
        <v>51</v>
      </c>
      <c r="AQ275">
        <v>0</v>
      </c>
      <c r="AR275">
        <v>12</v>
      </c>
      <c r="AS275">
        <v>24.46</v>
      </c>
      <c r="AT275">
        <v>0</v>
      </c>
    </row>
    <row r="276" spans="1:46" x14ac:dyDescent="0.2">
      <c r="A276">
        <v>109</v>
      </c>
      <c r="B276">
        <v>1739</v>
      </c>
      <c r="C276" s="1">
        <v>44743</v>
      </c>
      <c r="D276" s="1">
        <v>44834</v>
      </c>
      <c r="E276" s="1">
        <v>44854</v>
      </c>
      <c r="F276" t="s">
        <v>46</v>
      </c>
      <c r="G276">
        <v>3</v>
      </c>
      <c r="H276" t="s">
        <v>335</v>
      </c>
      <c r="I276">
        <v>7</v>
      </c>
      <c r="J276" t="s">
        <v>336</v>
      </c>
      <c r="K276">
        <v>1640</v>
      </c>
      <c r="L276">
        <v>8549</v>
      </c>
      <c r="M276" t="s">
        <v>349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4</v>
      </c>
      <c r="T276">
        <v>3</v>
      </c>
      <c r="U276" t="s">
        <v>50</v>
      </c>
      <c r="V276">
        <v>3</v>
      </c>
      <c r="W276">
        <v>10969.7</v>
      </c>
      <c r="X276">
        <v>12000</v>
      </c>
      <c r="Y276">
        <v>1030.27</v>
      </c>
      <c r="Z276">
        <v>12879</v>
      </c>
      <c r="AA276">
        <v>15030</v>
      </c>
      <c r="AB276">
        <v>2151.0300000000002</v>
      </c>
      <c r="AC276">
        <v>60100</v>
      </c>
      <c r="AD276">
        <v>10075.5</v>
      </c>
      <c r="AE276">
        <v>0</v>
      </c>
      <c r="AF276">
        <v>89.39</v>
      </c>
      <c r="AG276">
        <v>77</v>
      </c>
      <c r="AH276">
        <v>0</v>
      </c>
      <c r="AI276">
        <v>-14.3116</v>
      </c>
      <c r="AJ276">
        <v>10</v>
      </c>
      <c r="AK276">
        <v>24.311599999999999</v>
      </c>
      <c r="AL276">
        <v>46413</v>
      </c>
      <c r="AM276">
        <v>49906</v>
      </c>
      <c r="AN276">
        <v>94.000699999999995</v>
      </c>
      <c r="AO276">
        <v>88.39</v>
      </c>
      <c r="AP276" t="s">
        <v>51</v>
      </c>
      <c r="AQ276">
        <v>0</v>
      </c>
      <c r="AR276">
        <v>10</v>
      </c>
      <c r="AS276">
        <v>44.61</v>
      </c>
      <c r="AT276">
        <v>1</v>
      </c>
    </row>
    <row r="277" spans="1:46" x14ac:dyDescent="0.2">
      <c r="A277">
        <v>109</v>
      </c>
      <c r="B277">
        <v>1739</v>
      </c>
      <c r="C277" s="1">
        <v>44743</v>
      </c>
      <c r="D277" s="1">
        <v>44834</v>
      </c>
      <c r="E277" s="1">
        <v>44854</v>
      </c>
      <c r="F277" t="s">
        <v>46</v>
      </c>
      <c r="G277">
        <v>3</v>
      </c>
      <c r="H277" t="s">
        <v>335</v>
      </c>
      <c r="I277">
        <v>7</v>
      </c>
      <c r="J277" t="s">
        <v>336</v>
      </c>
      <c r="K277">
        <v>1661</v>
      </c>
      <c r="L277">
        <v>8557</v>
      </c>
      <c r="M277" t="s">
        <v>350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6</v>
      </c>
      <c r="T277">
        <v>5</v>
      </c>
      <c r="U277" t="s">
        <v>275</v>
      </c>
      <c r="V277">
        <v>3</v>
      </c>
      <c r="W277">
        <v>30005.1</v>
      </c>
      <c r="X277">
        <v>12000</v>
      </c>
      <c r="Y277">
        <v>0</v>
      </c>
      <c r="Z277">
        <v>40830.199999999997</v>
      </c>
      <c r="AA277">
        <v>32388.7</v>
      </c>
      <c r="AB277">
        <v>0</v>
      </c>
      <c r="AC277">
        <v>130000</v>
      </c>
      <c r="AD277">
        <v>37126.400000000001</v>
      </c>
      <c r="AE277">
        <v>1</v>
      </c>
      <c r="AF277">
        <v>74.540000000000006</v>
      </c>
      <c r="AG277">
        <v>77</v>
      </c>
      <c r="AH277">
        <v>2.46</v>
      </c>
      <c r="AI277">
        <v>36.0777</v>
      </c>
      <c r="AJ277">
        <v>10</v>
      </c>
      <c r="AK277">
        <v>0</v>
      </c>
      <c r="AL277">
        <v>113281</v>
      </c>
      <c r="AM277">
        <v>116842</v>
      </c>
      <c r="AN277">
        <v>96.952200000000005</v>
      </c>
      <c r="AO277">
        <v>74.540000000000006</v>
      </c>
      <c r="AP277" t="s">
        <v>51</v>
      </c>
      <c r="AQ277">
        <v>35</v>
      </c>
      <c r="AR277">
        <v>10</v>
      </c>
      <c r="AS277">
        <v>19.350000000000001</v>
      </c>
      <c r="AT277">
        <v>0</v>
      </c>
    </row>
    <row r="278" spans="1:46" x14ac:dyDescent="0.2">
      <c r="A278">
        <v>109</v>
      </c>
      <c r="B278">
        <v>1739</v>
      </c>
      <c r="C278" s="1">
        <v>44743</v>
      </c>
      <c r="D278" s="1">
        <v>44834</v>
      </c>
      <c r="E278" s="1">
        <v>44854</v>
      </c>
      <c r="F278" t="s">
        <v>46</v>
      </c>
      <c r="G278">
        <v>3</v>
      </c>
      <c r="H278" t="s">
        <v>335</v>
      </c>
      <c r="I278">
        <v>7</v>
      </c>
      <c r="J278" t="s">
        <v>336</v>
      </c>
      <c r="K278">
        <v>1765</v>
      </c>
      <c r="L278">
        <v>8606</v>
      </c>
      <c r="M278" t="s">
        <v>351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4</v>
      </c>
      <c r="T278">
        <v>4</v>
      </c>
      <c r="U278" t="s">
        <v>50</v>
      </c>
      <c r="V278">
        <v>3</v>
      </c>
      <c r="W278">
        <v>33270.300000000003</v>
      </c>
      <c r="X278">
        <v>12000</v>
      </c>
      <c r="Y278">
        <v>0</v>
      </c>
      <c r="Z278">
        <v>26050.5</v>
      </c>
      <c r="AA278">
        <v>31143</v>
      </c>
      <c r="AB278">
        <v>5092.49</v>
      </c>
      <c r="AC278">
        <v>125000</v>
      </c>
      <c r="AD278">
        <v>24384.2</v>
      </c>
      <c r="AE278">
        <v>1</v>
      </c>
      <c r="AF278">
        <v>85.31</v>
      </c>
      <c r="AG278">
        <v>77</v>
      </c>
      <c r="AH278">
        <v>0</v>
      </c>
      <c r="AI278">
        <v>-21.700500000000002</v>
      </c>
      <c r="AJ278">
        <v>10</v>
      </c>
      <c r="AK278">
        <v>31.700500000000002</v>
      </c>
      <c r="AL278">
        <v>100579</v>
      </c>
      <c r="AM278">
        <v>105813</v>
      </c>
      <c r="AN278">
        <v>95.303100000000001</v>
      </c>
      <c r="AO278">
        <v>85.06</v>
      </c>
      <c r="AP278" t="s">
        <v>51</v>
      </c>
      <c r="AQ278">
        <v>0</v>
      </c>
      <c r="AR278">
        <v>10</v>
      </c>
      <c r="AS278">
        <v>39.19</v>
      </c>
      <c r="AT278">
        <v>0.25</v>
      </c>
    </row>
    <row r="279" spans="1:46" x14ac:dyDescent="0.2">
      <c r="A279">
        <v>109</v>
      </c>
      <c r="B279">
        <v>1739</v>
      </c>
      <c r="C279" s="1">
        <v>44743</v>
      </c>
      <c r="D279" s="1">
        <v>44834</v>
      </c>
      <c r="E279" s="1">
        <v>44854</v>
      </c>
      <c r="F279" t="s">
        <v>46</v>
      </c>
      <c r="G279">
        <v>3</v>
      </c>
      <c r="H279" t="s">
        <v>335</v>
      </c>
      <c r="I279">
        <v>7</v>
      </c>
      <c r="J279" t="s">
        <v>336</v>
      </c>
      <c r="K279">
        <v>1880</v>
      </c>
      <c r="L279">
        <v>8659</v>
      </c>
      <c r="M279" t="s">
        <v>352</v>
      </c>
      <c r="N279">
        <v>4975.5</v>
      </c>
      <c r="O279">
        <v>7463.2489999999998</v>
      </c>
      <c r="P279">
        <v>12438.75</v>
      </c>
      <c r="Q279">
        <v>1</v>
      </c>
      <c r="R279">
        <v>3</v>
      </c>
      <c r="S279">
        <v>6</v>
      </c>
      <c r="T279">
        <v>5</v>
      </c>
      <c r="U279" t="s">
        <v>275</v>
      </c>
      <c r="V279">
        <v>3</v>
      </c>
      <c r="W279">
        <v>17528.599999999999</v>
      </c>
      <c r="X279">
        <v>12000</v>
      </c>
      <c r="Y279">
        <v>0</v>
      </c>
      <c r="Z279">
        <v>37418.800000000003</v>
      </c>
      <c r="AA279">
        <v>21339.7</v>
      </c>
      <c r="AB279">
        <v>0</v>
      </c>
      <c r="AC279">
        <v>85123.7</v>
      </c>
      <c r="AD279">
        <v>35539.300000000003</v>
      </c>
      <c r="AE279">
        <v>1</v>
      </c>
      <c r="AF279">
        <v>78.2</v>
      </c>
      <c r="AG279">
        <v>77</v>
      </c>
      <c r="AH279">
        <v>0</v>
      </c>
      <c r="AI279">
        <v>113.474</v>
      </c>
      <c r="AJ279">
        <v>10</v>
      </c>
      <c r="AK279">
        <v>0</v>
      </c>
      <c r="AL279">
        <v>57009.9</v>
      </c>
      <c r="AM279">
        <v>62222.6</v>
      </c>
      <c r="AN279">
        <v>91.622500000000002</v>
      </c>
      <c r="AO279">
        <v>78.2</v>
      </c>
      <c r="AP279" t="s">
        <v>51</v>
      </c>
      <c r="AQ279">
        <v>35</v>
      </c>
      <c r="AR279">
        <v>26</v>
      </c>
      <c r="AS279">
        <v>15.93</v>
      </c>
      <c r="AT279">
        <v>0</v>
      </c>
    </row>
    <row r="280" spans="1:46" x14ac:dyDescent="0.2">
      <c r="A280">
        <v>109</v>
      </c>
      <c r="B280">
        <v>1739</v>
      </c>
      <c r="C280" s="1">
        <v>44743</v>
      </c>
      <c r="D280" s="1">
        <v>44834</v>
      </c>
      <c r="E280" s="1">
        <v>44854</v>
      </c>
      <c r="F280" t="s">
        <v>46</v>
      </c>
      <c r="G280">
        <v>3</v>
      </c>
      <c r="H280" t="s">
        <v>335</v>
      </c>
      <c r="I280">
        <v>7</v>
      </c>
      <c r="J280" t="s">
        <v>336</v>
      </c>
      <c r="K280">
        <v>1910</v>
      </c>
      <c r="L280">
        <v>22001</v>
      </c>
      <c r="M280" t="s">
        <v>353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6</v>
      </c>
      <c r="T280">
        <v>5</v>
      </c>
      <c r="U280" t="s">
        <v>275</v>
      </c>
      <c r="V280">
        <v>3</v>
      </c>
      <c r="W280">
        <v>23115.5</v>
      </c>
      <c r="X280">
        <v>12000</v>
      </c>
      <c r="Y280">
        <v>0</v>
      </c>
      <c r="Z280">
        <v>32568.7</v>
      </c>
      <c r="AA280">
        <v>32388.7</v>
      </c>
      <c r="AB280">
        <v>0</v>
      </c>
      <c r="AC280">
        <v>130000</v>
      </c>
      <c r="AD280">
        <v>31617.9</v>
      </c>
      <c r="AE280">
        <v>1</v>
      </c>
      <c r="AF280">
        <v>69.47</v>
      </c>
      <c r="AG280">
        <v>77</v>
      </c>
      <c r="AH280">
        <v>7.53</v>
      </c>
      <c r="AI280">
        <v>40.895200000000003</v>
      </c>
      <c r="AJ280">
        <v>10</v>
      </c>
      <c r="AK280">
        <v>0</v>
      </c>
      <c r="AL280">
        <v>171265</v>
      </c>
      <c r="AM280">
        <v>175683</v>
      </c>
      <c r="AN280">
        <v>97.485100000000003</v>
      </c>
      <c r="AO280">
        <v>69.47</v>
      </c>
      <c r="AP280" t="s">
        <v>51</v>
      </c>
      <c r="AQ280">
        <v>35</v>
      </c>
      <c r="AR280">
        <v>9</v>
      </c>
      <c r="AS280">
        <v>24.85</v>
      </c>
      <c r="AT280">
        <v>0</v>
      </c>
    </row>
    <row r="281" spans="1:46" x14ac:dyDescent="0.2">
      <c r="A281">
        <v>109</v>
      </c>
      <c r="B281">
        <v>1739</v>
      </c>
      <c r="C281" s="1">
        <v>44743</v>
      </c>
      <c r="D281" s="1">
        <v>44834</v>
      </c>
      <c r="E281" s="1">
        <v>44854</v>
      </c>
      <c r="F281" t="s">
        <v>46</v>
      </c>
      <c r="G281">
        <v>3</v>
      </c>
      <c r="H281" t="s">
        <v>335</v>
      </c>
      <c r="I281">
        <v>7</v>
      </c>
      <c r="J281" t="s">
        <v>336</v>
      </c>
      <c r="K281">
        <v>2052</v>
      </c>
      <c r="L281">
        <v>22013</v>
      </c>
      <c r="M281" t="s">
        <v>354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4</v>
      </c>
      <c r="T281">
        <v>4</v>
      </c>
      <c r="U281" t="s">
        <v>50</v>
      </c>
      <c r="V281">
        <v>3</v>
      </c>
      <c r="W281">
        <v>16359.5</v>
      </c>
      <c r="X281">
        <v>12000</v>
      </c>
      <c r="Y281">
        <v>0</v>
      </c>
      <c r="Z281">
        <v>25008</v>
      </c>
      <c r="AA281">
        <v>24914.400000000001</v>
      </c>
      <c r="AB281">
        <v>0</v>
      </c>
      <c r="AC281">
        <v>100000</v>
      </c>
      <c r="AD281">
        <v>24629.8</v>
      </c>
      <c r="AE281">
        <v>1</v>
      </c>
      <c r="AF281">
        <v>66.13</v>
      </c>
      <c r="AG281">
        <v>77</v>
      </c>
      <c r="AH281">
        <v>10.87</v>
      </c>
      <c r="AI281">
        <v>52.865299999999998</v>
      </c>
      <c r="AJ281">
        <v>10</v>
      </c>
      <c r="AK281">
        <v>0</v>
      </c>
      <c r="AL281">
        <v>70811.8</v>
      </c>
      <c r="AM281">
        <v>78110.2</v>
      </c>
      <c r="AN281">
        <v>92.156199999999998</v>
      </c>
      <c r="AO281">
        <v>64.63</v>
      </c>
      <c r="AP281" t="s">
        <v>51</v>
      </c>
      <c r="AQ281">
        <v>35</v>
      </c>
      <c r="AR281">
        <v>9</v>
      </c>
      <c r="AS281">
        <v>78.069999999999993</v>
      </c>
      <c r="AT281">
        <v>1.5</v>
      </c>
    </row>
    <row r="282" spans="1:46" x14ac:dyDescent="0.2">
      <c r="A282">
        <v>109</v>
      </c>
      <c r="B282">
        <v>1739</v>
      </c>
      <c r="C282" s="1">
        <v>44743</v>
      </c>
      <c r="D282" s="1">
        <v>44834</v>
      </c>
      <c r="E282" s="1">
        <v>44854</v>
      </c>
      <c r="F282" t="s">
        <v>46</v>
      </c>
      <c r="G282">
        <v>3</v>
      </c>
      <c r="H282" t="s">
        <v>335</v>
      </c>
      <c r="I282">
        <v>7</v>
      </c>
      <c r="J282" t="s">
        <v>336</v>
      </c>
      <c r="K282">
        <v>2091</v>
      </c>
      <c r="L282">
        <v>22021</v>
      </c>
      <c r="M282" t="s">
        <v>355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4</v>
      </c>
      <c r="T282">
        <v>2</v>
      </c>
      <c r="U282" t="s">
        <v>50</v>
      </c>
      <c r="V282">
        <v>3</v>
      </c>
      <c r="W282">
        <v>4245.24</v>
      </c>
      <c r="X282">
        <v>12000</v>
      </c>
      <c r="Y282">
        <v>7754.76</v>
      </c>
      <c r="Z282">
        <v>5878.91</v>
      </c>
      <c r="AA282">
        <v>15030</v>
      </c>
      <c r="AB282">
        <v>9151.09</v>
      </c>
      <c r="AC282">
        <v>60100</v>
      </c>
      <c r="AD282">
        <v>4822.66</v>
      </c>
      <c r="AE282">
        <v>0</v>
      </c>
      <c r="AF282">
        <v>88.01</v>
      </c>
      <c r="AG282">
        <v>77</v>
      </c>
      <c r="AH282">
        <v>0</v>
      </c>
      <c r="AI282">
        <v>-60.8855</v>
      </c>
      <c r="AJ282">
        <v>10</v>
      </c>
      <c r="AK282">
        <v>70.885499999999993</v>
      </c>
      <c r="AL282">
        <v>21092.6</v>
      </c>
      <c r="AM282">
        <v>21943.599999999999</v>
      </c>
      <c r="AN282">
        <v>96.121600000000001</v>
      </c>
      <c r="AO282">
        <v>88.01</v>
      </c>
      <c r="AP282" t="s">
        <v>67</v>
      </c>
      <c r="AQ282">
        <v>0</v>
      </c>
      <c r="AR282">
        <v>9</v>
      </c>
      <c r="AS282">
        <v>35.5</v>
      </c>
      <c r="AT282">
        <v>0</v>
      </c>
    </row>
    <row r="283" spans="1:46" x14ac:dyDescent="0.2">
      <c r="A283">
        <v>109</v>
      </c>
      <c r="B283">
        <v>1739</v>
      </c>
      <c r="C283" s="1">
        <v>44743</v>
      </c>
      <c r="D283" s="1">
        <v>44834</v>
      </c>
      <c r="E283" s="1">
        <v>44854</v>
      </c>
      <c r="F283" t="s">
        <v>46</v>
      </c>
      <c r="G283">
        <v>3</v>
      </c>
      <c r="H283" t="s">
        <v>335</v>
      </c>
      <c r="I283">
        <v>7</v>
      </c>
      <c r="J283" t="s">
        <v>336</v>
      </c>
      <c r="K283">
        <v>2299</v>
      </c>
      <c r="L283">
        <v>22040</v>
      </c>
      <c r="M283" t="s">
        <v>356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</v>
      </c>
      <c r="T283">
        <v>1</v>
      </c>
      <c r="U283" t="s">
        <v>72</v>
      </c>
      <c r="V283">
        <v>3</v>
      </c>
      <c r="W283">
        <v>0</v>
      </c>
      <c r="X283">
        <v>12000</v>
      </c>
      <c r="Y283">
        <v>12000</v>
      </c>
      <c r="Z283">
        <v>2345.7399999999998</v>
      </c>
      <c r="AA283">
        <v>15000</v>
      </c>
      <c r="AB283">
        <v>12654.3</v>
      </c>
      <c r="AC283">
        <v>30000</v>
      </c>
      <c r="AD283">
        <v>2345.7399999999998</v>
      </c>
      <c r="AE283">
        <v>0</v>
      </c>
      <c r="AF283" t="s">
        <v>73</v>
      </c>
      <c r="AG283">
        <v>77</v>
      </c>
      <c r="AH283" t="s">
        <v>73</v>
      </c>
      <c r="AI283">
        <v>-84.361699999999999</v>
      </c>
      <c r="AJ283">
        <v>10</v>
      </c>
      <c r="AK283">
        <v>94.361699999999999</v>
      </c>
      <c r="AL283" t="s">
        <v>73</v>
      </c>
      <c r="AM283" t="s">
        <v>73</v>
      </c>
      <c r="AN283" t="s">
        <v>73</v>
      </c>
      <c r="AO283" t="s">
        <v>73</v>
      </c>
      <c r="AP283" t="s">
        <v>51</v>
      </c>
      <c r="AQ283">
        <v>0</v>
      </c>
      <c r="AR283" t="s">
        <v>73</v>
      </c>
      <c r="AS283">
        <v>0</v>
      </c>
      <c r="AT283">
        <v>0</v>
      </c>
    </row>
    <row r="284" spans="1:46" x14ac:dyDescent="0.2">
      <c r="A284">
        <v>109</v>
      </c>
      <c r="B284">
        <v>1739</v>
      </c>
      <c r="C284" s="1">
        <v>44743</v>
      </c>
      <c r="D284" s="1">
        <v>44834</v>
      </c>
      <c r="E284" s="1">
        <v>44854</v>
      </c>
      <c r="F284" t="s">
        <v>46</v>
      </c>
      <c r="G284">
        <v>3</v>
      </c>
      <c r="H284" t="s">
        <v>335</v>
      </c>
      <c r="I284">
        <v>7</v>
      </c>
      <c r="J284" t="s">
        <v>336</v>
      </c>
      <c r="K284">
        <v>2619</v>
      </c>
      <c r="L284">
        <v>18062</v>
      </c>
      <c r="M284" t="s">
        <v>357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4</v>
      </c>
      <c r="T284">
        <v>5</v>
      </c>
      <c r="U284" t="s">
        <v>50</v>
      </c>
      <c r="V284">
        <v>3</v>
      </c>
      <c r="W284">
        <v>26132.9</v>
      </c>
      <c r="X284">
        <v>12000</v>
      </c>
      <c r="Y284">
        <v>0</v>
      </c>
      <c r="Z284">
        <v>6796.22</v>
      </c>
      <c r="AA284">
        <v>19931.5</v>
      </c>
      <c r="AB284">
        <v>13135.3</v>
      </c>
      <c r="AC284">
        <v>83873.100000000006</v>
      </c>
      <c r="AD284">
        <v>6333.54</v>
      </c>
      <c r="AE284">
        <v>1</v>
      </c>
      <c r="AF284">
        <v>49.7</v>
      </c>
      <c r="AG284">
        <v>77</v>
      </c>
      <c r="AH284">
        <v>27.3</v>
      </c>
      <c r="AI284">
        <v>-73.993600000000001</v>
      </c>
      <c r="AJ284">
        <v>10</v>
      </c>
      <c r="AK284">
        <v>83.993600000000001</v>
      </c>
      <c r="AL284">
        <v>45848.4</v>
      </c>
      <c r="AM284">
        <v>59615.4</v>
      </c>
      <c r="AN284">
        <v>78.406800000000004</v>
      </c>
      <c r="AO284">
        <v>48.2</v>
      </c>
      <c r="AP284" t="s">
        <v>51</v>
      </c>
      <c r="AQ284">
        <v>0</v>
      </c>
      <c r="AR284">
        <v>8</v>
      </c>
      <c r="AS284">
        <v>62.07</v>
      </c>
      <c r="AT284">
        <v>1.5</v>
      </c>
    </row>
    <row r="285" spans="1:46" x14ac:dyDescent="0.2">
      <c r="A285">
        <v>109</v>
      </c>
      <c r="B285">
        <v>1739</v>
      </c>
      <c r="C285" s="1">
        <v>44743</v>
      </c>
      <c r="D285" s="1">
        <v>44834</v>
      </c>
      <c r="E285" s="1">
        <v>44854</v>
      </c>
      <c r="F285" t="s">
        <v>46</v>
      </c>
      <c r="G285">
        <v>3</v>
      </c>
      <c r="H285" t="s">
        <v>335</v>
      </c>
      <c r="I285">
        <v>7</v>
      </c>
      <c r="J285" t="s">
        <v>336</v>
      </c>
      <c r="K285">
        <v>2882</v>
      </c>
      <c r="L285">
        <v>1053</v>
      </c>
      <c r="M285" t="s">
        <v>358</v>
      </c>
      <c r="N285">
        <v>0</v>
      </c>
      <c r="O285">
        <v>0</v>
      </c>
      <c r="P285">
        <v>0</v>
      </c>
      <c r="Q285">
        <v>0</v>
      </c>
      <c r="R285">
        <v>4</v>
      </c>
      <c r="S285">
        <v>4</v>
      </c>
      <c r="T285">
        <v>4</v>
      </c>
      <c r="U285" t="s">
        <v>50</v>
      </c>
      <c r="V285">
        <v>3</v>
      </c>
      <c r="W285">
        <v>28290.799999999999</v>
      </c>
      <c r="X285">
        <v>12000</v>
      </c>
      <c r="Y285">
        <v>0</v>
      </c>
      <c r="Z285">
        <v>19277.7</v>
      </c>
      <c r="AA285">
        <v>39863</v>
      </c>
      <c r="AB285">
        <v>20585.400000000001</v>
      </c>
      <c r="AC285">
        <v>160000</v>
      </c>
      <c r="AD285">
        <v>19085</v>
      </c>
      <c r="AE285">
        <v>1</v>
      </c>
      <c r="AF285">
        <v>75.2</v>
      </c>
      <c r="AG285">
        <v>77</v>
      </c>
      <c r="AH285">
        <v>1.8</v>
      </c>
      <c r="AI285">
        <v>-31.859000000000002</v>
      </c>
      <c r="AJ285">
        <v>10</v>
      </c>
      <c r="AK285">
        <v>41.859000000000002</v>
      </c>
      <c r="AL285">
        <v>78822.5</v>
      </c>
      <c r="AM285">
        <v>93611.1</v>
      </c>
      <c r="AN285">
        <v>85.202100000000002</v>
      </c>
      <c r="AO285">
        <v>74.2</v>
      </c>
      <c r="AP285" t="s">
        <v>51</v>
      </c>
      <c r="AQ285">
        <v>0</v>
      </c>
      <c r="AR285">
        <v>7</v>
      </c>
      <c r="AS285">
        <v>42.62</v>
      </c>
      <c r="AT285">
        <v>1</v>
      </c>
    </row>
    <row r="286" spans="1:46" x14ac:dyDescent="0.2">
      <c r="A286">
        <v>109</v>
      </c>
      <c r="B286">
        <v>1739</v>
      </c>
      <c r="C286" s="1">
        <v>44743</v>
      </c>
      <c r="D286" s="1">
        <v>44834</v>
      </c>
      <c r="E286" s="1">
        <v>44854</v>
      </c>
      <c r="F286" t="s">
        <v>46</v>
      </c>
      <c r="G286">
        <v>3</v>
      </c>
      <c r="H286" t="s">
        <v>335</v>
      </c>
      <c r="I286">
        <v>7</v>
      </c>
      <c r="J286" t="s">
        <v>336</v>
      </c>
      <c r="K286">
        <v>2993</v>
      </c>
      <c r="L286">
        <v>1202</v>
      </c>
      <c r="M286" t="s">
        <v>359</v>
      </c>
      <c r="N286">
        <v>3586</v>
      </c>
      <c r="O286">
        <v>5378.9989999999998</v>
      </c>
      <c r="P286">
        <v>8965</v>
      </c>
      <c r="Q286">
        <v>1</v>
      </c>
      <c r="R286">
        <v>3</v>
      </c>
      <c r="S286">
        <v>6</v>
      </c>
      <c r="T286">
        <v>5</v>
      </c>
      <c r="U286" t="s">
        <v>275</v>
      </c>
      <c r="V286">
        <v>3</v>
      </c>
      <c r="W286">
        <v>39460.800000000003</v>
      </c>
      <c r="X286">
        <v>12000</v>
      </c>
      <c r="Y286">
        <v>0</v>
      </c>
      <c r="Z286">
        <v>45064</v>
      </c>
      <c r="AA286">
        <v>39863</v>
      </c>
      <c r="AB286">
        <v>0</v>
      </c>
      <c r="AC286">
        <v>160000</v>
      </c>
      <c r="AD286">
        <v>44825</v>
      </c>
      <c r="AE286">
        <v>1</v>
      </c>
      <c r="AF286">
        <v>78.91</v>
      </c>
      <c r="AG286">
        <v>77</v>
      </c>
      <c r="AH286">
        <v>0</v>
      </c>
      <c r="AI286">
        <v>14.199400000000001</v>
      </c>
      <c r="AJ286">
        <v>10</v>
      </c>
      <c r="AK286">
        <v>0</v>
      </c>
      <c r="AL286">
        <v>144123</v>
      </c>
      <c r="AM286">
        <v>147363</v>
      </c>
      <c r="AN286">
        <v>97.801400000000001</v>
      </c>
      <c r="AO286">
        <v>78.91</v>
      </c>
      <c r="AP286" t="s">
        <v>51</v>
      </c>
      <c r="AQ286">
        <v>20</v>
      </c>
      <c r="AR286">
        <v>7</v>
      </c>
      <c r="AS286">
        <v>9.35</v>
      </c>
      <c r="AT286">
        <v>0</v>
      </c>
    </row>
    <row r="287" spans="1:46" x14ac:dyDescent="0.2">
      <c r="A287">
        <v>109</v>
      </c>
      <c r="B287">
        <v>1739</v>
      </c>
      <c r="C287" s="1">
        <v>44743</v>
      </c>
      <c r="D287" s="1">
        <v>44834</v>
      </c>
      <c r="E287" s="1">
        <v>44854</v>
      </c>
      <c r="F287" t="s">
        <v>46</v>
      </c>
      <c r="G287">
        <v>3</v>
      </c>
      <c r="H287" t="s">
        <v>335</v>
      </c>
      <c r="I287">
        <v>7</v>
      </c>
      <c r="J287" t="s">
        <v>336</v>
      </c>
      <c r="K287">
        <v>3174</v>
      </c>
      <c r="L287">
        <v>1420</v>
      </c>
      <c r="M287" t="s">
        <v>360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4</v>
      </c>
      <c r="T287">
        <v>2</v>
      </c>
      <c r="U287" t="s">
        <v>50</v>
      </c>
      <c r="V287">
        <v>3</v>
      </c>
      <c r="W287">
        <v>17935.8</v>
      </c>
      <c r="X287">
        <v>12000</v>
      </c>
      <c r="Y287">
        <v>0</v>
      </c>
      <c r="Z287">
        <v>2174.59</v>
      </c>
      <c r="AA287">
        <v>16500</v>
      </c>
      <c r="AB287">
        <v>14325.4</v>
      </c>
      <c r="AC287">
        <v>65000</v>
      </c>
      <c r="AD287">
        <v>2174.59</v>
      </c>
      <c r="AE287">
        <v>1</v>
      </c>
      <c r="AF287">
        <v>79.680000000000007</v>
      </c>
      <c r="AG287">
        <v>77</v>
      </c>
      <c r="AH287">
        <v>0</v>
      </c>
      <c r="AI287">
        <v>-87.875699999999995</v>
      </c>
      <c r="AJ287">
        <v>10</v>
      </c>
      <c r="AK287">
        <v>97.875699999999995</v>
      </c>
      <c r="AL287">
        <v>32626.7</v>
      </c>
      <c r="AM287">
        <v>33311.1</v>
      </c>
      <c r="AN287">
        <v>99.445599999999999</v>
      </c>
      <c r="AO287">
        <v>78.180000000000007</v>
      </c>
      <c r="AP287" t="s">
        <v>51</v>
      </c>
      <c r="AQ287">
        <v>0</v>
      </c>
      <c r="AR287">
        <v>7</v>
      </c>
      <c r="AS287">
        <v>54.64</v>
      </c>
      <c r="AT287">
        <v>1.5</v>
      </c>
    </row>
    <row r="288" spans="1:46" x14ac:dyDescent="0.2">
      <c r="A288">
        <v>109</v>
      </c>
      <c r="B288">
        <v>1739</v>
      </c>
      <c r="C288" s="1">
        <v>44743</v>
      </c>
      <c r="D288" s="1">
        <v>44834</v>
      </c>
      <c r="E288" s="1">
        <v>44854</v>
      </c>
      <c r="F288" t="s">
        <v>46</v>
      </c>
      <c r="G288">
        <v>3</v>
      </c>
      <c r="H288" t="s">
        <v>335</v>
      </c>
      <c r="I288">
        <v>7</v>
      </c>
      <c r="J288" t="s">
        <v>336</v>
      </c>
      <c r="K288">
        <v>3839</v>
      </c>
      <c r="L288">
        <v>2146</v>
      </c>
      <c r="M288" t="s">
        <v>361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4</v>
      </c>
      <c r="T288">
        <v>4</v>
      </c>
      <c r="U288" t="s">
        <v>50</v>
      </c>
      <c r="V288">
        <v>3</v>
      </c>
      <c r="W288">
        <v>17581.599999999999</v>
      </c>
      <c r="X288">
        <v>12000</v>
      </c>
      <c r="Y288">
        <v>0</v>
      </c>
      <c r="Z288">
        <v>19892.5</v>
      </c>
      <c r="AA288">
        <v>17938.400000000001</v>
      </c>
      <c r="AB288">
        <v>0</v>
      </c>
      <c r="AC288">
        <v>72161</v>
      </c>
      <c r="AD288">
        <v>18666.3</v>
      </c>
      <c r="AE288">
        <v>1</v>
      </c>
      <c r="AF288">
        <v>70.44</v>
      </c>
      <c r="AG288">
        <v>77</v>
      </c>
      <c r="AH288">
        <v>6.56</v>
      </c>
      <c r="AI288">
        <v>13.144</v>
      </c>
      <c r="AJ288">
        <v>10</v>
      </c>
      <c r="AK288">
        <v>0</v>
      </c>
      <c r="AL288">
        <v>65990.2</v>
      </c>
      <c r="AM288">
        <v>71610.8</v>
      </c>
      <c r="AN288">
        <v>93.6511</v>
      </c>
      <c r="AO288">
        <v>68.94</v>
      </c>
      <c r="AP288" t="s">
        <v>51</v>
      </c>
      <c r="AQ288">
        <v>20</v>
      </c>
      <c r="AR288">
        <v>6</v>
      </c>
      <c r="AS288">
        <v>70.55</v>
      </c>
      <c r="AT288">
        <v>1.5</v>
      </c>
    </row>
    <row r="289" spans="1:46" x14ac:dyDescent="0.2">
      <c r="A289">
        <v>109</v>
      </c>
      <c r="B289">
        <v>1739</v>
      </c>
      <c r="C289" s="1">
        <v>44743</v>
      </c>
      <c r="D289" s="1">
        <v>44834</v>
      </c>
      <c r="E289" s="1">
        <v>44854</v>
      </c>
      <c r="F289" t="s">
        <v>46</v>
      </c>
      <c r="G289">
        <v>3</v>
      </c>
      <c r="H289" t="s">
        <v>335</v>
      </c>
      <c r="I289">
        <v>7</v>
      </c>
      <c r="J289" t="s">
        <v>336</v>
      </c>
      <c r="K289">
        <v>4158</v>
      </c>
      <c r="L289">
        <v>2481</v>
      </c>
      <c r="M289" t="s">
        <v>362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4</v>
      </c>
      <c r="T289">
        <v>4</v>
      </c>
      <c r="U289" t="s">
        <v>50</v>
      </c>
      <c r="V289">
        <v>3</v>
      </c>
      <c r="W289">
        <v>31253.8</v>
      </c>
      <c r="X289">
        <v>12000</v>
      </c>
      <c r="Y289">
        <v>0</v>
      </c>
      <c r="Z289">
        <v>23863.8</v>
      </c>
      <c r="AA289">
        <v>24914.400000000001</v>
      </c>
      <c r="AB289">
        <v>1050.55</v>
      </c>
      <c r="AC289">
        <v>100000</v>
      </c>
      <c r="AD289">
        <v>23863.8</v>
      </c>
      <c r="AE289">
        <v>1</v>
      </c>
      <c r="AF289">
        <v>88.89</v>
      </c>
      <c r="AG289">
        <v>77</v>
      </c>
      <c r="AH289">
        <v>0</v>
      </c>
      <c r="AI289">
        <v>-23.6449</v>
      </c>
      <c r="AJ289">
        <v>10</v>
      </c>
      <c r="AK289">
        <v>33.6449</v>
      </c>
      <c r="AL289">
        <v>99797.9</v>
      </c>
      <c r="AM289">
        <v>102386</v>
      </c>
      <c r="AN289">
        <v>97.721999999999994</v>
      </c>
      <c r="AO289">
        <v>88.64</v>
      </c>
      <c r="AP289" t="s">
        <v>51</v>
      </c>
      <c r="AQ289">
        <v>0</v>
      </c>
      <c r="AR289">
        <v>5</v>
      </c>
      <c r="AS289">
        <v>39.67</v>
      </c>
      <c r="AT289">
        <v>0.25</v>
      </c>
    </row>
    <row r="290" spans="1:46" x14ac:dyDescent="0.2">
      <c r="A290">
        <v>109</v>
      </c>
      <c r="B290">
        <v>1739</v>
      </c>
      <c r="C290" s="1">
        <v>44743</v>
      </c>
      <c r="D290" s="1">
        <v>44834</v>
      </c>
      <c r="E290" s="1">
        <v>44854</v>
      </c>
      <c r="F290" t="s">
        <v>46</v>
      </c>
      <c r="G290">
        <v>3</v>
      </c>
      <c r="H290" t="s">
        <v>335</v>
      </c>
      <c r="I290">
        <v>7</v>
      </c>
      <c r="J290" t="s">
        <v>336</v>
      </c>
      <c r="K290">
        <v>14226</v>
      </c>
      <c r="L290">
        <v>2555</v>
      </c>
      <c r="M290" t="s">
        <v>363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4</v>
      </c>
      <c r="T290">
        <v>4</v>
      </c>
      <c r="U290" t="s">
        <v>50</v>
      </c>
      <c r="V290">
        <v>3</v>
      </c>
      <c r="W290">
        <v>15622.4</v>
      </c>
      <c r="X290">
        <v>12000</v>
      </c>
      <c r="Y290">
        <v>0</v>
      </c>
      <c r="Z290">
        <v>26245.3</v>
      </c>
      <c r="AA290">
        <v>21177.200000000001</v>
      </c>
      <c r="AB290">
        <v>0</v>
      </c>
      <c r="AC290">
        <v>85000</v>
      </c>
      <c r="AD290">
        <v>26245.3</v>
      </c>
      <c r="AE290">
        <v>1</v>
      </c>
      <c r="AF290">
        <v>54.08</v>
      </c>
      <c r="AG290">
        <v>77</v>
      </c>
      <c r="AH290">
        <v>22.92</v>
      </c>
      <c r="AI290">
        <v>67.998500000000007</v>
      </c>
      <c r="AJ290">
        <v>10</v>
      </c>
      <c r="AK290">
        <v>0</v>
      </c>
      <c r="AL290">
        <v>61585.4</v>
      </c>
      <c r="AM290">
        <v>65518.5</v>
      </c>
      <c r="AN290">
        <v>95.496899999999997</v>
      </c>
      <c r="AO290">
        <v>52.58</v>
      </c>
      <c r="AP290" t="s">
        <v>51</v>
      </c>
      <c r="AQ290">
        <v>35</v>
      </c>
      <c r="AR290">
        <v>5</v>
      </c>
      <c r="AS290">
        <v>71.260000000000005</v>
      </c>
      <c r="AT290">
        <v>1.5</v>
      </c>
    </row>
    <row r="291" spans="1:46" x14ac:dyDescent="0.2">
      <c r="A291">
        <v>109</v>
      </c>
      <c r="B291">
        <v>1739</v>
      </c>
      <c r="C291" s="1">
        <v>44743</v>
      </c>
      <c r="D291" s="1">
        <v>44834</v>
      </c>
      <c r="E291" s="1">
        <v>44854</v>
      </c>
      <c r="F291" t="s">
        <v>46</v>
      </c>
      <c r="G291">
        <v>3</v>
      </c>
      <c r="H291" t="s">
        <v>335</v>
      </c>
      <c r="I291">
        <v>7</v>
      </c>
      <c r="J291" t="s">
        <v>336</v>
      </c>
      <c r="K291">
        <v>44338</v>
      </c>
      <c r="L291">
        <v>2674</v>
      </c>
      <c r="M291" t="s">
        <v>364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4</v>
      </c>
      <c r="T291">
        <v>2</v>
      </c>
      <c r="U291" t="s">
        <v>50</v>
      </c>
      <c r="V291">
        <v>3</v>
      </c>
      <c r="W291">
        <v>3181.26</v>
      </c>
      <c r="X291">
        <v>12000</v>
      </c>
      <c r="Y291">
        <v>8818.74</v>
      </c>
      <c r="Z291">
        <v>16055.4</v>
      </c>
      <c r="AA291">
        <v>15030</v>
      </c>
      <c r="AB291">
        <v>0</v>
      </c>
      <c r="AC291">
        <v>60100</v>
      </c>
      <c r="AD291">
        <v>13618.7</v>
      </c>
      <c r="AE291">
        <v>0</v>
      </c>
      <c r="AF291">
        <v>82.3</v>
      </c>
      <c r="AG291">
        <v>77</v>
      </c>
      <c r="AH291">
        <v>0</v>
      </c>
      <c r="AI291">
        <v>6.8221600000000002</v>
      </c>
      <c r="AJ291">
        <v>10</v>
      </c>
      <c r="AK291">
        <v>3.1778400000000002</v>
      </c>
      <c r="AL291">
        <v>39485.1</v>
      </c>
      <c r="AM291">
        <v>44583.4</v>
      </c>
      <c r="AN291">
        <v>90.064499999999995</v>
      </c>
      <c r="AO291">
        <v>80.8</v>
      </c>
      <c r="AP291" t="s">
        <v>51</v>
      </c>
      <c r="AQ291">
        <v>0</v>
      </c>
      <c r="AR291">
        <v>5</v>
      </c>
      <c r="AS291">
        <v>60.45</v>
      </c>
      <c r="AT291">
        <v>1.5</v>
      </c>
    </row>
    <row r="292" spans="1:46" x14ac:dyDescent="0.2">
      <c r="A292">
        <v>109</v>
      </c>
      <c r="B292">
        <v>1739</v>
      </c>
      <c r="C292" s="1">
        <v>44743</v>
      </c>
      <c r="D292" s="1">
        <v>44834</v>
      </c>
      <c r="E292" s="1">
        <v>44854</v>
      </c>
      <c r="F292" t="s">
        <v>46</v>
      </c>
      <c r="G292">
        <v>3</v>
      </c>
      <c r="H292" t="s">
        <v>335</v>
      </c>
      <c r="I292">
        <v>7</v>
      </c>
      <c r="J292" t="s">
        <v>336</v>
      </c>
      <c r="K292">
        <v>139065</v>
      </c>
      <c r="L292">
        <v>6963</v>
      </c>
      <c r="M292" t="s">
        <v>365</v>
      </c>
      <c r="N292">
        <v>0</v>
      </c>
      <c r="O292">
        <v>0</v>
      </c>
      <c r="P292">
        <v>0</v>
      </c>
      <c r="Q292">
        <v>0</v>
      </c>
      <c r="R292">
        <v>4</v>
      </c>
      <c r="S292">
        <v>4</v>
      </c>
      <c r="T292">
        <v>2</v>
      </c>
      <c r="U292" t="s">
        <v>50</v>
      </c>
      <c r="V292">
        <v>3</v>
      </c>
      <c r="W292">
        <v>0</v>
      </c>
      <c r="X292">
        <v>12000</v>
      </c>
      <c r="Y292">
        <v>12000</v>
      </c>
      <c r="Z292">
        <v>5348.05</v>
      </c>
      <c r="AA292">
        <v>15000</v>
      </c>
      <c r="AB292">
        <v>9651.9500000000007</v>
      </c>
      <c r="AC292">
        <v>30000</v>
      </c>
      <c r="AD292">
        <v>5348.05</v>
      </c>
      <c r="AE292">
        <v>0</v>
      </c>
      <c r="AF292" t="s">
        <v>73</v>
      </c>
      <c r="AG292">
        <v>77</v>
      </c>
      <c r="AH292" t="s">
        <v>73</v>
      </c>
      <c r="AI292">
        <v>-64.346299999999999</v>
      </c>
      <c r="AJ292">
        <v>10</v>
      </c>
      <c r="AK292">
        <v>74.346299999999999</v>
      </c>
      <c r="AL292">
        <v>6581.83</v>
      </c>
      <c r="AM292">
        <v>6581.83</v>
      </c>
      <c r="AN292">
        <v>101.5</v>
      </c>
      <c r="AO292" t="s">
        <v>73</v>
      </c>
      <c r="AP292" t="s">
        <v>51</v>
      </c>
      <c r="AQ292">
        <v>0</v>
      </c>
      <c r="AR292" t="s">
        <v>73</v>
      </c>
      <c r="AS292">
        <v>100</v>
      </c>
      <c r="AT292">
        <v>1.5</v>
      </c>
    </row>
    <row r="293" spans="1:46" x14ac:dyDescent="0.2">
      <c r="A293">
        <v>109</v>
      </c>
      <c r="B293">
        <v>1739</v>
      </c>
      <c r="C293" s="1">
        <v>44743</v>
      </c>
      <c r="D293" s="1">
        <v>44834</v>
      </c>
      <c r="E293" s="1">
        <v>44854</v>
      </c>
      <c r="F293" t="s">
        <v>46</v>
      </c>
      <c r="G293">
        <v>3</v>
      </c>
      <c r="H293" t="s">
        <v>335</v>
      </c>
      <c r="I293">
        <v>6</v>
      </c>
      <c r="J293" t="s">
        <v>366</v>
      </c>
      <c r="K293">
        <v>295</v>
      </c>
      <c r="L293">
        <v>8115</v>
      </c>
      <c r="M293" t="s">
        <v>367</v>
      </c>
      <c r="N293">
        <v>0</v>
      </c>
      <c r="O293">
        <v>0</v>
      </c>
      <c r="P293">
        <v>0</v>
      </c>
      <c r="Q293">
        <v>0</v>
      </c>
      <c r="R293">
        <v>4</v>
      </c>
      <c r="S293">
        <v>4</v>
      </c>
      <c r="T293">
        <v>5</v>
      </c>
      <c r="U293" t="s">
        <v>50</v>
      </c>
      <c r="V293">
        <v>3</v>
      </c>
      <c r="W293">
        <v>73457.5</v>
      </c>
      <c r="X293">
        <v>12000</v>
      </c>
      <c r="Y293">
        <v>0</v>
      </c>
      <c r="Z293">
        <v>36602.1</v>
      </c>
      <c r="AA293">
        <v>54000</v>
      </c>
      <c r="AB293">
        <v>17397.900000000001</v>
      </c>
      <c r="AC293">
        <v>223400</v>
      </c>
      <c r="AD293">
        <v>36602.1</v>
      </c>
      <c r="AE293">
        <v>1</v>
      </c>
      <c r="AF293">
        <v>90.5</v>
      </c>
      <c r="AG293">
        <v>77</v>
      </c>
      <c r="AH293">
        <v>0</v>
      </c>
      <c r="AI293">
        <v>-50.172400000000003</v>
      </c>
      <c r="AJ293">
        <v>10</v>
      </c>
      <c r="AK293">
        <v>60.172400000000003</v>
      </c>
      <c r="AL293">
        <v>184837</v>
      </c>
      <c r="AM293">
        <v>187673</v>
      </c>
      <c r="AN293">
        <v>99.739199999999997</v>
      </c>
      <c r="AO293">
        <v>89.25</v>
      </c>
      <c r="AP293" t="s">
        <v>51</v>
      </c>
      <c r="AQ293">
        <v>0</v>
      </c>
      <c r="AR293">
        <v>21</v>
      </c>
      <c r="AS293">
        <v>48.29</v>
      </c>
      <c r="AT293">
        <v>1.25</v>
      </c>
    </row>
    <row r="294" spans="1:46" x14ac:dyDescent="0.2">
      <c r="A294">
        <v>109</v>
      </c>
      <c r="B294">
        <v>1739</v>
      </c>
      <c r="C294" s="1">
        <v>44743</v>
      </c>
      <c r="D294" s="1">
        <v>44834</v>
      </c>
      <c r="E294" s="1">
        <v>44854</v>
      </c>
      <c r="F294" t="s">
        <v>46</v>
      </c>
      <c r="G294">
        <v>3</v>
      </c>
      <c r="H294" t="s">
        <v>335</v>
      </c>
      <c r="I294">
        <v>6</v>
      </c>
      <c r="J294" t="s">
        <v>366</v>
      </c>
      <c r="K294">
        <v>301</v>
      </c>
      <c r="L294">
        <v>8121</v>
      </c>
      <c r="M294" t="s">
        <v>368</v>
      </c>
      <c r="N294">
        <v>0</v>
      </c>
      <c r="O294">
        <v>0</v>
      </c>
      <c r="P294">
        <v>0</v>
      </c>
      <c r="Q294">
        <v>0</v>
      </c>
      <c r="R294">
        <v>4</v>
      </c>
      <c r="S294">
        <v>4</v>
      </c>
      <c r="T294">
        <v>5</v>
      </c>
      <c r="U294" t="s">
        <v>50</v>
      </c>
      <c r="V294">
        <v>3</v>
      </c>
      <c r="W294">
        <v>10209.9</v>
      </c>
      <c r="X294">
        <v>12000</v>
      </c>
      <c r="Y294">
        <v>1790.07</v>
      </c>
      <c r="Z294">
        <v>11680.7</v>
      </c>
      <c r="AA294">
        <v>16000</v>
      </c>
      <c r="AB294">
        <v>4319.3100000000004</v>
      </c>
      <c r="AC294">
        <v>66000</v>
      </c>
      <c r="AD294">
        <v>10046.5</v>
      </c>
      <c r="AE294">
        <v>0</v>
      </c>
      <c r="AF294">
        <v>87.83</v>
      </c>
      <c r="AG294">
        <v>77</v>
      </c>
      <c r="AH294">
        <v>0</v>
      </c>
      <c r="AI294">
        <v>-26.995699999999999</v>
      </c>
      <c r="AJ294">
        <v>10</v>
      </c>
      <c r="AK294">
        <v>36.995699999999999</v>
      </c>
      <c r="AL294">
        <v>53042.1</v>
      </c>
      <c r="AM294">
        <v>56265</v>
      </c>
      <c r="AN294">
        <v>95.771900000000002</v>
      </c>
      <c r="AO294">
        <v>86.33</v>
      </c>
      <c r="AP294" t="s">
        <v>51</v>
      </c>
      <c r="AQ294">
        <v>0</v>
      </c>
      <c r="AR294">
        <v>21</v>
      </c>
      <c r="AS294">
        <v>83.61</v>
      </c>
      <c r="AT294">
        <v>1.5</v>
      </c>
    </row>
    <row r="295" spans="1:46" x14ac:dyDescent="0.2">
      <c r="A295">
        <v>109</v>
      </c>
      <c r="B295">
        <v>1739</v>
      </c>
      <c r="C295" s="1">
        <v>44743</v>
      </c>
      <c r="D295" s="1">
        <v>44834</v>
      </c>
      <c r="E295" s="1">
        <v>44854</v>
      </c>
      <c r="F295" t="s">
        <v>46</v>
      </c>
      <c r="G295">
        <v>3</v>
      </c>
      <c r="H295" t="s">
        <v>335</v>
      </c>
      <c r="I295">
        <v>6</v>
      </c>
      <c r="J295" t="s">
        <v>366</v>
      </c>
      <c r="K295">
        <v>327</v>
      </c>
      <c r="L295">
        <v>8148</v>
      </c>
      <c r="M295" t="s">
        <v>369</v>
      </c>
      <c r="N295">
        <v>4899.97</v>
      </c>
      <c r="O295">
        <v>7349.96</v>
      </c>
      <c r="P295">
        <v>12249.93</v>
      </c>
      <c r="Q295">
        <v>1</v>
      </c>
      <c r="R295">
        <v>3</v>
      </c>
      <c r="S295">
        <v>6</v>
      </c>
      <c r="T295">
        <v>5</v>
      </c>
      <c r="U295" t="s">
        <v>275</v>
      </c>
      <c r="V295">
        <v>3</v>
      </c>
      <c r="W295">
        <v>19673.099999999999</v>
      </c>
      <c r="X295">
        <v>12000</v>
      </c>
      <c r="Y295">
        <v>0</v>
      </c>
      <c r="Z295">
        <v>36410.9</v>
      </c>
      <c r="AA295">
        <v>25200</v>
      </c>
      <c r="AB295">
        <v>0</v>
      </c>
      <c r="AC295">
        <v>100000</v>
      </c>
      <c r="AD295">
        <v>34999.800000000003</v>
      </c>
      <c r="AE295">
        <v>1</v>
      </c>
      <c r="AF295">
        <v>96.92</v>
      </c>
      <c r="AG295">
        <v>77</v>
      </c>
      <c r="AH295">
        <v>0</v>
      </c>
      <c r="AI295">
        <v>85.080200000000005</v>
      </c>
      <c r="AJ295">
        <v>10</v>
      </c>
      <c r="AK295">
        <v>0</v>
      </c>
      <c r="AL295">
        <v>96984.8</v>
      </c>
      <c r="AM295">
        <v>98268.1</v>
      </c>
      <c r="AN295">
        <v>98.694000000000003</v>
      </c>
      <c r="AO295">
        <v>96.92</v>
      </c>
      <c r="AP295" t="s">
        <v>51</v>
      </c>
      <c r="AQ295">
        <v>35</v>
      </c>
      <c r="AR295">
        <v>16</v>
      </c>
      <c r="AS295">
        <v>12.09</v>
      </c>
      <c r="AT295">
        <v>0</v>
      </c>
    </row>
    <row r="296" spans="1:46" x14ac:dyDescent="0.2">
      <c r="A296">
        <v>109</v>
      </c>
      <c r="B296">
        <v>1739</v>
      </c>
      <c r="C296" s="1">
        <v>44743</v>
      </c>
      <c r="D296" s="1">
        <v>44834</v>
      </c>
      <c r="E296" s="1">
        <v>44854</v>
      </c>
      <c r="F296" t="s">
        <v>46</v>
      </c>
      <c r="G296">
        <v>3</v>
      </c>
      <c r="H296" t="s">
        <v>335</v>
      </c>
      <c r="I296">
        <v>6</v>
      </c>
      <c r="J296" t="s">
        <v>366</v>
      </c>
      <c r="K296">
        <v>1034</v>
      </c>
      <c r="L296">
        <v>8329</v>
      </c>
      <c r="M296" t="s">
        <v>370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4</v>
      </c>
      <c r="T296">
        <v>5</v>
      </c>
      <c r="U296" t="s">
        <v>50</v>
      </c>
      <c r="V296">
        <v>3</v>
      </c>
      <c r="W296">
        <v>24970.7</v>
      </c>
      <c r="X296">
        <v>12000</v>
      </c>
      <c r="Y296">
        <v>0</v>
      </c>
      <c r="Z296">
        <v>18120.7</v>
      </c>
      <c r="AA296">
        <v>25050</v>
      </c>
      <c r="AB296">
        <v>6929.33</v>
      </c>
      <c r="AC296">
        <v>94000</v>
      </c>
      <c r="AD296">
        <v>16702.599999999999</v>
      </c>
      <c r="AE296">
        <v>1</v>
      </c>
      <c r="AF296">
        <v>85.39</v>
      </c>
      <c r="AG296">
        <v>77</v>
      </c>
      <c r="AH296">
        <v>0</v>
      </c>
      <c r="AI296">
        <v>-27.432300000000001</v>
      </c>
      <c r="AJ296">
        <v>10</v>
      </c>
      <c r="AK296">
        <v>37.432299999999998</v>
      </c>
      <c r="AL296">
        <v>68094.100000000006</v>
      </c>
      <c r="AM296">
        <v>71240.7</v>
      </c>
      <c r="AN296">
        <v>97.083100000000002</v>
      </c>
      <c r="AO296">
        <v>83.89</v>
      </c>
      <c r="AP296" t="s">
        <v>51</v>
      </c>
      <c r="AQ296">
        <v>0</v>
      </c>
      <c r="AR296">
        <v>13</v>
      </c>
      <c r="AS296">
        <v>57.78</v>
      </c>
      <c r="AT296">
        <v>1.5</v>
      </c>
    </row>
    <row r="297" spans="1:46" x14ac:dyDescent="0.2">
      <c r="A297">
        <v>109</v>
      </c>
      <c r="B297">
        <v>1739</v>
      </c>
      <c r="C297" s="1">
        <v>44743</v>
      </c>
      <c r="D297" s="1">
        <v>44834</v>
      </c>
      <c r="E297" s="1">
        <v>44854</v>
      </c>
      <c r="F297" t="s">
        <v>46</v>
      </c>
      <c r="G297">
        <v>3</v>
      </c>
      <c r="H297" t="s">
        <v>335</v>
      </c>
      <c r="I297">
        <v>6</v>
      </c>
      <c r="J297" t="s">
        <v>366</v>
      </c>
      <c r="K297">
        <v>1105</v>
      </c>
      <c r="L297">
        <v>8337</v>
      </c>
      <c r="M297" t="s">
        <v>371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4</v>
      </c>
      <c r="T297">
        <v>5</v>
      </c>
      <c r="U297" t="s">
        <v>50</v>
      </c>
      <c r="V297">
        <v>3</v>
      </c>
      <c r="W297">
        <v>20589.7</v>
      </c>
      <c r="X297">
        <v>12000</v>
      </c>
      <c r="Y297">
        <v>0</v>
      </c>
      <c r="Z297">
        <v>18477.5</v>
      </c>
      <c r="AA297">
        <v>25500</v>
      </c>
      <c r="AB297">
        <v>7022.48</v>
      </c>
      <c r="AC297">
        <v>99100</v>
      </c>
      <c r="AD297">
        <v>18383.7</v>
      </c>
      <c r="AE297">
        <v>1</v>
      </c>
      <c r="AF297">
        <v>75.7</v>
      </c>
      <c r="AG297">
        <v>77</v>
      </c>
      <c r="AH297">
        <v>1.3</v>
      </c>
      <c r="AI297">
        <v>-10.258599999999999</v>
      </c>
      <c r="AJ297">
        <v>10</v>
      </c>
      <c r="AK297">
        <v>20.258600000000001</v>
      </c>
      <c r="AL297">
        <v>59668.2</v>
      </c>
      <c r="AM297">
        <v>66512.899999999994</v>
      </c>
      <c r="AN297">
        <v>91.209199999999996</v>
      </c>
      <c r="AO297">
        <v>74.2</v>
      </c>
      <c r="AP297" t="s">
        <v>51</v>
      </c>
      <c r="AQ297">
        <v>0</v>
      </c>
      <c r="AR297">
        <v>12</v>
      </c>
      <c r="AS297">
        <v>58.17</v>
      </c>
      <c r="AT297">
        <v>1.5</v>
      </c>
    </row>
    <row r="298" spans="1:46" x14ac:dyDescent="0.2">
      <c r="A298">
        <v>109</v>
      </c>
      <c r="B298">
        <v>1739</v>
      </c>
      <c r="C298" s="1">
        <v>44743</v>
      </c>
      <c r="D298" s="1">
        <v>44834</v>
      </c>
      <c r="E298" s="1">
        <v>44854</v>
      </c>
      <c r="F298" t="s">
        <v>46</v>
      </c>
      <c r="G298">
        <v>3</v>
      </c>
      <c r="H298" t="s">
        <v>335</v>
      </c>
      <c r="I298">
        <v>6</v>
      </c>
      <c r="J298" t="s">
        <v>366</v>
      </c>
      <c r="K298">
        <v>1198</v>
      </c>
      <c r="L298">
        <v>8382</v>
      </c>
      <c r="M298" t="s">
        <v>372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4</v>
      </c>
      <c r="T298">
        <v>5</v>
      </c>
      <c r="U298" t="s">
        <v>50</v>
      </c>
      <c r="V298">
        <v>3</v>
      </c>
      <c r="W298">
        <v>18861.3</v>
      </c>
      <c r="X298">
        <v>12000</v>
      </c>
      <c r="Y298">
        <v>0</v>
      </c>
      <c r="Z298">
        <v>15315.1</v>
      </c>
      <c r="AA298">
        <v>27660</v>
      </c>
      <c r="AB298">
        <v>12344.9</v>
      </c>
      <c r="AC298">
        <v>106200</v>
      </c>
      <c r="AD298">
        <v>15315.1</v>
      </c>
      <c r="AE298">
        <v>1</v>
      </c>
      <c r="AF298">
        <v>86.12</v>
      </c>
      <c r="AG298">
        <v>77</v>
      </c>
      <c r="AH298">
        <v>0</v>
      </c>
      <c r="AI298">
        <v>-18.801500000000001</v>
      </c>
      <c r="AJ298">
        <v>10</v>
      </c>
      <c r="AK298">
        <v>28.801500000000001</v>
      </c>
      <c r="AL298">
        <v>74187.100000000006</v>
      </c>
      <c r="AM298">
        <v>79642.8</v>
      </c>
      <c r="AN298">
        <v>94.649900000000002</v>
      </c>
      <c r="AO298">
        <v>84.62</v>
      </c>
      <c r="AP298" t="s">
        <v>51</v>
      </c>
      <c r="AQ298">
        <v>0</v>
      </c>
      <c r="AR298">
        <v>12</v>
      </c>
      <c r="AS298">
        <v>55.74</v>
      </c>
      <c r="AT298">
        <v>1.5</v>
      </c>
    </row>
    <row r="299" spans="1:46" x14ac:dyDescent="0.2">
      <c r="A299">
        <v>109</v>
      </c>
      <c r="B299">
        <v>1739</v>
      </c>
      <c r="C299" s="1">
        <v>44743</v>
      </c>
      <c r="D299" s="1">
        <v>44834</v>
      </c>
      <c r="E299" s="1">
        <v>44854</v>
      </c>
      <c r="F299" t="s">
        <v>46</v>
      </c>
      <c r="G299">
        <v>3</v>
      </c>
      <c r="H299" t="s">
        <v>335</v>
      </c>
      <c r="I299">
        <v>6</v>
      </c>
      <c r="J299" t="s">
        <v>366</v>
      </c>
      <c r="K299">
        <v>1262</v>
      </c>
      <c r="L299">
        <v>8393</v>
      </c>
      <c r="M299" t="s">
        <v>373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4</v>
      </c>
      <c r="T299">
        <v>5</v>
      </c>
      <c r="U299" t="s">
        <v>50</v>
      </c>
      <c r="V299">
        <v>3</v>
      </c>
      <c r="W299">
        <v>0</v>
      </c>
      <c r="X299">
        <v>12000</v>
      </c>
      <c r="Y299">
        <v>12000</v>
      </c>
      <c r="Z299">
        <v>23386.7</v>
      </c>
      <c r="AA299">
        <v>34350</v>
      </c>
      <c r="AB299">
        <v>10963.3</v>
      </c>
      <c r="AC299">
        <v>137400</v>
      </c>
      <c r="AD299">
        <v>23386.7</v>
      </c>
      <c r="AE299">
        <v>0</v>
      </c>
      <c r="AF299" t="s">
        <v>73</v>
      </c>
      <c r="AG299">
        <v>77</v>
      </c>
      <c r="AH299" t="s">
        <v>73</v>
      </c>
      <c r="AI299">
        <v>-31.916399999999999</v>
      </c>
      <c r="AJ299">
        <v>10</v>
      </c>
      <c r="AK299">
        <v>41.916400000000003</v>
      </c>
      <c r="AL299">
        <v>35660.800000000003</v>
      </c>
      <c r="AM299">
        <v>37373.5</v>
      </c>
      <c r="AN299">
        <v>95.667299999999997</v>
      </c>
      <c r="AO299" t="s">
        <v>73</v>
      </c>
      <c r="AP299" t="s">
        <v>51</v>
      </c>
      <c r="AQ299">
        <v>0</v>
      </c>
      <c r="AR299" t="s">
        <v>73</v>
      </c>
      <c r="AS299">
        <v>39.450000000000003</v>
      </c>
      <c r="AT299">
        <v>0.25</v>
      </c>
    </row>
    <row r="300" spans="1:46" x14ac:dyDescent="0.2">
      <c r="A300">
        <v>109</v>
      </c>
      <c r="B300">
        <v>1739</v>
      </c>
      <c r="C300" s="1">
        <v>44743</v>
      </c>
      <c r="D300" s="1">
        <v>44834</v>
      </c>
      <c r="E300" s="1">
        <v>44854</v>
      </c>
      <c r="F300" t="s">
        <v>46</v>
      </c>
      <c r="G300">
        <v>3</v>
      </c>
      <c r="H300" t="s">
        <v>335</v>
      </c>
      <c r="I300">
        <v>6</v>
      </c>
      <c r="J300" t="s">
        <v>366</v>
      </c>
      <c r="K300">
        <v>1334</v>
      </c>
      <c r="L300">
        <v>8414</v>
      </c>
      <c r="M300" t="s">
        <v>374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4</v>
      </c>
      <c r="T300">
        <v>3</v>
      </c>
      <c r="U300" t="s">
        <v>50</v>
      </c>
      <c r="V300">
        <v>3</v>
      </c>
      <c r="W300">
        <v>12768.4</v>
      </c>
      <c r="X300">
        <v>12000</v>
      </c>
      <c r="Y300">
        <v>0</v>
      </c>
      <c r="Z300">
        <v>13179.7</v>
      </c>
      <c r="AA300">
        <v>16200</v>
      </c>
      <c r="AB300">
        <v>3020.31</v>
      </c>
      <c r="AC300">
        <v>63600</v>
      </c>
      <c r="AD300">
        <v>9654.66</v>
      </c>
      <c r="AE300">
        <v>1</v>
      </c>
      <c r="AF300">
        <v>76.63</v>
      </c>
      <c r="AG300">
        <v>77</v>
      </c>
      <c r="AH300">
        <v>0.37</v>
      </c>
      <c r="AI300">
        <v>3.2211599999999998</v>
      </c>
      <c r="AJ300">
        <v>10</v>
      </c>
      <c r="AK300">
        <v>6.7788399999999998</v>
      </c>
      <c r="AL300">
        <v>47087.5</v>
      </c>
      <c r="AM300">
        <v>47551</v>
      </c>
      <c r="AN300">
        <v>99.025199999999998</v>
      </c>
      <c r="AO300">
        <v>76.63</v>
      </c>
      <c r="AP300" t="s">
        <v>51</v>
      </c>
      <c r="AQ300">
        <v>0</v>
      </c>
      <c r="AR300">
        <v>12</v>
      </c>
      <c r="AS300">
        <v>24.64</v>
      </c>
      <c r="AT300">
        <v>0</v>
      </c>
    </row>
    <row r="301" spans="1:46" x14ac:dyDescent="0.2">
      <c r="A301">
        <v>109</v>
      </c>
      <c r="B301">
        <v>1739</v>
      </c>
      <c r="C301" s="1">
        <v>44743</v>
      </c>
      <c r="D301" s="1">
        <v>44834</v>
      </c>
      <c r="E301" s="1">
        <v>44854</v>
      </c>
      <c r="F301" t="s">
        <v>46</v>
      </c>
      <c r="G301">
        <v>3</v>
      </c>
      <c r="H301" t="s">
        <v>335</v>
      </c>
      <c r="I301">
        <v>6</v>
      </c>
      <c r="J301" t="s">
        <v>366</v>
      </c>
      <c r="K301">
        <v>1349</v>
      </c>
      <c r="L301">
        <v>8398</v>
      </c>
      <c r="M301" t="s">
        <v>375</v>
      </c>
      <c r="N301">
        <v>3345.98</v>
      </c>
      <c r="O301">
        <v>5018.9769999999999</v>
      </c>
      <c r="P301">
        <v>8364.9599999999991</v>
      </c>
      <c r="Q301">
        <v>1</v>
      </c>
      <c r="R301">
        <v>3</v>
      </c>
      <c r="S301">
        <v>4</v>
      </c>
      <c r="T301">
        <v>5</v>
      </c>
      <c r="U301" t="s">
        <v>50</v>
      </c>
      <c r="V301">
        <v>3</v>
      </c>
      <c r="W301">
        <v>17569</v>
      </c>
      <c r="X301">
        <v>12000</v>
      </c>
      <c r="Y301">
        <v>0</v>
      </c>
      <c r="Z301">
        <v>23899.9</v>
      </c>
      <c r="AA301">
        <v>21500</v>
      </c>
      <c r="AB301">
        <v>0</v>
      </c>
      <c r="AC301">
        <v>84500</v>
      </c>
      <c r="AD301">
        <v>23899.9</v>
      </c>
      <c r="AE301">
        <v>1</v>
      </c>
      <c r="AF301">
        <v>84.46</v>
      </c>
      <c r="AG301">
        <v>77</v>
      </c>
      <c r="AH301">
        <v>0</v>
      </c>
      <c r="AI301">
        <v>36.034500000000001</v>
      </c>
      <c r="AJ301">
        <v>10</v>
      </c>
      <c r="AK301">
        <v>0</v>
      </c>
      <c r="AL301">
        <v>86865.7</v>
      </c>
      <c r="AM301">
        <v>91550.399999999994</v>
      </c>
      <c r="AN301">
        <v>94.882900000000006</v>
      </c>
      <c r="AO301">
        <v>84.46</v>
      </c>
      <c r="AP301" t="s">
        <v>51</v>
      </c>
      <c r="AQ301">
        <v>35</v>
      </c>
      <c r="AR301">
        <v>12</v>
      </c>
      <c r="AS301">
        <v>23.77</v>
      </c>
      <c r="AT301">
        <v>0</v>
      </c>
    </row>
    <row r="302" spans="1:46" x14ac:dyDescent="0.2">
      <c r="A302">
        <v>109</v>
      </c>
      <c r="B302">
        <v>1739</v>
      </c>
      <c r="C302" s="1">
        <v>44743</v>
      </c>
      <c r="D302" s="1">
        <v>44834</v>
      </c>
      <c r="E302" s="1">
        <v>44854</v>
      </c>
      <c r="F302" t="s">
        <v>46</v>
      </c>
      <c r="G302">
        <v>3</v>
      </c>
      <c r="H302" t="s">
        <v>335</v>
      </c>
      <c r="I302">
        <v>6</v>
      </c>
      <c r="J302" t="s">
        <v>366</v>
      </c>
      <c r="K302">
        <v>1614</v>
      </c>
      <c r="L302">
        <v>8533</v>
      </c>
      <c r="M302" t="s">
        <v>376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1</v>
      </c>
      <c r="T302">
        <v>1</v>
      </c>
      <c r="U302" t="s">
        <v>72</v>
      </c>
      <c r="V302">
        <v>3</v>
      </c>
      <c r="W302">
        <v>6855.01</v>
      </c>
      <c r="X302">
        <v>12000</v>
      </c>
      <c r="Y302">
        <v>5144.99</v>
      </c>
      <c r="Z302">
        <v>10945.3</v>
      </c>
      <c r="AA302">
        <v>15000</v>
      </c>
      <c r="AB302">
        <v>4054.66</v>
      </c>
      <c r="AC302">
        <v>60500</v>
      </c>
      <c r="AD302">
        <v>10332.4</v>
      </c>
      <c r="AE302">
        <v>0</v>
      </c>
      <c r="AF302">
        <v>101</v>
      </c>
      <c r="AG302">
        <v>77</v>
      </c>
      <c r="AH302">
        <v>0</v>
      </c>
      <c r="AI302">
        <v>-27.031099999999999</v>
      </c>
      <c r="AJ302">
        <v>10</v>
      </c>
      <c r="AK302">
        <v>37.031100000000002</v>
      </c>
      <c r="AL302">
        <v>28786.799999999999</v>
      </c>
      <c r="AM302">
        <v>32200.2</v>
      </c>
      <c r="AN302">
        <v>90.3994</v>
      </c>
      <c r="AO302">
        <v>100</v>
      </c>
      <c r="AP302" t="s">
        <v>51</v>
      </c>
      <c r="AQ302">
        <v>0</v>
      </c>
      <c r="AR302">
        <v>11</v>
      </c>
      <c r="AS302">
        <v>43.26</v>
      </c>
      <c r="AT302">
        <v>1</v>
      </c>
    </row>
    <row r="303" spans="1:46" x14ac:dyDescent="0.2">
      <c r="A303">
        <v>109</v>
      </c>
      <c r="B303">
        <v>1739</v>
      </c>
      <c r="C303" s="1">
        <v>44743</v>
      </c>
      <c r="D303" s="1">
        <v>44834</v>
      </c>
      <c r="E303" s="1">
        <v>44854</v>
      </c>
      <c r="F303" t="s">
        <v>46</v>
      </c>
      <c r="G303">
        <v>3</v>
      </c>
      <c r="H303" t="s">
        <v>335</v>
      </c>
      <c r="I303">
        <v>6</v>
      </c>
      <c r="J303" t="s">
        <v>366</v>
      </c>
      <c r="K303">
        <v>1623</v>
      </c>
      <c r="L303">
        <v>8539</v>
      </c>
      <c r="M303" t="s">
        <v>377</v>
      </c>
      <c r="N303">
        <v>0</v>
      </c>
      <c r="O303">
        <v>0</v>
      </c>
      <c r="P303">
        <v>0</v>
      </c>
      <c r="Q303">
        <v>0</v>
      </c>
      <c r="R303">
        <v>4</v>
      </c>
      <c r="S303">
        <v>8</v>
      </c>
      <c r="T303">
        <v>5</v>
      </c>
      <c r="U303" t="s">
        <v>62</v>
      </c>
      <c r="V303">
        <v>3</v>
      </c>
      <c r="W303">
        <v>30614.1</v>
      </c>
      <c r="X303">
        <v>12000</v>
      </c>
      <c r="Y303">
        <v>0</v>
      </c>
      <c r="Z303">
        <v>20835.2</v>
      </c>
      <c r="AA303">
        <v>30000</v>
      </c>
      <c r="AB303">
        <v>9164.84</v>
      </c>
      <c r="AC303">
        <v>113300</v>
      </c>
      <c r="AD303">
        <v>20127</v>
      </c>
      <c r="AE303">
        <v>1</v>
      </c>
      <c r="AF303">
        <v>72.34</v>
      </c>
      <c r="AG303">
        <v>77</v>
      </c>
      <c r="AH303">
        <v>4.66</v>
      </c>
      <c r="AI303">
        <v>-31.942599999999999</v>
      </c>
      <c r="AJ303">
        <v>10</v>
      </c>
      <c r="AK303">
        <v>41.942599999999999</v>
      </c>
      <c r="AL303">
        <v>107163</v>
      </c>
      <c r="AM303">
        <v>112495</v>
      </c>
      <c r="AN303">
        <v>96.759600000000006</v>
      </c>
      <c r="AO303">
        <v>70.84</v>
      </c>
      <c r="AP303" t="s">
        <v>51</v>
      </c>
      <c r="AQ303">
        <v>0</v>
      </c>
      <c r="AR303">
        <v>10</v>
      </c>
      <c r="AS303">
        <v>52.68</v>
      </c>
      <c r="AT303">
        <v>1.5</v>
      </c>
    </row>
    <row r="304" spans="1:46" x14ac:dyDescent="0.2">
      <c r="A304">
        <v>109</v>
      </c>
      <c r="B304">
        <v>1739</v>
      </c>
      <c r="C304" s="1">
        <v>44743</v>
      </c>
      <c r="D304" s="1">
        <v>44834</v>
      </c>
      <c r="E304" s="1">
        <v>44854</v>
      </c>
      <c r="F304" t="s">
        <v>46</v>
      </c>
      <c r="G304">
        <v>3</v>
      </c>
      <c r="H304" t="s">
        <v>335</v>
      </c>
      <c r="I304">
        <v>6</v>
      </c>
      <c r="J304" t="s">
        <v>366</v>
      </c>
      <c r="K304">
        <v>1816</v>
      </c>
      <c r="L304">
        <v>8626</v>
      </c>
      <c r="M304" t="s">
        <v>378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4</v>
      </c>
      <c r="T304">
        <v>3</v>
      </c>
      <c r="U304" t="s">
        <v>50</v>
      </c>
      <c r="V304">
        <v>3</v>
      </c>
      <c r="W304">
        <v>17514.900000000001</v>
      </c>
      <c r="X304">
        <v>12000</v>
      </c>
      <c r="Y304">
        <v>0</v>
      </c>
      <c r="Z304">
        <v>16018.3</v>
      </c>
      <c r="AA304">
        <v>17000</v>
      </c>
      <c r="AB304">
        <v>981.69</v>
      </c>
      <c r="AC304">
        <v>65600</v>
      </c>
      <c r="AD304">
        <v>15762.5</v>
      </c>
      <c r="AE304">
        <v>1</v>
      </c>
      <c r="AF304">
        <v>85.06</v>
      </c>
      <c r="AG304">
        <v>77</v>
      </c>
      <c r="AH304">
        <v>0</v>
      </c>
      <c r="AI304">
        <v>-8.5447199999999999</v>
      </c>
      <c r="AJ304">
        <v>10</v>
      </c>
      <c r="AK304">
        <v>18.544699999999999</v>
      </c>
      <c r="AL304">
        <v>53768.800000000003</v>
      </c>
      <c r="AM304">
        <v>58240.2</v>
      </c>
      <c r="AN304">
        <v>93.822500000000005</v>
      </c>
      <c r="AO304">
        <v>83.56</v>
      </c>
      <c r="AP304" t="s">
        <v>51</v>
      </c>
      <c r="AQ304">
        <v>0</v>
      </c>
      <c r="AR304">
        <v>9</v>
      </c>
      <c r="AS304">
        <v>51.59</v>
      </c>
      <c r="AT304">
        <v>1.5</v>
      </c>
    </row>
    <row r="305" spans="1:46" x14ac:dyDescent="0.2">
      <c r="A305">
        <v>109</v>
      </c>
      <c r="B305">
        <v>1739</v>
      </c>
      <c r="C305" s="1">
        <v>44743</v>
      </c>
      <c r="D305" s="1">
        <v>44834</v>
      </c>
      <c r="E305" s="1">
        <v>44854</v>
      </c>
      <c r="F305" t="s">
        <v>46</v>
      </c>
      <c r="G305">
        <v>3</v>
      </c>
      <c r="H305" t="s">
        <v>335</v>
      </c>
      <c r="I305">
        <v>6</v>
      </c>
      <c r="J305" t="s">
        <v>366</v>
      </c>
      <c r="K305">
        <v>1901</v>
      </c>
      <c r="L305">
        <v>16002</v>
      </c>
      <c r="M305" t="s">
        <v>379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4</v>
      </c>
      <c r="T305">
        <v>3</v>
      </c>
      <c r="U305" t="s">
        <v>50</v>
      </c>
      <c r="V305">
        <v>3</v>
      </c>
      <c r="W305">
        <v>13728.6</v>
      </c>
      <c r="X305">
        <v>12000</v>
      </c>
      <c r="Y305">
        <v>0</v>
      </c>
      <c r="Z305">
        <v>13269.3</v>
      </c>
      <c r="AA305">
        <v>15000</v>
      </c>
      <c r="AB305">
        <v>1730.74</v>
      </c>
      <c r="AC305">
        <v>60000</v>
      </c>
      <c r="AD305">
        <v>13269.3</v>
      </c>
      <c r="AE305">
        <v>1</v>
      </c>
      <c r="AF305">
        <v>37.35</v>
      </c>
      <c r="AG305">
        <v>77</v>
      </c>
      <c r="AH305">
        <v>39.65</v>
      </c>
      <c r="AI305">
        <v>-3.3459300000000001</v>
      </c>
      <c r="AJ305">
        <v>10</v>
      </c>
      <c r="AK305">
        <v>13.3459</v>
      </c>
      <c r="AL305">
        <v>20658.2</v>
      </c>
      <c r="AM305">
        <v>29719.200000000001</v>
      </c>
      <c r="AN305">
        <v>70.761200000000002</v>
      </c>
      <c r="AO305">
        <v>36.1</v>
      </c>
      <c r="AP305" t="s">
        <v>51</v>
      </c>
      <c r="AQ305">
        <v>0</v>
      </c>
      <c r="AR305">
        <v>9</v>
      </c>
      <c r="AS305">
        <v>45.5</v>
      </c>
      <c r="AT305">
        <v>1.25</v>
      </c>
    </row>
    <row r="306" spans="1:46" x14ac:dyDescent="0.2">
      <c r="A306">
        <v>109</v>
      </c>
      <c r="B306">
        <v>1739</v>
      </c>
      <c r="C306" s="1">
        <v>44743</v>
      </c>
      <c r="D306" s="1">
        <v>44834</v>
      </c>
      <c r="E306" s="1">
        <v>44854</v>
      </c>
      <c r="F306" t="s">
        <v>46</v>
      </c>
      <c r="G306">
        <v>3</v>
      </c>
      <c r="H306" t="s">
        <v>335</v>
      </c>
      <c r="I306">
        <v>6</v>
      </c>
      <c r="J306" t="s">
        <v>366</v>
      </c>
      <c r="K306">
        <v>2136</v>
      </c>
      <c r="L306">
        <v>16024</v>
      </c>
      <c r="M306" t="s">
        <v>380</v>
      </c>
      <c r="N306">
        <v>3860.35</v>
      </c>
      <c r="O306">
        <v>5790.527</v>
      </c>
      <c r="P306">
        <v>9650.8799999999992</v>
      </c>
      <c r="Q306">
        <v>1</v>
      </c>
      <c r="R306">
        <v>3</v>
      </c>
      <c r="S306">
        <v>6</v>
      </c>
      <c r="T306">
        <v>5</v>
      </c>
      <c r="U306" t="s">
        <v>275</v>
      </c>
      <c r="V306">
        <v>3</v>
      </c>
      <c r="W306">
        <v>21321.599999999999</v>
      </c>
      <c r="X306">
        <v>12000</v>
      </c>
      <c r="Y306">
        <v>0</v>
      </c>
      <c r="Z306">
        <v>29833.599999999999</v>
      </c>
      <c r="AA306">
        <v>25650</v>
      </c>
      <c r="AB306">
        <v>0</v>
      </c>
      <c r="AC306">
        <v>100000</v>
      </c>
      <c r="AD306">
        <v>27573.9</v>
      </c>
      <c r="AE306">
        <v>1</v>
      </c>
      <c r="AF306">
        <v>77.37</v>
      </c>
      <c r="AG306">
        <v>77</v>
      </c>
      <c r="AH306">
        <v>0</v>
      </c>
      <c r="AI306">
        <v>39.921799999999998</v>
      </c>
      <c r="AJ306">
        <v>10</v>
      </c>
      <c r="AK306">
        <v>0</v>
      </c>
      <c r="AL306">
        <v>83401.399999999994</v>
      </c>
      <c r="AM306">
        <v>87392.3</v>
      </c>
      <c r="AN306">
        <v>95.433300000000003</v>
      </c>
      <c r="AO306">
        <v>77.37</v>
      </c>
      <c r="AP306" t="s">
        <v>51</v>
      </c>
      <c r="AQ306">
        <v>35</v>
      </c>
      <c r="AR306">
        <v>9</v>
      </c>
      <c r="AS306">
        <v>26.63</v>
      </c>
      <c r="AT306">
        <v>0</v>
      </c>
    </row>
    <row r="307" spans="1:46" x14ac:dyDescent="0.2">
      <c r="A307">
        <v>109</v>
      </c>
      <c r="B307">
        <v>1739</v>
      </c>
      <c r="C307" s="1">
        <v>44743</v>
      </c>
      <c r="D307" s="1">
        <v>44834</v>
      </c>
      <c r="E307" s="1">
        <v>44854</v>
      </c>
      <c r="F307" t="s">
        <v>46</v>
      </c>
      <c r="G307">
        <v>3</v>
      </c>
      <c r="H307" t="s">
        <v>335</v>
      </c>
      <c r="I307">
        <v>6</v>
      </c>
      <c r="J307" t="s">
        <v>366</v>
      </c>
      <c r="K307">
        <v>2207</v>
      </c>
      <c r="L307">
        <v>16033</v>
      </c>
      <c r="M307" t="s">
        <v>381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8</v>
      </c>
      <c r="T307">
        <v>4</v>
      </c>
      <c r="U307" t="s">
        <v>62</v>
      </c>
      <c r="V307">
        <v>3</v>
      </c>
      <c r="W307">
        <v>25871</v>
      </c>
      <c r="X307">
        <v>12000</v>
      </c>
      <c r="Y307">
        <v>0</v>
      </c>
      <c r="Z307">
        <v>27420.799999999999</v>
      </c>
      <c r="AA307">
        <v>27000</v>
      </c>
      <c r="AB307">
        <v>0</v>
      </c>
      <c r="AC307">
        <v>105250</v>
      </c>
      <c r="AD307">
        <v>27420.799999999999</v>
      </c>
      <c r="AE307">
        <v>1</v>
      </c>
      <c r="AF307">
        <v>94.72</v>
      </c>
      <c r="AG307">
        <v>77</v>
      </c>
      <c r="AH307">
        <v>0</v>
      </c>
      <c r="AI307">
        <v>5.99038</v>
      </c>
      <c r="AJ307">
        <v>10</v>
      </c>
      <c r="AK307">
        <v>4.00962</v>
      </c>
      <c r="AL307">
        <v>111359</v>
      </c>
      <c r="AM307">
        <v>112583</v>
      </c>
      <c r="AN307">
        <v>99.912800000000004</v>
      </c>
      <c r="AO307">
        <v>93.72</v>
      </c>
      <c r="AP307" t="s">
        <v>51</v>
      </c>
      <c r="AQ307">
        <v>0</v>
      </c>
      <c r="AR307">
        <v>8</v>
      </c>
      <c r="AS307">
        <v>42.61</v>
      </c>
      <c r="AT307">
        <v>1</v>
      </c>
    </row>
    <row r="308" spans="1:46" x14ac:dyDescent="0.2">
      <c r="A308">
        <v>109</v>
      </c>
      <c r="B308">
        <v>1739</v>
      </c>
      <c r="C308" s="1">
        <v>44743</v>
      </c>
      <c r="D308" s="1">
        <v>44834</v>
      </c>
      <c r="E308" s="1">
        <v>44854</v>
      </c>
      <c r="F308" t="s">
        <v>46</v>
      </c>
      <c r="G308">
        <v>3</v>
      </c>
      <c r="H308" t="s">
        <v>335</v>
      </c>
      <c r="I308">
        <v>6</v>
      </c>
      <c r="J308" t="s">
        <v>366</v>
      </c>
      <c r="K308">
        <v>2235</v>
      </c>
      <c r="L308">
        <v>16041</v>
      </c>
      <c r="M308" t="s">
        <v>382</v>
      </c>
      <c r="N308">
        <v>1961.55</v>
      </c>
      <c r="O308">
        <v>2942.32</v>
      </c>
      <c r="P308">
        <v>4903.87</v>
      </c>
      <c r="Q308">
        <v>1</v>
      </c>
      <c r="R308">
        <v>3</v>
      </c>
      <c r="S308">
        <v>4</v>
      </c>
      <c r="T308">
        <v>4</v>
      </c>
      <c r="U308" t="s">
        <v>50</v>
      </c>
      <c r="V308">
        <v>3</v>
      </c>
      <c r="W308">
        <v>13673.8</v>
      </c>
      <c r="X308">
        <v>12000</v>
      </c>
      <c r="Y308">
        <v>0</v>
      </c>
      <c r="Z308">
        <v>18123.099999999999</v>
      </c>
      <c r="AA308">
        <v>17574</v>
      </c>
      <c r="AB308">
        <v>0</v>
      </c>
      <c r="AC308">
        <v>70300</v>
      </c>
      <c r="AD308">
        <v>16346.2</v>
      </c>
      <c r="AE308">
        <v>1</v>
      </c>
      <c r="AF308">
        <v>79.02</v>
      </c>
      <c r="AG308">
        <v>77</v>
      </c>
      <c r="AH308">
        <v>0</v>
      </c>
      <c r="AI308">
        <v>32.539200000000001</v>
      </c>
      <c r="AJ308">
        <v>10</v>
      </c>
      <c r="AK308">
        <v>0</v>
      </c>
      <c r="AL308">
        <v>48531.9</v>
      </c>
      <c r="AM308">
        <v>53797.1</v>
      </c>
      <c r="AN308">
        <v>90.212800000000001</v>
      </c>
      <c r="AO308">
        <v>79.02</v>
      </c>
      <c r="AP308" t="s">
        <v>51</v>
      </c>
      <c r="AQ308">
        <v>30</v>
      </c>
      <c r="AR308">
        <v>8</v>
      </c>
      <c r="AS308">
        <v>15.34</v>
      </c>
      <c r="AT308">
        <v>0</v>
      </c>
    </row>
    <row r="309" spans="1:46" x14ac:dyDescent="0.2">
      <c r="A309">
        <v>109</v>
      </c>
      <c r="B309">
        <v>1739</v>
      </c>
      <c r="C309" s="1">
        <v>44743</v>
      </c>
      <c r="D309" s="1">
        <v>44834</v>
      </c>
      <c r="E309" s="1">
        <v>44854</v>
      </c>
      <c r="F309" t="s">
        <v>46</v>
      </c>
      <c r="G309">
        <v>3</v>
      </c>
      <c r="H309" t="s">
        <v>335</v>
      </c>
      <c r="I309">
        <v>6</v>
      </c>
      <c r="J309" t="s">
        <v>366</v>
      </c>
      <c r="K309">
        <v>2262</v>
      </c>
      <c r="L309">
        <v>16048</v>
      </c>
      <c r="M309" t="s">
        <v>383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4</v>
      </c>
      <c r="T309">
        <v>3</v>
      </c>
      <c r="U309" t="s">
        <v>50</v>
      </c>
      <c r="V309">
        <v>3</v>
      </c>
      <c r="W309">
        <v>8946.4699999999993</v>
      </c>
      <c r="X309">
        <v>12000</v>
      </c>
      <c r="Y309">
        <v>3053.53</v>
      </c>
      <c r="Z309">
        <v>9573.43</v>
      </c>
      <c r="AA309">
        <v>15000</v>
      </c>
      <c r="AB309">
        <v>5426.57</v>
      </c>
      <c r="AC309">
        <v>60000</v>
      </c>
      <c r="AD309">
        <v>9573.43</v>
      </c>
      <c r="AE309">
        <v>0</v>
      </c>
      <c r="AF309">
        <v>79.67</v>
      </c>
      <c r="AG309">
        <v>77</v>
      </c>
      <c r="AH309">
        <v>0</v>
      </c>
      <c r="AI309">
        <v>-36.177100000000003</v>
      </c>
      <c r="AJ309">
        <v>10</v>
      </c>
      <c r="AK309">
        <v>46.177100000000003</v>
      </c>
      <c r="AL309">
        <v>32851.300000000003</v>
      </c>
      <c r="AM309">
        <v>33590.699999999997</v>
      </c>
      <c r="AN309">
        <v>97.7988</v>
      </c>
      <c r="AO309">
        <v>79.67</v>
      </c>
      <c r="AP309" t="s">
        <v>51</v>
      </c>
      <c r="AQ309">
        <v>0</v>
      </c>
      <c r="AR309">
        <v>8</v>
      </c>
      <c r="AS309">
        <v>33.909999999999997</v>
      </c>
      <c r="AT309">
        <v>0</v>
      </c>
    </row>
    <row r="310" spans="1:46" x14ac:dyDescent="0.2">
      <c r="A310">
        <v>109</v>
      </c>
      <c r="B310">
        <v>1739</v>
      </c>
      <c r="C310" s="1">
        <v>44743</v>
      </c>
      <c r="D310" s="1">
        <v>44834</v>
      </c>
      <c r="E310" s="1">
        <v>44854</v>
      </c>
      <c r="F310" t="s">
        <v>46</v>
      </c>
      <c r="G310">
        <v>3</v>
      </c>
      <c r="H310" t="s">
        <v>335</v>
      </c>
      <c r="I310">
        <v>6</v>
      </c>
      <c r="J310" t="s">
        <v>366</v>
      </c>
      <c r="K310">
        <v>2904</v>
      </c>
      <c r="L310">
        <v>1082</v>
      </c>
      <c r="M310" t="s">
        <v>384</v>
      </c>
      <c r="N310">
        <v>2648.32</v>
      </c>
      <c r="O310">
        <v>3972.4760000000001</v>
      </c>
      <c r="P310">
        <v>6620.79</v>
      </c>
      <c r="Q310">
        <v>1</v>
      </c>
      <c r="R310">
        <v>3</v>
      </c>
      <c r="S310">
        <v>6</v>
      </c>
      <c r="T310">
        <v>5</v>
      </c>
      <c r="U310" t="s">
        <v>275</v>
      </c>
      <c r="V310">
        <v>3</v>
      </c>
      <c r="W310">
        <v>23019.599999999999</v>
      </c>
      <c r="X310">
        <v>12000</v>
      </c>
      <c r="Y310">
        <v>0</v>
      </c>
      <c r="Z310">
        <v>28519.3</v>
      </c>
      <c r="AA310">
        <v>24000</v>
      </c>
      <c r="AB310">
        <v>0</v>
      </c>
      <c r="AC310">
        <v>100000</v>
      </c>
      <c r="AD310">
        <v>26483.200000000001</v>
      </c>
      <c r="AE310">
        <v>1</v>
      </c>
      <c r="AF310">
        <v>79.209999999999994</v>
      </c>
      <c r="AG310">
        <v>77</v>
      </c>
      <c r="AH310">
        <v>0</v>
      </c>
      <c r="AI310">
        <v>23.891400000000001</v>
      </c>
      <c r="AJ310">
        <v>10</v>
      </c>
      <c r="AK310">
        <v>0</v>
      </c>
      <c r="AL310">
        <v>90956.3</v>
      </c>
      <c r="AM310">
        <v>96907.5</v>
      </c>
      <c r="AN310">
        <v>93.858800000000002</v>
      </c>
      <c r="AO310">
        <v>79.209999999999994</v>
      </c>
      <c r="AP310" t="s">
        <v>51</v>
      </c>
      <c r="AQ310">
        <v>25</v>
      </c>
      <c r="AR310">
        <v>7</v>
      </c>
      <c r="AS310">
        <v>11.45</v>
      </c>
      <c r="AT310">
        <v>0</v>
      </c>
    </row>
    <row r="311" spans="1:46" x14ac:dyDescent="0.2">
      <c r="A311">
        <v>109</v>
      </c>
      <c r="B311">
        <v>1739</v>
      </c>
      <c r="C311" s="1">
        <v>44743</v>
      </c>
      <c r="D311" s="1">
        <v>44834</v>
      </c>
      <c r="E311" s="1">
        <v>44854</v>
      </c>
      <c r="F311" t="s">
        <v>46</v>
      </c>
      <c r="G311">
        <v>3</v>
      </c>
      <c r="H311" t="s">
        <v>335</v>
      </c>
      <c r="I311">
        <v>6</v>
      </c>
      <c r="J311" t="s">
        <v>366</v>
      </c>
      <c r="K311">
        <v>2978</v>
      </c>
      <c r="L311">
        <v>1185</v>
      </c>
      <c r="M311" t="s">
        <v>385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4</v>
      </c>
      <c r="T311">
        <v>2</v>
      </c>
      <c r="U311" t="s">
        <v>50</v>
      </c>
      <c r="V311">
        <v>3</v>
      </c>
      <c r="W311">
        <v>10840.9</v>
      </c>
      <c r="X311">
        <v>12000</v>
      </c>
      <c r="Y311">
        <v>1159.07</v>
      </c>
      <c r="Z311">
        <v>13555.9</v>
      </c>
      <c r="AA311">
        <v>15000</v>
      </c>
      <c r="AB311">
        <v>1444.09</v>
      </c>
      <c r="AC311">
        <v>62000</v>
      </c>
      <c r="AD311">
        <v>11731</v>
      </c>
      <c r="AE311">
        <v>0</v>
      </c>
      <c r="AF311">
        <v>88.78</v>
      </c>
      <c r="AG311">
        <v>77</v>
      </c>
      <c r="AH311">
        <v>0</v>
      </c>
      <c r="AI311">
        <v>-9.6272699999999993</v>
      </c>
      <c r="AJ311">
        <v>10</v>
      </c>
      <c r="AK311">
        <v>19.627300000000002</v>
      </c>
      <c r="AL311">
        <v>36182</v>
      </c>
      <c r="AM311">
        <v>38264.199999999997</v>
      </c>
      <c r="AN311">
        <v>94.558400000000006</v>
      </c>
      <c r="AO311">
        <v>88.78</v>
      </c>
      <c r="AP311" t="s">
        <v>51</v>
      </c>
      <c r="AQ311">
        <v>0</v>
      </c>
      <c r="AR311">
        <v>7</v>
      </c>
      <c r="AS311">
        <v>0</v>
      </c>
      <c r="AT311">
        <v>0</v>
      </c>
    </row>
    <row r="312" spans="1:46" x14ac:dyDescent="0.2">
      <c r="A312">
        <v>109</v>
      </c>
      <c r="B312">
        <v>1739</v>
      </c>
      <c r="C312" s="1">
        <v>44743</v>
      </c>
      <c r="D312" s="1">
        <v>44834</v>
      </c>
      <c r="E312" s="1">
        <v>44854</v>
      </c>
      <c r="F312" t="s">
        <v>46</v>
      </c>
      <c r="G312">
        <v>3</v>
      </c>
      <c r="H312" t="s">
        <v>335</v>
      </c>
      <c r="I312">
        <v>6</v>
      </c>
      <c r="J312" t="s">
        <v>366</v>
      </c>
      <c r="K312">
        <v>3685</v>
      </c>
      <c r="L312">
        <v>1973</v>
      </c>
      <c r="M312" t="s">
        <v>386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8</v>
      </c>
      <c r="T312">
        <v>5</v>
      </c>
      <c r="U312" t="s">
        <v>62</v>
      </c>
      <c r="V312">
        <v>3</v>
      </c>
      <c r="W312">
        <v>40380.1</v>
      </c>
      <c r="X312">
        <v>12000</v>
      </c>
      <c r="Y312">
        <v>0</v>
      </c>
      <c r="Z312">
        <v>33611.1</v>
      </c>
      <c r="AA312">
        <v>42000</v>
      </c>
      <c r="AB312">
        <v>8388.91</v>
      </c>
      <c r="AC312">
        <v>159300</v>
      </c>
      <c r="AD312">
        <v>30671.5</v>
      </c>
      <c r="AE312">
        <v>1</v>
      </c>
      <c r="AF312">
        <v>82.87</v>
      </c>
      <c r="AG312">
        <v>77</v>
      </c>
      <c r="AH312">
        <v>0</v>
      </c>
      <c r="AI312">
        <v>-16.763200000000001</v>
      </c>
      <c r="AJ312">
        <v>10</v>
      </c>
      <c r="AK312">
        <v>26.763200000000001</v>
      </c>
      <c r="AL312">
        <v>136523</v>
      </c>
      <c r="AM312">
        <v>140505</v>
      </c>
      <c r="AN312">
        <v>98.165999999999997</v>
      </c>
      <c r="AO312">
        <v>81.87</v>
      </c>
      <c r="AP312" t="s">
        <v>51</v>
      </c>
      <c r="AQ312">
        <v>0</v>
      </c>
      <c r="AR312">
        <v>6</v>
      </c>
      <c r="AS312">
        <v>41.71</v>
      </c>
      <c r="AT312">
        <v>1</v>
      </c>
    </row>
    <row r="313" spans="1:46" x14ac:dyDescent="0.2">
      <c r="A313">
        <v>109</v>
      </c>
      <c r="B313">
        <v>1739</v>
      </c>
      <c r="C313" s="1">
        <v>44743</v>
      </c>
      <c r="D313" s="1">
        <v>44834</v>
      </c>
      <c r="E313" s="1">
        <v>44854</v>
      </c>
      <c r="F313" t="s">
        <v>46</v>
      </c>
      <c r="G313">
        <v>3</v>
      </c>
      <c r="H313" t="s">
        <v>335</v>
      </c>
      <c r="I313">
        <v>6</v>
      </c>
      <c r="J313" t="s">
        <v>366</v>
      </c>
      <c r="K313">
        <v>3686</v>
      </c>
      <c r="L313">
        <v>1974</v>
      </c>
      <c r="M313" t="s">
        <v>387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4</v>
      </c>
      <c r="T313">
        <v>3</v>
      </c>
      <c r="U313" t="s">
        <v>50</v>
      </c>
      <c r="V313">
        <v>3</v>
      </c>
      <c r="W313">
        <v>14420.3</v>
      </c>
      <c r="X313">
        <v>12000</v>
      </c>
      <c r="Y313">
        <v>0</v>
      </c>
      <c r="Z313">
        <v>10263.5</v>
      </c>
      <c r="AA313">
        <v>15000</v>
      </c>
      <c r="AB313">
        <v>4736.49</v>
      </c>
      <c r="AC313">
        <v>60000</v>
      </c>
      <c r="AD313">
        <v>9890.1200000000008</v>
      </c>
      <c r="AE313">
        <v>1</v>
      </c>
      <c r="AF313">
        <v>67.73</v>
      </c>
      <c r="AG313">
        <v>77</v>
      </c>
      <c r="AH313">
        <v>9.27</v>
      </c>
      <c r="AI313">
        <v>-28.825900000000001</v>
      </c>
      <c r="AJ313">
        <v>10</v>
      </c>
      <c r="AK313">
        <v>38.825899999999997</v>
      </c>
      <c r="AL313">
        <v>43205.8</v>
      </c>
      <c r="AM313">
        <v>43205.8</v>
      </c>
      <c r="AN313">
        <v>100</v>
      </c>
      <c r="AO313">
        <v>67.73</v>
      </c>
      <c r="AP313" t="s">
        <v>51</v>
      </c>
      <c r="AQ313">
        <v>0</v>
      </c>
      <c r="AR313">
        <v>6</v>
      </c>
      <c r="AS313">
        <v>25.26</v>
      </c>
      <c r="AT313">
        <v>0</v>
      </c>
    </row>
    <row r="314" spans="1:46" x14ac:dyDescent="0.2">
      <c r="A314">
        <v>109</v>
      </c>
      <c r="B314">
        <v>1739</v>
      </c>
      <c r="C314" s="1">
        <v>44743</v>
      </c>
      <c r="D314" s="1">
        <v>44834</v>
      </c>
      <c r="E314" s="1">
        <v>44854</v>
      </c>
      <c r="F314" t="s">
        <v>46</v>
      </c>
      <c r="G314">
        <v>3</v>
      </c>
      <c r="H314" t="s">
        <v>335</v>
      </c>
      <c r="I314">
        <v>6</v>
      </c>
      <c r="J314" t="s">
        <v>366</v>
      </c>
      <c r="K314">
        <v>24256</v>
      </c>
      <c r="L314">
        <v>2586</v>
      </c>
      <c r="M314" t="s">
        <v>388</v>
      </c>
      <c r="N314">
        <v>0</v>
      </c>
      <c r="O314">
        <v>0</v>
      </c>
      <c r="P314">
        <v>0</v>
      </c>
      <c r="Q314">
        <v>0</v>
      </c>
      <c r="R314">
        <v>3</v>
      </c>
      <c r="S314">
        <v>4</v>
      </c>
      <c r="T314">
        <v>4</v>
      </c>
      <c r="U314" t="s">
        <v>50</v>
      </c>
      <c r="V314">
        <v>3</v>
      </c>
      <c r="W314">
        <v>24666.400000000001</v>
      </c>
      <c r="X314">
        <v>12000</v>
      </c>
      <c r="Y314">
        <v>0</v>
      </c>
      <c r="Z314">
        <v>17446.7</v>
      </c>
      <c r="AA314">
        <v>21300</v>
      </c>
      <c r="AB314">
        <v>3853.29</v>
      </c>
      <c r="AC314">
        <v>82000</v>
      </c>
      <c r="AD314">
        <v>17446.7</v>
      </c>
      <c r="AE314">
        <v>1</v>
      </c>
      <c r="AF314">
        <v>66.91</v>
      </c>
      <c r="AG314">
        <v>77</v>
      </c>
      <c r="AH314">
        <v>10.09</v>
      </c>
      <c r="AI314">
        <v>-29.269300000000001</v>
      </c>
      <c r="AJ314">
        <v>10</v>
      </c>
      <c r="AK314">
        <v>39.269300000000001</v>
      </c>
      <c r="AL314">
        <v>56671.199999999997</v>
      </c>
      <c r="AM314">
        <v>64729.2</v>
      </c>
      <c r="AN314">
        <v>88.801199999999994</v>
      </c>
      <c r="AO314">
        <v>65.66</v>
      </c>
      <c r="AP314" t="s">
        <v>51</v>
      </c>
      <c r="AQ314">
        <v>0</v>
      </c>
      <c r="AR314">
        <v>5</v>
      </c>
      <c r="AS314">
        <v>45.51</v>
      </c>
      <c r="AT314">
        <v>1.25</v>
      </c>
    </row>
    <row r="315" spans="1:46" x14ac:dyDescent="0.2">
      <c r="A315">
        <v>109</v>
      </c>
      <c r="B315">
        <v>1739</v>
      </c>
      <c r="C315" s="1">
        <v>44743</v>
      </c>
      <c r="D315" s="1">
        <v>44834</v>
      </c>
      <c r="E315" s="1">
        <v>44854</v>
      </c>
      <c r="F315" t="s">
        <v>46</v>
      </c>
      <c r="G315">
        <v>3</v>
      </c>
      <c r="H315" t="s">
        <v>335</v>
      </c>
      <c r="I315">
        <v>6</v>
      </c>
      <c r="J315" t="s">
        <v>366</v>
      </c>
      <c r="K315">
        <v>54555</v>
      </c>
      <c r="L315">
        <v>2870</v>
      </c>
      <c r="M315" t="s">
        <v>389</v>
      </c>
      <c r="N315">
        <v>1829.1</v>
      </c>
      <c r="O315">
        <v>2743.6469999999999</v>
      </c>
      <c r="P315">
        <v>4572.74</v>
      </c>
      <c r="Q315">
        <v>1</v>
      </c>
      <c r="R315">
        <v>3</v>
      </c>
      <c r="S315">
        <v>4</v>
      </c>
      <c r="T315">
        <v>4</v>
      </c>
      <c r="U315" t="s">
        <v>50</v>
      </c>
      <c r="V315">
        <v>3</v>
      </c>
      <c r="W315">
        <v>18209.7</v>
      </c>
      <c r="X315">
        <v>12000</v>
      </c>
      <c r="Y315">
        <v>0</v>
      </c>
      <c r="Z315">
        <v>21009.8</v>
      </c>
      <c r="AA315">
        <v>20400</v>
      </c>
      <c r="AB315">
        <v>0</v>
      </c>
      <c r="AC315">
        <v>80900</v>
      </c>
      <c r="AD315">
        <v>20323.3</v>
      </c>
      <c r="AE315">
        <v>1</v>
      </c>
      <c r="AF315">
        <v>88.44</v>
      </c>
      <c r="AG315">
        <v>77</v>
      </c>
      <c r="AH315">
        <v>0</v>
      </c>
      <c r="AI315">
        <v>15.3773</v>
      </c>
      <c r="AJ315">
        <v>10</v>
      </c>
      <c r="AK315">
        <v>0</v>
      </c>
      <c r="AL315">
        <v>72261.399999999994</v>
      </c>
      <c r="AM315">
        <v>75761.100000000006</v>
      </c>
      <c r="AN315">
        <v>95.380600000000001</v>
      </c>
      <c r="AO315">
        <v>88.44</v>
      </c>
      <c r="AP315" t="s">
        <v>51</v>
      </c>
      <c r="AQ315">
        <v>22.5</v>
      </c>
      <c r="AR315">
        <v>5</v>
      </c>
      <c r="AS315">
        <v>0</v>
      </c>
      <c r="AT315">
        <v>0</v>
      </c>
    </row>
    <row r="316" spans="1:46" x14ac:dyDescent="0.2">
      <c r="A316">
        <v>109</v>
      </c>
      <c r="B316">
        <v>1739</v>
      </c>
      <c r="C316" s="1">
        <v>44743</v>
      </c>
      <c r="D316" s="1">
        <v>44834</v>
      </c>
      <c r="E316" s="1">
        <v>44854</v>
      </c>
      <c r="F316" t="s">
        <v>46</v>
      </c>
      <c r="G316">
        <v>3</v>
      </c>
      <c r="H316" t="s">
        <v>335</v>
      </c>
      <c r="I316">
        <v>6</v>
      </c>
      <c r="J316" t="s">
        <v>366</v>
      </c>
      <c r="K316">
        <v>135440</v>
      </c>
      <c r="L316">
        <v>3552</v>
      </c>
      <c r="M316" t="s">
        <v>390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1</v>
      </c>
      <c r="T316">
        <v>1</v>
      </c>
      <c r="U316" t="s">
        <v>72</v>
      </c>
      <c r="V316">
        <v>3</v>
      </c>
      <c r="W316">
        <v>0</v>
      </c>
      <c r="X316">
        <v>12000</v>
      </c>
      <c r="Y316">
        <v>12000</v>
      </c>
      <c r="Z316">
        <v>5586.49</v>
      </c>
      <c r="AA316">
        <v>15000</v>
      </c>
      <c r="AB316">
        <v>9413.51</v>
      </c>
      <c r="AC316">
        <v>60000</v>
      </c>
      <c r="AD316">
        <v>5586.49</v>
      </c>
      <c r="AE316">
        <v>0</v>
      </c>
      <c r="AF316">
        <v>86.08</v>
      </c>
      <c r="AG316">
        <v>77</v>
      </c>
      <c r="AH316">
        <v>0</v>
      </c>
      <c r="AI316">
        <v>-62.756700000000002</v>
      </c>
      <c r="AJ316">
        <v>10</v>
      </c>
      <c r="AK316">
        <v>72.756699999999995</v>
      </c>
      <c r="AL316">
        <v>23742.5</v>
      </c>
      <c r="AM316">
        <v>24612.7</v>
      </c>
      <c r="AN316">
        <v>97.464500000000001</v>
      </c>
      <c r="AO316">
        <v>85.08</v>
      </c>
      <c r="AP316" t="s">
        <v>51</v>
      </c>
      <c r="AQ316">
        <v>0</v>
      </c>
      <c r="AR316">
        <v>4</v>
      </c>
      <c r="AS316">
        <v>42.66</v>
      </c>
      <c r="AT316">
        <v>1</v>
      </c>
    </row>
    <row r="317" spans="1:46" x14ac:dyDescent="0.2">
      <c r="A317">
        <v>109</v>
      </c>
      <c r="B317">
        <v>1739</v>
      </c>
      <c r="C317" s="1">
        <v>44743</v>
      </c>
      <c r="D317" s="1">
        <v>44834</v>
      </c>
      <c r="E317" s="1">
        <v>44854</v>
      </c>
      <c r="F317" t="s">
        <v>46</v>
      </c>
      <c r="G317">
        <v>3</v>
      </c>
      <c r="H317" t="s">
        <v>335</v>
      </c>
      <c r="I317">
        <v>6</v>
      </c>
      <c r="J317" t="s">
        <v>366</v>
      </c>
      <c r="K317">
        <v>135541</v>
      </c>
      <c r="L317">
        <v>3647</v>
      </c>
      <c r="M317" t="s">
        <v>391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4</v>
      </c>
      <c r="T317">
        <v>3</v>
      </c>
      <c r="U317" t="s">
        <v>50</v>
      </c>
      <c r="V317">
        <v>3</v>
      </c>
      <c r="W317">
        <v>15472.8</v>
      </c>
      <c r="X317">
        <v>12000</v>
      </c>
      <c r="Y317">
        <v>0</v>
      </c>
      <c r="Z317">
        <v>7277.85</v>
      </c>
      <c r="AA317">
        <v>15000</v>
      </c>
      <c r="AB317">
        <v>7722.15</v>
      </c>
      <c r="AC317">
        <v>60000</v>
      </c>
      <c r="AD317">
        <v>7277.85</v>
      </c>
      <c r="AE317">
        <v>1</v>
      </c>
      <c r="AF317">
        <v>83.53</v>
      </c>
      <c r="AG317">
        <v>77</v>
      </c>
      <c r="AH317">
        <v>0</v>
      </c>
      <c r="AI317">
        <v>-52.963700000000003</v>
      </c>
      <c r="AJ317">
        <v>10</v>
      </c>
      <c r="AK317">
        <v>62.963700000000003</v>
      </c>
      <c r="AL317">
        <v>41762.199999999997</v>
      </c>
      <c r="AM317">
        <v>46094.400000000001</v>
      </c>
      <c r="AN317">
        <v>91.851299999999995</v>
      </c>
      <c r="AO317">
        <v>82.28</v>
      </c>
      <c r="AP317" t="s">
        <v>51</v>
      </c>
      <c r="AQ317">
        <v>0</v>
      </c>
      <c r="AR317">
        <v>4</v>
      </c>
      <c r="AS317">
        <v>48.33</v>
      </c>
      <c r="AT317">
        <v>1.25</v>
      </c>
    </row>
    <row r="318" spans="1:46" x14ac:dyDescent="0.2">
      <c r="A318">
        <v>109</v>
      </c>
      <c r="B318">
        <v>1739</v>
      </c>
      <c r="C318" s="1">
        <v>44743</v>
      </c>
      <c r="D318" s="1">
        <v>44834</v>
      </c>
      <c r="E318" s="1">
        <v>44854</v>
      </c>
      <c r="F318" t="s">
        <v>46</v>
      </c>
      <c r="G318">
        <v>3</v>
      </c>
      <c r="H318" t="s">
        <v>335</v>
      </c>
      <c r="I318">
        <v>6</v>
      </c>
      <c r="J318" t="s">
        <v>366</v>
      </c>
      <c r="K318">
        <v>135933</v>
      </c>
      <c r="L318">
        <v>3964</v>
      </c>
      <c r="M318" t="s">
        <v>392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4</v>
      </c>
      <c r="T318">
        <v>10</v>
      </c>
      <c r="U318" t="s">
        <v>50</v>
      </c>
      <c r="V318">
        <v>3</v>
      </c>
      <c r="W318">
        <v>16503.8</v>
      </c>
      <c r="X318">
        <v>12000</v>
      </c>
      <c r="Y318">
        <v>0</v>
      </c>
      <c r="Z318">
        <v>13300.5</v>
      </c>
      <c r="AA318">
        <v>19800</v>
      </c>
      <c r="AB318">
        <v>6499.46</v>
      </c>
      <c r="AC318">
        <v>78100</v>
      </c>
      <c r="AD318">
        <v>13300.5</v>
      </c>
      <c r="AE318">
        <v>1</v>
      </c>
      <c r="AF318">
        <v>1.5</v>
      </c>
      <c r="AG318">
        <v>77</v>
      </c>
      <c r="AH318">
        <v>75.5</v>
      </c>
      <c r="AI318">
        <v>-19.409300000000002</v>
      </c>
      <c r="AJ318">
        <v>10</v>
      </c>
      <c r="AK318">
        <v>29.409300000000002</v>
      </c>
      <c r="AL318">
        <v>63007.3</v>
      </c>
      <c r="AM318">
        <v>68090.2</v>
      </c>
      <c r="AN318">
        <v>94.034999999999997</v>
      </c>
      <c r="AO318">
        <v>0</v>
      </c>
      <c r="AP318" t="s">
        <v>51</v>
      </c>
      <c r="AQ318">
        <v>0</v>
      </c>
      <c r="AR318">
        <v>3</v>
      </c>
      <c r="AS318">
        <v>82.47</v>
      </c>
      <c r="AT318">
        <v>1.5</v>
      </c>
    </row>
    <row r="319" spans="1:46" x14ac:dyDescent="0.2">
      <c r="A319">
        <v>109</v>
      </c>
      <c r="B319">
        <v>1739</v>
      </c>
      <c r="C319" s="1">
        <v>44743</v>
      </c>
      <c r="D319" s="1">
        <v>44834</v>
      </c>
      <c r="E319" s="1">
        <v>44854</v>
      </c>
      <c r="F319" t="s">
        <v>46</v>
      </c>
      <c r="G319">
        <v>3</v>
      </c>
      <c r="H319" t="s">
        <v>335</v>
      </c>
      <c r="I319">
        <v>6</v>
      </c>
      <c r="J319" t="s">
        <v>366</v>
      </c>
      <c r="K319">
        <v>136123</v>
      </c>
      <c r="L319">
        <v>4163</v>
      </c>
      <c r="M319" t="s">
        <v>393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4</v>
      </c>
      <c r="T319">
        <v>3</v>
      </c>
      <c r="U319" t="s">
        <v>50</v>
      </c>
      <c r="V319">
        <v>3</v>
      </c>
      <c r="W319">
        <v>9421.98</v>
      </c>
      <c r="X319">
        <v>12000</v>
      </c>
      <c r="Y319">
        <v>2578.02</v>
      </c>
      <c r="Z319">
        <v>13839.5</v>
      </c>
      <c r="AA319">
        <v>15500</v>
      </c>
      <c r="AB319">
        <v>1660.5</v>
      </c>
      <c r="AC319">
        <v>60500</v>
      </c>
      <c r="AD319">
        <v>13415.3</v>
      </c>
      <c r="AE319">
        <v>0</v>
      </c>
      <c r="AF319">
        <v>1.5</v>
      </c>
      <c r="AG319">
        <v>77</v>
      </c>
      <c r="AH319">
        <v>75.5</v>
      </c>
      <c r="AI319">
        <v>-10.712899999999999</v>
      </c>
      <c r="AJ319">
        <v>10</v>
      </c>
      <c r="AK319">
        <v>20.712900000000001</v>
      </c>
      <c r="AL319">
        <v>39451.800000000003</v>
      </c>
      <c r="AM319">
        <v>52989.7</v>
      </c>
      <c r="AN319">
        <v>75.951599999999999</v>
      </c>
      <c r="AO319">
        <v>0</v>
      </c>
      <c r="AP319" t="s">
        <v>51</v>
      </c>
      <c r="AQ319">
        <v>0</v>
      </c>
      <c r="AR319">
        <v>3</v>
      </c>
      <c r="AS319">
        <v>53.74</v>
      </c>
      <c r="AT319">
        <v>1.5</v>
      </c>
    </row>
    <row r="320" spans="1:46" x14ac:dyDescent="0.2">
      <c r="A320">
        <v>109</v>
      </c>
      <c r="B320">
        <v>1739</v>
      </c>
      <c r="C320" s="1">
        <v>44743</v>
      </c>
      <c r="D320" s="1">
        <v>44834</v>
      </c>
      <c r="E320" s="1">
        <v>44854</v>
      </c>
      <c r="F320" t="s">
        <v>46</v>
      </c>
      <c r="G320">
        <v>3</v>
      </c>
      <c r="H320" t="s">
        <v>335</v>
      </c>
      <c r="I320">
        <v>6</v>
      </c>
      <c r="J320" t="s">
        <v>366</v>
      </c>
      <c r="K320">
        <v>136485</v>
      </c>
      <c r="L320">
        <v>4459</v>
      </c>
      <c r="M320" t="s">
        <v>394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1</v>
      </c>
      <c r="T320">
        <v>1</v>
      </c>
      <c r="U320" t="s">
        <v>72</v>
      </c>
      <c r="V320">
        <v>3</v>
      </c>
      <c r="W320">
        <v>7141.21</v>
      </c>
      <c r="X320">
        <v>12000</v>
      </c>
      <c r="Y320">
        <v>4858.79</v>
      </c>
      <c r="Z320">
        <v>7945.03</v>
      </c>
      <c r="AA320">
        <v>15000</v>
      </c>
      <c r="AB320">
        <v>7054.97</v>
      </c>
      <c r="AC320">
        <v>60000</v>
      </c>
      <c r="AD320">
        <v>7752.33</v>
      </c>
      <c r="AE320">
        <v>0</v>
      </c>
      <c r="AF320">
        <v>1.5</v>
      </c>
      <c r="AG320">
        <v>77</v>
      </c>
      <c r="AH320">
        <v>75.5</v>
      </c>
      <c r="AI320">
        <v>-47.033099999999997</v>
      </c>
      <c r="AJ320">
        <v>10</v>
      </c>
      <c r="AK320">
        <v>57.033099999999997</v>
      </c>
      <c r="AL320">
        <v>34377.300000000003</v>
      </c>
      <c r="AM320">
        <v>35857</v>
      </c>
      <c r="AN320">
        <v>97.373199999999997</v>
      </c>
      <c r="AO320">
        <v>0</v>
      </c>
      <c r="AP320" t="s">
        <v>51</v>
      </c>
      <c r="AQ320">
        <v>0</v>
      </c>
      <c r="AR320">
        <v>3</v>
      </c>
      <c r="AS320">
        <v>73.62</v>
      </c>
      <c r="AT320">
        <v>1.5</v>
      </c>
    </row>
    <row r="321" spans="1:46" x14ac:dyDescent="0.2">
      <c r="A321">
        <v>109</v>
      </c>
      <c r="B321">
        <v>1739</v>
      </c>
      <c r="C321" s="1">
        <v>44743</v>
      </c>
      <c r="D321" s="1">
        <v>44834</v>
      </c>
      <c r="E321" s="1">
        <v>44854</v>
      </c>
      <c r="F321" t="s">
        <v>46</v>
      </c>
      <c r="G321">
        <v>3</v>
      </c>
      <c r="H321" t="s">
        <v>335</v>
      </c>
      <c r="I321">
        <v>6</v>
      </c>
      <c r="J321" t="s">
        <v>366</v>
      </c>
      <c r="K321">
        <v>136731</v>
      </c>
      <c r="L321">
        <v>4710</v>
      </c>
      <c r="M321" t="s">
        <v>395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1</v>
      </c>
      <c r="T321">
        <v>1</v>
      </c>
      <c r="U321" t="s">
        <v>72</v>
      </c>
      <c r="V321">
        <v>3</v>
      </c>
      <c r="W321">
        <v>7397.3</v>
      </c>
      <c r="X321">
        <v>12000</v>
      </c>
      <c r="Y321">
        <v>4602.7</v>
      </c>
      <c r="Z321">
        <v>5359.06</v>
      </c>
      <c r="AA321">
        <v>15000</v>
      </c>
      <c r="AB321">
        <v>9640.94</v>
      </c>
      <c r="AC321">
        <v>60000</v>
      </c>
      <c r="AD321">
        <v>5359.06</v>
      </c>
      <c r="AE321">
        <v>0</v>
      </c>
      <c r="AF321">
        <v>1.5</v>
      </c>
      <c r="AG321">
        <v>77</v>
      </c>
      <c r="AH321">
        <v>75.5</v>
      </c>
      <c r="AI321">
        <v>-64.272900000000007</v>
      </c>
      <c r="AJ321">
        <v>10</v>
      </c>
      <c r="AK321">
        <v>74.272900000000007</v>
      </c>
      <c r="AL321">
        <v>25743.200000000001</v>
      </c>
      <c r="AM321">
        <v>29549</v>
      </c>
      <c r="AN321">
        <v>88.620500000000007</v>
      </c>
      <c r="AO321">
        <v>0</v>
      </c>
      <c r="AP321" t="s">
        <v>51</v>
      </c>
      <c r="AQ321">
        <v>0</v>
      </c>
      <c r="AR321">
        <v>3</v>
      </c>
      <c r="AS321">
        <v>64.989999999999995</v>
      </c>
      <c r="AT321">
        <v>1.5</v>
      </c>
    </row>
    <row r="322" spans="1:46" x14ac:dyDescent="0.2">
      <c r="A322">
        <v>109</v>
      </c>
      <c r="B322">
        <v>1739</v>
      </c>
      <c r="C322" s="1">
        <v>44743</v>
      </c>
      <c r="D322" s="1">
        <v>44834</v>
      </c>
      <c r="E322" s="1">
        <v>44854</v>
      </c>
      <c r="F322" t="s">
        <v>46</v>
      </c>
      <c r="G322">
        <v>3</v>
      </c>
      <c r="H322" t="s">
        <v>335</v>
      </c>
      <c r="I322">
        <v>6</v>
      </c>
      <c r="J322" t="s">
        <v>366</v>
      </c>
      <c r="K322">
        <v>136883</v>
      </c>
      <c r="L322">
        <v>4809</v>
      </c>
      <c r="M322" t="s">
        <v>396</v>
      </c>
      <c r="N322">
        <v>2869.89</v>
      </c>
      <c r="O322">
        <v>4304.8320000000003</v>
      </c>
      <c r="P322">
        <v>7174.72</v>
      </c>
      <c r="Q322">
        <v>1</v>
      </c>
      <c r="R322">
        <v>3</v>
      </c>
      <c r="S322">
        <v>4</v>
      </c>
      <c r="T322">
        <v>3</v>
      </c>
      <c r="U322" t="s">
        <v>50</v>
      </c>
      <c r="V322">
        <v>3</v>
      </c>
      <c r="W322">
        <v>12020.8</v>
      </c>
      <c r="X322">
        <v>12000</v>
      </c>
      <c r="Y322">
        <v>0</v>
      </c>
      <c r="Z322">
        <v>21307.4</v>
      </c>
      <c r="AA322">
        <v>19700</v>
      </c>
      <c r="AB322">
        <v>0</v>
      </c>
      <c r="AC322">
        <v>83300</v>
      </c>
      <c r="AD322">
        <v>20499.2</v>
      </c>
      <c r="AE322">
        <v>1</v>
      </c>
      <c r="AF322">
        <v>1.5</v>
      </c>
      <c r="AG322">
        <v>77</v>
      </c>
      <c r="AH322">
        <v>75.5</v>
      </c>
      <c r="AI322">
        <v>77.255300000000005</v>
      </c>
      <c r="AJ322">
        <v>10</v>
      </c>
      <c r="AK322">
        <v>0</v>
      </c>
      <c r="AL322">
        <v>57919.6</v>
      </c>
      <c r="AM322">
        <v>62684.6</v>
      </c>
      <c r="AN322">
        <v>93.898499999999999</v>
      </c>
      <c r="AO322">
        <v>0</v>
      </c>
      <c r="AP322" t="s">
        <v>51</v>
      </c>
      <c r="AQ322">
        <v>35</v>
      </c>
      <c r="AR322">
        <v>2</v>
      </c>
      <c r="AS322">
        <v>67.989999999999995</v>
      </c>
      <c r="AT322">
        <v>1.5</v>
      </c>
    </row>
    <row r="323" spans="1:46" x14ac:dyDescent="0.2">
      <c r="A323">
        <v>109</v>
      </c>
      <c r="B323">
        <v>1739</v>
      </c>
      <c r="C323" s="1">
        <v>44743</v>
      </c>
      <c r="D323" s="1">
        <v>44834</v>
      </c>
      <c r="E323" s="1">
        <v>44854</v>
      </c>
      <c r="F323" t="s">
        <v>46</v>
      </c>
      <c r="G323">
        <v>3</v>
      </c>
      <c r="H323" t="s">
        <v>335</v>
      </c>
      <c r="I323">
        <v>6</v>
      </c>
      <c r="J323" t="s">
        <v>366</v>
      </c>
      <c r="K323">
        <v>137092</v>
      </c>
      <c r="L323">
        <v>4901</v>
      </c>
      <c r="M323" t="s">
        <v>397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1</v>
      </c>
      <c r="T323">
        <v>1</v>
      </c>
      <c r="U323" t="s">
        <v>72</v>
      </c>
      <c r="V323">
        <v>3</v>
      </c>
      <c r="W323">
        <v>1473.86</v>
      </c>
      <c r="X323">
        <v>12000</v>
      </c>
      <c r="Y323">
        <v>10526.1</v>
      </c>
      <c r="Z323">
        <v>4527.8999999999996</v>
      </c>
      <c r="AA323">
        <v>15500</v>
      </c>
      <c r="AB323">
        <v>10972.1</v>
      </c>
      <c r="AC323">
        <v>60500</v>
      </c>
      <c r="AD323">
        <v>4527.8999999999996</v>
      </c>
      <c r="AE323">
        <v>0</v>
      </c>
      <c r="AF323">
        <v>0</v>
      </c>
      <c r="AG323">
        <v>77</v>
      </c>
      <c r="AH323">
        <v>77</v>
      </c>
      <c r="AI323">
        <v>-70.787700000000001</v>
      </c>
      <c r="AJ323">
        <v>10</v>
      </c>
      <c r="AK323">
        <v>80.787700000000001</v>
      </c>
      <c r="AL323">
        <v>19985.5</v>
      </c>
      <c r="AM323">
        <v>20981.5</v>
      </c>
      <c r="AN323">
        <v>95.252600000000001</v>
      </c>
      <c r="AO323">
        <v>0</v>
      </c>
      <c r="AP323" t="s">
        <v>51</v>
      </c>
      <c r="AQ323">
        <v>0</v>
      </c>
      <c r="AR323">
        <v>2</v>
      </c>
      <c r="AS323">
        <v>20.28</v>
      </c>
      <c r="AT323">
        <v>0</v>
      </c>
    </row>
    <row r="324" spans="1:46" x14ac:dyDescent="0.2">
      <c r="A324">
        <v>109</v>
      </c>
      <c r="B324">
        <v>1739</v>
      </c>
      <c r="C324" s="1">
        <v>44743</v>
      </c>
      <c r="D324" s="1">
        <v>44834</v>
      </c>
      <c r="E324" s="1">
        <v>44854</v>
      </c>
      <c r="F324" t="s">
        <v>46</v>
      </c>
      <c r="G324">
        <v>3</v>
      </c>
      <c r="H324" t="s">
        <v>335</v>
      </c>
      <c r="I324">
        <v>6</v>
      </c>
      <c r="J324" t="s">
        <v>366</v>
      </c>
      <c r="K324">
        <v>137551</v>
      </c>
      <c r="L324">
        <v>5308</v>
      </c>
      <c r="M324" t="s">
        <v>398</v>
      </c>
      <c r="N324">
        <v>0</v>
      </c>
      <c r="O324">
        <v>0</v>
      </c>
      <c r="P324">
        <v>0</v>
      </c>
      <c r="Q324">
        <v>0</v>
      </c>
      <c r="R324">
        <v>3</v>
      </c>
      <c r="S324">
        <v>4</v>
      </c>
      <c r="T324">
        <v>2</v>
      </c>
      <c r="U324" t="s">
        <v>50</v>
      </c>
      <c r="V324">
        <v>3</v>
      </c>
      <c r="W324">
        <v>4917.21</v>
      </c>
      <c r="X324">
        <v>12000</v>
      </c>
      <c r="Y324">
        <v>7082.79</v>
      </c>
      <c r="Z324">
        <v>6168.36</v>
      </c>
      <c r="AA324">
        <v>15000</v>
      </c>
      <c r="AB324">
        <v>8831.64</v>
      </c>
      <c r="AC324">
        <v>60000</v>
      </c>
      <c r="AD324">
        <v>6168.36</v>
      </c>
      <c r="AE324">
        <v>0</v>
      </c>
      <c r="AF324">
        <v>1.25</v>
      </c>
      <c r="AG324">
        <v>77</v>
      </c>
      <c r="AH324">
        <v>75.75</v>
      </c>
      <c r="AI324">
        <v>-58.877600000000001</v>
      </c>
      <c r="AJ324">
        <v>10</v>
      </c>
      <c r="AK324">
        <v>68.877600000000001</v>
      </c>
      <c r="AL324">
        <v>31191.8</v>
      </c>
      <c r="AM324">
        <v>32694.6</v>
      </c>
      <c r="AN324">
        <v>96.653499999999994</v>
      </c>
      <c r="AO324">
        <v>0</v>
      </c>
      <c r="AP324" t="s">
        <v>51</v>
      </c>
      <c r="AQ324">
        <v>0</v>
      </c>
      <c r="AR324">
        <v>2</v>
      </c>
      <c r="AS324">
        <v>49.88</v>
      </c>
      <c r="AT324">
        <v>1.25</v>
      </c>
    </row>
    <row r="325" spans="1:46" x14ac:dyDescent="0.2">
      <c r="A325">
        <v>109</v>
      </c>
      <c r="B325">
        <v>1739</v>
      </c>
      <c r="C325" s="1">
        <v>44743</v>
      </c>
      <c r="D325" s="1">
        <v>44834</v>
      </c>
      <c r="E325" s="1">
        <v>44854</v>
      </c>
      <c r="F325" t="s">
        <v>46</v>
      </c>
      <c r="G325">
        <v>3</v>
      </c>
      <c r="H325" t="s">
        <v>335</v>
      </c>
      <c r="I325">
        <v>6</v>
      </c>
      <c r="J325" t="s">
        <v>366</v>
      </c>
      <c r="K325">
        <v>138885</v>
      </c>
      <c r="L325">
        <v>6781</v>
      </c>
      <c r="M325" t="s">
        <v>399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7</v>
      </c>
      <c r="T325">
        <v>1</v>
      </c>
      <c r="U325" t="s">
        <v>50</v>
      </c>
      <c r="V325">
        <v>3</v>
      </c>
      <c r="W325">
        <v>0</v>
      </c>
      <c r="X325">
        <v>12000</v>
      </c>
      <c r="Y325">
        <v>12000</v>
      </c>
      <c r="Z325">
        <v>1120.1400000000001</v>
      </c>
      <c r="AA325">
        <v>15000</v>
      </c>
      <c r="AB325">
        <v>13879.9</v>
      </c>
      <c r="AC325">
        <v>30000</v>
      </c>
      <c r="AD325">
        <v>1120.1400000000001</v>
      </c>
      <c r="AE325">
        <v>0</v>
      </c>
      <c r="AF325" t="s">
        <v>73</v>
      </c>
      <c r="AG325">
        <v>77</v>
      </c>
      <c r="AH325" t="s">
        <v>73</v>
      </c>
      <c r="AI325">
        <v>-92.532399999999996</v>
      </c>
      <c r="AJ325">
        <v>10</v>
      </c>
      <c r="AK325">
        <v>102.532</v>
      </c>
      <c r="AL325">
        <v>6051.7</v>
      </c>
      <c r="AM325">
        <v>6051.7</v>
      </c>
      <c r="AN325">
        <v>100</v>
      </c>
      <c r="AO325" t="s">
        <v>73</v>
      </c>
      <c r="AP325" t="s">
        <v>51</v>
      </c>
      <c r="AQ325">
        <v>0</v>
      </c>
      <c r="AR325" t="s">
        <v>73</v>
      </c>
      <c r="AS325">
        <v>0</v>
      </c>
      <c r="AT325">
        <v>0</v>
      </c>
    </row>
    <row r="326" spans="1:46" x14ac:dyDescent="0.2">
      <c r="A326">
        <v>109</v>
      </c>
      <c r="B326">
        <v>1739</v>
      </c>
      <c r="C326" s="1">
        <v>44743</v>
      </c>
      <c r="D326" s="1">
        <v>44834</v>
      </c>
      <c r="E326" s="1">
        <v>44854</v>
      </c>
      <c r="F326" t="s">
        <v>46</v>
      </c>
      <c r="G326">
        <v>3</v>
      </c>
      <c r="H326" t="s">
        <v>335</v>
      </c>
      <c r="I326">
        <v>67</v>
      </c>
      <c r="J326" t="s">
        <v>400</v>
      </c>
      <c r="K326">
        <v>137316</v>
      </c>
      <c r="L326">
        <v>5075</v>
      </c>
      <c r="M326" t="s">
        <v>401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4</v>
      </c>
      <c r="T326">
        <v>2</v>
      </c>
      <c r="U326" t="s">
        <v>50</v>
      </c>
      <c r="V326">
        <v>3</v>
      </c>
      <c r="W326">
        <v>20976.2</v>
      </c>
      <c r="X326">
        <v>12000</v>
      </c>
      <c r="Y326">
        <v>0</v>
      </c>
      <c r="Z326">
        <v>20292.099999999999</v>
      </c>
      <c r="AA326">
        <v>20000</v>
      </c>
      <c r="AB326">
        <v>0</v>
      </c>
      <c r="AC326">
        <v>81500</v>
      </c>
      <c r="AD326">
        <v>20292.099999999999</v>
      </c>
      <c r="AE326">
        <v>1</v>
      </c>
      <c r="AF326">
        <v>0.25</v>
      </c>
      <c r="AG326">
        <v>77</v>
      </c>
      <c r="AH326">
        <v>76.75</v>
      </c>
      <c r="AI326">
        <v>-3.2613599999999998</v>
      </c>
      <c r="AJ326">
        <v>10</v>
      </c>
      <c r="AK326">
        <v>13.2614</v>
      </c>
      <c r="AL326">
        <v>63641.5</v>
      </c>
      <c r="AM326">
        <v>64427.3</v>
      </c>
      <c r="AN326">
        <v>99.030299999999997</v>
      </c>
      <c r="AO326">
        <v>0</v>
      </c>
      <c r="AP326" t="s">
        <v>51</v>
      </c>
      <c r="AQ326">
        <v>0</v>
      </c>
      <c r="AR326">
        <v>2</v>
      </c>
      <c r="AS326">
        <v>38.78</v>
      </c>
      <c r="AT326">
        <v>0.25</v>
      </c>
    </row>
    <row r="327" spans="1:46" x14ac:dyDescent="0.2">
      <c r="A327">
        <v>109</v>
      </c>
      <c r="B327">
        <v>1739</v>
      </c>
      <c r="C327" s="1">
        <v>44743</v>
      </c>
      <c r="D327" s="1">
        <v>44834</v>
      </c>
      <c r="E327" s="1">
        <v>44854</v>
      </c>
      <c r="F327" t="s">
        <v>46</v>
      </c>
      <c r="G327">
        <v>3</v>
      </c>
      <c r="H327" t="s">
        <v>335</v>
      </c>
      <c r="I327">
        <v>67</v>
      </c>
      <c r="J327" t="s">
        <v>400</v>
      </c>
      <c r="K327">
        <v>137666</v>
      </c>
      <c r="L327">
        <v>5425</v>
      </c>
      <c r="M327" t="s">
        <v>402</v>
      </c>
      <c r="N327">
        <v>0</v>
      </c>
      <c r="O327">
        <v>0</v>
      </c>
      <c r="P327">
        <v>0</v>
      </c>
      <c r="Q327">
        <v>0</v>
      </c>
      <c r="R327">
        <v>3</v>
      </c>
      <c r="S327">
        <v>4</v>
      </c>
      <c r="T327">
        <v>2</v>
      </c>
      <c r="U327" t="s">
        <v>50</v>
      </c>
      <c r="V327">
        <v>3</v>
      </c>
      <c r="W327">
        <v>27574</v>
      </c>
      <c r="X327">
        <v>12000</v>
      </c>
      <c r="Y327">
        <v>0</v>
      </c>
      <c r="Z327">
        <v>22836.799999999999</v>
      </c>
      <c r="AA327">
        <v>25000</v>
      </c>
      <c r="AB327">
        <v>2163.1799999999998</v>
      </c>
      <c r="AC327">
        <v>87000</v>
      </c>
      <c r="AD327">
        <v>22836.799999999999</v>
      </c>
      <c r="AE327">
        <v>1</v>
      </c>
      <c r="AF327">
        <v>0</v>
      </c>
      <c r="AG327">
        <v>77</v>
      </c>
      <c r="AH327">
        <v>77</v>
      </c>
      <c r="AI327">
        <v>-17.1799</v>
      </c>
      <c r="AJ327">
        <v>10</v>
      </c>
      <c r="AK327">
        <v>27.1799</v>
      </c>
      <c r="AL327">
        <v>49110.5</v>
      </c>
      <c r="AM327">
        <v>53429.7</v>
      </c>
      <c r="AN327">
        <v>91.915999999999997</v>
      </c>
      <c r="AO327">
        <v>0</v>
      </c>
      <c r="AP327" t="s">
        <v>51</v>
      </c>
      <c r="AQ327">
        <v>0</v>
      </c>
      <c r="AR327">
        <v>2</v>
      </c>
      <c r="AS327">
        <v>30.67</v>
      </c>
      <c r="AT327">
        <v>0</v>
      </c>
    </row>
    <row r="328" spans="1:46" x14ac:dyDescent="0.2">
      <c r="A328">
        <v>109</v>
      </c>
      <c r="B328">
        <v>1739</v>
      </c>
      <c r="C328" s="1">
        <v>44743</v>
      </c>
      <c r="D328" s="1">
        <v>44834</v>
      </c>
      <c r="E328" s="1">
        <v>44854</v>
      </c>
      <c r="F328" t="s">
        <v>46</v>
      </c>
      <c r="G328">
        <v>3</v>
      </c>
      <c r="H328" t="s">
        <v>335</v>
      </c>
      <c r="I328">
        <v>67</v>
      </c>
      <c r="J328" t="s">
        <v>400</v>
      </c>
      <c r="K328">
        <v>137915</v>
      </c>
      <c r="L328">
        <v>5672</v>
      </c>
      <c r="M328" t="s">
        <v>403</v>
      </c>
      <c r="N328">
        <v>4033.94</v>
      </c>
      <c r="O328">
        <v>6050.9170000000004</v>
      </c>
      <c r="P328">
        <v>10084.86</v>
      </c>
      <c r="Q328">
        <v>1</v>
      </c>
      <c r="R328">
        <v>4</v>
      </c>
      <c r="S328">
        <v>4</v>
      </c>
      <c r="T328">
        <v>2</v>
      </c>
      <c r="U328" t="s">
        <v>50</v>
      </c>
      <c r="V328">
        <v>3</v>
      </c>
      <c r="W328">
        <v>13707.3</v>
      </c>
      <c r="X328">
        <v>12000</v>
      </c>
      <c r="Y328">
        <v>0</v>
      </c>
      <c r="Z328">
        <v>28813.9</v>
      </c>
      <c r="AA328">
        <v>25500</v>
      </c>
      <c r="AB328">
        <v>0</v>
      </c>
      <c r="AC328">
        <v>110500</v>
      </c>
      <c r="AD328">
        <v>28813.9</v>
      </c>
      <c r="AE328">
        <v>1</v>
      </c>
      <c r="AF328">
        <v>1.25</v>
      </c>
      <c r="AG328">
        <v>77</v>
      </c>
      <c r="AH328">
        <v>75.75</v>
      </c>
      <c r="AI328">
        <v>110.209</v>
      </c>
      <c r="AJ328">
        <v>10</v>
      </c>
      <c r="AK328">
        <v>0</v>
      </c>
      <c r="AL328">
        <v>78332.5</v>
      </c>
      <c r="AM328">
        <v>82298.8</v>
      </c>
      <c r="AN328">
        <v>96.430499999999995</v>
      </c>
      <c r="AO328">
        <v>0</v>
      </c>
      <c r="AP328" t="s">
        <v>51</v>
      </c>
      <c r="AQ328">
        <v>35</v>
      </c>
      <c r="AR328">
        <v>2</v>
      </c>
      <c r="AS328">
        <v>48.19</v>
      </c>
      <c r="AT328">
        <v>1.25</v>
      </c>
    </row>
    <row r="329" spans="1:46" x14ac:dyDescent="0.2">
      <c r="A329">
        <v>109</v>
      </c>
      <c r="B329">
        <v>1739</v>
      </c>
      <c r="C329" s="1">
        <v>44743</v>
      </c>
      <c r="D329" s="1">
        <v>44834</v>
      </c>
      <c r="E329" s="1">
        <v>44854</v>
      </c>
      <c r="F329" t="s">
        <v>46</v>
      </c>
      <c r="G329">
        <v>3</v>
      </c>
      <c r="H329" t="s">
        <v>335</v>
      </c>
      <c r="I329">
        <v>67</v>
      </c>
      <c r="J329" t="s">
        <v>400</v>
      </c>
      <c r="K329">
        <v>138778</v>
      </c>
      <c r="L329">
        <v>6673</v>
      </c>
      <c r="M329" t="s">
        <v>404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7</v>
      </c>
      <c r="T329">
        <v>1</v>
      </c>
      <c r="U329" t="s">
        <v>50</v>
      </c>
      <c r="V329">
        <v>3</v>
      </c>
      <c r="W329">
        <v>0</v>
      </c>
      <c r="X329">
        <v>12000</v>
      </c>
      <c r="Y329">
        <v>12000</v>
      </c>
      <c r="Z329">
        <v>13619.6</v>
      </c>
      <c r="AA329">
        <v>16500</v>
      </c>
      <c r="AB329">
        <v>2880.43</v>
      </c>
      <c r="AC329">
        <v>66000</v>
      </c>
      <c r="AD329">
        <v>12142</v>
      </c>
      <c r="AE329">
        <v>0</v>
      </c>
      <c r="AF329" t="s">
        <v>73</v>
      </c>
      <c r="AG329">
        <v>77</v>
      </c>
      <c r="AH329" t="s">
        <v>73</v>
      </c>
      <c r="AI329">
        <v>-17.4572</v>
      </c>
      <c r="AJ329">
        <v>10</v>
      </c>
      <c r="AK329">
        <v>27.4572</v>
      </c>
      <c r="AL329">
        <v>16775.5</v>
      </c>
      <c r="AM329">
        <v>16775.5</v>
      </c>
      <c r="AN329">
        <v>101.5</v>
      </c>
      <c r="AO329" t="s">
        <v>73</v>
      </c>
      <c r="AP329" t="s">
        <v>51</v>
      </c>
      <c r="AQ329">
        <v>0</v>
      </c>
      <c r="AR329" t="s">
        <v>73</v>
      </c>
      <c r="AS329">
        <v>96.94</v>
      </c>
      <c r="AT329">
        <v>1.5</v>
      </c>
    </row>
    <row r="330" spans="1:46" x14ac:dyDescent="0.2">
      <c r="A330">
        <v>109</v>
      </c>
      <c r="B330">
        <v>1739</v>
      </c>
      <c r="C330" s="1">
        <v>44743</v>
      </c>
      <c r="D330" s="1">
        <v>44834</v>
      </c>
      <c r="E330" s="1">
        <v>44854</v>
      </c>
      <c r="F330" t="s">
        <v>46</v>
      </c>
      <c r="G330">
        <v>3</v>
      </c>
      <c r="H330" t="s">
        <v>335</v>
      </c>
      <c r="I330">
        <v>4</v>
      </c>
      <c r="J330" t="s">
        <v>405</v>
      </c>
      <c r="K330">
        <v>364</v>
      </c>
      <c r="L330">
        <v>8185</v>
      </c>
      <c r="M330" t="s">
        <v>406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4</v>
      </c>
      <c r="T330">
        <v>5</v>
      </c>
      <c r="U330" t="s">
        <v>50</v>
      </c>
      <c r="V330">
        <v>3</v>
      </c>
      <c r="W330">
        <v>28586.799999999999</v>
      </c>
      <c r="X330">
        <v>12000</v>
      </c>
      <c r="Y330">
        <v>0</v>
      </c>
      <c r="Z330">
        <v>31697</v>
      </c>
      <c r="AA330">
        <v>35600</v>
      </c>
      <c r="AB330">
        <v>3903.02</v>
      </c>
      <c r="AC330">
        <v>125000</v>
      </c>
      <c r="AD330">
        <v>31697</v>
      </c>
      <c r="AE330">
        <v>1</v>
      </c>
      <c r="AF330">
        <v>84.86</v>
      </c>
      <c r="AG330">
        <v>77</v>
      </c>
      <c r="AH330">
        <v>0</v>
      </c>
      <c r="AI330">
        <v>10.8796</v>
      </c>
      <c r="AJ330">
        <v>10</v>
      </c>
      <c r="AK330">
        <v>0</v>
      </c>
      <c r="AL330">
        <v>70963.600000000006</v>
      </c>
      <c r="AM330">
        <v>71858.600000000006</v>
      </c>
      <c r="AN330">
        <v>99.004499999999993</v>
      </c>
      <c r="AO330">
        <v>84.61</v>
      </c>
      <c r="AP330" t="s">
        <v>51</v>
      </c>
      <c r="AQ330">
        <v>20</v>
      </c>
      <c r="AR330">
        <v>15</v>
      </c>
      <c r="AS330">
        <v>37.79</v>
      </c>
      <c r="AT330">
        <v>0.25</v>
      </c>
    </row>
    <row r="331" spans="1:46" x14ac:dyDescent="0.2">
      <c r="A331">
        <v>109</v>
      </c>
      <c r="B331">
        <v>1739</v>
      </c>
      <c r="C331" s="1">
        <v>44743</v>
      </c>
      <c r="D331" s="1">
        <v>44834</v>
      </c>
      <c r="E331" s="1">
        <v>44854</v>
      </c>
      <c r="F331" t="s">
        <v>46</v>
      </c>
      <c r="G331">
        <v>3</v>
      </c>
      <c r="H331" t="s">
        <v>335</v>
      </c>
      <c r="I331">
        <v>4</v>
      </c>
      <c r="J331" t="s">
        <v>405</v>
      </c>
      <c r="K331">
        <v>1071</v>
      </c>
      <c r="L331">
        <v>8340</v>
      </c>
      <c r="M331" t="s">
        <v>407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4</v>
      </c>
      <c r="T331">
        <v>2</v>
      </c>
      <c r="U331" t="s">
        <v>50</v>
      </c>
      <c r="V331">
        <v>3</v>
      </c>
      <c r="W331">
        <v>10151.700000000001</v>
      </c>
      <c r="X331">
        <v>12000</v>
      </c>
      <c r="Y331">
        <v>1848.34</v>
      </c>
      <c r="Z331">
        <v>9498.35</v>
      </c>
      <c r="AA331">
        <v>15150</v>
      </c>
      <c r="AB331">
        <v>5651.65</v>
      </c>
      <c r="AC331">
        <v>60600</v>
      </c>
      <c r="AD331">
        <v>9498.35</v>
      </c>
      <c r="AE331">
        <v>0</v>
      </c>
      <c r="AF331">
        <v>67.33</v>
      </c>
      <c r="AG331">
        <v>77</v>
      </c>
      <c r="AH331">
        <v>9.67</v>
      </c>
      <c r="AI331">
        <v>-37.304600000000001</v>
      </c>
      <c r="AJ331">
        <v>10</v>
      </c>
      <c r="AK331">
        <v>47.304600000000001</v>
      </c>
      <c r="AL331">
        <v>39800.1</v>
      </c>
      <c r="AM331">
        <v>42851.3</v>
      </c>
      <c r="AN331">
        <v>92.879499999999993</v>
      </c>
      <c r="AO331">
        <v>67.33</v>
      </c>
      <c r="AP331" t="s">
        <v>51</v>
      </c>
      <c r="AQ331">
        <v>0</v>
      </c>
      <c r="AR331">
        <v>12</v>
      </c>
      <c r="AS331">
        <v>30.52</v>
      </c>
      <c r="AT331">
        <v>0</v>
      </c>
    </row>
    <row r="332" spans="1:46" x14ac:dyDescent="0.2">
      <c r="A332">
        <v>109</v>
      </c>
      <c r="B332">
        <v>1739</v>
      </c>
      <c r="C332" s="1">
        <v>44743</v>
      </c>
      <c r="D332" s="1">
        <v>44834</v>
      </c>
      <c r="E332" s="1">
        <v>44854</v>
      </c>
      <c r="F332" t="s">
        <v>46</v>
      </c>
      <c r="G332">
        <v>3</v>
      </c>
      <c r="H332" t="s">
        <v>335</v>
      </c>
      <c r="I332">
        <v>4</v>
      </c>
      <c r="J332" t="s">
        <v>405</v>
      </c>
      <c r="K332">
        <v>1120</v>
      </c>
      <c r="L332">
        <v>8350</v>
      </c>
      <c r="M332" t="s">
        <v>408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4</v>
      </c>
      <c r="T332">
        <v>3</v>
      </c>
      <c r="U332" t="s">
        <v>50</v>
      </c>
      <c r="V332">
        <v>3</v>
      </c>
      <c r="W332">
        <v>8153.31</v>
      </c>
      <c r="X332">
        <v>12000</v>
      </c>
      <c r="Y332">
        <v>3846.69</v>
      </c>
      <c r="Z332">
        <v>11702.1</v>
      </c>
      <c r="AA332">
        <v>15000</v>
      </c>
      <c r="AB332">
        <v>3297.94</v>
      </c>
      <c r="AC332">
        <v>60100</v>
      </c>
      <c r="AD332">
        <v>11557.1</v>
      </c>
      <c r="AE332">
        <v>0</v>
      </c>
      <c r="AF332">
        <v>58.59</v>
      </c>
      <c r="AG332">
        <v>77</v>
      </c>
      <c r="AH332">
        <v>18.41</v>
      </c>
      <c r="AI332">
        <v>-21.9863</v>
      </c>
      <c r="AJ332">
        <v>10</v>
      </c>
      <c r="AK332">
        <v>31.9863</v>
      </c>
      <c r="AL332">
        <v>35034.1</v>
      </c>
      <c r="AM332">
        <v>37158.9</v>
      </c>
      <c r="AN332">
        <v>95.781700000000001</v>
      </c>
      <c r="AO332">
        <v>57.09</v>
      </c>
      <c r="AP332" t="s">
        <v>51</v>
      </c>
      <c r="AQ332">
        <v>0</v>
      </c>
      <c r="AR332">
        <v>12</v>
      </c>
      <c r="AS332">
        <v>54.55</v>
      </c>
      <c r="AT332">
        <v>1.5</v>
      </c>
    </row>
    <row r="333" spans="1:46" x14ac:dyDescent="0.2">
      <c r="A333">
        <v>109</v>
      </c>
      <c r="B333">
        <v>1739</v>
      </c>
      <c r="C333" s="1">
        <v>44743</v>
      </c>
      <c r="D333" s="1">
        <v>44834</v>
      </c>
      <c r="E333" s="1">
        <v>44854</v>
      </c>
      <c r="F333" t="s">
        <v>46</v>
      </c>
      <c r="G333">
        <v>3</v>
      </c>
      <c r="H333" t="s">
        <v>335</v>
      </c>
      <c r="I333">
        <v>4</v>
      </c>
      <c r="J333" t="s">
        <v>405</v>
      </c>
      <c r="K333">
        <v>1502</v>
      </c>
      <c r="L333">
        <v>8484</v>
      </c>
      <c r="M333" t="s">
        <v>409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4</v>
      </c>
      <c r="T333">
        <v>3</v>
      </c>
      <c r="U333" t="s">
        <v>50</v>
      </c>
      <c r="V333">
        <v>3</v>
      </c>
      <c r="W333">
        <v>13371.7</v>
      </c>
      <c r="X333">
        <v>12000</v>
      </c>
      <c r="Y333">
        <v>0</v>
      </c>
      <c r="Z333">
        <v>12405.3</v>
      </c>
      <c r="AA333">
        <v>19600</v>
      </c>
      <c r="AB333">
        <v>7194.68</v>
      </c>
      <c r="AC333">
        <v>70000</v>
      </c>
      <c r="AD333">
        <v>12405.3</v>
      </c>
      <c r="AE333">
        <v>1</v>
      </c>
      <c r="AF333">
        <v>77.02</v>
      </c>
      <c r="AG333">
        <v>77</v>
      </c>
      <c r="AH333">
        <v>0</v>
      </c>
      <c r="AI333">
        <v>-7.2273300000000003</v>
      </c>
      <c r="AJ333">
        <v>10</v>
      </c>
      <c r="AK333">
        <v>17.2273</v>
      </c>
      <c r="AL333">
        <v>31909.599999999999</v>
      </c>
      <c r="AM333">
        <v>34399.300000000003</v>
      </c>
      <c r="AN333">
        <v>92.762299999999996</v>
      </c>
      <c r="AO333">
        <v>77.02</v>
      </c>
      <c r="AP333" t="s">
        <v>51</v>
      </c>
      <c r="AQ333">
        <v>0</v>
      </c>
      <c r="AR333">
        <v>11</v>
      </c>
      <c r="AS333">
        <v>28.95</v>
      </c>
      <c r="AT333">
        <v>0</v>
      </c>
    </row>
    <row r="334" spans="1:46" x14ac:dyDescent="0.2">
      <c r="A334">
        <v>109</v>
      </c>
      <c r="B334">
        <v>1739</v>
      </c>
      <c r="C334" s="1">
        <v>44743</v>
      </c>
      <c r="D334" s="1">
        <v>44834</v>
      </c>
      <c r="E334" s="1">
        <v>44854</v>
      </c>
      <c r="F334" t="s">
        <v>46</v>
      </c>
      <c r="G334">
        <v>3</v>
      </c>
      <c r="H334" t="s">
        <v>335</v>
      </c>
      <c r="I334">
        <v>4</v>
      </c>
      <c r="J334" t="s">
        <v>405</v>
      </c>
      <c r="K334">
        <v>1906</v>
      </c>
      <c r="L334">
        <v>17000</v>
      </c>
      <c r="M334" t="s">
        <v>410</v>
      </c>
      <c r="N334">
        <v>1700.45</v>
      </c>
      <c r="O334">
        <v>2550.6680000000001</v>
      </c>
      <c r="P334">
        <v>4251.1099999999997</v>
      </c>
      <c r="Q334">
        <v>1</v>
      </c>
      <c r="R334">
        <v>3</v>
      </c>
      <c r="S334">
        <v>4</v>
      </c>
      <c r="T334">
        <v>2</v>
      </c>
      <c r="U334" t="s">
        <v>50</v>
      </c>
      <c r="V334">
        <v>3</v>
      </c>
      <c r="W334">
        <v>10410.9</v>
      </c>
      <c r="X334">
        <v>12000</v>
      </c>
      <c r="Y334">
        <v>1589.14</v>
      </c>
      <c r="Z334">
        <v>21717.5</v>
      </c>
      <c r="AA334">
        <v>19600</v>
      </c>
      <c r="AB334">
        <v>0</v>
      </c>
      <c r="AC334">
        <v>70000</v>
      </c>
      <c r="AD334">
        <v>21255.599999999999</v>
      </c>
      <c r="AE334">
        <v>0</v>
      </c>
      <c r="AF334">
        <v>81.260000000000005</v>
      </c>
      <c r="AG334">
        <v>77</v>
      </c>
      <c r="AH334">
        <v>0</v>
      </c>
      <c r="AI334">
        <v>10.803800000000001</v>
      </c>
      <c r="AJ334">
        <v>10</v>
      </c>
      <c r="AK334">
        <v>0</v>
      </c>
      <c r="AL334">
        <v>49910.2</v>
      </c>
      <c r="AM334">
        <v>50947.3</v>
      </c>
      <c r="AN334">
        <v>99.464299999999994</v>
      </c>
      <c r="AO334">
        <v>79.760000000000005</v>
      </c>
      <c r="AP334" t="s">
        <v>51</v>
      </c>
      <c r="AQ334">
        <v>20</v>
      </c>
      <c r="AR334">
        <v>9</v>
      </c>
      <c r="AS334">
        <v>88.87</v>
      </c>
      <c r="AT334">
        <v>1.5</v>
      </c>
    </row>
    <row r="335" spans="1:46" x14ac:dyDescent="0.2">
      <c r="A335">
        <v>109</v>
      </c>
      <c r="B335">
        <v>1739</v>
      </c>
      <c r="C335" s="1">
        <v>44743</v>
      </c>
      <c r="D335" s="1">
        <v>44834</v>
      </c>
      <c r="E335" s="1">
        <v>44854</v>
      </c>
      <c r="F335" t="s">
        <v>46</v>
      </c>
      <c r="G335">
        <v>3</v>
      </c>
      <c r="H335" t="s">
        <v>335</v>
      </c>
      <c r="I335">
        <v>4</v>
      </c>
      <c r="J335" t="s">
        <v>405</v>
      </c>
      <c r="K335">
        <v>1998</v>
      </c>
      <c r="L335">
        <v>16016</v>
      </c>
      <c r="M335" t="s">
        <v>411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4</v>
      </c>
      <c r="T335">
        <v>4</v>
      </c>
      <c r="U335" t="s">
        <v>50</v>
      </c>
      <c r="V335">
        <v>3</v>
      </c>
      <c r="W335">
        <v>17209.7</v>
      </c>
      <c r="X335">
        <v>12000</v>
      </c>
      <c r="Y335">
        <v>0</v>
      </c>
      <c r="Z335">
        <v>6837.95</v>
      </c>
      <c r="AA335">
        <v>17349</v>
      </c>
      <c r="AB335">
        <v>10511</v>
      </c>
      <c r="AC335">
        <v>69400</v>
      </c>
      <c r="AD335">
        <v>5723.52</v>
      </c>
      <c r="AE335">
        <v>1</v>
      </c>
      <c r="AF335">
        <v>78.209999999999994</v>
      </c>
      <c r="AG335">
        <v>77</v>
      </c>
      <c r="AH335">
        <v>0</v>
      </c>
      <c r="AI335">
        <v>-60.2669</v>
      </c>
      <c r="AJ335">
        <v>10</v>
      </c>
      <c r="AK335">
        <v>70.266900000000007</v>
      </c>
      <c r="AL335">
        <v>54309.8</v>
      </c>
      <c r="AM335">
        <v>61269.8</v>
      </c>
      <c r="AN335">
        <v>88.640500000000003</v>
      </c>
      <c r="AO335">
        <v>78.209999999999994</v>
      </c>
      <c r="AP335" t="s">
        <v>51</v>
      </c>
      <c r="AQ335">
        <v>0</v>
      </c>
      <c r="AR335">
        <v>9</v>
      </c>
      <c r="AS335">
        <v>11.07</v>
      </c>
      <c r="AT335">
        <v>0</v>
      </c>
    </row>
    <row r="336" spans="1:46" x14ac:dyDescent="0.2">
      <c r="A336">
        <v>109</v>
      </c>
      <c r="B336">
        <v>1739</v>
      </c>
      <c r="C336" s="1">
        <v>44743</v>
      </c>
      <c r="D336" s="1">
        <v>44834</v>
      </c>
      <c r="E336" s="1">
        <v>44854</v>
      </c>
      <c r="F336" t="s">
        <v>46</v>
      </c>
      <c r="G336">
        <v>3</v>
      </c>
      <c r="H336" t="s">
        <v>335</v>
      </c>
      <c r="I336">
        <v>4</v>
      </c>
      <c r="J336" t="s">
        <v>405</v>
      </c>
      <c r="K336">
        <v>2606</v>
      </c>
      <c r="L336">
        <v>17041</v>
      </c>
      <c r="M336" t="s">
        <v>412</v>
      </c>
      <c r="N336">
        <v>4735.55</v>
      </c>
      <c r="O336">
        <v>7103.3310000000001</v>
      </c>
      <c r="P336">
        <v>11838.89</v>
      </c>
      <c r="Q336">
        <v>1</v>
      </c>
      <c r="R336">
        <v>3</v>
      </c>
      <c r="S336">
        <v>6</v>
      </c>
      <c r="T336">
        <v>5</v>
      </c>
      <c r="U336" t="s">
        <v>275</v>
      </c>
      <c r="V336">
        <v>3</v>
      </c>
      <c r="W336">
        <v>33010.400000000001</v>
      </c>
      <c r="X336">
        <v>12000</v>
      </c>
      <c r="Y336">
        <v>0</v>
      </c>
      <c r="Z336">
        <v>44433.1</v>
      </c>
      <c r="AA336">
        <v>32000</v>
      </c>
      <c r="AB336">
        <v>0</v>
      </c>
      <c r="AC336">
        <v>110000</v>
      </c>
      <c r="AD336">
        <v>39462.9</v>
      </c>
      <c r="AE336">
        <v>1</v>
      </c>
      <c r="AF336">
        <v>85.88</v>
      </c>
      <c r="AG336">
        <v>77</v>
      </c>
      <c r="AH336">
        <v>0</v>
      </c>
      <c r="AI336">
        <v>34.603299999999997</v>
      </c>
      <c r="AJ336">
        <v>10</v>
      </c>
      <c r="AK336">
        <v>0</v>
      </c>
      <c r="AL336">
        <v>101707</v>
      </c>
      <c r="AM336">
        <v>107393</v>
      </c>
      <c r="AN336">
        <v>94.705500000000001</v>
      </c>
      <c r="AO336">
        <v>85.88</v>
      </c>
      <c r="AP336" t="s">
        <v>51</v>
      </c>
      <c r="AQ336">
        <v>30</v>
      </c>
      <c r="AR336">
        <v>8</v>
      </c>
      <c r="AS336">
        <v>27.84</v>
      </c>
      <c r="AT336">
        <v>0</v>
      </c>
    </row>
    <row r="337" spans="1:46" x14ac:dyDescent="0.2">
      <c r="A337">
        <v>109</v>
      </c>
      <c r="B337">
        <v>1739</v>
      </c>
      <c r="C337" s="1">
        <v>44743</v>
      </c>
      <c r="D337" s="1">
        <v>44834</v>
      </c>
      <c r="E337" s="1">
        <v>44854</v>
      </c>
      <c r="F337" t="s">
        <v>46</v>
      </c>
      <c r="G337">
        <v>3</v>
      </c>
      <c r="H337" t="s">
        <v>335</v>
      </c>
      <c r="I337">
        <v>4</v>
      </c>
      <c r="J337" t="s">
        <v>405</v>
      </c>
      <c r="K337">
        <v>2944</v>
      </c>
      <c r="L337">
        <v>1135</v>
      </c>
      <c r="M337" t="s">
        <v>413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4</v>
      </c>
      <c r="T337">
        <v>2</v>
      </c>
      <c r="U337" t="s">
        <v>50</v>
      </c>
      <c r="V337">
        <v>3</v>
      </c>
      <c r="W337">
        <v>29719.9</v>
      </c>
      <c r="X337">
        <v>12000</v>
      </c>
      <c r="Y337">
        <v>0</v>
      </c>
      <c r="Z337">
        <v>28458.9</v>
      </c>
      <c r="AA337">
        <v>22000</v>
      </c>
      <c r="AB337">
        <v>0</v>
      </c>
      <c r="AC337">
        <v>89000</v>
      </c>
      <c r="AD337">
        <v>28458.9</v>
      </c>
      <c r="AE337">
        <v>1</v>
      </c>
      <c r="AF337">
        <v>93.9</v>
      </c>
      <c r="AG337">
        <v>77</v>
      </c>
      <c r="AH337">
        <v>0</v>
      </c>
      <c r="AI337">
        <v>-4.2430199999999996</v>
      </c>
      <c r="AJ337">
        <v>10</v>
      </c>
      <c r="AK337">
        <v>14.243</v>
      </c>
      <c r="AL337">
        <v>66493.399999999994</v>
      </c>
      <c r="AM337">
        <v>69722.7</v>
      </c>
      <c r="AN337">
        <v>96.868300000000005</v>
      </c>
      <c r="AO337">
        <v>92.4</v>
      </c>
      <c r="AP337" t="s">
        <v>51</v>
      </c>
      <c r="AQ337">
        <v>0</v>
      </c>
      <c r="AR337">
        <v>7</v>
      </c>
      <c r="AS337">
        <v>70.099999999999994</v>
      </c>
      <c r="AT337">
        <v>1.5</v>
      </c>
    </row>
    <row r="338" spans="1:46" x14ac:dyDescent="0.2">
      <c r="A338">
        <v>109</v>
      </c>
      <c r="B338">
        <v>1739</v>
      </c>
      <c r="C338" s="1">
        <v>44743</v>
      </c>
      <c r="D338" s="1">
        <v>44834</v>
      </c>
      <c r="E338" s="1">
        <v>44854</v>
      </c>
      <c r="F338" t="s">
        <v>46</v>
      </c>
      <c r="G338">
        <v>3</v>
      </c>
      <c r="H338" t="s">
        <v>335</v>
      </c>
      <c r="I338">
        <v>4</v>
      </c>
      <c r="J338" t="s">
        <v>405</v>
      </c>
      <c r="K338">
        <v>3162</v>
      </c>
      <c r="L338">
        <v>1409</v>
      </c>
      <c r="M338" t="s">
        <v>414</v>
      </c>
      <c r="N338">
        <v>0</v>
      </c>
      <c r="O338">
        <v>0</v>
      </c>
      <c r="P338">
        <v>0</v>
      </c>
      <c r="Q338">
        <v>0</v>
      </c>
      <c r="R338">
        <v>4</v>
      </c>
      <c r="S338">
        <v>4</v>
      </c>
      <c r="T338">
        <v>3</v>
      </c>
      <c r="U338" t="s">
        <v>50</v>
      </c>
      <c r="V338">
        <v>3</v>
      </c>
      <c r="W338">
        <v>14393.9</v>
      </c>
      <c r="X338">
        <v>12000</v>
      </c>
      <c r="Y338">
        <v>0</v>
      </c>
      <c r="Z338">
        <v>17249.5</v>
      </c>
      <c r="AA338">
        <v>19600</v>
      </c>
      <c r="AB338">
        <v>2350.5300000000002</v>
      </c>
      <c r="AC338">
        <v>70000</v>
      </c>
      <c r="AD338">
        <v>16145.2</v>
      </c>
      <c r="AE338">
        <v>1</v>
      </c>
      <c r="AF338">
        <v>86.1</v>
      </c>
      <c r="AG338">
        <v>77</v>
      </c>
      <c r="AH338">
        <v>0</v>
      </c>
      <c r="AI338">
        <v>19.839200000000002</v>
      </c>
      <c r="AJ338">
        <v>10</v>
      </c>
      <c r="AK338">
        <v>0</v>
      </c>
      <c r="AL338">
        <v>38313.5</v>
      </c>
      <c r="AM338">
        <v>40461.5</v>
      </c>
      <c r="AN338">
        <v>96.191299999999998</v>
      </c>
      <c r="AO338">
        <v>84.6</v>
      </c>
      <c r="AP338" t="s">
        <v>51</v>
      </c>
      <c r="AQ338">
        <v>22.5</v>
      </c>
      <c r="AR338">
        <v>15</v>
      </c>
      <c r="AS338">
        <v>58.79</v>
      </c>
      <c r="AT338">
        <v>1.5</v>
      </c>
    </row>
    <row r="339" spans="1:46" x14ac:dyDescent="0.2">
      <c r="A339">
        <v>109</v>
      </c>
      <c r="B339">
        <v>1739</v>
      </c>
      <c r="C339" s="1">
        <v>44743</v>
      </c>
      <c r="D339" s="1">
        <v>44834</v>
      </c>
      <c r="E339" s="1">
        <v>44854</v>
      </c>
      <c r="F339" t="s">
        <v>46</v>
      </c>
      <c r="G339">
        <v>3</v>
      </c>
      <c r="H339" t="s">
        <v>335</v>
      </c>
      <c r="I339">
        <v>4</v>
      </c>
      <c r="J339" t="s">
        <v>405</v>
      </c>
      <c r="K339">
        <v>135174</v>
      </c>
      <c r="L339">
        <v>3329</v>
      </c>
      <c r="M339" t="s">
        <v>415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4</v>
      </c>
      <c r="T339">
        <v>2</v>
      </c>
      <c r="U339" t="s">
        <v>50</v>
      </c>
      <c r="V339">
        <v>3</v>
      </c>
      <c r="W339">
        <v>7142.28</v>
      </c>
      <c r="X339">
        <v>12000</v>
      </c>
      <c r="Y339">
        <v>4857.72</v>
      </c>
      <c r="Z339">
        <v>7415.46</v>
      </c>
      <c r="AA339">
        <v>15000</v>
      </c>
      <c r="AB339">
        <v>7584.54</v>
      </c>
      <c r="AC339">
        <v>60100</v>
      </c>
      <c r="AD339">
        <v>7415.46</v>
      </c>
      <c r="AE339">
        <v>0</v>
      </c>
      <c r="AF339">
        <v>83.28</v>
      </c>
      <c r="AG339">
        <v>77</v>
      </c>
      <c r="AH339">
        <v>0</v>
      </c>
      <c r="AI339">
        <v>-50.563600000000001</v>
      </c>
      <c r="AJ339">
        <v>10</v>
      </c>
      <c r="AK339">
        <v>60.563600000000001</v>
      </c>
      <c r="AL339">
        <v>24757.200000000001</v>
      </c>
      <c r="AM339">
        <v>31253.200000000001</v>
      </c>
      <c r="AN339">
        <v>80.7149</v>
      </c>
      <c r="AO339">
        <v>81.78</v>
      </c>
      <c r="AP339" t="s">
        <v>51</v>
      </c>
      <c r="AQ339">
        <v>0</v>
      </c>
      <c r="AR339">
        <v>4</v>
      </c>
      <c r="AS339">
        <v>82.6</v>
      </c>
      <c r="AT339">
        <v>1.5</v>
      </c>
    </row>
    <row r="340" spans="1:46" x14ac:dyDescent="0.2">
      <c r="A340">
        <v>109</v>
      </c>
      <c r="B340">
        <v>1739</v>
      </c>
      <c r="C340" s="1">
        <v>44743</v>
      </c>
      <c r="D340" s="1">
        <v>44834</v>
      </c>
      <c r="E340" s="1">
        <v>44854</v>
      </c>
      <c r="F340" t="s">
        <v>46</v>
      </c>
      <c r="G340">
        <v>3</v>
      </c>
      <c r="H340" t="s">
        <v>335</v>
      </c>
      <c r="I340">
        <v>4</v>
      </c>
      <c r="J340" t="s">
        <v>405</v>
      </c>
      <c r="K340">
        <v>137919</v>
      </c>
      <c r="L340">
        <v>5676</v>
      </c>
      <c r="M340" t="s">
        <v>416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1</v>
      </c>
      <c r="T340">
        <v>1</v>
      </c>
      <c r="U340" t="s">
        <v>72</v>
      </c>
      <c r="V340">
        <v>3</v>
      </c>
      <c r="W340">
        <v>4577.57</v>
      </c>
      <c r="X340">
        <v>12000</v>
      </c>
      <c r="Y340">
        <v>7422.43</v>
      </c>
      <c r="Z340">
        <v>9821.51</v>
      </c>
      <c r="AA340">
        <v>15000</v>
      </c>
      <c r="AB340">
        <v>5178.49</v>
      </c>
      <c r="AC340">
        <v>60000</v>
      </c>
      <c r="AD340">
        <v>9148.1</v>
      </c>
      <c r="AE340">
        <v>0</v>
      </c>
      <c r="AF340">
        <v>1.5</v>
      </c>
      <c r="AG340">
        <v>77</v>
      </c>
      <c r="AH340">
        <v>75.5</v>
      </c>
      <c r="AI340">
        <v>-34.523299999999999</v>
      </c>
      <c r="AJ340">
        <v>10</v>
      </c>
      <c r="AK340">
        <v>44.523299999999999</v>
      </c>
      <c r="AL340">
        <v>16625</v>
      </c>
      <c r="AM340">
        <v>18341.099999999999</v>
      </c>
      <c r="AN340">
        <v>92.143100000000004</v>
      </c>
      <c r="AO340">
        <v>0</v>
      </c>
      <c r="AP340" t="s">
        <v>51</v>
      </c>
      <c r="AQ340">
        <v>0</v>
      </c>
      <c r="AR340">
        <v>2</v>
      </c>
      <c r="AS340">
        <v>61.1</v>
      </c>
      <c r="AT340">
        <v>1.5</v>
      </c>
    </row>
    <row r="341" spans="1:46" x14ac:dyDescent="0.2">
      <c r="A341">
        <v>109</v>
      </c>
      <c r="B341">
        <v>1739</v>
      </c>
      <c r="C341" s="1">
        <v>44743</v>
      </c>
      <c r="D341" s="1">
        <v>44834</v>
      </c>
      <c r="E341" s="1">
        <v>44854</v>
      </c>
      <c r="F341" t="s">
        <v>46</v>
      </c>
      <c r="G341">
        <v>3</v>
      </c>
      <c r="H341" t="s">
        <v>335</v>
      </c>
      <c r="I341">
        <v>4</v>
      </c>
      <c r="J341" t="s">
        <v>405</v>
      </c>
      <c r="K341">
        <v>138855</v>
      </c>
      <c r="L341">
        <v>6751</v>
      </c>
      <c r="M341" t="s">
        <v>417</v>
      </c>
      <c r="N341">
        <v>0</v>
      </c>
      <c r="O341">
        <v>0</v>
      </c>
      <c r="P341">
        <v>0</v>
      </c>
      <c r="Q341">
        <v>0</v>
      </c>
      <c r="R341">
        <v>4</v>
      </c>
      <c r="S341">
        <v>4</v>
      </c>
      <c r="T341">
        <v>2</v>
      </c>
      <c r="U341" t="s">
        <v>50</v>
      </c>
      <c r="V341">
        <v>3</v>
      </c>
      <c r="W341">
        <v>0</v>
      </c>
      <c r="X341">
        <v>12000</v>
      </c>
      <c r="Y341">
        <v>12000</v>
      </c>
      <c r="Z341">
        <v>10852.1</v>
      </c>
      <c r="AA341">
        <v>22600</v>
      </c>
      <c r="AB341">
        <v>11747.9</v>
      </c>
      <c r="AC341">
        <v>80000</v>
      </c>
      <c r="AD341">
        <v>10512.5</v>
      </c>
      <c r="AE341">
        <v>0</v>
      </c>
      <c r="AF341" t="s">
        <v>73</v>
      </c>
      <c r="AG341">
        <v>77</v>
      </c>
      <c r="AH341" t="s">
        <v>73</v>
      </c>
      <c r="AI341">
        <v>-51.9818</v>
      </c>
      <c r="AJ341">
        <v>10</v>
      </c>
      <c r="AK341">
        <v>61.9818</v>
      </c>
      <c r="AL341">
        <v>37835.199999999997</v>
      </c>
      <c r="AM341">
        <v>37835.199999999997</v>
      </c>
      <c r="AN341">
        <v>100</v>
      </c>
      <c r="AO341" t="s">
        <v>73</v>
      </c>
      <c r="AP341" t="s">
        <v>51</v>
      </c>
      <c r="AQ341">
        <v>0</v>
      </c>
      <c r="AR341" t="s">
        <v>73</v>
      </c>
      <c r="AS341">
        <v>7.06</v>
      </c>
      <c r="AT341">
        <v>0</v>
      </c>
    </row>
    <row r="342" spans="1:46" x14ac:dyDescent="0.2">
      <c r="A342">
        <v>109</v>
      </c>
      <c r="B342">
        <v>1739</v>
      </c>
      <c r="C342" s="1">
        <v>44743</v>
      </c>
      <c r="D342" s="1">
        <v>44834</v>
      </c>
      <c r="E342" s="1">
        <v>44854</v>
      </c>
      <c r="F342" t="s">
        <v>46</v>
      </c>
      <c r="G342">
        <v>4</v>
      </c>
      <c r="H342" t="s">
        <v>196</v>
      </c>
      <c r="I342">
        <v>37</v>
      </c>
      <c r="J342" t="s">
        <v>197</v>
      </c>
      <c r="K342">
        <v>236</v>
      </c>
      <c r="L342">
        <v>8050</v>
      </c>
      <c r="M342" t="s">
        <v>418</v>
      </c>
      <c r="N342">
        <v>0</v>
      </c>
      <c r="O342">
        <v>0</v>
      </c>
      <c r="P342">
        <v>0</v>
      </c>
      <c r="Q342">
        <v>0</v>
      </c>
      <c r="R342">
        <v>4</v>
      </c>
      <c r="S342">
        <v>4</v>
      </c>
      <c r="T342">
        <v>4</v>
      </c>
      <c r="U342" t="s">
        <v>50</v>
      </c>
      <c r="V342">
        <v>3</v>
      </c>
      <c r="W342">
        <v>13971.3</v>
      </c>
      <c r="X342">
        <v>12000</v>
      </c>
      <c r="Y342">
        <v>0</v>
      </c>
      <c r="Z342">
        <v>4605.18</v>
      </c>
      <c r="AA342">
        <v>21500</v>
      </c>
      <c r="AB342">
        <v>16894.8</v>
      </c>
      <c r="AC342">
        <v>80000</v>
      </c>
      <c r="AD342">
        <v>4605.18</v>
      </c>
      <c r="AE342">
        <v>1</v>
      </c>
      <c r="AF342">
        <v>84.5</v>
      </c>
      <c r="AG342">
        <v>78</v>
      </c>
      <c r="AH342">
        <v>0</v>
      </c>
      <c r="AI342">
        <v>-67.038200000000003</v>
      </c>
      <c r="AJ342">
        <v>10</v>
      </c>
      <c r="AK342">
        <v>77.038200000000003</v>
      </c>
      <c r="AL342">
        <v>51422.3</v>
      </c>
      <c r="AM342">
        <v>56194.8</v>
      </c>
      <c r="AN342">
        <v>93.007099999999994</v>
      </c>
      <c r="AO342">
        <v>83</v>
      </c>
      <c r="AP342" t="s">
        <v>51</v>
      </c>
      <c r="AQ342">
        <v>0</v>
      </c>
      <c r="AR342">
        <v>16</v>
      </c>
      <c r="AS342">
        <v>64.38</v>
      </c>
      <c r="AT342">
        <v>1.5</v>
      </c>
    </row>
    <row r="343" spans="1:46" x14ac:dyDescent="0.2">
      <c r="A343">
        <v>109</v>
      </c>
      <c r="B343">
        <v>1739</v>
      </c>
      <c r="C343" s="1">
        <v>44743</v>
      </c>
      <c r="D343" s="1">
        <v>44834</v>
      </c>
      <c r="E343" s="1">
        <v>44854</v>
      </c>
      <c r="F343" t="s">
        <v>46</v>
      </c>
      <c r="G343">
        <v>4</v>
      </c>
      <c r="H343" t="s">
        <v>196</v>
      </c>
      <c r="I343">
        <v>37</v>
      </c>
      <c r="J343" t="s">
        <v>197</v>
      </c>
      <c r="K343">
        <v>342</v>
      </c>
      <c r="L343">
        <v>8163</v>
      </c>
      <c r="M343" t="s">
        <v>419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4</v>
      </c>
      <c r="T343">
        <v>4</v>
      </c>
      <c r="U343" t="s">
        <v>50</v>
      </c>
      <c r="V343">
        <v>3</v>
      </c>
      <c r="W343">
        <v>16491.599999999999</v>
      </c>
      <c r="X343">
        <v>12000</v>
      </c>
      <c r="Y343">
        <v>0</v>
      </c>
      <c r="Z343">
        <v>23488.7</v>
      </c>
      <c r="AA343">
        <v>49828.4</v>
      </c>
      <c r="AB343">
        <v>26339.7</v>
      </c>
      <c r="AC343">
        <v>150864</v>
      </c>
      <c r="AD343">
        <v>22879.200000000001</v>
      </c>
      <c r="AE343">
        <v>1</v>
      </c>
      <c r="AF343">
        <v>82.83</v>
      </c>
      <c r="AG343">
        <v>78</v>
      </c>
      <c r="AH343">
        <v>0</v>
      </c>
      <c r="AI343">
        <v>42.428600000000003</v>
      </c>
      <c r="AJ343">
        <v>10</v>
      </c>
      <c r="AK343">
        <v>0</v>
      </c>
      <c r="AL343">
        <v>53761.7</v>
      </c>
      <c r="AM343">
        <v>57795.1</v>
      </c>
      <c r="AN343">
        <v>100</v>
      </c>
      <c r="AO343">
        <v>82.83</v>
      </c>
      <c r="AP343" t="s">
        <v>51</v>
      </c>
      <c r="AQ343">
        <v>35</v>
      </c>
      <c r="AR343">
        <v>16</v>
      </c>
      <c r="AS343">
        <v>4.22</v>
      </c>
      <c r="AT343">
        <v>0</v>
      </c>
    </row>
    <row r="344" spans="1:46" x14ac:dyDescent="0.2">
      <c r="A344">
        <v>109</v>
      </c>
      <c r="B344">
        <v>1739</v>
      </c>
      <c r="C344" s="1">
        <v>44743</v>
      </c>
      <c r="D344" s="1">
        <v>44834</v>
      </c>
      <c r="E344" s="1">
        <v>44854</v>
      </c>
      <c r="F344" t="s">
        <v>46</v>
      </c>
      <c r="G344">
        <v>4</v>
      </c>
      <c r="H344" t="s">
        <v>196</v>
      </c>
      <c r="I344">
        <v>37</v>
      </c>
      <c r="J344" t="s">
        <v>197</v>
      </c>
      <c r="K344">
        <v>660</v>
      </c>
      <c r="L344">
        <v>10116</v>
      </c>
      <c r="M344" t="s">
        <v>420</v>
      </c>
      <c r="N344">
        <v>945.73</v>
      </c>
      <c r="O344">
        <v>1418.6</v>
      </c>
      <c r="P344">
        <v>2364.33</v>
      </c>
      <c r="Q344">
        <v>1</v>
      </c>
      <c r="R344">
        <v>6</v>
      </c>
      <c r="S344">
        <v>4</v>
      </c>
      <c r="T344">
        <v>2</v>
      </c>
      <c r="U344" t="s">
        <v>50</v>
      </c>
      <c r="V344">
        <v>3</v>
      </c>
      <c r="W344">
        <v>13003.8</v>
      </c>
      <c r="X344">
        <v>12000</v>
      </c>
      <c r="Y344">
        <v>0</v>
      </c>
      <c r="Z344">
        <v>15762.2</v>
      </c>
      <c r="AA344">
        <v>15500</v>
      </c>
      <c r="AB344">
        <v>0</v>
      </c>
      <c r="AC344">
        <v>60000</v>
      </c>
      <c r="AD344">
        <v>15762.2</v>
      </c>
      <c r="AE344">
        <v>1</v>
      </c>
      <c r="AF344">
        <v>89.81</v>
      </c>
      <c r="AG344">
        <v>78</v>
      </c>
      <c r="AH344">
        <v>0</v>
      </c>
      <c r="AI344">
        <v>21.212499999999999</v>
      </c>
      <c r="AJ344">
        <v>10</v>
      </c>
      <c r="AK344">
        <v>0</v>
      </c>
      <c r="AL344">
        <v>31349.4</v>
      </c>
      <c r="AM344">
        <v>32145.599999999999</v>
      </c>
      <c r="AN344">
        <v>97.773099999999999</v>
      </c>
      <c r="AO344">
        <v>89.56</v>
      </c>
      <c r="AP344" t="s">
        <v>51</v>
      </c>
      <c r="AQ344">
        <v>15</v>
      </c>
      <c r="AR344">
        <v>17</v>
      </c>
      <c r="AS344">
        <v>37.54</v>
      </c>
      <c r="AT344">
        <v>0.25</v>
      </c>
    </row>
    <row r="345" spans="1:46" x14ac:dyDescent="0.2">
      <c r="A345">
        <v>109</v>
      </c>
      <c r="B345">
        <v>1739</v>
      </c>
      <c r="C345" s="1">
        <v>44743</v>
      </c>
      <c r="D345" s="1">
        <v>44834</v>
      </c>
      <c r="E345" s="1">
        <v>44854</v>
      </c>
      <c r="F345" t="s">
        <v>46</v>
      </c>
      <c r="G345">
        <v>4</v>
      </c>
      <c r="H345" t="s">
        <v>196</v>
      </c>
      <c r="I345">
        <v>37</v>
      </c>
      <c r="J345" t="s">
        <v>197</v>
      </c>
      <c r="K345">
        <v>1865</v>
      </c>
      <c r="L345">
        <v>8650</v>
      </c>
      <c r="M345" t="s">
        <v>421</v>
      </c>
      <c r="N345">
        <v>0</v>
      </c>
      <c r="O345">
        <v>0</v>
      </c>
      <c r="P345">
        <v>0</v>
      </c>
      <c r="Q345">
        <v>0</v>
      </c>
      <c r="R345">
        <v>4</v>
      </c>
      <c r="S345">
        <v>8</v>
      </c>
      <c r="T345">
        <v>5</v>
      </c>
      <c r="U345" t="s">
        <v>62</v>
      </c>
      <c r="V345">
        <v>3</v>
      </c>
      <c r="W345">
        <v>60708.9</v>
      </c>
      <c r="X345">
        <v>12000</v>
      </c>
      <c r="Y345">
        <v>0</v>
      </c>
      <c r="Z345">
        <v>46293.1</v>
      </c>
      <c r="AA345">
        <v>36000</v>
      </c>
      <c r="AB345">
        <v>0</v>
      </c>
      <c r="AC345">
        <v>130000</v>
      </c>
      <c r="AD345">
        <v>46005.599999999999</v>
      </c>
      <c r="AE345">
        <v>1</v>
      </c>
      <c r="AF345">
        <v>84.37</v>
      </c>
      <c r="AG345">
        <v>78</v>
      </c>
      <c r="AH345">
        <v>0</v>
      </c>
      <c r="AI345">
        <v>-23.745799999999999</v>
      </c>
      <c r="AJ345">
        <v>10</v>
      </c>
      <c r="AK345">
        <v>33.745800000000003</v>
      </c>
      <c r="AL345">
        <v>121194</v>
      </c>
      <c r="AM345">
        <v>128986</v>
      </c>
      <c r="AN345">
        <v>95.459100000000007</v>
      </c>
      <c r="AO345">
        <v>82.87</v>
      </c>
      <c r="AP345" t="s">
        <v>51</v>
      </c>
      <c r="AQ345">
        <v>0</v>
      </c>
      <c r="AR345">
        <v>10</v>
      </c>
      <c r="AS345">
        <v>68.81</v>
      </c>
      <c r="AT345">
        <v>1.5</v>
      </c>
    </row>
    <row r="346" spans="1:46" x14ac:dyDescent="0.2">
      <c r="A346">
        <v>109</v>
      </c>
      <c r="B346">
        <v>1739</v>
      </c>
      <c r="C346" s="1">
        <v>44743</v>
      </c>
      <c r="D346" s="1">
        <v>44834</v>
      </c>
      <c r="E346" s="1">
        <v>44854</v>
      </c>
      <c r="F346" t="s">
        <v>46</v>
      </c>
      <c r="G346">
        <v>4</v>
      </c>
      <c r="H346" t="s">
        <v>196</v>
      </c>
      <c r="I346">
        <v>37</v>
      </c>
      <c r="J346" t="s">
        <v>197</v>
      </c>
      <c r="K346">
        <v>2301</v>
      </c>
      <c r="L346">
        <v>18037</v>
      </c>
      <c r="M346" t="s">
        <v>422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1</v>
      </c>
      <c r="T346">
        <v>1</v>
      </c>
      <c r="U346" t="s">
        <v>72</v>
      </c>
      <c r="V346">
        <v>3</v>
      </c>
      <c r="W346">
        <v>0</v>
      </c>
      <c r="X346">
        <v>12000</v>
      </c>
      <c r="Y346">
        <v>12000</v>
      </c>
      <c r="Z346">
        <v>249.21</v>
      </c>
      <c r="AA346">
        <v>0</v>
      </c>
      <c r="AB346">
        <v>0</v>
      </c>
      <c r="AC346" t="s">
        <v>73</v>
      </c>
      <c r="AD346">
        <v>249.21</v>
      </c>
      <c r="AE346">
        <v>0</v>
      </c>
      <c r="AF346" t="s">
        <v>73</v>
      </c>
      <c r="AG346">
        <v>78</v>
      </c>
      <c r="AH346" t="s">
        <v>73</v>
      </c>
      <c r="AI346">
        <v>0</v>
      </c>
      <c r="AJ346">
        <v>10</v>
      </c>
      <c r="AK346">
        <v>10</v>
      </c>
      <c r="AL346" t="s">
        <v>73</v>
      </c>
      <c r="AM346" t="s">
        <v>73</v>
      </c>
      <c r="AN346" t="s">
        <v>73</v>
      </c>
      <c r="AO346" t="s">
        <v>73</v>
      </c>
      <c r="AP346" t="s">
        <v>51</v>
      </c>
      <c r="AQ346" t="s">
        <v>73</v>
      </c>
      <c r="AR346" t="s">
        <v>73</v>
      </c>
      <c r="AS346">
        <v>0</v>
      </c>
      <c r="AT346">
        <v>0</v>
      </c>
    </row>
    <row r="347" spans="1:46" x14ac:dyDescent="0.2">
      <c r="A347">
        <v>109</v>
      </c>
      <c r="B347">
        <v>1739</v>
      </c>
      <c r="C347" s="1">
        <v>44743</v>
      </c>
      <c r="D347" s="1">
        <v>44834</v>
      </c>
      <c r="E347" s="1">
        <v>44854</v>
      </c>
      <c r="F347" t="s">
        <v>46</v>
      </c>
      <c r="G347">
        <v>4</v>
      </c>
      <c r="H347" t="s">
        <v>196</v>
      </c>
      <c r="I347">
        <v>37</v>
      </c>
      <c r="J347" t="s">
        <v>197</v>
      </c>
      <c r="K347">
        <v>3367</v>
      </c>
      <c r="L347">
        <v>1621</v>
      </c>
      <c r="M347" t="s">
        <v>423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4</v>
      </c>
      <c r="T347">
        <v>10</v>
      </c>
      <c r="U347" t="s">
        <v>50</v>
      </c>
      <c r="V347">
        <v>3</v>
      </c>
      <c r="W347">
        <v>17143.099999999999</v>
      </c>
      <c r="X347">
        <v>12000</v>
      </c>
      <c r="Y347">
        <v>0</v>
      </c>
      <c r="Z347">
        <v>12091.8</v>
      </c>
      <c r="AA347">
        <v>24000</v>
      </c>
      <c r="AB347">
        <v>11908.2</v>
      </c>
      <c r="AC347">
        <v>90000</v>
      </c>
      <c r="AD347">
        <v>9979.8799999999992</v>
      </c>
      <c r="AE347">
        <v>1</v>
      </c>
      <c r="AF347">
        <v>65.25</v>
      </c>
      <c r="AG347">
        <v>78</v>
      </c>
      <c r="AH347">
        <v>12.75</v>
      </c>
      <c r="AI347">
        <v>-29.465299999999999</v>
      </c>
      <c r="AJ347">
        <v>10</v>
      </c>
      <c r="AK347">
        <v>39.465299999999999</v>
      </c>
      <c r="AL347">
        <v>40907.4</v>
      </c>
      <c r="AM347">
        <v>62312.6</v>
      </c>
      <c r="AN347">
        <v>65.648700000000005</v>
      </c>
      <c r="AO347">
        <v>65.25</v>
      </c>
      <c r="AP347" t="s">
        <v>67</v>
      </c>
      <c r="AQ347">
        <v>0</v>
      </c>
      <c r="AR347">
        <v>6</v>
      </c>
      <c r="AS347">
        <v>28.27</v>
      </c>
      <c r="AT347">
        <v>0</v>
      </c>
    </row>
    <row r="348" spans="1:46" x14ac:dyDescent="0.2">
      <c r="A348">
        <v>109</v>
      </c>
      <c r="B348">
        <v>1739</v>
      </c>
      <c r="C348" s="1">
        <v>44743</v>
      </c>
      <c r="D348" s="1">
        <v>44834</v>
      </c>
      <c r="E348" s="1">
        <v>44854</v>
      </c>
      <c r="F348" t="s">
        <v>46</v>
      </c>
      <c r="G348">
        <v>4</v>
      </c>
      <c r="H348" t="s">
        <v>196</v>
      </c>
      <c r="I348">
        <v>37</v>
      </c>
      <c r="J348" t="s">
        <v>197</v>
      </c>
      <c r="K348">
        <v>3772</v>
      </c>
      <c r="L348">
        <v>2072</v>
      </c>
      <c r="M348" t="s">
        <v>424</v>
      </c>
      <c r="N348">
        <v>0</v>
      </c>
      <c r="O348">
        <v>0</v>
      </c>
      <c r="P348">
        <v>0</v>
      </c>
      <c r="Q348">
        <v>0</v>
      </c>
      <c r="R348">
        <v>3</v>
      </c>
      <c r="S348">
        <v>4</v>
      </c>
      <c r="T348">
        <v>2</v>
      </c>
      <c r="U348" t="s">
        <v>50</v>
      </c>
      <c r="V348">
        <v>3</v>
      </c>
      <c r="W348">
        <v>10195.299999999999</v>
      </c>
      <c r="X348">
        <v>12000</v>
      </c>
      <c r="Y348">
        <v>1804.69</v>
      </c>
      <c r="Z348">
        <v>15376.7</v>
      </c>
      <c r="AA348">
        <v>15500</v>
      </c>
      <c r="AB348">
        <v>123.35</v>
      </c>
      <c r="AC348">
        <v>60000</v>
      </c>
      <c r="AD348">
        <v>13486.8</v>
      </c>
      <c r="AE348">
        <v>0</v>
      </c>
      <c r="AF348">
        <v>87.67</v>
      </c>
      <c r="AG348">
        <v>78</v>
      </c>
      <c r="AH348">
        <v>0</v>
      </c>
      <c r="AI348">
        <v>-0.79580600000000001</v>
      </c>
      <c r="AJ348">
        <v>10</v>
      </c>
      <c r="AK348">
        <v>10.7958</v>
      </c>
      <c r="AL348">
        <v>22986.799999999999</v>
      </c>
      <c r="AM348">
        <v>25785.4</v>
      </c>
      <c r="AN348">
        <v>90.396699999999996</v>
      </c>
      <c r="AO348">
        <v>86.42</v>
      </c>
      <c r="AP348" t="s">
        <v>51</v>
      </c>
      <c r="AQ348">
        <v>0</v>
      </c>
      <c r="AR348">
        <v>6</v>
      </c>
      <c r="AS348">
        <v>45.88</v>
      </c>
      <c r="AT348">
        <v>1.25</v>
      </c>
    </row>
    <row r="349" spans="1:46" x14ac:dyDescent="0.2">
      <c r="A349">
        <v>109</v>
      </c>
      <c r="B349">
        <v>1739</v>
      </c>
      <c r="C349" s="1">
        <v>44743</v>
      </c>
      <c r="D349" s="1">
        <v>44834</v>
      </c>
      <c r="E349" s="1">
        <v>44854</v>
      </c>
      <c r="F349" t="s">
        <v>46</v>
      </c>
      <c r="G349">
        <v>4</v>
      </c>
      <c r="H349" t="s">
        <v>196</v>
      </c>
      <c r="I349">
        <v>37</v>
      </c>
      <c r="J349" t="s">
        <v>197</v>
      </c>
      <c r="K349">
        <v>135118</v>
      </c>
      <c r="L349">
        <v>3289</v>
      </c>
      <c r="M349" t="s">
        <v>425</v>
      </c>
      <c r="N349">
        <v>2359.8000000000002</v>
      </c>
      <c r="O349">
        <v>3539.703</v>
      </c>
      <c r="P349">
        <v>5899.5</v>
      </c>
      <c r="Q349">
        <v>1</v>
      </c>
      <c r="R349">
        <v>4</v>
      </c>
      <c r="S349">
        <v>8</v>
      </c>
      <c r="T349">
        <v>4</v>
      </c>
      <c r="U349" t="s">
        <v>62</v>
      </c>
      <c r="V349">
        <v>3</v>
      </c>
      <c r="W349">
        <v>23174.7</v>
      </c>
      <c r="X349">
        <v>12000</v>
      </c>
      <c r="Y349">
        <v>0</v>
      </c>
      <c r="Z349">
        <v>27318.2</v>
      </c>
      <c r="AA349">
        <v>23000</v>
      </c>
      <c r="AB349">
        <v>0</v>
      </c>
      <c r="AC349">
        <v>85000</v>
      </c>
      <c r="AD349">
        <v>26220</v>
      </c>
      <c r="AE349">
        <v>1</v>
      </c>
      <c r="AF349">
        <v>87.73</v>
      </c>
      <c r="AG349">
        <v>78</v>
      </c>
      <c r="AH349">
        <v>0</v>
      </c>
      <c r="AI349">
        <v>17.8794</v>
      </c>
      <c r="AJ349">
        <v>10</v>
      </c>
      <c r="AK349">
        <v>0</v>
      </c>
      <c r="AL349">
        <v>56777.7</v>
      </c>
      <c r="AM349">
        <v>57554.400000000001</v>
      </c>
      <c r="AN349">
        <v>98.650400000000005</v>
      </c>
      <c r="AO349">
        <v>87.73</v>
      </c>
      <c r="AP349" t="s">
        <v>51</v>
      </c>
      <c r="AQ349">
        <v>22.5</v>
      </c>
      <c r="AR349">
        <v>4</v>
      </c>
      <c r="AS349">
        <v>3.27</v>
      </c>
      <c r="AT349">
        <v>0</v>
      </c>
    </row>
    <row r="350" spans="1:46" x14ac:dyDescent="0.2">
      <c r="A350">
        <v>109</v>
      </c>
      <c r="B350">
        <v>1739</v>
      </c>
      <c r="C350" s="1">
        <v>44743</v>
      </c>
      <c r="D350" s="1">
        <v>44834</v>
      </c>
      <c r="E350" s="1">
        <v>44854</v>
      </c>
      <c r="F350" t="s">
        <v>46</v>
      </c>
      <c r="G350">
        <v>4</v>
      </c>
      <c r="H350" t="s">
        <v>196</v>
      </c>
      <c r="I350">
        <v>37</v>
      </c>
      <c r="J350" t="s">
        <v>197</v>
      </c>
      <c r="K350">
        <v>135205</v>
      </c>
      <c r="L350">
        <v>3354</v>
      </c>
      <c r="M350" t="s">
        <v>426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4</v>
      </c>
      <c r="T350">
        <v>2</v>
      </c>
      <c r="U350" t="s">
        <v>50</v>
      </c>
      <c r="V350">
        <v>3</v>
      </c>
      <c r="W350">
        <v>10038.700000000001</v>
      </c>
      <c r="X350">
        <v>12000</v>
      </c>
      <c r="Y350">
        <v>1961.35</v>
      </c>
      <c r="Z350">
        <v>2658.22</v>
      </c>
      <c r="AA350">
        <v>13500</v>
      </c>
      <c r="AB350">
        <v>10841.8</v>
      </c>
      <c r="AC350">
        <v>50000</v>
      </c>
      <c r="AD350">
        <v>2658.22</v>
      </c>
      <c r="AE350">
        <v>0</v>
      </c>
      <c r="AF350">
        <v>50.51</v>
      </c>
      <c r="AG350">
        <v>78</v>
      </c>
      <c r="AH350">
        <v>27.49</v>
      </c>
      <c r="AI350">
        <v>-80.3095</v>
      </c>
      <c r="AJ350">
        <v>10</v>
      </c>
      <c r="AK350">
        <v>90.3095</v>
      </c>
      <c r="AL350">
        <v>15646.4</v>
      </c>
      <c r="AM350">
        <v>15646.4</v>
      </c>
      <c r="AN350">
        <v>101.5</v>
      </c>
      <c r="AO350">
        <v>49.01</v>
      </c>
      <c r="AP350" t="s">
        <v>51</v>
      </c>
      <c r="AQ350">
        <v>0</v>
      </c>
      <c r="AR350">
        <v>4</v>
      </c>
      <c r="AS350">
        <v>100</v>
      </c>
      <c r="AT350">
        <v>1.5</v>
      </c>
    </row>
    <row r="351" spans="1:46" x14ac:dyDescent="0.2">
      <c r="A351">
        <v>109</v>
      </c>
      <c r="B351">
        <v>1739</v>
      </c>
      <c r="C351" s="1">
        <v>44743</v>
      </c>
      <c r="D351" s="1">
        <v>44834</v>
      </c>
      <c r="E351" s="1">
        <v>44854</v>
      </c>
      <c r="F351" t="s">
        <v>46</v>
      </c>
      <c r="G351">
        <v>4</v>
      </c>
      <c r="H351" t="s">
        <v>196</v>
      </c>
      <c r="I351">
        <v>37</v>
      </c>
      <c r="J351" t="s">
        <v>197</v>
      </c>
      <c r="K351">
        <v>135320</v>
      </c>
      <c r="L351">
        <v>3451</v>
      </c>
      <c r="M351" t="s">
        <v>427</v>
      </c>
      <c r="N351">
        <v>12485.88</v>
      </c>
      <c r="O351">
        <v>18728.825000000001</v>
      </c>
      <c r="P351">
        <v>31214.71</v>
      </c>
      <c r="Q351">
        <v>1</v>
      </c>
      <c r="R351">
        <v>4</v>
      </c>
      <c r="S351">
        <v>8</v>
      </c>
      <c r="T351">
        <v>5</v>
      </c>
      <c r="U351" t="s">
        <v>62</v>
      </c>
      <c r="V351">
        <v>3</v>
      </c>
      <c r="W351">
        <v>55776.1</v>
      </c>
      <c r="X351">
        <v>12000</v>
      </c>
      <c r="Y351">
        <v>0</v>
      </c>
      <c r="Z351">
        <v>89184.9</v>
      </c>
      <c r="AA351">
        <v>51500</v>
      </c>
      <c r="AB351">
        <v>0</v>
      </c>
      <c r="AC351">
        <v>190000</v>
      </c>
      <c r="AD351">
        <v>89184.9</v>
      </c>
      <c r="AE351">
        <v>1</v>
      </c>
      <c r="AF351">
        <v>84.62</v>
      </c>
      <c r="AG351">
        <v>78</v>
      </c>
      <c r="AH351">
        <v>0</v>
      </c>
      <c r="AI351">
        <v>59.898000000000003</v>
      </c>
      <c r="AJ351">
        <v>10</v>
      </c>
      <c r="AK351">
        <v>0</v>
      </c>
      <c r="AL351">
        <v>210286</v>
      </c>
      <c r="AM351">
        <v>216137</v>
      </c>
      <c r="AN351">
        <v>98.292699999999996</v>
      </c>
      <c r="AO351">
        <v>83.62</v>
      </c>
      <c r="AP351" t="s">
        <v>51</v>
      </c>
      <c r="AQ351">
        <v>35</v>
      </c>
      <c r="AR351">
        <v>4</v>
      </c>
      <c r="AS351">
        <v>43.93</v>
      </c>
      <c r="AT351">
        <v>1</v>
      </c>
    </row>
    <row r="352" spans="1:46" x14ac:dyDescent="0.2">
      <c r="A352">
        <v>109</v>
      </c>
      <c r="B352">
        <v>1739</v>
      </c>
      <c r="C352" s="1">
        <v>44743</v>
      </c>
      <c r="D352" s="1">
        <v>44834</v>
      </c>
      <c r="E352" s="1">
        <v>44854</v>
      </c>
      <c r="F352" t="s">
        <v>46</v>
      </c>
      <c r="G352">
        <v>4</v>
      </c>
      <c r="H352" t="s">
        <v>196</v>
      </c>
      <c r="I352">
        <v>68</v>
      </c>
      <c r="J352" t="s">
        <v>213</v>
      </c>
      <c r="K352">
        <v>138065</v>
      </c>
      <c r="L352">
        <v>5826</v>
      </c>
      <c r="M352" t="s">
        <v>428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1</v>
      </c>
      <c r="T352">
        <v>1</v>
      </c>
      <c r="U352" t="s">
        <v>72</v>
      </c>
      <c r="V352">
        <v>3</v>
      </c>
      <c r="W352">
        <v>645.79999999999995</v>
      </c>
      <c r="X352">
        <v>12000</v>
      </c>
      <c r="Y352">
        <v>11354.2</v>
      </c>
      <c r="Z352">
        <v>6128.3</v>
      </c>
      <c r="AA352">
        <v>13500</v>
      </c>
      <c r="AB352">
        <v>7371.7</v>
      </c>
      <c r="AC352">
        <v>50000</v>
      </c>
      <c r="AD352">
        <v>6128.3</v>
      </c>
      <c r="AE352">
        <v>0</v>
      </c>
      <c r="AF352" t="s">
        <v>73</v>
      </c>
      <c r="AG352">
        <v>78</v>
      </c>
      <c r="AH352" t="s">
        <v>73</v>
      </c>
      <c r="AI352">
        <v>-54.605200000000004</v>
      </c>
      <c r="AJ352">
        <v>10</v>
      </c>
      <c r="AK352">
        <v>64.605199999999996</v>
      </c>
      <c r="AL352">
        <v>13732.6</v>
      </c>
      <c r="AM352">
        <v>13935.9</v>
      </c>
      <c r="AN352">
        <v>100.041</v>
      </c>
      <c r="AO352" t="s">
        <v>73</v>
      </c>
      <c r="AP352" t="s">
        <v>67</v>
      </c>
      <c r="AQ352">
        <v>0</v>
      </c>
      <c r="AR352" t="s">
        <v>73</v>
      </c>
      <c r="AS352">
        <v>74.53</v>
      </c>
      <c r="AT352">
        <v>1.5</v>
      </c>
    </row>
    <row r="353" spans="1:46" x14ac:dyDescent="0.2">
      <c r="A353">
        <v>109</v>
      </c>
      <c r="B353">
        <v>1739</v>
      </c>
      <c r="C353" s="1">
        <v>44743</v>
      </c>
      <c r="D353" s="1">
        <v>44834</v>
      </c>
      <c r="E353" s="1">
        <v>44854</v>
      </c>
      <c r="F353" t="s">
        <v>46</v>
      </c>
      <c r="G353">
        <v>4</v>
      </c>
      <c r="H353" t="s">
        <v>196</v>
      </c>
      <c r="I353">
        <v>68</v>
      </c>
      <c r="J353" t="s">
        <v>213</v>
      </c>
      <c r="K353">
        <v>138086</v>
      </c>
      <c r="L353">
        <v>5846</v>
      </c>
      <c r="M353" t="s">
        <v>429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4</v>
      </c>
      <c r="T353">
        <v>2</v>
      </c>
      <c r="U353" t="s">
        <v>50</v>
      </c>
      <c r="V353">
        <v>3</v>
      </c>
      <c r="W353">
        <v>9465.2800000000007</v>
      </c>
      <c r="X353">
        <v>12000</v>
      </c>
      <c r="Y353">
        <v>2534.7199999999998</v>
      </c>
      <c r="Z353">
        <v>21334.400000000001</v>
      </c>
      <c r="AA353">
        <v>22000</v>
      </c>
      <c r="AB353">
        <v>665.64</v>
      </c>
      <c r="AC353">
        <v>80000</v>
      </c>
      <c r="AD353">
        <v>21334.400000000001</v>
      </c>
      <c r="AE353">
        <v>0</v>
      </c>
      <c r="AF353" t="s">
        <v>73</v>
      </c>
      <c r="AG353">
        <v>78</v>
      </c>
      <c r="AH353" t="s">
        <v>73</v>
      </c>
      <c r="AI353">
        <v>-3.0256400000000001</v>
      </c>
      <c r="AJ353">
        <v>10</v>
      </c>
      <c r="AK353">
        <v>13.025600000000001</v>
      </c>
      <c r="AL353">
        <v>48870.5</v>
      </c>
      <c r="AM353">
        <v>49580.6</v>
      </c>
      <c r="AN353">
        <v>99.817800000000005</v>
      </c>
      <c r="AO353" t="s">
        <v>73</v>
      </c>
      <c r="AP353" t="s">
        <v>51</v>
      </c>
      <c r="AQ353">
        <v>0</v>
      </c>
      <c r="AR353" t="s">
        <v>73</v>
      </c>
      <c r="AS353">
        <v>49.07</v>
      </c>
      <c r="AT353">
        <v>1.25</v>
      </c>
    </row>
    <row r="354" spans="1:46" x14ac:dyDescent="0.2">
      <c r="A354">
        <v>109</v>
      </c>
      <c r="B354">
        <v>1739</v>
      </c>
      <c r="C354" s="1">
        <v>44743</v>
      </c>
      <c r="D354" s="1">
        <v>44834</v>
      </c>
      <c r="E354" s="1">
        <v>44854</v>
      </c>
      <c r="F354" t="s">
        <v>46</v>
      </c>
      <c r="G354">
        <v>4</v>
      </c>
      <c r="H354" t="s">
        <v>196</v>
      </c>
      <c r="I354">
        <v>68</v>
      </c>
      <c r="J354" t="s">
        <v>213</v>
      </c>
      <c r="K354">
        <v>138143</v>
      </c>
      <c r="L354">
        <v>5907</v>
      </c>
      <c r="M354" t="s">
        <v>430</v>
      </c>
      <c r="N354">
        <v>0</v>
      </c>
      <c r="O354">
        <v>0</v>
      </c>
      <c r="P354">
        <v>0</v>
      </c>
      <c r="Q354">
        <v>0</v>
      </c>
      <c r="R354">
        <v>4</v>
      </c>
      <c r="S354">
        <v>4</v>
      </c>
      <c r="T354">
        <v>2</v>
      </c>
      <c r="U354" t="s">
        <v>50</v>
      </c>
      <c r="V354">
        <v>3</v>
      </c>
      <c r="W354">
        <v>30834.1</v>
      </c>
      <c r="X354">
        <v>12000</v>
      </c>
      <c r="Y354">
        <v>0</v>
      </c>
      <c r="Z354">
        <v>26655.9</v>
      </c>
      <c r="AA354">
        <v>27000</v>
      </c>
      <c r="AB354">
        <v>344.11</v>
      </c>
      <c r="AC354">
        <v>100500</v>
      </c>
      <c r="AD354">
        <v>25660.7</v>
      </c>
      <c r="AE354">
        <v>1</v>
      </c>
      <c r="AF354">
        <v>0</v>
      </c>
      <c r="AG354">
        <v>78</v>
      </c>
      <c r="AH354">
        <v>78</v>
      </c>
      <c r="AI354">
        <v>-13.550599999999999</v>
      </c>
      <c r="AJ354">
        <v>10</v>
      </c>
      <c r="AK354">
        <v>23.550599999999999</v>
      </c>
      <c r="AL354">
        <v>72346.3</v>
      </c>
      <c r="AM354">
        <v>76529.3</v>
      </c>
      <c r="AN354">
        <v>94.534099999999995</v>
      </c>
      <c r="AO354">
        <v>0</v>
      </c>
      <c r="AP354" t="s">
        <v>51</v>
      </c>
      <c r="AQ354">
        <v>0</v>
      </c>
      <c r="AR354">
        <v>1</v>
      </c>
      <c r="AS354">
        <v>22.84</v>
      </c>
      <c r="AT354">
        <v>0</v>
      </c>
    </row>
    <row r="355" spans="1:46" x14ac:dyDescent="0.2">
      <c r="A355">
        <v>109</v>
      </c>
      <c r="B355">
        <v>1739</v>
      </c>
      <c r="C355" s="1">
        <v>44743</v>
      </c>
      <c r="D355" s="1">
        <v>44834</v>
      </c>
      <c r="E355" s="1">
        <v>44854</v>
      </c>
      <c r="F355" t="s">
        <v>46</v>
      </c>
      <c r="G355">
        <v>4</v>
      </c>
      <c r="H355" t="s">
        <v>196</v>
      </c>
      <c r="I355">
        <v>68</v>
      </c>
      <c r="J355" t="s">
        <v>213</v>
      </c>
      <c r="K355">
        <v>138154</v>
      </c>
      <c r="L355">
        <v>5918</v>
      </c>
      <c r="M355" t="s">
        <v>431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1</v>
      </c>
      <c r="T355">
        <v>1</v>
      </c>
      <c r="U355" t="s">
        <v>72</v>
      </c>
      <c r="V355">
        <v>3</v>
      </c>
      <c r="W355">
        <v>2379.0700000000002</v>
      </c>
      <c r="X355">
        <v>12000</v>
      </c>
      <c r="Y355">
        <v>9620.93</v>
      </c>
      <c r="Z355">
        <v>10436.5</v>
      </c>
      <c r="AA355">
        <v>15500</v>
      </c>
      <c r="AB355">
        <v>5063.51</v>
      </c>
      <c r="AC355">
        <v>60000</v>
      </c>
      <c r="AD355">
        <v>10436.5</v>
      </c>
      <c r="AE355">
        <v>0</v>
      </c>
      <c r="AF355" t="s">
        <v>73</v>
      </c>
      <c r="AG355">
        <v>78</v>
      </c>
      <c r="AH355" t="s">
        <v>73</v>
      </c>
      <c r="AI355">
        <v>-32.6678</v>
      </c>
      <c r="AJ355">
        <v>10</v>
      </c>
      <c r="AK355">
        <v>42.6678</v>
      </c>
      <c r="AL355">
        <v>21676.1</v>
      </c>
      <c r="AM355">
        <v>21889.5</v>
      </c>
      <c r="AN355">
        <v>100.02500000000001</v>
      </c>
      <c r="AO355" t="s">
        <v>73</v>
      </c>
      <c r="AP355" t="s">
        <v>51</v>
      </c>
      <c r="AQ355">
        <v>0</v>
      </c>
      <c r="AR355" t="s">
        <v>73</v>
      </c>
      <c r="AS355">
        <v>40.840000000000003</v>
      </c>
      <c r="AT355">
        <v>1</v>
      </c>
    </row>
    <row r="356" spans="1:46" x14ac:dyDescent="0.2">
      <c r="A356">
        <v>109</v>
      </c>
      <c r="B356">
        <v>1739</v>
      </c>
      <c r="C356" s="1">
        <v>44743</v>
      </c>
      <c r="D356" s="1">
        <v>44834</v>
      </c>
      <c r="E356" s="1">
        <v>44854</v>
      </c>
      <c r="F356" t="s">
        <v>46</v>
      </c>
      <c r="G356">
        <v>4</v>
      </c>
      <c r="H356" t="s">
        <v>196</v>
      </c>
      <c r="I356">
        <v>68</v>
      </c>
      <c r="J356" t="s">
        <v>213</v>
      </c>
      <c r="K356">
        <v>138552</v>
      </c>
      <c r="L356">
        <v>6447</v>
      </c>
      <c r="M356" t="s">
        <v>432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1</v>
      </c>
      <c r="T356">
        <v>1</v>
      </c>
      <c r="U356" t="s">
        <v>72</v>
      </c>
      <c r="V356">
        <v>3</v>
      </c>
      <c r="W356">
        <v>0</v>
      </c>
      <c r="X356">
        <v>12000</v>
      </c>
      <c r="Y356">
        <v>12000</v>
      </c>
      <c r="Z356">
        <v>10815.9</v>
      </c>
      <c r="AA356">
        <v>0</v>
      </c>
      <c r="AB356">
        <v>0</v>
      </c>
      <c r="AC356" t="s">
        <v>73</v>
      </c>
      <c r="AD356">
        <v>10615</v>
      </c>
      <c r="AE356">
        <v>0</v>
      </c>
      <c r="AF356" t="s">
        <v>73</v>
      </c>
      <c r="AG356">
        <v>78</v>
      </c>
      <c r="AH356" t="s">
        <v>73</v>
      </c>
      <c r="AI356">
        <v>0</v>
      </c>
      <c r="AJ356">
        <v>10</v>
      </c>
      <c r="AK356">
        <v>10</v>
      </c>
      <c r="AL356">
        <v>1188.1099999999999</v>
      </c>
      <c r="AM356">
        <v>1188.1099999999999</v>
      </c>
      <c r="AN356">
        <v>100</v>
      </c>
      <c r="AO356" t="s">
        <v>73</v>
      </c>
      <c r="AP356" t="s">
        <v>67</v>
      </c>
      <c r="AQ356" t="s">
        <v>73</v>
      </c>
      <c r="AR356" t="s">
        <v>73</v>
      </c>
      <c r="AS356">
        <v>30.31</v>
      </c>
      <c r="AT356">
        <v>0</v>
      </c>
    </row>
    <row r="357" spans="1:46" x14ac:dyDescent="0.2">
      <c r="A357">
        <v>109</v>
      </c>
      <c r="B357">
        <v>1739</v>
      </c>
      <c r="C357" s="1">
        <v>44743</v>
      </c>
      <c r="D357" s="1">
        <v>44834</v>
      </c>
      <c r="E357" s="1">
        <v>44854</v>
      </c>
      <c r="F357" t="s">
        <v>46</v>
      </c>
      <c r="G357">
        <v>4</v>
      </c>
      <c r="H357" t="s">
        <v>196</v>
      </c>
      <c r="I357">
        <v>68</v>
      </c>
      <c r="J357" t="s">
        <v>213</v>
      </c>
      <c r="K357">
        <v>138637</v>
      </c>
      <c r="L357">
        <v>6535</v>
      </c>
      <c r="M357" t="s">
        <v>433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1</v>
      </c>
      <c r="T357">
        <v>1</v>
      </c>
      <c r="U357" t="s">
        <v>72</v>
      </c>
      <c r="V357">
        <v>3</v>
      </c>
      <c r="W357">
        <v>0</v>
      </c>
      <c r="X357">
        <v>12000</v>
      </c>
      <c r="Y357">
        <v>12000</v>
      </c>
      <c r="Z357">
        <v>8970.6200000000008</v>
      </c>
      <c r="AA357">
        <v>0</v>
      </c>
      <c r="AB357">
        <v>0</v>
      </c>
      <c r="AC357" t="s">
        <v>73</v>
      </c>
      <c r="AD357">
        <v>8970.6200000000008</v>
      </c>
      <c r="AE357">
        <v>0</v>
      </c>
      <c r="AF357" t="s">
        <v>73</v>
      </c>
      <c r="AG357">
        <v>78</v>
      </c>
      <c r="AH357" t="s">
        <v>73</v>
      </c>
      <c r="AI357">
        <v>0</v>
      </c>
      <c r="AJ357">
        <v>10</v>
      </c>
      <c r="AK357">
        <v>10</v>
      </c>
      <c r="AL357">
        <v>10555</v>
      </c>
      <c r="AM357">
        <v>13427.6</v>
      </c>
      <c r="AN357">
        <v>80.106899999999996</v>
      </c>
      <c r="AO357" t="s">
        <v>73</v>
      </c>
      <c r="AP357" t="s">
        <v>67</v>
      </c>
      <c r="AQ357" t="s">
        <v>73</v>
      </c>
      <c r="AR357" t="s">
        <v>73</v>
      </c>
      <c r="AS357">
        <v>67.489999999999995</v>
      </c>
      <c r="AT357">
        <v>1.5</v>
      </c>
    </row>
    <row r="358" spans="1:46" x14ac:dyDescent="0.2">
      <c r="A358">
        <v>109</v>
      </c>
      <c r="B358">
        <v>1739</v>
      </c>
      <c r="C358" s="1">
        <v>44743</v>
      </c>
      <c r="D358" s="1">
        <v>44834</v>
      </c>
      <c r="E358" s="1">
        <v>44854</v>
      </c>
      <c r="F358" t="s">
        <v>46</v>
      </c>
      <c r="G358">
        <v>4</v>
      </c>
      <c r="H358" t="s">
        <v>196</v>
      </c>
      <c r="I358">
        <v>68</v>
      </c>
      <c r="J358" t="s">
        <v>213</v>
      </c>
      <c r="K358">
        <v>138950</v>
      </c>
      <c r="L358">
        <v>6846</v>
      </c>
      <c r="M358" t="s">
        <v>434</v>
      </c>
      <c r="N358">
        <v>2419.75</v>
      </c>
      <c r="O358">
        <v>3629.625</v>
      </c>
      <c r="P358">
        <v>6049.37</v>
      </c>
      <c r="Q358">
        <v>1</v>
      </c>
      <c r="R358">
        <v>2</v>
      </c>
      <c r="S358">
        <v>7</v>
      </c>
      <c r="T358">
        <v>1</v>
      </c>
      <c r="U358" t="s">
        <v>50</v>
      </c>
      <c r="V358">
        <v>3</v>
      </c>
      <c r="W358">
        <v>0</v>
      </c>
      <c r="X358">
        <v>12000</v>
      </c>
      <c r="Y358">
        <v>12000</v>
      </c>
      <c r="Z358">
        <v>26886.1</v>
      </c>
      <c r="AA358">
        <v>23000</v>
      </c>
      <c r="AB358">
        <v>0</v>
      </c>
      <c r="AC358">
        <v>66000</v>
      </c>
      <c r="AD358">
        <v>26886.1</v>
      </c>
      <c r="AE358">
        <v>0</v>
      </c>
      <c r="AF358" t="s">
        <v>73</v>
      </c>
      <c r="AG358">
        <v>78</v>
      </c>
      <c r="AH358" t="s">
        <v>73</v>
      </c>
      <c r="AI358">
        <v>16.896100000000001</v>
      </c>
      <c r="AJ358">
        <v>10</v>
      </c>
      <c r="AK358">
        <v>0</v>
      </c>
      <c r="AL358">
        <v>25230</v>
      </c>
      <c r="AM358">
        <v>25690.3</v>
      </c>
      <c r="AN358">
        <v>98.207999999999998</v>
      </c>
      <c r="AO358" t="s">
        <v>73</v>
      </c>
      <c r="AP358" t="s">
        <v>51</v>
      </c>
      <c r="AQ358">
        <v>22.5</v>
      </c>
      <c r="AR358" t="s">
        <v>73</v>
      </c>
      <c r="AS358">
        <v>28.66</v>
      </c>
      <c r="AT358">
        <v>0</v>
      </c>
    </row>
    <row r="359" spans="1:46" x14ac:dyDescent="0.2">
      <c r="A359">
        <v>109</v>
      </c>
      <c r="B359">
        <v>1739</v>
      </c>
      <c r="C359" s="1">
        <v>44743</v>
      </c>
      <c r="D359" s="1">
        <v>44834</v>
      </c>
      <c r="E359" s="1">
        <v>44854</v>
      </c>
      <c r="F359" t="s">
        <v>46</v>
      </c>
      <c r="G359">
        <v>4</v>
      </c>
      <c r="H359" t="s">
        <v>196</v>
      </c>
      <c r="I359">
        <v>68</v>
      </c>
      <c r="J359" t="s">
        <v>213</v>
      </c>
      <c r="K359">
        <v>139162</v>
      </c>
      <c r="L359">
        <v>7062</v>
      </c>
      <c r="M359" t="s">
        <v>435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7</v>
      </c>
      <c r="T359">
        <v>1</v>
      </c>
      <c r="U359" t="s">
        <v>50</v>
      </c>
      <c r="V359">
        <v>3</v>
      </c>
      <c r="W359">
        <v>0</v>
      </c>
      <c r="X359">
        <v>12000</v>
      </c>
      <c r="Y359">
        <v>12000</v>
      </c>
      <c r="Z359">
        <v>318.72000000000003</v>
      </c>
      <c r="AA359">
        <v>0</v>
      </c>
      <c r="AB359">
        <v>0</v>
      </c>
      <c r="AC359" t="s">
        <v>73</v>
      </c>
      <c r="AD359">
        <v>318.72000000000003</v>
      </c>
      <c r="AE359">
        <v>0</v>
      </c>
      <c r="AF359" t="s">
        <v>73</v>
      </c>
      <c r="AG359">
        <v>78</v>
      </c>
      <c r="AH359" t="s">
        <v>73</v>
      </c>
      <c r="AI359">
        <v>0</v>
      </c>
      <c r="AJ359">
        <v>10</v>
      </c>
      <c r="AK359">
        <v>10</v>
      </c>
      <c r="AL359" t="s">
        <v>73</v>
      </c>
      <c r="AM359" t="s">
        <v>73</v>
      </c>
      <c r="AN359" t="s">
        <v>73</v>
      </c>
      <c r="AO359" t="s">
        <v>73</v>
      </c>
      <c r="AP359" t="s">
        <v>67</v>
      </c>
      <c r="AQ359" t="s">
        <v>73</v>
      </c>
      <c r="AR359" t="s">
        <v>73</v>
      </c>
      <c r="AS359">
        <v>0</v>
      </c>
      <c r="AT359">
        <v>0</v>
      </c>
    </row>
    <row r="360" spans="1:46" x14ac:dyDescent="0.2">
      <c r="A360">
        <v>109</v>
      </c>
      <c r="B360">
        <v>1739</v>
      </c>
      <c r="C360" s="1">
        <v>44743</v>
      </c>
      <c r="D360" s="1">
        <v>44834</v>
      </c>
      <c r="E360" s="1">
        <v>44854</v>
      </c>
      <c r="F360" t="s">
        <v>46</v>
      </c>
      <c r="G360">
        <v>4</v>
      </c>
      <c r="H360" t="s">
        <v>196</v>
      </c>
      <c r="I360">
        <v>100</v>
      </c>
      <c r="J360" t="s">
        <v>436</v>
      </c>
      <c r="K360">
        <v>3762</v>
      </c>
      <c r="L360">
        <v>2061</v>
      </c>
      <c r="M360" t="s">
        <v>437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4</v>
      </c>
      <c r="T360">
        <v>3</v>
      </c>
      <c r="U360" t="s">
        <v>50</v>
      </c>
      <c r="V360">
        <v>3</v>
      </c>
      <c r="W360">
        <v>2041.71</v>
      </c>
      <c r="X360">
        <v>12000</v>
      </c>
      <c r="Y360">
        <v>9958.2900000000009</v>
      </c>
      <c r="Z360">
        <v>17149</v>
      </c>
      <c r="AA360">
        <v>10500</v>
      </c>
      <c r="AB360">
        <v>0</v>
      </c>
      <c r="AC360">
        <v>40000</v>
      </c>
      <c r="AD360">
        <v>17149</v>
      </c>
      <c r="AE360">
        <v>0</v>
      </c>
      <c r="AF360">
        <v>72.94</v>
      </c>
      <c r="AG360">
        <v>78</v>
      </c>
      <c r="AH360">
        <v>5.0599999999999996</v>
      </c>
      <c r="AI360">
        <v>63.323700000000002</v>
      </c>
      <c r="AJ360">
        <v>10</v>
      </c>
      <c r="AK360">
        <v>0</v>
      </c>
      <c r="AL360">
        <v>39912.199999999997</v>
      </c>
      <c r="AM360">
        <v>40860.400000000001</v>
      </c>
      <c r="AN360">
        <v>97.679299999999998</v>
      </c>
      <c r="AO360">
        <v>72.94</v>
      </c>
      <c r="AP360" t="s">
        <v>51</v>
      </c>
      <c r="AQ360">
        <v>25</v>
      </c>
      <c r="AR360">
        <v>6</v>
      </c>
      <c r="AS360">
        <v>18.72</v>
      </c>
      <c r="AT360">
        <v>0</v>
      </c>
    </row>
    <row r="361" spans="1:46" x14ac:dyDescent="0.2">
      <c r="A361">
        <v>109</v>
      </c>
      <c r="B361">
        <v>1739</v>
      </c>
      <c r="C361" s="1">
        <v>44743</v>
      </c>
      <c r="D361" s="1">
        <v>44834</v>
      </c>
      <c r="E361" s="1">
        <v>44854</v>
      </c>
      <c r="F361" t="s">
        <v>46</v>
      </c>
      <c r="G361">
        <v>4</v>
      </c>
      <c r="H361" t="s">
        <v>196</v>
      </c>
      <c r="I361">
        <v>100</v>
      </c>
      <c r="J361" t="s">
        <v>436</v>
      </c>
      <c r="K361">
        <v>137998</v>
      </c>
      <c r="L361">
        <v>5757</v>
      </c>
      <c r="M361" t="s">
        <v>438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4</v>
      </c>
      <c r="T361">
        <v>10</v>
      </c>
      <c r="U361" t="s">
        <v>50</v>
      </c>
      <c r="V361">
        <v>3</v>
      </c>
      <c r="W361">
        <v>15352</v>
      </c>
      <c r="X361">
        <v>12000</v>
      </c>
      <c r="Y361">
        <v>0</v>
      </c>
      <c r="Z361">
        <v>5179.0600000000004</v>
      </c>
      <c r="AA361">
        <v>23000</v>
      </c>
      <c r="AB361">
        <v>17820.900000000001</v>
      </c>
      <c r="AC361">
        <v>85000</v>
      </c>
      <c r="AD361">
        <v>5179.0600000000004</v>
      </c>
      <c r="AE361">
        <v>1</v>
      </c>
      <c r="AF361">
        <v>0</v>
      </c>
      <c r="AG361">
        <v>78</v>
      </c>
      <c r="AH361">
        <v>78</v>
      </c>
      <c r="AI361">
        <v>-66.264600000000002</v>
      </c>
      <c r="AJ361">
        <v>10</v>
      </c>
      <c r="AK361">
        <v>76.264600000000002</v>
      </c>
      <c r="AL361">
        <v>58695.5</v>
      </c>
      <c r="AM361">
        <v>72385.5</v>
      </c>
      <c r="AN361">
        <v>81.087299999999999</v>
      </c>
      <c r="AO361">
        <v>0</v>
      </c>
      <c r="AP361" t="s">
        <v>67</v>
      </c>
      <c r="AQ361">
        <v>0</v>
      </c>
      <c r="AR361">
        <v>2</v>
      </c>
      <c r="AS361">
        <v>31.03</v>
      </c>
      <c r="AT361">
        <v>0</v>
      </c>
    </row>
    <row r="362" spans="1:46" x14ac:dyDescent="0.2">
      <c r="A362">
        <v>109</v>
      </c>
      <c r="B362">
        <v>1739</v>
      </c>
      <c r="C362" s="1">
        <v>44743</v>
      </c>
      <c r="D362" s="1">
        <v>44834</v>
      </c>
      <c r="E362" s="1">
        <v>44854</v>
      </c>
      <c r="F362" t="s">
        <v>46</v>
      </c>
      <c r="G362">
        <v>4</v>
      </c>
      <c r="H362" t="s">
        <v>196</v>
      </c>
      <c r="I362">
        <v>100</v>
      </c>
      <c r="J362" t="s">
        <v>436</v>
      </c>
      <c r="K362">
        <v>138029</v>
      </c>
      <c r="L362">
        <v>5788</v>
      </c>
      <c r="M362" t="s">
        <v>439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7</v>
      </c>
      <c r="T362">
        <v>1</v>
      </c>
      <c r="U362" t="s">
        <v>50</v>
      </c>
      <c r="V362">
        <v>3</v>
      </c>
      <c r="W362">
        <v>0</v>
      </c>
      <c r="X362">
        <v>12000</v>
      </c>
      <c r="Y362">
        <v>12000</v>
      </c>
      <c r="Z362">
        <v>5450.09</v>
      </c>
      <c r="AA362">
        <v>0</v>
      </c>
      <c r="AB362">
        <v>0</v>
      </c>
      <c r="AC362" t="s">
        <v>73</v>
      </c>
      <c r="AD362">
        <v>5450.09</v>
      </c>
      <c r="AE362">
        <v>0</v>
      </c>
      <c r="AF362" t="s">
        <v>73</v>
      </c>
      <c r="AG362">
        <v>78</v>
      </c>
      <c r="AH362" t="s">
        <v>73</v>
      </c>
      <c r="AI362">
        <v>0</v>
      </c>
      <c r="AJ362">
        <v>10</v>
      </c>
      <c r="AK362">
        <v>10</v>
      </c>
      <c r="AL362" t="s">
        <v>73</v>
      </c>
      <c r="AM362" t="s">
        <v>73</v>
      </c>
      <c r="AN362" t="s">
        <v>73</v>
      </c>
      <c r="AO362" t="s">
        <v>73</v>
      </c>
      <c r="AP362" t="s">
        <v>67</v>
      </c>
      <c r="AQ362" t="s">
        <v>73</v>
      </c>
      <c r="AR362" t="s">
        <v>73</v>
      </c>
      <c r="AS362">
        <v>64.209999999999994</v>
      </c>
      <c r="AT362">
        <v>1.5</v>
      </c>
    </row>
    <row r="363" spans="1:46" x14ac:dyDescent="0.2">
      <c r="A363">
        <v>109</v>
      </c>
      <c r="B363">
        <v>1739</v>
      </c>
      <c r="C363" s="1">
        <v>44743</v>
      </c>
      <c r="D363" s="1">
        <v>44834</v>
      </c>
      <c r="E363" s="1">
        <v>44854</v>
      </c>
      <c r="F363" t="s">
        <v>46</v>
      </c>
      <c r="G363">
        <v>4</v>
      </c>
      <c r="H363" t="s">
        <v>196</v>
      </c>
      <c r="I363">
        <v>100</v>
      </c>
      <c r="J363" t="s">
        <v>436</v>
      </c>
      <c r="K363">
        <v>138288</v>
      </c>
      <c r="L363">
        <v>6188</v>
      </c>
      <c r="M363" t="s">
        <v>440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4</v>
      </c>
      <c r="T363">
        <v>3</v>
      </c>
      <c r="U363" t="s">
        <v>50</v>
      </c>
      <c r="V363">
        <v>3</v>
      </c>
      <c r="W363">
        <v>24252.5</v>
      </c>
      <c r="X363">
        <v>12000</v>
      </c>
      <c r="Y363">
        <v>0</v>
      </c>
      <c r="Z363">
        <v>14895.9</v>
      </c>
      <c r="AA363">
        <v>18500</v>
      </c>
      <c r="AB363">
        <v>3604.14</v>
      </c>
      <c r="AC363">
        <v>70000</v>
      </c>
      <c r="AD363">
        <v>14895.9</v>
      </c>
      <c r="AE363">
        <v>1</v>
      </c>
      <c r="AF363">
        <v>1.5</v>
      </c>
      <c r="AG363">
        <v>78</v>
      </c>
      <c r="AH363">
        <v>76.5</v>
      </c>
      <c r="AI363">
        <v>-38.580100000000002</v>
      </c>
      <c r="AJ363">
        <v>10</v>
      </c>
      <c r="AK363">
        <v>48.580100000000002</v>
      </c>
      <c r="AL363">
        <v>55311.9</v>
      </c>
      <c r="AM363">
        <v>67852.2</v>
      </c>
      <c r="AN363">
        <v>83.018100000000004</v>
      </c>
      <c r="AO363">
        <v>0</v>
      </c>
      <c r="AP363" t="s">
        <v>51</v>
      </c>
      <c r="AQ363">
        <v>0</v>
      </c>
      <c r="AR363">
        <v>1</v>
      </c>
      <c r="AS363">
        <v>83.56</v>
      </c>
      <c r="AT363">
        <v>1.5</v>
      </c>
    </row>
    <row r="364" spans="1:46" x14ac:dyDescent="0.2">
      <c r="A364">
        <v>109</v>
      </c>
      <c r="B364">
        <v>1739</v>
      </c>
      <c r="C364" s="1">
        <v>44743</v>
      </c>
      <c r="D364" s="1">
        <v>44834</v>
      </c>
      <c r="E364" s="1">
        <v>44854</v>
      </c>
      <c r="F364" t="s">
        <v>46</v>
      </c>
      <c r="G364">
        <v>4</v>
      </c>
      <c r="H364" t="s">
        <v>196</v>
      </c>
      <c r="I364">
        <v>100</v>
      </c>
      <c r="J364" t="s">
        <v>436</v>
      </c>
      <c r="K364">
        <v>138290</v>
      </c>
      <c r="L364">
        <v>6190</v>
      </c>
      <c r="M364" t="s">
        <v>441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1</v>
      </c>
      <c r="T364">
        <v>1</v>
      </c>
      <c r="U364" t="s">
        <v>72</v>
      </c>
      <c r="V364">
        <v>3</v>
      </c>
      <c r="W364">
        <v>18621</v>
      </c>
      <c r="X364">
        <v>12000</v>
      </c>
      <c r="Y364">
        <v>0</v>
      </c>
      <c r="Z364">
        <v>15605.6</v>
      </c>
      <c r="AA364">
        <v>18500</v>
      </c>
      <c r="AB364">
        <v>2894.4</v>
      </c>
      <c r="AC364">
        <v>70000</v>
      </c>
      <c r="AD364">
        <v>15605.6</v>
      </c>
      <c r="AE364">
        <v>1</v>
      </c>
      <c r="AF364">
        <v>0</v>
      </c>
      <c r="AG364">
        <v>78</v>
      </c>
      <c r="AH364">
        <v>78</v>
      </c>
      <c r="AI364">
        <v>-16.1935</v>
      </c>
      <c r="AJ364">
        <v>10</v>
      </c>
      <c r="AK364">
        <v>26.1935</v>
      </c>
      <c r="AL364">
        <v>52293.599999999999</v>
      </c>
      <c r="AM364">
        <v>54320.1</v>
      </c>
      <c r="AN364">
        <v>96.269199999999998</v>
      </c>
      <c r="AO364">
        <v>0</v>
      </c>
      <c r="AP364" t="s">
        <v>51</v>
      </c>
      <c r="AQ364">
        <v>0</v>
      </c>
      <c r="AR364">
        <v>1</v>
      </c>
      <c r="AS364">
        <v>22.88</v>
      </c>
      <c r="AT364">
        <v>0</v>
      </c>
    </row>
    <row r="365" spans="1:46" x14ac:dyDescent="0.2">
      <c r="A365">
        <v>109</v>
      </c>
      <c r="B365">
        <v>1739</v>
      </c>
      <c r="C365" s="1">
        <v>44743</v>
      </c>
      <c r="D365" s="1">
        <v>44834</v>
      </c>
      <c r="E365" s="1">
        <v>44854</v>
      </c>
      <c r="F365" t="s">
        <v>46</v>
      </c>
      <c r="G365">
        <v>4</v>
      </c>
      <c r="H365" t="s">
        <v>196</v>
      </c>
      <c r="I365">
        <v>100</v>
      </c>
      <c r="J365" t="s">
        <v>436</v>
      </c>
      <c r="K365">
        <v>138611</v>
      </c>
      <c r="L365">
        <v>6512</v>
      </c>
      <c r="M365" t="s">
        <v>442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7</v>
      </c>
      <c r="T365">
        <v>1</v>
      </c>
      <c r="U365" t="s">
        <v>50</v>
      </c>
      <c r="V365">
        <v>3</v>
      </c>
      <c r="W365">
        <v>0</v>
      </c>
      <c r="X365">
        <v>12000</v>
      </c>
      <c r="Y365">
        <v>12000</v>
      </c>
      <c r="Z365">
        <v>-966.14</v>
      </c>
      <c r="AA365">
        <v>18500</v>
      </c>
      <c r="AB365">
        <v>19466.099999999999</v>
      </c>
      <c r="AC365">
        <v>70000</v>
      </c>
      <c r="AD365">
        <v>-966.14</v>
      </c>
      <c r="AE365">
        <v>0</v>
      </c>
      <c r="AF365" t="s">
        <v>73</v>
      </c>
      <c r="AG365">
        <v>78</v>
      </c>
      <c r="AH365" t="s">
        <v>73</v>
      </c>
      <c r="AI365">
        <v>-105.22199999999999</v>
      </c>
      <c r="AJ365">
        <v>10</v>
      </c>
      <c r="AK365">
        <v>115.22199999999999</v>
      </c>
      <c r="AL365">
        <v>24006.2</v>
      </c>
      <c r="AM365">
        <v>24972.3</v>
      </c>
      <c r="AN365" t="s">
        <v>73</v>
      </c>
      <c r="AO365" t="s">
        <v>73</v>
      </c>
      <c r="AP365" t="s">
        <v>67</v>
      </c>
      <c r="AQ365">
        <v>0</v>
      </c>
      <c r="AR365" t="s">
        <v>73</v>
      </c>
      <c r="AS365" t="s">
        <v>73</v>
      </c>
      <c r="AT365" t="s">
        <v>73</v>
      </c>
    </row>
    <row r="366" spans="1:46" x14ac:dyDescent="0.2">
      <c r="A366">
        <v>109</v>
      </c>
      <c r="B366">
        <v>1739</v>
      </c>
      <c r="C366" s="1">
        <v>44743</v>
      </c>
      <c r="D366" s="1">
        <v>44834</v>
      </c>
      <c r="E366" s="1">
        <v>44854</v>
      </c>
      <c r="F366" t="s">
        <v>46</v>
      </c>
      <c r="G366">
        <v>4</v>
      </c>
      <c r="H366" t="s">
        <v>196</v>
      </c>
      <c r="I366">
        <v>100</v>
      </c>
      <c r="J366" t="s">
        <v>436</v>
      </c>
      <c r="K366">
        <v>138844</v>
      </c>
      <c r="L366">
        <v>6739</v>
      </c>
      <c r="M366" t="s">
        <v>443</v>
      </c>
      <c r="N366">
        <v>5543.56</v>
      </c>
      <c r="O366">
        <v>8315.3330000000005</v>
      </c>
      <c r="P366">
        <v>13858.89</v>
      </c>
      <c r="Q366">
        <v>1</v>
      </c>
      <c r="R366">
        <v>4</v>
      </c>
      <c r="S366">
        <v>4</v>
      </c>
      <c r="T366">
        <v>2</v>
      </c>
      <c r="U366" t="s">
        <v>50</v>
      </c>
      <c r="V366">
        <v>3</v>
      </c>
      <c r="W366">
        <v>0</v>
      </c>
      <c r="X366">
        <v>12000</v>
      </c>
      <c r="Y366">
        <v>12000</v>
      </c>
      <c r="Z366">
        <v>61863.7</v>
      </c>
      <c r="AA366">
        <v>53500</v>
      </c>
      <c r="AB366">
        <v>0</v>
      </c>
      <c r="AC366">
        <v>200000</v>
      </c>
      <c r="AD366">
        <v>61595.1</v>
      </c>
      <c r="AE366">
        <v>0</v>
      </c>
      <c r="AF366" t="s">
        <v>73</v>
      </c>
      <c r="AG366">
        <v>78</v>
      </c>
      <c r="AH366" t="s">
        <v>73</v>
      </c>
      <c r="AI366">
        <v>15.632999999999999</v>
      </c>
      <c r="AJ366">
        <v>10</v>
      </c>
      <c r="AK366">
        <v>0</v>
      </c>
      <c r="AL366">
        <v>104023</v>
      </c>
      <c r="AM366">
        <v>105458</v>
      </c>
      <c r="AN366">
        <v>100.139</v>
      </c>
      <c r="AO366" t="s">
        <v>73</v>
      </c>
      <c r="AP366" t="s">
        <v>51</v>
      </c>
      <c r="AQ366">
        <v>22.5</v>
      </c>
      <c r="AR366" t="s">
        <v>73</v>
      </c>
      <c r="AS366">
        <v>56.96</v>
      </c>
      <c r="AT366">
        <v>1.5</v>
      </c>
    </row>
    <row r="367" spans="1:46" x14ac:dyDescent="0.2">
      <c r="A367">
        <v>109</v>
      </c>
      <c r="B367">
        <v>1739</v>
      </c>
      <c r="C367" s="1">
        <v>44743</v>
      </c>
      <c r="D367" s="1">
        <v>44834</v>
      </c>
      <c r="E367" s="1">
        <v>44854</v>
      </c>
      <c r="F367" t="s">
        <v>46</v>
      </c>
      <c r="G367">
        <v>4</v>
      </c>
      <c r="H367" t="s">
        <v>196</v>
      </c>
      <c r="I367">
        <v>100</v>
      </c>
      <c r="J367" t="s">
        <v>436</v>
      </c>
      <c r="K367">
        <v>138958</v>
      </c>
      <c r="L367">
        <v>6854</v>
      </c>
      <c r="M367" t="s">
        <v>444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7</v>
      </c>
      <c r="T367">
        <v>1</v>
      </c>
      <c r="U367" t="s">
        <v>50</v>
      </c>
      <c r="V367">
        <v>3</v>
      </c>
      <c r="W367">
        <v>0</v>
      </c>
      <c r="X367">
        <v>12000</v>
      </c>
      <c r="Y367">
        <v>12000</v>
      </c>
      <c r="Z367">
        <v>14800.9</v>
      </c>
      <c r="AA367">
        <v>0</v>
      </c>
      <c r="AB367">
        <v>0</v>
      </c>
      <c r="AC367" t="s">
        <v>73</v>
      </c>
      <c r="AD367">
        <v>14800.9</v>
      </c>
      <c r="AE367">
        <v>0</v>
      </c>
      <c r="AF367" t="s">
        <v>73</v>
      </c>
      <c r="AG367">
        <v>78</v>
      </c>
      <c r="AH367" t="s">
        <v>73</v>
      </c>
      <c r="AI367">
        <v>0</v>
      </c>
      <c r="AJ367">
        <v>10</v>
      </c>
      <c r="AK367">
        <v>10</v>
      </c>
      <c r="AL367">
        <v>21795.1</v>
      </c>
      <c r="AM367">
        <v>21795.1</v>
      </c>
      <c r="AN367">
        <v>100</v>
      </c>
      <c r="AO367" t="s">
        <v>73</v>
      </c>
      <c r="AP367" t="s">
        <v>67</v>
      </c>
      <c r="AQ367" t="s">
        <v>73</v>
      </c>
      <c r="AR367" t="s">
        <v>73</v>
      </c>
      <c r="AS367">
        <v>32.53</v>
      </c>
      <c r="AT367">
        <v>0</v>
      </c>
    </row>
    <row r="368" spans="1:46" x14ac:dyDescent="0.2">
      <c r="A368">
        <v>109</v>
      </c>
      <c r="B368">
        <v>1739</v>
      </c>
      <c r="C368" s="1">
        <v>44743</v>
      </c>
      <c r="D368" s="1">
        <v>44834</v>
      </c>
      <c r="E368" s="1">
        <v>44854</v>
      </c>
      <c r="F368" t="s">
        <v>46</v>
      </c>
      <c r="G368">
        <v>4</v>
      </c>
      <c r="H368" t="s">
        <v>196</v>
      </c>
      <c r="I368">
        <v>100</v>
      </c>
      <c r="J368" t="s">
        <v>436</v>
      </c>
      <c r="K368">
        <v>139299</v>
      </c>
      <c r="L368">
        <v>7202</v>
      </c>
      <c r="M368" t="s">
        <v>445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1</v>
      </c>
      <c r="T368">
        <v>1</v>
      </c>
      <c r="U368" t="s">
        <v>72</v>
      </c>
      <c r="V368">
        <v>3</v>
      </c>
      <c r="W368">
        <v>0</v>
      </c>
      <c r="X368">
        <v>12000</v>
      </c>
      <c r="Y368">
        <v>12000</v>
      </c>
      <c r="Z368">
        <v>5930.99</v>
      </c>
      <c r="AA368">
        <v>0</v>
      </c>
      <c r="AB368">
        <v>0</v>
      </c>
      <c r="AC368" t="s">
        <v>73</v>
      </c>
      <c r="AD368">
        <v>5930.99</v>
      </c>
      <c r="AE368">
        <v>0</v>
      </c>
      <c r="AF368" t="s">
        <v>73</v>
      </c>
      <c r="AG368">
        <v>78</v>
      </c>
      <c r="AH368" t="s">
        <v>73</v>
      </c>
      <c r="AI368">
        <v>0</v>
      </c>
      <c r="AJ368">
        <v>10</v>
      </c>
      <c r="AK368">
        <v>10</v>
      </c>
      <c r="AL368" t="s">
        <v>73</v>
      </c>
      <c r="AM368" t="s">
        <v>73</v>
      </c>
      <c r="AN368" t="s">
        <v>73</v>
      </c>
      <c r="AO368" t="s">
        <v>73</v>
      </c>
      <c r="AP368" t="s">
        <v>67</v>
      </c>
      <c r="AQ368" t="s">
        <v>73</v>
      </c>
      <c r="AR368" t="s">
        <v>73</v>
      </c>
      <c r="AS368">
        <v>46.15</v>
      </c>
      <c r="AT368">
        <v>1.25</v>
      </c>
    </row>
    <row r="369" spans="1:46" x14ac:dyDescent="0.2">
      <c r="A369">
        <v>109</v>
      </c>
      <c r="B369">
        <v>1739</v>
      </c>
      <c r="C369" s="1">
        <v>44743</v>
      </c>
      <c r="D369" s="1">
        <v>44834</v>
      </c>
      <c r="E369" s="1">
        <v>44854</v>
      </c>
      <c r="F369" t="s">
        <v>46</v>
      </c>
      <c r="G369">
        <v>4</v>
      </c>
      <c r="H369" t="s">
        <v>196</v>
      </c>
      <c r="I369">
        <v>172</v>
      </c>
      <c r="J369" t="s">
        <v>446</v>
      </c>
      <c r="K369">
        <v>1436</v>
      </c>
      <c r="L369">
        <v>8464</v>
      </c>
      <c r="M369" t="s">
        <v>447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8</v>
      </c>
      <c r="T369">
        <v>5</v>
      </c>
      <c r="U369" t="s">
        <v>62</v>
      </c>
      <c r="V369">
        <v>3</v>
      </c>
      <c r="W369">
        <v>89174.8</v>
      </c>
      <c r="X369">
        <v>12000</v>
      </c>
      <c r="Y369">
        <v>0</v>
      </c>
      <c r="Z369">
        <v>67144.399999999994</v>
      </c>
      <c r="AA369">
        <v>82000</v>
      </c>
      <c r="AB369">
        <v>14855.6</v>
      </c>
      <c r="AC369">
        <v>300000</v>
      </c>
      <c r="AD369">
        <v>65891.3</v>
      </c>
      <c r="AE369">
        <v>1</v>
      </c>
      <c r="AF369">
        <v>84.51</v>
      </c>
      <c r="AG369">
        <v>78</v>
      </c>
      <c r="AH369">
        <v>0</v>
      </c>
      <c r="AI369">
        <v>-24.704699999999999</v>
      </c>
      <c r="AJ369">
        <v>10</v>
      </c>
      <c r="AK369">
        <v>34.704700000000003</v>
      </c>
      <c r="AL369">
        <v>191221</v>
      </c>
      <c r="AM369">
        <v>197804</v>
      </c>
      <c r="AN369">
        <v>97.921599999999998</v>
      </c>
      <c r="AO369">
        <v>83.26</v>
      </c>
      <c r="AP369" t="s">
        <v>51</v>
      </c>
      <c r="AQ369">
        <v>0</v>
      </c>
      <c r="AR369">
        <v>12</v>
      </c>
      <c r="AS369">
        <v>49.56</v>
      </c>
      <c r="AT369">
        <v>1.25</v>
      </c>
    </row>
    <row r="370" spans="1:46" x14ac:dyDescent="0.2">
      <c r="A370">
        <v>109</v>
      </c>
      <c r="B370">
        <v>1739</v>
      </c>
      <c r="C370" s="1">
        <v>44743</v>
      </c>
      <c r="D370" s="1">
        <v>44834</v>
      </c>
      <c r="E370" s="1">
        <v>44854</v>
      </c>
      <c r="F370" t="s">
        <v>46</v>
      </c>
      <c r="G370">
        <v>4</v>
      </c>
      <c r="H370" t="s">
        <v>196</v>
      </c>
      <c r="I370">
        <v>172</v>
      </c>
      <c r="J370" t="s">
        <v>446</v>
      </c>
      <c r="K370">
        <v>137136</v>
      </c>
      <c r="L370">
        <v>4945</v>
      </c>
      <c r="M370" t="s">
        <v>448</v>
      </c>
      <c r="N370">
        <v>1381.78</v>
      </c>
      <c r="O370">
        <v>2072.672</v>
      </c>
      <c r="P370">
        <v>3454.45</v>
      </c>
      <c r="Q370">
        <v>1</v>
      </c>
      <c r="R370">
        <v>2</v>
      </c>
      <c r="S370">
        <v>1</v>
      </c>
      <c r="T370">
        <v>1</v>
      </c>
      <c r="U370" t="s">
        <v>72</v>
      </c>
      <c r="V370">
        <v>3</v>
      </c>
      <c r="W370">
        <v>0</v>
      </c>
      <c r="X370">
        <v>12000</v>
      </c>
      <c r="Y370">
        <v>12000</v>
      </c>
      <c r="Z370">
        <v>26687.200000000001</v>
      </c>
      <c r="AA370">
        <v>21500</v>
      </c>
      <c r="AB370">
        <v>0</v>
      </c>
      <c r="AC370">
        <v>60000</v>
      </c>
      <c r="AD370">
        <v>23029.7</v>
      </c>
      <c r="AE370">
        <v>0</v>
      </c>
      <c r="AF370" t="s">
        <v>73</v>
      </c>
      <c r="AG370">
        <v>78</v>
      </c>
      <c r="AH370" t="s">
        <v>73</v>
      </c>
      <c r="AI370">
        <v>24.1266</v>
      </c>
      <c r="AJ370">
        <v>10</v>
      </c>
      <c r="AK370">
        <v>0</v>
      </c>
      <c r="AL370">
        <v>22760.3</v>
      </c>
      <c r="AM370">
        <v>23431.599999999999</v>
      </c>
      <c r="AN370">
        <v>97.134699999999995</v>
      </c>
      <c r="AO370" t="s">
        <v>73</v>
      </c>
      <c r="AP370" t="s">
        <v>51</v>
      </c>
      <c r="AQ370">
        <v>15</v>
      </c>
      <c r="AR370" t="s">
        <v>73</v>
      </c>
      <c r="AS370">
        <v>20.12</v>
      </c>
      <c r="AT370">
        <v>0</v>
      </c>
    </row>
    <row r="371" spans="1:46" x14ac:dyDescent="0.2">
      <c r="A371">
        <v>109</v>
      </c>
      <c r="B371">
        <v>1739</v>
      </c>
      <c r="C371" s="1">
        <v>44743</v>
      </c>
      <c r="D371" s="1">
        <v>44834</v>
      </c>
      <c r="E371" s="1">
        <v>44854</v>
      </c>
      <c r="F371" t="s">
        <v>46</v>
      </c>
      <c r="G371">
        <v>4</v>
      </c>
      <c r="H371" t="s">
        <v>196</v>
      </c>
      <c r="I371">
        <v>172</v>
      </c>
      <c r="J371" t="s">
        <v>446</v>
      </c>
      <c r="K371">
        <v>138745</v>
      </c>
      <c r="L371">
        <v>6637</v>
      </c>
      <c r="M371" t="s">
        <v>449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7</v>
      </c>
      <c r="T371">
        <v>1</v>
      </c>
      <c r="U371" t="s">
        <v>50</v>
      </c>
      <c r="V371">
        <v>3</v>
      </c>
      <c r="W371">
        <v>0</v>
      </c>
      <c r="X371">
        <v>12000</v>
      </c>
      <c r="Y371">
        <v>12000</v>
      </c>
      <c r="Z371">
        <v>7613.25</v>
      </c>
      <c r="AA371">
        <v>13800</v>
      </c>
      <c r="AB371">
        <v>6186.75</v>
      </c>
      <c r="AC371">
        <v>41400</v>
      </c>
      <c r="AD371">
        <v>6562.67</v>
      </c>
      <c r="AE371">
        <v>0</v>
      </c>
      <c r="AF371" t="s">
        <v>73</v>
      </c>
      <c r="AG371">
        <v>78</v>
      </c>
      <c r="AH371" t="s">
        <v>73</v>
      </c>
      <c r="AI371">
        <v>-44.831499999999998</v>
      </c>
      <c r="AJ371">
        <v>10</v>
      </c>
      <c r="AK371">
        <v>54.831499999999998</v>
      </c>
      <c r="AL371">
        <v>19052.2</v>
      </c>
      <c r="AM371">
        <v>19052.2</v>
      </c>
      <c r="AN371">
        <v>100</v>
      </c>
      <c r="AO371" t="s">
        <v>73</v>
      </c>
      <c r="AP371" t="s">
        <v>51</v>
      </c>
      <c r="AQ371">
        <v>0</v>
      </c>
      <c r="AR371" t="s">
        <v>73</v>
      </c>
      <c r="AS371">
        <v>13.8</v>
      </c>
      <c r="AT371">
        <v>0</v>
      </c>
    </row>
    <row r="372" spans="1:46" x14ac:dyDescent="0.2">
      <c r="A372">
        <v>109</v>
      </c>
      <c r="B372">
        <v>1739</v>
      </c>
      <c r="C372" s="1">
        <v>44743</v>
      </c>
      <c r="D372" s="1">
        <v>44834</v>
      </c>
      <c r="E372" s="1">
        <v>44854</v>
      </c>
      <c r="F372" t="s">
        <v>46</v>
      </c>
      <c r="G372">
        <v>4</v>
      </c>
      <c r="H372" t="s">
        <v>196</v>
      </c>
      <c r="I372">
        <v>172</v>
      </c>
      <c r="J372" t="s">
        <v>446</v>
      </c>
      <c r="K372">
        <v>138751</v>
      </c>
      <c r="L372">
        <v>6643</v>
      </c>
      <c r="M372" t="s">
        <v>450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7</v>
      </c>
      <c r="T372">
        <v>1</v>
      </c>
      <c r="U372" t="s">
        <v>50</v>
      </c>
      <c r="V372">
        <v>3</v>
      </c>
      <c r="W372">
        <v>0</v>
      </c>
      <c r="X372">
        <v>12000</v>
      </c>
      <c r="Y372">
        <v>12000</v>
      </c>
      <c r="Z372">
        <v>24263.4</v>
      </c>
      <c r="AA372">
        <v>25000</v>
      </c>
      <c r="AB372">
        <v>736.62</v>
      </c>
      <c r="AC372">
        <v>80000</v>
      </c>
      <c r="AD372">
        <v>22862.6</v>
      </c>
      <c r="AE372">
        <v>0</v>
      </c>
      <c r="AF372" t="s">
        <v>73</v>
      </c>
      <c r="AG372">
        <v>78</v>
      </c>
      <c r="AH372" t="s">
        <v>73</v>
      </c>
      <c r="AI372">
        <v>-2.9464800000000002</v>
      </c>
      <c r="AJ372">
        <v>10</v>
      </c>
      <c r="AK372">
        <v>12.9465</v>
      </c>
      <c r="AL372">
        <v>63270.5</v>
      </c>
      <c r="AM372">
        <v>66753.2</v>
      </c>
      <c r="AN372">
        <v>94.782600000000002</v>
      </c>
      <c r="AO372" t="s">
        <v>73</v>
      </c>
      <c r="AP372" t="s">
        <v>51</v>
      </c>
      <c r="AQ372">
        <v>0</v>
      </c>
      <c r="AR372" t="s">
        <v>73</v>
      </c>
      <c r="AS372">
        <v>31.51</v>
      </c>
      <c r="AT372">
        <v>0</v>
      </c>
    </row>
    <row r="373" spans="1:46" x14ac:dyDescent="0.2">
      <c r="A373">
        <v>109</v>
      </c>
      <c r="B373">
        <v>1739</v>
      </c>
      <c r="C373" s="1">
        <v>44743</v>
      </c>
      <c r="D373" s="1">
        <v>44834</v>
      </c>
      <c r="E373" s="1">
        <v>44854</v>
      </c>
      <c r="F373" t="s">
        <v>46</v>
      </c>
      <c r="G373">
        <v>4</v>
      </c>
      <c r="H373" t="s">
        <v>196</v>
      </c>
      <c r="I373">
        <v>172</v>
      </c>
      <c r="J373" t="s">
        <v>446</v>
      </c>
      <c r="K373">
        <v>138850</v>
      </c>
      <c r="L373">
        <v>6746</v>
      </c>
      <c r="M373" t="s">
        <v>451</v>
      </c>
      <c r="N373">
        <v>1739.35</v>
      </c>
      <c r="O373">
        <v>2609.0279999999998</v>
      </c>
      <c r="P373">
        <v>4348.38</v>
      </c>
      <c r="Q373">
        <v>1</v>
      </c>
      <c r="R373">
        <v>2</v>
      </c>
      <c r="S373">
        <v>7</v>
      </c>
      <c r="T373">
        <v>1</v>
      </c>
      <c r="U373" t="s">
        <v>50</v>
      </c>
      <c r="V373">
        <v>3</v>
      </c>
      <c r="W373">
        <v>0</v>
      </c>
      <c r="X373">
        <v>12000</v>
      </c>
      <c r="Y373">
        <v>12000</v>
      </c>
      <c r="Z373">
        <v>24994.400000000001</v>
      </c>
      <c r="AA373">
        <v>19000</v>
      </c>
      <c r="AB373">
        <v>0</v>
      </c>
      <c r="AC373">
        <v>60000</v>
      </c>
      <c r="AD373">
        <v>20706.599999999999</v>
      </c>
      <c r="AE373">
        <v>0</v>
      </c>
      <c r="AF373" t="s">
        <v>73</v>
      </c>
      <c r="AG373">
        <v>78</v>
      </c>
      <c r="AH373" t="s">
        <v>73</v>
      </c>
      <c r="AI373">
        <v>31.549399999999999</v>
      </c>
      <c r="AJ373">
        <v>10</v>
      </c>
      <c r="AK373">
        <v>0</v>
      </c>
      <c r="AL373">
        <v>25966.1</v>
      </c>
      <c r="AM373">
        <v>26739.7</v>
      </c>
      <c r="AN373">
        <v>97.107100000000003</v>
      </c>
      <c r="AO373" t="s">
        <v>73</v>
      </c>
      <c r="AP373" t="s">
        <v>51</v>
      </c>
      <c r="AQ373">
        <v>21</v>
      </c>
      <c r="AR373" t="s">
        <v>73</v>
      </c>
      <c r="AS373">
        <v>12.76</v>
      </c>
      <c r="AT373">
        <v>0</v>
      </c>
    </row>
    <row r="374" spans="1:46" x14ac:dyDescent="0.2">
      <c r="A374">
        <v>109</v>
      </c>
      <c r="B374">
        <v>1739</v>
      </c>
      <c r="C374" s="1">
        <v>44743</v>
      </c>
      <c r="D374" s="1">
        <v>44834</v>
      </c>
      <c r="E374" s="1">
        <v>44854</v>
      </c>
      <c r="F374" t="s">
        <v>46</v>
      </c>
      <c r="G374">
        <v>4</v>
      </c>
      <c r="H374" t="s">
        <v>196</v>
      </c>
      <c r="I374">
        <v>172</v>
      </c>
      <c r="J374" t="s">
        <v>446</v>
      </c>
      <c r="K374">
        <v>138905</v>
      </c>
      <c r="L374">
        <v>6801</v>
      </c>
      <c r="M374" t="s">
        <v>452</v>
      </c>
      <c r="N374">
        <v>606.41999999999996</v>
      </c>
      <c r="O374">
        <v>909.62300000000005</v>
      </c>
      <c r="P374">
        <v>1516.04</v>
      </c>
      <c r="Q374">
        <v>1</v>
      </c>
      <c r="R374">
        <v>2</v>
      </c>
      <c r="S374">
        <v>7</v>
      </c>
      <c r="T374">
        <v>1</v>
      </c>
      <c r="U374" t="s">
        <v>50</v>
      </c>
      <c r="V374">
        <v>3</v>
      </c>
      <c r="W374">
        <v>0</v>
      </c>
      <c r="X374">
        <v>12000</v>
      </c>
      <c r="Y374">
        <v>12000</v>
      </c>
      <c r="Z374">
        <v>16581.400000000001</v>
      </c>
      <c r="AA374">
        <v>15000</v>
      </c>
      <c r="AB374">
        <v>0</v>
      </c>
      <c r="AC374">
        <v>30000</v>
      </c>
      <c r="AD374">
        <v>15160.4</v>
      </c>
      <c r="AE374">
        <v>0</v>
      </c>
      <c r="AF374" t="s">
        <v>73</v>
      </c>
      <c r="AG374">
        <v>78</v>
      </c>
      <c r="AH374" t="s">
        <v>73</v>
      </c>
      <c r="AI374">
        <v>10.5425</v>
      </c>
      <c r="AJ374">
        <v>10</v>
      </c>
      <c r="AK374">
        <v>0</v>
      </c>
      <c r="AL374">
        <v>11288.2</v>
      </c>
      <c r="AM374">
        <v>11288.2</v>
      </c>
      <c r="AN374">
        <v>100</v>
      </c>
      <c r="AO374" t="s">
        <v>73</v>
      </c>
      <c r="AP374" t="s">
        <v>51</v>
      </c>
      <c r="AQ374">
        <v>10</v>
      </c>
      <c r="AR374" t="s">
        <v>73</v>
      </c>
      <c r="AS374">
        <v>7.14</v>
      </c>
      <c r="AT374">
        <v>0</v>
      </c>
    </row>
    <row r="375" spans="1:46" x14ac:dyDescent="0.2">
      <c r="A375">
        <v>109</v>
      </c>
      <c r="B375">
        <v>1739</v>
      </c>
      <c r="C375" s="1">
        <v>44743</v>
      </c>
      <c r="D375" s="1">
        <v>44834</v>
      </c>
      <c r="E375" s="1">
        <v>44854</v>
      </c>
      <c r="F375" t="s">
        <v>46</v>
      </c>
      <c r="G375">
        <v>4</v>
      </c>
      <c r="H375" t="s">
        <v>196</v>
      </c>
      <c r="I375">
        <v>172</v>
      </c>
      <c r="J375" t="s">
        <v>446</v>
      </c>
      <c r="K375">
        <v>138931</v>
      </c>
      <c r="L375">
        <v>6828</v>
      </c>
      <c r="M375" t="s">
        <v>453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7</v>
      </c>
      <c r="T375">
        <v>1</v>
      </c>
      <c r="U375" t="s">
        <v>50</v>
      </c>
      <c r="V375">
        <v>3</v>
      </c>
      <c r="W375">
        <v>0</v>
      </c>
      <c r="X375">
        <v>12000</v>
      </c>
      <c r="Y375">
        <v>12000</v>
      </c>
      <c r="Z375">
        <v>15168.6</v>
      </c>
      <c r="AA375">
        <v>20000</v>
      </c>
      <c r="AB375">
        <v>4831.42</v>
      </c>
      <c r="AC375">
        <v>50000</v>
      </c>
      <c r="AD375">
        <v>14829.7</v>
      </c>
      <c r="AE375">
        <v>0</v>
      </c>
      <c r="AF375" t="s">
        <v>73</v>
      </c>
      <c r="AG375">
        <v>78</v>
      </c>
      <c r="AH375" t="s">
        <v>73</v>
      </c>
      <c r="AI375">
        <v>-24.1571</v>
      </c>
      <c r="AJ375">
        <v>10</v>
      </c>
      <c r="AK375">
        <v>34.1571</v>
      </c>
      <c r="AL375">
        <v>12532.2</v>
      </c>
      <c r="AM375">
        <v>12532.2</v>
      </c>
      <c r="AN375">
        <v>101.5</v>
      </c>
      <c r="AO375" t="s">
        <v>73</v>
      </c>
      <c r="AP375" t="s">
        <v>51</v>
      </c>
      <c r="AQ375">
        <v>0</v>
      </c>
      <c r="AR375" t="s">
        <v>73</v>
      </c>
      <c r="AS375">
        <v>53.35</v>
      </c>
      <c r="AT375">
        <v>1.5</v>
      </c>
    </row>
    <row r="376" spans="1:46" x14ac:dyDescent="0.2">
      <c r="A376">
        <v>109</v>
      </c>
      <c r="B376">
        <v>1739</v>
      </c>
      <c r="C376" s="1">
        <v>44743</v>
      </c>
      <c r="D376" s="1">
        <v>44834</v>
      </c>
      <c r="E376" s="1">
        <v>44854</v>
      </c>
      <c r="F376" t="s">
        <v>46</v>
      </c>
      <c r="G376">
        <v>4</v>
      </c>
      <c r="H376" t="s">
        <v>196</v>
      </c>
      <c r="I376">
        <v>172</v>
      </c>
      <c r="J376" t="s">
        <v>446</v>
      </c>
      <c r="K376">
        <v>139200</v>
      </c>
      <c r="L376">
        <v>7102</v>
      </c>
      <c r="M376" t="s">
        <v>454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7</v>
      </c>
      <c r="T376">
        <v>1</v>
      </c>
      <c r="U376" t="s">
        <v>50</v>
      </c>
      <c r="V376">
        <v>3</v>
      </c>
      <c r="W376">
        <v>0</v>
      </c>
      <c r="X376">
        <v>12000</v>
      </c>
      <c r="Y376">
        <v>12000</v>
      </c>
      <c r="Z376">
        <v>10367.1</v>
      </c>
      <c r="AA376">
        <v>0</v>
      </c>
      <c r="AB376">
        <v>0</v>
      </c>
      <c r="AC376" t="s">
        <v>73</v>
      </c>
      <c r="AD376">
        <v>10048.5</v>
      </c>
      <c r="AE376">
        <v>0</v>
      </c>
      <c r="AF376" t="s">
        <v>73</v>
      </c>
      <c r="AG376">
        <v>78</v>
      </c>
      <c r="AH376" t="s">
        <v>73</v>
      </c>
      <c r="AI376">
        <v>0</v>
      </c>
      <c r="AJ376">
        <v>10</v>
      </c>
      <c r="AK376">
        <v>10</v>
      </c>
      <c r="AL376" t="s">
        <v>73</v>
      </c>
      <c r="AM376" t="s">
        <v>73</v>
      </c>
      <c r="AN376" t="s">
        <v>73</v>
      </c>
      <c r="AO376" t="s">
        <v>73</v>
      </c>
      <c r="AP376" t="s">
        <v>67</v>
      </c>
      <c r="AQ376" t="s">
        <v>73</v>
      </c>
      <c r="AR376" t="s">
        <v>73</v>
      </c>
      <c r="AS376">
        <v>58.5</v>
      </c>
      <c r="AT376">
        <v>1.5</v>
      </c>
    </row>
    <row r="377" spans="1:46" x14ac:dyDescent="0.2">
      <c r="A377">
        <v>109</v>
      </c>
      <c r="B377">
        <v>1739</v>
      </c>
      <c r="C377" s="1">
        <v>44743</v>
      </c>
      <c r="D377" s="1">
        <v>44834</v>
      </c>
      <c r="E377" s="1">
        <v>44854</v>
      </c>
      <c r="F377" t="s">
        <v>46</v>
      </c>
      <c r="G377">
        <v>4</v>
      </c>
      <c r="H377" t="s">
        <v>196</v>
      </c>
      <c r="I377">
        <v>38</v>
      </c>
      <c r="J377" t="s">
        <v>455</v>
      </c>
      <c r="K377">
        <v>692</v>
      </c>
      <c r="L377">
        <v>10148</v>
      </c>
      <c r="M377" t="s">
        <v>456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4</v>
      </c>
      <c r="T377">
        <v>3</v>
      </c>
      <c r="U377" t="s">
        <v>50</v>
      </c>
      <c r="V377">
        <v>3</v>
      </c>
      <c r="W377">
        <v>5041.3900000000003</v>
      </c>
      <c r="X377">
        <v>12000</v>
      </c>
      <c r="Y377">
        <v>6958.61</v>
      </c>
      <c r="Z377">
        <v>14366.7</v>
      </c>
      <c r="AA377">
        <v>15500</v>
      </c>
      <c r="AB377">
        <v>1133.29</v>
      </c>
      <c r="AC377">
        <v>60000</v>
      </c>
      <c r="AD377">
        <v>14366.7</v>
      </c>
      <c r="AE377">
        <v>0</v>
      </c>
      <c r="AF377">
        <v>78.69</v>
      </c>
      <c r="AG377">
        <v>78</v>
      </c>
      <c r="AH377">
        <v>0</v>
      </c>
      <c r="AI377">
        <v>-7.3115500000000004</v>
      </c>
      <c r="AJ377">
        <v>10</v>
      </c>
      <c r="AK377">
        <v>17.311499999999999</v>
      </c>
      <c r="AL377">
        <v>9094.99</v>
      </c>
      <c r="AM377">
        <v>9714.4599999999991</v>
      </c>
      <c r="AN377">
        <v>96.917900000000003</v>
      </c>
      <c r="AO377">
        <v>78.69</v>
      </c>
      <c r="AP377" t="s">
        <v>51</v>
      </c>
      <c r="AQ377">
        <v>0</v>
      </c>
      <c r="AR377">
        <v>16</v>
      </c>
      <c r="AS377">
        <v>27.15</v>
      </c>
      <c r="AT377">
        <v>0</v>
      </c>
    </row>
    <row r="378" spans="1:46" x14ac:dyDescent="0.2">
      <c r="A378">
        <v>109</v>
      </c>
      <c r="B378">
        <v>1739</v>
      </c>
      <c r="C378" s="1">
        <v>44743</v>
      </c>
      <c r="D378" s="1">
        <v>44834</v>
      </c>
      <c r="E378" s="1">
        <v>44854</v>
      </c>
      <c r="F378" t="s">
        <v>46</v>
      </c>
      <c r="G378">
        <v>4</v>
      </c>
      <c r="H378" t="s">
        <v>196</v>
      </c>
      <c r="I378">
        <v>38</v>
      </c>
      <c r="J378" t="s">
        <v>455</v>
      </c>
      <c r="K378">
        <v>3147</v>
      </c>
      <c r="L378">
        <v>1389</v>
      </c>
      <c r="M378" t="s">
        <v>457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4</v>
      </c>
      <c r="T378">
        <v>4</v>
      </c>
      <c r="U378" t="s">
        <v>50</v>
      </c>
      <c r="V378">
        <v>3</v>
      </c>
      <c r="W378">
        <v>21611.5</v>
      </c>
      <c r="X378">
        <v>12000</v>
      </c>
      <c r="Y378">
        <v>0</v>
      </c>
      <c r="Z378">
        <v>16621.2</v>
      </c>
      <c r="AA378">
        <v>27500</v>
      </c>
      <c r="AB378">
        <v>10878.8</v>
      </c>
      <c r="AC378">
        <v>100000</v>
      </c>
      <c r="AD378">
        <v>16621.2</v>
      </c>
      <c r="AE378">
        <v>1</v>
      </c>
      <c r="AF378">
        <v>89.27</v>
      </c>
      <c r="AG378">
        <v>78</v>
      </c>
      <c r="AH378">
        <v>0</v>
      </c>
      <c r="AI378">
        <v>-23.090699999999998</v>
      </c>
      <c r="AJ378">
        <v>10</v>
      </c>
      <c r="AK378">
        <v>33.090699999999998</v>
      </c>
      <c r="AL378">
        <v>68007.399999999994</v>
      </c>
      <c r="AM378">
        <v>69623.8</v>
      </c>
      <c r="AN378">
        <v>97.678299999999993</v>
      </c>
      <c r="AO378">
        <v>89.27</v>
      </c>
      <c r="AP378" t="s">
        <v>51</v>
      </c>
      <c r="AQ378">
        <v>0</v>
      </c>
      <c r="AR378">
        <v>7</v>
      </c>
      <c r="AS378">
        <v>20.79</v>
      </c>
      <c r="AT378">
        <v>0</v>
      </c>
    </row>
    <row r="379" spans="1:46" x14ac:dyDescent="0.2">
      <c r="A379">
        <v>109</v>
      </c>
      <c r="B379">
        <v>1739</v>
      </c>
      <c r="C379" s="1">
        <v>44743</v>
      </c>
      <c r="D379" s="1">
        <v>44834</v>
      </c>
      <c r="E379" s="1">
        <v>44854</v>
      </c>
      <c r="F379" t="s">
        <v>46</v>
      </c>
      <c r="G379">
        <v>4</v>
      </c>
      <c r="H379" t="s">
        <v>196</v>
      </c>
      <c r="I379">
        <v>38</v>
      </c>
      <c r="J379" t="s">
        <v>455</v>
      </c>
      <c r="K379">
        <v>3515</v>
      </c>
      <c r="L379">
        <v>1782</v>
      </c>
      <c r="M379" t="s">
        <v>458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4</v>
      </c>
      <c r="T379">
        <v>3</v>
      </c>
      <c r="U379" t="s">
        <v>50</v>
      </c>
      <c r="V379">
        <v>3</v>
      </c>
      <c r="W379">
        <v>8738.73</v>
      </c>
      <c r="X379">
        <v>12000</v>
      </c>
      <c r="Y379">
        <v>3261.27</v>
      </c>
      <c r="Z379">
        <v>1812.07</v>
      </c>
      <c r="AA379">
        <v>15500</v>
      </c>
      <c r="AB379">
        <v>13687.9</v>
      </c>
      <c r="AC379">
        <v>60000</v>
      </c>
      <c r="AD379">
        <v>1812.07</v>
      </c>
      <c r="AE379">
        <v>0</v>
      </c>
      <c r="AF379">
        <v>95.24</v>
      </c>
      <c r="AG379">
        <v>78</v>
      </c>
      <c r="AH379">
        <v>0</v>
      </c>
      <c r="AI379">
        <v>-88.309200000000004</v>
      </c>
      <c r="AJ379">
        <v>10</v>
      </c>
      <c r="AK379">
        <v>98.309200000000004</v>
      </c>
      <c r="AL379">
        <v>38709.4</v>
      </c>
      <c r="AM379">
        <v>40985.9</v>
      </c>
      <c r="AN379">
        <v>94.445599999999999</v>
      </c>
      <c r="AO379">
        <v>95.24</v>
      </c>
      <c r="AP379" t="s">
        <v>51</v>
      </c>
      <c r="AQ379">
        <v>0</v>
      </c>
      <c r="AR379">
        <v>6</v>
      </c>
      <c r="AS379">
        <v>0</v>
      </c>
      <c r="AT379">
        <v>0</v>
      </c>
    </row>
    <row r="380" spans="1:46" x14ac:dyDescent="0.2">
      <c r="A380">
        <v>109</v>
      </c>
      <c r="B380">
        <v>1739</v>
      </c>
      <c r="C380" s="1">
        <v>44743</v>
      </c>
      <c r="D380" s="1">
        <v>44834</v>
      </c>
      <c r="E380" s="1">
        <v>44854</v>
      </c>
      <c r="F380" t="s">
        <v>46</v>
      </c>
      <c r="G380">
        <v>4</v>
      </c>
      <c r="H380" t="s">
        <v>196</v>
      </c>
      <c r="I380">
        <v>38</v>
      </c>
      <c r="J380" t="s">
        <v>455</v>
      </c>
      <c r="K380">
        <v>3809</v>
      </c>
      <c r="L380">
        <v>2115</v>
      </c>
      <c r="M380" t="s">
        <v>459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4</v>
      </c>
      <c r="T380">
        <v>4</v>
      </c>
      <c r="U380" t="s">
        <v>50</v>
      </c>
      <c r="V380">
        <v>3</v>
      </c>
      <c r="W380">
        <v>21636.6</v>
      </c>
      <c r="X380">
        <v>12000</v>
      </c>
      <c r="Y380">
        <v>0</v>
      </c>
      <c r="Z380">
        <v>7832.25</v>
      </c>
      <c r="AA380">
        <v>21500</v>
      </c>
      <c r="AB380">
        <v>13667.8</v>
      </c>
      <c r="AC380">
        <v>80000</v>
      </c>
      <c r="AD380">
        <v>7832.25</v>
      </c>
      <c r="AE380">
        <v>1</v>
      </c>
      <c r="AF380">
        <v>85.56</v>
      </c>
      <c r="AG380">
        <v>78</v>
      </c>
      <c r="AH380">
        <v>0</v>
      </c>
      <c r="AI380">
        <v>-63.800899999999999</v>
      </c>
      <c r="AJ380">
        <v>10</v>
      </c>
      <c r="AK380">
        <v>73.800899999999999</v>
      </c>
      <c r="AL380">
        <v>39660.9</v>
      </c>
      <c r="AM380">
        <v>43026</v>
      </c>
      <c r="AN380">
        <v>93.678899999999999</v>
      </c>
      <c r="AO380">
        <v>84.06</v>
      </c>
      <c r="AP380" t="s">
        <v>51</v>
      </c>
      <c r="AQ380">
        <v>0</v>
      </c>
      <c r="AR380">
        <v>6</v>
      </c>
      <c r="AS380">
        <v>63.29</v>
      </c>
      <c r="AT380">
        <v>1.5</v>
      </c>
    </row>
    <row r="381" spans="1:46" x14ac:dyDescent="0.2">
      <c r="A381">
        <v>109</v>
      </c>
      <c r="B381">
        <v>1739</v>
      </c>
      <c r="C381" s="1">
        <v>44743</v>
      </c>
      <c r="D381" s="1">
        <v>44834</v>
      </c>
      <c r="E381" s="1">
        <v>44854</v>
      </c>
      <c r="F381" t="s">
        <v>46</v>
      </c>
      <c r="G381">
        <v>4</v>
      </c>
      <c r="H381" t="s">
        <v>196</v>
      </c>
      <c r="I381">
        <v>38</v>
      </c>
      <c r="J381" t="s">
        <v>455</v>
      </c>
      <c r="K381">
        <v>135058</v>
      </c>
      <c r="L381">
        <v>3249</v>
      </c>
      <c r="M381" t="s">
        <v>460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4</v>
      </c>
      <c r="T381">
        <v>2</v>
      </c>
      <c r="U381" t="s">
        <v>50</v>
      </c>
      <c r="V381">
        <v>3</v>
      </c>
      <c r="W381">
        <v>3983.95</v>
      </c>
      <c r="X381">
        <v>12000</v>
      </c>
      <c r="Y381">
        <v>8016.05</v>
      </c>
      <c r="Z381">
        <v>439.39</v>
      </c>
      <c r="AA381">
        <v>15500</v>
      </c>
      <c r="AB381">
        <v>15060.6</v>
      </c>
      <c r="AC381">
        <v>60000</v>
      </c>
      <c r="AD381">
        <v>439.39</v>
      </c>
      <c r="AE381">
        <v>0</v>
      </c>
      <c r="AF381">
        <v>96.64</v>
      </c>
      <c r="AG381">
        <v>78</v>
      </c>
      <c r="AH381">
        <v>0</v>
      </c>
      <c r="AI381">
        <v>-97.165199999999999</v>
      </c>
      <c r="AJ381">
        <v>10</v>
      </c>
      <c r="AK381">
        <v>107.16500000000001</v>
      </c>
      <c r="AL381">
        <v>17990.2</v>
      </c>
      <c r="AM381">
        <v>19835.8</v>
      </c>
      <c r="AN381">
        <v>90.695400000000006</v>
      </c>
      <c r="AO381">
        <v>96.64</v>
      </c>
      <c r="AP381" t="s">
        <v>51</v>
      </c>
      <c r="AQ381">
        <v>0</v>
      </c>
      <c r="AR381">
        <v>4</v>
      </c>
      <c r="AS381">
        <v>0</v>
      </c>
      <c r="AT381">
        <v>0</v>
      </c>
    </row>
    <row r="382" spans="1:46" x14ac:dyDescent="0.2">
      <c r="A382">
        <v>109</v>
      </c>
      <c r="B382">
        <v>1739</v>
      </c>
      <c r="C382" s="1">
        <v>44743</v>
      </c>
      <c r="D382" s="1">
        <v>44834</v>
      </c>
      <c r="E382" s="1">
        <v>44854</v>
      </c>
      <c r="F382" t="s">
        <v>46</v>
      </c>
      <c r="G382">
        <v>4</v>
      </c>
      <c r="H382" t="s">
        <v>196</v>
      </c>
      <c r="I382">
        <v>38</v>
      </c>
      <c r="J382" t="s">
        <v>455</v>
      </c>
      <c r="K382">
        <v>135679</v>
      </c>
      <c r="L382">
        <v>3764</v>
      </c>
      <c r="M382" t="s">
        <v>259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4</v>
      </c>
      <c r="T382">
        <v>4</v>
      </c>
      <c r="U382" t="s">
        <v>50</v>
      </c>
      <c r="V382">
        <v>3</v>
      </c>
      <c r="W382">
        <v>4736.8999999999996</v>
      </c>
      <c r="X382">
        <v>12000</v>
      </c>
      <c r="Y382">
        <v>7263.1</v>
      </c>
      <c r="Z382">
        <v>1471.26</v>
      </c>
      <c r="AA382">
        <v>0</v>
      </c>
      <c r="AB382">
        <v>0</v>
      </c>
      <c r="AC382" t="s">
        <v>73</v>
      </c>
      <c r="AD382">
        <v>1471.26</v>
      </c>
      <c r="AE382">
        <v>0</v>
      </c>
      <c r="AF382">
        <v>101.5</v>
      </c>
      <c r="AG382">
        <v>78</v>
      </c>
      <c r="AH382">
        <v>0</v>
      </c>
      <c r="AI382">
        <v>0</v>
      </c>
      <c r="AJ382">
        <v>10</v>
      </c>
      <c r="AK382">
        <v>10</v>
      </c>
      <c r="AL382">
        <v>12462.6</v>
      </c>
      <c r="AM382">
        <v>12462.6</v>
      </c>
      <c r="AN382">
        <v>101.5</v>
      </c>
      <c r="AO382">
        <v>100</v>
      </c>
      <c r="AP382" t="s">
        <v>51</v>
      </c>
      <c r="AQ382" t="s">
        <v>73</v>
      </c>
      <c r="AR382">
        <v>4</v>
      </c>
      <c r="AS382">
        <v>57.77</v>
      </c>
      <c r="AT382">
        <v>1.5</v>
      </c>
    </row>
    <row r="383" spans="1:46" x14ac:dyDescent="0.2">
      <c r="A383">
        <v>109</v>
      </c>
      <c r="B383">
        <v>1739</v>
      </c>
      <c r="C383" s="1">
        <v>44743</v>
      </c>
      <c r="D383" s="1">
        <v>44834</v>
      </c>
      <c r="E383" s="1">
        <v>44854</v>
      </c>
      <c r="F383" t="s">
        <v>46</v>
      </c>
      <c r="G383">
        <v>4</v>
      </c>
      <c r="H383" t="s">
        <v>196</v>
      </c>
      <c r="I383">
        <v>38</v>
      </c>
      <c r="J383" t="s">
        <v>455</v>
      </c>
      <c r="K383">
        <v>135999</v>
      </c>
      <c r="L383">
        <v>4052</v>
      </c>
      <c r="M383" t="s">
        <v>461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4</v>
      </c>
      <c r="T383">
        <v>2</v>
      </c>
      <c r="U383" t="s">
        <v>50</v>
      </c>
      <c r="V383">
        <v>3</v>
      </c>
      <c r="W383">
        <v>7773.3</v>
      </c>
      <c r="X383">
        <v>12000</v>
      </c>
      <c r="Y383">
        <v>4226.7</v>
      </c>
      <c r="Z383">
        <v>2672.44</v>
      </c>
      <c r="AA383">
        <v>15500</v>
      </c>
      <c r="AB383">
        <v>12827.6</v>
      </c>
      <c r="AC383">
        <v>60000</v>
      </c>
      <c r="AD383">
        <v>2672.44</v>
      </c>
      <c r="AE383">
        <v>0</v>
      </c>
      <c r="AF383">
        <v>1</v>
      </c>
      <c r="AG383">
        <v>78</v>
      </c>
      <c r="AH383">
        <v>77</v>
      </c>
      <c r="AI383">
        <v>-82.758499999999998</v>
      </c>
      <c r="AJ383">
        <v>10</v>
      </c>
      <c r="AK383">
        <v>92.758499999999998</v>
      </c>
      <c r="AL383">
        <v>22041</v>
      </c>
      <c r="AM383">
        <v>25419.7</v>
      </c>
      <c r="AN383">
        <v>87.708200000000005</v>
      </c>
      <c r="AO383">
        <v>0</v>
      </c>
      <c r="AP383" t="s">
        <v>51</v>
      </c>
      <c r="AQ383">
        <v>0</v>
      </c>
      <c r="AR383">
        <v>3</v>
      </c>
      <c r="AS383">
        <v>42.66</v>
      </c>
      <c r="AT383">
        <v>1</v>
      </c>
    </row>
    <row r="384" spans="1:46" x14ac:dyDescent="0.2">
      <c r="A384">
        <v>109</v>
      </c>
      <c r="B384">
        <v>1739</v>
      </c>
      <c r="C384" s="1">
        <v>44743</v>
      </c>
      <c r="D384" s="1">
        <v>44834</v>
      </c>
      <c r="E384" s="1">
        <v>44854</v>
      </c>
      <c r="F384" t="s">
        <v>46</v>
      </c>
      <c r="G384">
        <v>4</v>
      </c>
      <c r="H384" t="s">
        <v>196</v>
      </c>
      <c r="I384">
        <v>38</v>
      </c>
      <c r="J384" t="s">
        <v>455</v>
      </c>
      <c r="K384">
        <v>136102</v>
      </c>
      <c r="L384">
        <v>4135</v>
      </c>
      <c r="M384" t="s">
        <v>462</v>
      </c>
      <c r="N384">
        <v>0</v>
      </c>
      <c r="O384">
        <v>0</v>
      </c>
      <c r="P384">
        <v>0</v>
      </c>
      <c r="Q384">
        <v>0</v>
      </c>
      <c r="R384">
        <v>4</v>
      </c>
      <c r="S384">
        <v>4</v>
      </c>
      <c r="T384">
        <v>3</v>
      </c>
      <c r="U384" t="s">
        <v>50</v>
      </c>
      <c r="V384">
        <v>3</v>
      </c>
      <c r="W384">
        <v>14303.6</v>
      </c>
      <c r="X384">
        <v>12000</v>
      </c>
      <c r="Y384">
        <v>0</v>
      </c>
      <c r="Z384">
        <v>12516.5</v>
      </c>
      <c r="AA384">
        <v>15500</v>
      </c>
      <c r="AB384">
        <v>2983.49</v>
      </c>
      <c r="AC384">
        <v>60000</v>
      </c>
      <c r="AD384">
        <v>12516.5</v>
      </c>
      <c r="AE384">
        <v>1</v>
      </c>
      <c r="AF384">
        <v>0</v>
      </c>
      <c r="AG384">
        <v>78</v>
      </c>
      <c r="AH384">
        <v>78</v>
      </c>
      <c r="AI384">
        <v>-12.494199999999999</v>
      </c>
      <c r="AJ384">
        <v>10</v>
      </c>
      <c r="AK384">
        <v>22.494199999999999</v>
      </c>
      <c r="AL384">
        <v>46965.5</v>
      </c>
      <c r="AM384">
        <v>48963.1</v>
      </c>
      <c r="AN384">
        <v>95.920199999999994</v>
      </c>
      <c r="AO384">
        <v>0</v>
      </c>
      <c r="AP384" t="s">
        <v>51</v>
      </c>
      <c r="AQ384">
        <v>0</v>
      </c>
      <c r="AR384">
        <v>3</v>
      </c>
      <c r="AS384">
        <v>0</v>
      </c>
      <c r="AT384">
        <v>0</v>
      </c>
    </row>
    <row r="385" spans="1:46" x14ac:dyDescent="0.2">
      <c r="A385">
        <v>109</v>
      </c>
      <c r="B385">
        <v>1739</v>
      </c>
      <c r="C385" s="1">
        <v>44743</v>
      </c>
      <c r="D385" s="1">
        <v>44834</v>
      </c>
      <c r="E385" s="1">
        <v>44854</v>
      </c>
      <c r="F385" t="s">
        <v>46</v>
      </c>
      <c r="G385">
        <v>4</v>
      </c>
      <c r="H385" t="s">
        <v>196</v>
      </c>
      <c r="I385">
        <v>38</v>
      </c>
      <c r="J385" t="s">
        <v>455</v>
      </c>
      <c r="K385">
        <v>138915</v>
      </c>
      <c r="L385">
        <v>6810</v>
      </c>
      <c r="M385" t="s">
        <v>463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7</v>
      </c>
      <c r="T385">
        <v>1</v>
      </c>
      <c r="U385" t="s">
        <v>50</v>
      </c>
      <c r="V385">
        <v>3</v>
      </c>
      <c r="W385">
        <v>0</v>
      </c>
      <c r="X385">
        <v>12000</v>
      </c>
      <c r="Y385">
        <v>12000</v>
      </c>
      <c r="Z385">
        <v>1377.65</v>
      </c>
      <c r="AA385">
        <v>0</v>
      </c>
      <c r="AB385">
        <v>0</v>
      </c>
      <c r="AC385" t="s">
        <v>73</v>
      </c>
      <c r="AD385">
        <v>1377.65</v>
      </c>
      <c r="AE385">
        <v>0</v>
      </c>
      <c r="AF385" t="s">
        <v>73</v>
      </c>
      <c r="AG385">
        <v>78</v>
      </c>
      <c r="AH385" t="s">
        <v>73</v>
      </c>
      <c r="AI385">
        <v>0</v>
      </c>
      <c r="AJ385">
        <v>10</v>
      </c>
      <c r="AK385">
        <v>10</v>
      </c>
      <c r="AL385">
        <v>2407.7199999999998</v>
      </c>
      <c r="AM385">
        <v>2407.7199999999998</v>
      </c>
      <c r="AN385">
        <v>100</v>
      </c>
      <c r="AO385" t="s">
        <v>73</v>
      </c>
      <c r="AP385" t="s">
        <v>51</v>
      </c>
      <c r="AQ385" t="s">
        <v>73</v>
      </c>
      <c r="AR385" t="s">
        <v>73</v>
      </c>
      <c r="AS385">
        <v>0</v>
      </c>
      <c r="AT385">
        <v>0</v>
      </c>
    </row>
    <row r="386" spans="1:46" x14ac:dyDescent="0.2">
      <c r="A386">
        <v>109</v>
      </c>
      <c r="B386">
        <v>1739</v>
      </c>
      <c r="C386" s="1">
        <v>44743</v>
      </c>
      <c r="D386" s="1">
        <v>44834</v>
      </c>
      <c r="E386" s="1">
        <v>44854</v>
      </c>
      <c r="F386" t="s">
        <v>46</v>
      </c>
      <c r="G386">
        <v>5</v>
      </c>
      <c r="H386" t="s">
        <v>464</v>
      </c>
      <c r="I386">
        <v>185</v>
      </c>
      <c r="J386" t="s">
        <v>465</v>
      </c>
      <c r="K386">
        <v>135501</v>
      </c>
      <c r="L386">
        <v>3618</v>
      </c>
      <c r="M386" t="s">
        <v>466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1</v>
      </c>
      <c r="T386">
        <v>1</v>
      </c>
      <c r="U386" t="s">
        <v>72</v>
      </c>
      <c r="V386">
        <v>3</v>
      </c>
      <c r="W386">
        <v>0</v>
      </c>
      <c r="X386">
        <v>12000</v>
      </c>
      <c r="Y386">
        <v>12000</v>
      </c>
      <c r="Z386">
        <v>4658.21</v>
      </c>
      <c r="AA386">
        <v>21000</v>
      </c>
      <c r="AB386">
        <v>16341.8</v>
      </c>
      <c r="AC386">
        <v>42000</v>
      </c>
      <c r="AD386">
        <v>4658.21</v>
      </c>
      <c r="AE386">
        <v>0</v>
      </c>
      <c r="AF386">
        <v>86.89</v>
      </c>
      <c r="AG386">
        <v>78</v>
      </c>
      <c r="AH386">
        <v>0</v>
      </c>
      <c r="AI386">
        <v>-77.817999999999998</v>
      </c>
      <c r="AJ386">
        <v>10</v>
      </c>
      <c r="AK386">
        <v>87.817999999999998</v>
      </c>
      <c r="AL386" t="s">
        <v>73</v>
      </c>
      <c r="AM386" t="s">
        <v>73</v>
      </c>
      <c r="AN386" t="s">
        <v>73</v>
      </c>
      <c r="AO386">
        <v>86.89</v>
      </c>
      <c r="AP386" t="s">
        <v>51</v>
      </c>
      <c r="AQ386">
        <v>0</v>
      </c>
      <c r="AR386">
        <v>4</v>
      </c>
      <c r="AS386">
        <v>21.6</v>
      </c>
      <c r="AT386">
        <v>0</v>
      </c>
    </row>
    <row r="387" spans="1:46" x14ac:dyDescent="0.2">
      <c r="A387">
        <v>109</v>
      </c>
      <c r="B387">
        <v>1739</v>
      </c>
      <c r="C387" s="1">
        <v>44743</v>
      </c>
      <c r="D387" s="1">
        <v>44834</v>
      </c>
      <c r="E387" s="1">
        <v>44854</v>
      </c>
      <c r="F387" t="s">
        <v>46</v>
      </c>
      <c r="G387">
        <v>5</v>
      </c>
      <c r="H387" t="s">
        <v>464</v>
      </c>
      <c r="I387">
        <v>185</v>
      </c>
      <c r="J387" t="s">
        <v>465</v>
      </c>
      <c r="K387">
        <v>135635</v>
      </c>
      <c r="L387">
        <v>3725</v>
      </c>
      <c r="M387" t="s">
        <v>467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1</v>
      </c>
      <c r="T387">
        <v>1</v>
      </c>
      <c r="U387" t="s">
        <v>72</v>
      </c>
      <c r="V387">
        <v>3</v>
      </c>
      <c r="W387">
        <v>0</v>
      </c>
      <c r="X387">
        <v>12000</v>
      </c>
      <c r="Y387">
        <v>12000</v>
      </c>
      <c r="Z387">
        <v>2330.0700000000002</v>
      </c>
      <c r="AA387">
        <v>21000</v>
      </c>
      <c r="AB387">
        <v>18669.900000000001</v>
      </c>
      <c r="AC387">
        <v>42000</v>
      </c>
      <c r="AD387">
        <v>2330.0700000000002</v>
      </c>
      <c r="AE387">
        <v>0</v>
      </c>
      <c r="AF387" t="s">
        <v>73</v>
      </c>
      <c r="AG387">
        <v>78</v>
      </c>
      <c r="AH387" t="s">
        <v>73</v>
      </c>
      <c r="AI387">
        <v>-88.904399999999995</v>
      </c>
      <c r="AJ387">
        <v>10</v>
      </c>
      <c r="AK387">
        <v>98.904399999999995</v>
      </c>
      <c r="AL387" t="s">
        <v>73</v>
      </c>
      <c r="AM387" t="s">
        <v>73</v>
      </c>
      <c r="AN387" t="s">
        <v>73</v>
      </c>
      <c r="AO387" t="s">
        <v>73</v>
      </c>
      <c r="AP387" t="s">
        <v>67</v>
      </c>
      <c r="AQ387">
        <v>0</v>
      </c>
      <c r="AR387" t="s">
        <v>73</v>
      </c>
      <c r="AS387">
        <v>84.19</v>
      </c>
      <c r="AT387">
        <v>1.5</v>
      </c>
    </row>
    <row r="388" spans="1:46" x14ac:dyDescent="0.2">
      <c r="A388">
        <v>109</v>
      </c>
      <c r="B388">
        <v>1739</v>
      </c>
      <c r="C388" s="1">
        <v>44743</v>
      </c>
      <c r="D388" s="1">
        <v>44834</v>
      </c>
      <c r="E388" s="1">
        <v>44854</v>
      </c>
      <c r="F388" t="s">
        <v>46</v>
      </c>
      <c r="G388">
        <v>5</v>
      </c>
      <c r="H388" t="s">
        <v>464</v>
      </c>
      <c r="I388">
        <v>185</v>
      </c>
      <c r="J388" t="s">
        <v>465</v>
      </c>
      <c r="K388">
        <v>135873</v>
      </c>
      <c r="L388">
        <v>3917</v>
      </c>
      <c r="M388" t="s">
        <v>468</v>
      </c>
      <c r="N388">
        <v>0</v>
      </c>
      <c r="O388">
        <v>0</v>
      </c>
      <c r="P388">
        <v>0</v>
      </c>
      <c r="Q388">
        <v>0</v>
      </c>
      <c r="R388">
        <v>4</v>
      </c>
      <c r="S388">
        <v>4</v>
      </c>
      <c r="T388">
        <v>2</v>
      </c>
      <c r="U388" t="s">
        <v>50</v>
      </c>
      <c r="V388">
        <v>3</v>
      </c>
      <c r="W388">
        <v>0</v>
      </c>
      <c r="X388">
        <v>12000</v>
      </c>
      <c r="Y388">
        <v>12000</v>
      </c>
      <c r="Z388">
        <v>7548.29</v>
      </c>
      <c r="AA388">
        <v>21000</v>
      </c>
      <c r="AB388">
        <v>13451.7</v>
      </c>
      <c r="AC388">
        <v>42000</v>
      </c>
      <c r="AD388">
        <v>7548.29</v>
      </c>
      <c r="AE388">
        <v>0</v>
      </c>
      <c r="AF388" t="s">
        <v>73</v>
      </c>
      <c r="AG388">
        <v>78</v>
      </c>
      <c r="AH388" t="s">
        <v>73</v>
      </c>
      <c r="AI388">
        <v>-64.055800000000005</v>
      </c>
      <c r="AJ388">
        <v>10</v>
      </c>
      <c r="AK388">
        <v>74.055800000000005</v>
      </c>
      <c r="AL388">
        <v>1129</v>
      </c>
      <c r="AM388">
        <v>1129</v>
      </c>
      <c r="AN388">
        <v>101.5</v>
      </c>
      <c r="AO388" t="s">
        <v>73</v>
      </c>
      <c r="AP388" t="s">
        <v>67</v>
      </c>
      <c r="AQ388">
        <v>0</v>
      </c>
      <c r="AR388" t="s">
        <v>73</v>
      </c>
      <c r="AS388">
        <v>50.6</v>
      </c>
      <c r="AT388">
        <v>1.5</v>
      </c>
    </row>
    <row r="389" spans="1:46" x14ac:dyDescent="0.2">
      <c r="A389">
        <v>109</v>
      </c>
      <c r="B389">
        <v>1739</v>
      </c>
      <c r="C389" s="1">
        <v>44743</v>
      </c>
      <c r="D389" s="1">
        <v>44834</v>
      </c>
      <c r="E389" s="1">
        <v>44854</v>
      </c>
      <c r="F389" t="s">
        <v>46</v>
      </c>
      <c r="G389">
        <v>5</v>
      </c>
      <c r="H389" t="s">
        <v>464</v>
      </c>
      <c r="I389">
        <v>185</v>
      </c>
      <c r="J389" t="s">
        <v>465</v>
      </c>
      <c r="K389">
        <v>136511</v>
      </c>
      <c r="L389">
        <v>4487</v>
      </c>
      <c r="M389" t="s">
        <v>469</v>
      </c>
      <c r="N389">
        <v>2217.71</v>
      </c>
      <c r="O389">
        <v>3326.567</v>
      </c>
      <c r="P389">
        <v>5544.28</v>
      </c>
      <c r="Q389">
        <v>1</v>
      </c>
      <c r="R389">
        <v>4</v>
      </c>
      <c r="S389">
        <v>4</v>
      </c>
      <c r="T389">
        <v>2</v>
      </c>
      <c r="U389" t="s">
        <v>50</v>
      </c>
      <c r="V389">
        <v>3</v>
      </c>
      <c r="W389">
        <v>2615.42</v>
      </c>
      <c r="X389">
        <v>12000</v>
      </c>
      <c r="Y389">
        <v>9384.58</v>
      </c>
      <c r="Z389">
        <v>22177.1</v>
      </c>
      <c r="AA389">
        <v>15000</v>
      </c>
      <c r="AB389">
        <v>0</v>
      </c>
      <c r="AC389">
        <v>60000</v>
      </c>
      <c r="AD389">
        <v>22177.1</v>
      </c>
      <c r="AE389">
        <v>0</v>
      </c>
      <c r="AF389">
        <v>1.5</v>
      </c>
      <c r="AG389">
        <v>78</v>
      </c>
      <c r="AH389">
        <v>76.5</v>
      </c>
      <c r="AI389">
        <v>47.8474</v>
      </c>
      <c r="AJ389">
        <v>10</v>
      </c>
      <c r="AK389">
        <v>0</v>
      </c>
      <c r="AL389">
        <v>10174.299999999999</v>
      </c>
      <c r="AM389">
        <v>10174.299999999999</v>
      </c>
      <c r="AN389">
        <v>101.5</v>
      </c>
      <c r="AO389">
        <v>0</v>
      </c>
      <c r="AP389" t="s">
        <v>51</v>
      </c>
      <c r="AQ389">
        <v>25</v>
      </c>
      <c r="AR389">
        <v>3</v>
      </c>
      <c r="AS389">
        <v>76.05</v>
      </c>
      <c r="AT389">
        <v>1.5</v>
      </c>
    </row>
    <row r="390" spans="1:46" x14ac:dyDescent="0.2">
      <c r="A390">
        <v>109</v>
      </c>
      <c r="B390">
        <v>1739</v>
      </c>
      <c r="C390" s="1">
        <v>44743</v>
      </c>
      <c r="D390" s="1">
        <v>44834</v>
      </c>
      <c r="E390" s="1">
        <v>44854</v>
      </c>
      <c r="F390" t="s">
        <v>46</v>
      </c>
      <c r="G390">
        <v>5</v>
      </c>
      <c r="H390" t="s">
        <v>464</v>
      </c>
      <c r="I390">
        <v>185</v>
      </c>
      <c r="J390" t="s">
        <v>465</v>
      </c>
      <c r="K390">
        <v>138067</v>
      </c>
      <c r="L390">
        <v>5828</v>
      </c>
      <c r="M390" t="s">
        <v>470</v>
      </c>
      <c r="N390">
        <v>0</v>
      </c>
      <c r="O390">
        <v>0</v>
      </c>
      <c r="P390">
        <v>0</v>
      </c>
      <c r="Q390">
        <v>0</v>
      </c>
      <c r="R390">
        <v>4</v>
      </c>
      <c r="S390">
        <v>4</v>
      </c>
      <c r="T390">
        <v>2</v>
      </c>
      <c r="U390" t="s">
        <v>50</v>
      </c>
      <c r="V390">
        <v>3</v>
      </c>
      <c r="W390">
        <v>63799.9</v>
      </c>
      <c r="X390">
        <v>12000</v>
      </c>
      <c r="Y390">
        <v>0</v>
      </c>
      <c r="Z390">
        <v>42926.7</v>
      </c>
      <c r="AA390">
        <v>40000</v>
      </c>
      <c r="AB390">
        <v>0</v>
      </c>
      <c r="AC390">
        <v>160000</v>
      </c>
      <c r="AD390">
        <v>39532.800000000003</v>
      </c>
      <c r="AE390">
        <v>1</v>
      </c>
      <c r="AF390">
        <v>1.5</v>
      </c>
      <c r="AG390">
        <v>78</v>
      </c>
      <c r="AH390">
        <v>76.5</v>
      </c>
      <c r="AI390">
        <v>7.3167299999999997</v>
      </c>
      <c r="AJ390">
        <v>10</v>
      </c>
      <c r="AK390">
        <v>2.6832699999999998</v>
      </c>
      <c r="AL390">
        <v>125059</v>
      </c>
      <c r="AM390">
        <v>169763</v>
      </c>
      <c r="AN390">
        <v>101.5</v>
      </c>
      <c r="AO390">
        <v>0</v>
      </c>
      <c r="AP390" t="s">
        <v>51</v>
      </c>
      <c r="AQ390">
        <v>0</v>
      </c>
      <c r="AR390">
        <v>1</v>
      </c>
      <c r="AS390">
        <v>55.6</v>
      </c>
      <c r="AT390">
        <v>1.5</v>
      </c>
    </row>
    <row r="391" spans="1:46" x14ac:dyDescent="0.2">
      <c r="A391">
        <v>109</v>
      </c>
      <c r="B391">
        <v>1739</v>
      </c>
      <c r="C391" s="1">
        <v>44743</v>
      </c>
      <c r="D391" s="1">
        <v>44834</v>
      </c>
      <c r="E391" s="1">
        <v>44854</v>
      </c>
      <c r="F391" t="s">
        <v>46</v>
      </c>
      <c r="G391">
        <v>5</v>
      </c>
      <c r="H391" t="s">
        <v>464</v>
      </c>
      <c r="I391">
        <v>185</v>
      </c>
      <c r="J391" t="s">
        <v>465</v>
      </c>
      <c r="K391">
        <v>138674</v>
      </c>
      <c r="L391">
        <v>6563</v>
      </c>
      <c r="M391" t="s">
        <v>471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4</v>
      </c>
      <c r="T391">
        <v>2</v>
      </c>
      <c r="U391" t="s">
        <v>50</v>
      </c>
      <c r="V391">
        <v>3</v>
      </c>
      <c r="W391">
        <v>0</v>
      </c>
      <c r="X391">
        <v>12000</v>
      </c>
      <c r="Y391">
        <v>12000</v>
      </c>
      <c r="Z391">
        <v>10628.3</v>
      </c>
      <c r="AA391">
        <v>7000</v>
      </c>
      <c r="AB391">
        <v>0</v>
      </c>
      <c r="AC391">
        <v>28000</v>
      </c>
      <c r="AD391">
        <v>10628.3</v>
      </c>
      <c r="AE391">
        <v>0</v>
      </c>
      <c r="AF391" t="s">
        <v>73</v>
      </c>
      <c r="AG391">
        <v>78</v>
      </c>
      <c r="AH391" t="s">
        <v>73</v>
      </c>
      <c r="AI391">
        <v>51.833100000000002</v>
      </c>
      <c r="AJ391">
        <v>10</v>
      </c>
      <c r="AK391">
        <v>0</v>
      </c>
      <c r="AL391" t="s">
        <v>73</v>
      </c>
      <c r="AM391" t="s">
        <v>73</v>
      </c>
      <c r="AN391" t="s">
        <v>73</v>
      </c>
      <c r="AO391" t="s">
        <v>73</v>
      </c>
      <c r="AP391" t="s">
        <v>51</v>
      </c>
      <c r="AQ391">
        <v>25</v>
      </c>
      <c r="AR391" t="s">
        <v>73</v>
      </c>
      <c r="AS391">
        <v>34.85</v>
      </c>
      <c r="AT391">
        <v>0</v>
      </c>
    </row>
    <row r="392" spans="1:46" x14ac:dyDescent="0.2">
      <c r="A392">
        <v>109</v>
      </c>
      <c r="B392">
        <v>1739</v>
      </c>
      <c r="C392" s="1">
        <v>44743</v>
      </c>
      <c r="D392" s="1">
        <v>44834</v>
      </c>
      <c r="E392" s="1">
        <v>44854</v>
      </c>
      <c r="F392" t="s">
        <v>46</v>
      </c>
      <c r="G392">
        <v>5</v>
      </c>
      <c r="H392" t="s">
        <v>464</v>
      </c>
      <c r="I392">
        <v>185</v>
      </c>
      <c r="J392" t="s">
        <v>465</v>
      </c>
      <c r="K392">
        <v>138951</v>
      </c>
      <c r="L392">
        <v>6847</v>
      </c>
      <c r="M392" t="s">
        <v>472</v>
      </c>
      <c r="N392">
        <v>13321.76</v>
      </c>
      <c r="O392">
        <v>19982.633999999998</v>
      </c>
      <c r="P392">
        <v>33304.39</v>
      </c>
      <c r="Q392">
        <v>1</v>
      </c>
      <c r="R392">
        <v>2</v>
      </c>
      <c r="S392">
        <v>7</v>
      </c>
      <c r="T392">
        <v>1</v>
      </c>
      <c r="U392" t="s">
        <v>50</v>
      </c>
      <c r="V392">
        <v>3</v>
      </c>
      <c r="W392">
        <v>0</v>
      </c>
      <c r="X392">
        <v>12000</v>
      </c>
      <c r="Y392">
        <v>12000</v>
      </c>
      <c r="Z392">
        <v>95155.4</v>
      </c>
      <c r="AA392">
        <v>42000</v>
      </c>
      <c r="AB392">
        <v>0</v>
      </c>
      <c r="AC392">
        <v>84000</v>
      </c>
      <c r="AD392">
        <v>95155.4</v>
      </c>
      <c r="AE392">
        <v>0</v>
      </c>
      <c r="AF392" t="s">
        <v>73</v>
      </c>
      <c r="AG392">
        <v>78</v>
      </c>
      <c r="AH392" t="s">
        <v>73</v>
      </c>
      <c r="AI392">
        <v>126.56</v>
      </c>
      <c r="AJ392">
        <v>10</v>
      </c>
      <c r="AK392">
        <v>0</v>
      </c>
      <c r="AL392">
        <v>19852.7</v>
      </c>
      <c r="AM392">
        <v>19852.7</v>
      </c>
      <c r="AN392">
        <v>100.25</v>
      </c>
      <c r="AO392" t="s">
        <v>73</v>
      </c>
      <c r="AP392" t="s">
        <v>51</v>
      </c>
      <c r="AQ392">
        <v>35</v>
      </c>
      <c r="AR392" t="s">
        <v>73</v>
      </c>
      <c r="AS392">
        <v>37.96</v>
      </c>
      <c r="AT392">
        <v>0.25</v>
      </c>
    </row>
    <row r="393" spans="1:46" x14ac:dyDescent="0.2">
      <c r="A393">
        <v>109</v>
      </c>
      <c r="B393">
        <v>1739</v>
      </c>
      <c r="C393" s="1">
        <v>44743</v>
      </c>
      <c r="D393" s="1">
        <v>44834</v>
      </c>
      <c r="E393" s="1">
        <v>44854</v>
      </c>
      <c r="F393" t="s">
        <v>46</v>
      </c>
      <c r="G393">
        <v>5</v>
      </c>
      <c r="H393" t="s">
        <v>464</v>
      </c>
      <c r="I393">
        <v>185</v>
      </c>
      <c r="J393" t="s">
        <v>465</v>
      </c>
      <c r="K393">
        <v>138959</v>
      </c>
      <c r="L393">
        <v>6856</v>
      </c>
      <c r="M393" t="s">
        <v>473</v>
      </c>
      <c r="N393">
        <v>5290.28</v>
      </c>
      <c r="O393">
        <v>7935.4210000000003</v>
      </c>
      <c r="P393">
        <v>13225.7</v>
      </c>
      <c r="Q393">
        <v>1</v>
      </c>
      <c r="R393">
        <v>4</v>
      </c>
      <c r="S393">
        <v>4</v>
      </c>
      <c r="T393">
        <v>2</v>
      </c>
      <c r="U393" t="s">
        <v>50</v>
      </c>
      <c r="V393">
        <v>3</v>
      </c>
      <c r="W393">
        <v>0</v>
      </c>
      <c r="X393">
        <v>12000</v>
      </c>
      <c r="Y393">
        <v>12000</v>
      </c>
      <c r="Z393">
        <v>52902.8</v>
      </c>
      <c r="AA393">
        <v>24000</v>
      </c>
      <c r="AB393">
        <v>0</v>
      </c>
      <c r="AC393">
        <v>48000</v>
      </c>
      <c r="AD393">
        <v>52902.8</v>
      </c>
      <c r="AE393">
        <v>0</v>
      </c>
      <c r="AF393" t="s">
        <v>73</v>
      </c>
      <c r="AG393">
        <v>78</v>
      </c>
      <c r="AH393" t="s">
        <v>73</v>
      </c>
      <c r="AI393">
        <v>120.428</v>
      </c>
      <c r="AJ393">
        <v>10</v>
      </c>
      <c r="AK393">
        <v>0</v>
      </c>
      <c r="AL393">
        <v>16239.5</v>
      </c>
      <c r="AM393">
        <v>16239.5</v>
      </c>
      <c r="AN393">
        <v>100</v>
      </c>
      <c r="AO393" t="s">
        <v>73</v>
      </c>
      <c r="AP393" t="s">
        <v>51</v>
      </c>
      <c r="AQ393">
        <v>25</v>
      </c>
      <c r="AR393" t="s">
        <v>73</v>
      </c>
      <c r="AS393">
        <v>1.22</v>
      </c>
      <c r="AT393">
        <v>0</v>
      </c>
    </row>
    <row r="394" spans="1:46" x14ac:dyDescent="0.2">
      <c r="A394">
        <v>109</v>
      </c>
      <c r="B394">
        <v>1739</v>
      </c>
      <c r="C394" s="1">
        <v>44743</v>
      </c>
      <c r="D394" s="1">
        <v>44834</v>
      </c>
      <c r="E394" s="1">
        <v>44854</v>
      </c>
      <c r="F394" t="s">
        <v>46</v>
      </c>
      <c r="G394">
        <v>5</v>
      </c>
      <c r="H394" t="s">
        <v>464</v>
      </c>
      <c r="I394">
        <v>185</v>
      </c>
      <c r="J394" t="s">
        <v>465</v>
      </c>
      <c r="K394">
        <v>139017</v>
      </c>
      <c r="L394">
        <v>6915</v>
      </c>
      <c r="M394" t="s">
        <v>474</v>
      </c>
      <c r="N394">
        <v>0</v>
      </c>
      <c r="O394">
        <v>0</v>
      </c>
      <c r="P394">
        <v>0</v>
      </c>
      <c r="Q394">
        <v>0</v>
      </c>
      <c r="R394">
        <v>4</v>
      </c>
      <c r="S394">
        <v>4</v>
      </c>
      <c r="T394">
        <v>2</v>
      </c>
      <c r="U394" t="s">
        <v>50</v>
      </c>
      <c r="V394">
        <v>3</v>
      </c>
      <c r="W394">
        <v>0</v>
      </c>
      <c r="X394">
        <v>12000</v>
      </c>
      <c r="Y394">
        <v>12000</v>
      </c>
      <c r="Z394">
        <v>18758.900000000001</v>
      </c>
      <c r="AA394">
        <v>24000</v>
      </c>
      <c r="AB394">
        <v>5241.1400000000003</v>
      </c>
      <c r="AC394">
        <v>48000</v>
      </c>
      <c r="AD394">
        <v>18758.900000000001</v>
      </c>
      <c r="AE394">
        <v>0</v>
      </c>
      <c r="AF394" t="s">
        <v>73</v>
      </c>
      <c r="AG394">
        <v>78</v>
      </c>
      <c r="AH394" t="s">
        <v>73</v>
      </c>
      <c r="AI394">
        <v>-21.838100000000001</v>
      </c>
      <c r="AJ394">
        <v>10</v>
      </c>
      <c r="AK394">
        <v>31.838100000000001</v>
      </c>
      <c r="AL394">
        <v>8560.08</v>
      </c>
      <c r="AM394">
        <v>8560.08</v>
      </c>
      <c r="AN394">
        <v>101.5</v>
      </c>
      <c r="AO394" t="s">
        <v>73</v>
      </c>
      <c r="AP394" t="s">
        <v>51</v>
      </c>
      <c r="AQ394">
        <v>0</v>
      </c>
      <c r="AR394" t="s">
        <v>73</v>
      </c>
      <c r="AS394">
        <v>62.76</v>
      </c>
      <c r="AT394">
        <v>1.5</v>
      </c>
    </row>
    <row r="395" spans="1:46" x14ac:dyDescent="0.2">
      <c r="A395">
        <v>109</v>
      </c>
      <c r="B395">
        <v>1739</v>
      </c>
      <c r="C395" s="1">
        <v>44743</v>
      </c>
      <c r="D395" s="1">
        <v>44834</v>
      </c>
      <c r="E395" s="1">
        <v>44854</v>
      </c>
      <c r="F395" t="s">
        <v>46</v>
      </c>
      <c r="G395">
        <v>5</v>
      </c>
      <c r="H395" t="s">
        <v>464</v>
      </c>
      <c r="I395">
        <v>185</v>
      </c>
      <c r="J395" t="s">
        <v>465</v>
      </c>
      <c r="K395">
        <v>139038</v>
      </c>
      <c r="L395">
        <v>6936</v>
      </c>
      <c r="M395" t="s">
        <v>475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7</v>
      </c>
      <c r="T395">
        <v>1</v>
      </c>
      <c r="U395" t="s">
        <v>50</v>
      </c>
      <c r="V395">
        <v>3</v>
      </c>
      <c r="W395">
        <v>0</v>
      </c>
      <c r="X395">
        <v>12000</v>
      </c>
      <c r="Y395">
        <v>12000</v>
      </c>
      <c r="Z395">
        <v>1963.06</v>
      </c>
      <c r="AA395">
        <v>15000</v>
      </c>
      <c r="AB395">
        <v>13036.9</v>
      </c>
      <c r="AC395">
        <v>30000</v>
      </c>
      <c r="AD395">
        <v>1963.06</v>
      </c>
      <c r="AE395">
        <v>0</v>
      </c>
      <c r="AF395" t="s">
        <v>73</v>
      </c>
      <c r="AG395">
        <v>78</v>
      </c>
      <c r="AH395" t="s">
        <v>73</v>
      </c>
      <c r="AI395">
        <v>-86.912899999999993</v>
      </c>
      <c r="AJ395">
        <v>10</v>
      </c>
      <c r="AK395">
        <v>96.912899999999993</v>
      </c>
      <c r="AL395" t="s">
        <v>73</v>
      </c>
      <c r="AM395" t="s">
        <v>73</v>
      </c>
      <c r="AN395" t="s">
        <v>73</v>
      </c>
      <c r="AO395" t="s">
        <v>73</v>
      </c>
      <c r="AP395" t="s">
        <v>51</v>
      </c>
      <c r="AQ395">
        <v>0</v>
      </c>
      <c r="AR395" t="s">
        <v>73</v>
      </c>
      <c r="AS395">
        <v>100</v>
      </c>
      <c r="AT395">
        <v>1.5</v>
      </c>
    </row>
    <row r="396" spans="1:46" x14ac:dyDescent="0.2">
      <c r="A396">
        <v>109</v>
      </c>
      <c r="B396">
        <v>1739</v>
      </c>
      <c r="C396" s="1">
        <v>44743</v>
      </c>
      <c r="D396" s="1">
        <v>44834</v>
      </c>
      <c r="E396" s="1">
        <v>44854</v>
      </c>
      <c r="F396" t="s">
        <v>46</v>
      </c>
      <c r="G396">
        <v>5</v>
      </c>
      <c r="H396" t="s">
        <v>464</v>
      </c>
      <c r="I396">
        <v>185</v>
      </c>
      <c r="J396" t="s">
        <v>465</v>
      </c>
      <c r="K396">
        <v>139184</v>
      </c>
      <c r="L396">
        <v>7087</v>
      </c>
      <c r="M396" t="s">
        <v>476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7</v>
      </c>
      <c r="T396">
        <v>1</v>
      </c>
      <c r="U396" t="s">
        <v>50</v>
      </c>
      <c r="V396">
        <v>3</v>
      </c>
      <c r="W396">
        <v>0</v>
      </c>
      <c r="X396">
        <v>12000</v>
      </c>
      <c r="Y396">
        <v>12000</v>
      </c>
      <c r="Z396">
        <v>29464.3</v>
      </c>
      <c r="AA396">
        <v>24000</v>
      </c>
      <c r="AB396">
        <v>0</v>
      </c>
      <c r="AC396">
        <v>48000</v>
      </c>
      <c r="AD396">
        <v>29464.3</v>
      </c>
      <c r="AE396">
        <v>0</v>
      </c>
      <c r="AF396" t="s">
        <v>73</v>
      </c>
      <c r="AG396">
        <v>78</v>
      </c>
      <c r="AH396" t="s">
        <v>73</v>
      </c>
      <c r="AI396">
        <v>22.768000000000001</v>
      </c>
      <c r="AJ396">
        <v>10</v>
      </c>
      <c r="AK396">
        <v>0</v>
      </c>
      <c r="AL396" t="s">
        <v>73</v>
      </c>
      <c r="AM396" t="s">
        <v>73</v>
      </c>
      <c r="AN396" t="s">
        <v>73</v>
      </c>
      <c r="AO396" t="s">
        <v>73</v>
      </c>
      <c r="AP396" t="s">
        <v>67</v>
      </c>
      <c r="AQ396">
        <v>15</v>
      </c>
      <c r="AR396" t="s">
        <v>73</v>
      </c>
      <c r="AS396">
        <v>60.26</v>
      </c>
      <c r="AT396">
        <v>1.5</v>
      </c>
    </row>
    <row r="397" spans="1:46" x14ac:dyDescent="0.2">
      <c r="A397">
        <v>109</v>
      </c>
      <c r="B397">
        <v>1739</v>
      </c>
      <c r="C397" s="1">
        <v>44743</v>
      </c>
      <c r="D397" s="1">
        <v>44834</v>
      </c>
      <c r="E397" s="1">
        <v>44854</v>
      </c>
      <c r="F397" t="s">
        <v>46</v>
      </c>
      <c r="G397">
        <v>5</v>
      </c>
      <c r="H397" t="s">
        <v>464</v>
      </c>
      <c r="I397">
        <v>185</v>
      </c>
      <c r="J397" t="s">
        <v>465</v>
      </c>
      <c r="K397">
        <v>139259</v>
      </c>
      <c r="L397">
        <v>7162</v>
      </c>
      <c r="M397" t="s">
        <v>477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7</v>
      </c>
      <c r="T397">
        <v>1</v>
      </c>
      <c r="U397" t="s">
        <v>50</v>
      </c>
      <c r="V397">
        <v>3</v>
      </c>
      <c r="W397">
        <v>0</v>
      </c>
      <c r="X397">
        <v>12000</v>
      </c>
      <c r="Y397">
        <v>12000</v>
      </c>
      <c r="Z397">
        <v>7517.65</v>
      </c>
      <c r="AA397">
        <v>0</v>
      </c>
      <c r="AB397">
        <v>0</v>
      </c>
      <c r="AC397" t="s">
        <v>73</v>
      </c>
      <c r="AD397">
        <v>7517.65</v>
      </c>
      <c r="AE397">
        <v>0</v>
      </c>
      <c r="AF397" t="s">
        <v>73</v>
      </c>
      <c r="AG397">
        <v>78</v>
      </c>
      <c r="AH397" t="s">
        <v>73</v>
      </c>
      <c r="AI397">
        <v>0</v>
      </c>
      <c r="AJ397">
        <v>10</v>
      </c>
      <c r="AK397">
        <v>10</v>
      </c>
      <c r="AL397" t="s">
        <v>73</v>
      </c>
      <c r="AM397" t="s">
        <v>73</v>
      </c>
      <c r="AN397" t="s">
        <v>73</v>
      </c>
      <c r="AO397" t="s">
        <v>73</v>
      </c>
      <c r="AP397" t="s">
        <v>67</v>
      </c>
      <c r="AQ397" t="s">
        <v>73</v>
      </c>
      <c r="AR397" t="s">
        <v>73</v>
      </c>
      <c r="AS397">
        <v>69.319999999999993</v>
      </c>
      <c r="AT397">
        <v>1.5</v>
      </c>
    </row>
    <row r="398" spans="1:46" x14ac:dyDescent="0.2">
      <c r="A398">
        <v>109</v>
      </c>
      <c r="B398">
        <v>1739</v>
      </c>
      <c r="C398" s="1">
        <v>44743</v>
      </c>
      <c r="D398" s="1">
        <v>44834</v>
      </c>
      <c r="E398" s="1">
        <v>44854</v>
      </c>
      <c r="F398" t="s">
        <v>46</v>
      </c>
      <c r="G398">
        <v>5</v>
      </c>
      <c r="H398" t="s">
        <v>464</v>
      </c>
      <c r="I398">
        <v>55</v>
      </c>
      <c r="J398" t="s">
        <v>478</v>
      </c>
      <c r="K398">
        <v>135678</v>
      </c>
      <c r="L398">
        <v>3763</v>
      </c>
      <c r="M398" t="s">
        <v>259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4</v>
      </c>
      <c r="T398">
        <v>4</v>
      </c>
      <c r="U398" t="s">
        <v>50</v>
      </c>
      <c r="V398">
        <v>3</v>
      </c>
      <c r="W398">
        <v>1235.67</v>
      </c>
      <c r="X398">
        <v>12000</v>
      </c>
      <c r="Y398">
        <v>10764.3</v>
      </c>
      <c r="Z398">
        <v>806.67</v>
      </c>
      <c r="AA398">
        <v>0</v>
      </c>
      <c r="AB398">
        <v>0</v>
      </c>
      <c r="AC398" t="s">
        <v>73</v>
      </c>
      <c r="AD398">
        <v>806.67</v>
      </c>
      <c r="AE398">
        <v>0</v>
      </c>
      <c r="AF398">
        <v>101.5</v>
      </c>
      <c r="AG398">
        <v>78</v>
      </c>
      <c r="AH398">
        <v>0</v>
      </c>
      <c r="AI398">
        <v>0</v>
      </c>
      <c r="AJ398">
        <v>10</v>
      </c>
      <c r="AK398">
        <v>10</v>
      </c>
      <c r="AL398">
        <v>9846.74</v>
      </c>
      <c r="AM398">
        <v>9846.74</v>
      </c>
      <c r="AN398">
        <v>101.5</v>
      </c>
      <c r="AO398">
        <v>100</v>
      </c>
      <c r="AP398" t="s">
        <v>51</v>
      </c>
      <c r="AQ398" t="s">
        <v>73</v>
      </c>
      <c r="AR398">
        <v>4</v>
      </c>
      <c r="AS398">
        <v>100</v>
      </c>
      <c r="AT398">
        <v>1.5</v>
      </c>
    </row>
    <row r="399" spans="1:46" x14ac:dyDescent="0.2">
      <c r="A399">
        <v>109</v>
      </c>
      <c r="B399">
        <v>1739</v>
      </c>
      <c r="C399" s="1">
        <v>44743</v>
      </c>
      <c r="D399" s="1">
        <v>44834</v>
      </c>
      <c r="E399" s="1">
        <v>44854</v>
      </c>
      <c r="F399" t="s">
        <v>46</v>
      </c>
      <c r="G399">
        <v>5</v>
      </c>
      <c r="H399" t="s">
        <v>464</v>
      </c>
      <c r="I399">
        <v>59</v>
      </c>
      <c r="J399" t="s">
        <v>479</v>
      </c>
      <c r="K399">
        <v>74688</v>
      </c>
      <c r="L399">
        <v>2960</v>
      </c>
      <c r="M399" t="s">
        <v>480</v>
      </c>
      <c r="N399">
        <v>0</v>
      </c>
      <c r="O399">
        <v>0</v>
      </c>
      <c r="P399">
        <v>0</v>
      </c>
      <c r="Q399">
        <v>0</v>
      </c>
      <c r="R399">
        <v>3</v>
      </c>
      <c r="S399">
        <v>4</v>
      </c>
      <c r="T399">
        <v>2</v>
      </c>
      <c r="U399" t="s">
        <v>50</v>
      </c>
      <c r="V399">
        <v>3</v>
      </c>
      <c r="W399">
        <v>6889.41</v>
      </c>
      <c r="X399">
        <v>12000</v>
      </c>
      <c r="Y399">
        <v>5110.59</v>
      </c>
      <c r="Z399">
        <v>20554.900000000001</v>
      </c>
      <c r="AA399">
        <v>0</v>
      </c>
      <c r="AB399">
        <v>0</v>
      </c>
      <c r="AC399" t="s">
        <v>73</v>
      </c>
      <c r="AD399">
        <v>20554.900000000001</v>
      </c>
      <c r="AE399">
        <v>0</v>
      </c>
      <c r="AF399">
        <v>80.819999999999993</v>
      </c>
      <c r="AG399">
        <v>78</v>
      </c>
      <c r="AH399">
        <v>0</v>
      </c>
      <c r="AI399">
        <v>0</v>
      </c>
      <c r="AJ399">
        <v>10</v>
      </c>
      <c r="AK399">
        <v>10</v>
      </c>
      <c r="AL399">
        <v>13903.9</v>
      </c>
      <c r="AM399">
        <v>13903.9</v>
      </c>
      <c r="AN399">
        <v>101.5</v>
      </c>
      <c r="AO399">
        <v>79.319999999999993</v>
      </c>
      <c r="AP399" t="s">
        <v>51</v>
      </c>
      <c r="AQ399" t="s">
        <v>73</v>
      </c>
      <c r="AR399">
        <v>5</v>
      </c>
      <c r="AS399">
        <v>73.89</v>
      </c>
      <c r="AT399">
        <v>1.5</v>
      </c>
    </row>
    <row r="400" spans="1:46" x14ac:dyDescent="0.2">
      <c r="A400">
        <v>109</v>
      </c>
      <c r="B400">
        <v>1739</v>
      </c>
      <c r="C400" s="1">
        <v>44743</v>
      </c>
      <c r="D400" s="1">
        <v>44834</v>
      </c>
      <c r="E400" s="1">
        <v>44854</v>
      </c>
      <c r="F400" t="s">
        <v>46</v>
      </c>
      <c r="G400">
        <v>5</v>
      </c>
      <c r="H400" t="s">
        <v>464</v>
      </c>
      <c r="I400">
        <v>59</v>
      </c>
      <c r="J400" t="s">
        <v>479</v>
      </c>
      <c r="K400">
        <v>136103</v>
      </c>
      <c r="L400">
        <v>4136</v>
      </c>
      <c r="M400" t="s">
        <v>481</v>
      </c>
      <c r="N400">
        <v>3877.7</v>
      </c>
      <c r="O400">
        <v>5816.5460000000003</v>
      </c>
      <c r="P400">
        <v>9694.24</v>
      </c>
      <c r="Q400">
        <v>1</v>
      </c>
      <c r="R400">
        <v>4</v>
      </c>
      <c r="S400">
        <v>4</v>
      </c>
      <c r="T400">
        <v>3</v>
      </c>
      <c r="U400" t="s">
        <v>50</v>
      </c>
      <c r="V400">
        <v>3</v>
      </c>
      <c r="W400">
        <v>5378.31</v>
      </c>
      <c r="X400">
        <v>12000</v>
      </c>
      <c r="Y400">
        <v>6621.69</v>
      </c>
      <c r="Z400">
        <v>38777</v>
      </c>
      <c r="AA400">
        <v>15000</v>
      </c>
      <c r="AB400">
        <v>0</v>
      </c>
      <c r="AC400">
        <v>60000</v>
      </c>
      <c r="AD400">
        <v>38777</v>
      </c>
      <c r="AE400">
        <v>0</v>
      </c>
      <c r="AF400">
        <v>1.5</v>
      </c>
      <c r="AG400">
        <v>78</v>
      </c>
      <c r="AH400">
        <v>76.5</v>
      </c>
      <c r="AI400">
        <v>158.51300000000001</v>
      </c>
      <c r="AJ400">
        <v>10</v>
      </c>
      <c r="AK400">
        <v>0</v>
      </c>
      <c r="AL400">
        <v>75699.5</v>
      </c>
      <c r="AM400">
        <v>81228.600000000006</v>
      </c>
      <c r="AN400">
        <v>94.693100000000001</v>
      </c>
      <c r="AO400">
        <v>0</v>
      </c>
      <c r="AP400" t="s">
        <v>51</v>
      </c>
      <c r="AQ400">
        <v>25</v>
      </c>
      <c r="AR400">
        <v>3</v>
      </c>
      <c r="AS400">
        <v>64.36</v>
      </c>
      <c r="AT400">
        <v>1.5</v>
      </c>
    </row>
    <row r="401" spans="1:46" x14ac:dyDescent="0.2">
      <c r="A401">
        <v>109</v>
      </c>
      <c r="B401">
        <v>1739</v>
      </c>
      <c r="C401" s="1">
        <v>44743</v>
      </c>
      <c r="D401" s="1">
        <v>44834</v>
      </c>
      <c r="E401" s="1">
        <v>44854</v>
      </c>
      <c r="F401" t="s">
        <v>46</v>
      </c>
      <c r="G401">
        <v>5</v>
      </c>
      <c r="H401" t="s">
        <v>464</v>
      </c>
      <c r="I401">
        <v>59</v>
      </c>
      <c r="J401" t="s">
        <v>479</v>
      </c>
      <c r="K401">
        <v>136262</v>
      </c>
      <c r="L401">
        <v>4288</v>
      </c>
      <c r="M401" t="s">
        <v>482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4</v>
      </c>
      <c r="T401">
        <v>2</v>
      </c>
      <c r="U401" t="s">
        <v>50</v>
      </c>
      <c r="V401">
        <v>3</v>
      </c>
      <c r="W401">
        <v>9287.35</v>
      </c>
      <c r="X401">
        <v>12000</v>
      </c>
      <c r="Y401">
        <v>2712.65</v>
      </c>
      <c r="Z401">
        <v>12301.5</v>
      </c>
      <c r="AA401">
        <v>15000</v>
      </c>
      <c r="AB401">
        <v>2698.49</v>
      </c>
      <c r="AC401">
        <v>60000</v>
      </c>
      <c r="AD401">
        <v>12301.5</v>
      </c>
      <c r="AE401">
        <v>0</v>
      </c>
      <c r="AF401">
        <v>1.5</v>
      </c>
      <c r="AG401">
        <v>78</v>
      </c>
      <c r="AH401">
        <v>76.5</v>
      </c>
      <c r="AI401">
        <v>-17.989899999999999</v>
      </c>
      <c r="AJ401">
        <v>10</v>
      </c>
      <c r="AK401">
        <v>27.989899999999999</v>
      </c>
      <c r="AL401">
        <v>14338.2</v>
      </c>
      <c r="AM401">
        <v>23324.799999999999</v>
      </c>
      <c r="AN401">
        <v>101.5</v>
      </c>
      <c r="AO401">
        <v>0</v>
      </c>
      <c r="AP401" t="s">
        <v>51</v>
      </c>
      <c r="AQ401">
        <v>0</v>
      </c>
      <c r="AR401">
        <v>3</v>
      </c>
      <c r="AS401">
        <v>54.47</v>
      </c>
      <c r="AT401">
        <v>1.5</v>
      </c>
    </row>
    <row r="402" spans="1:46" x14ac:dyDescent="0.2">
      <c r="A402">
        <v>109</v>
      </c>
      <c r="B402">
        <v>1739</v>
      </c>
      <c r="C402" s="1">
        <v>44743</v>
      </c>
      <c r="D402" s="1">
        <v>44834</v>
      </c>
      <c r="E402" s="1">
        <v>44854</v>
      </c>
      <c r="F402" t="s">
        <v>46</v>
      </c>
      <c r="G402">
        <v>5</v>
      </c>
      <c r="H402" t="s">
        <v>464</v>
      </c>
      <c r="I402">
        <v>59</v>
      </c>
      <c r="J402" t="s">
        <v>479</v>
      </c>
      <c r="K402">
        <v>136267</v>
      </c>
      <c r="L402">
        <v>4292</v>
      </c>
      <c r="M402" t="s">
        <v>483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4</v>
      </c>
      <c r="T402">
        <v>2</v>
      </c>
      <c r="U402" t="s">
        <v>50</v>
      </c>
      <c r="V402">
        <v>3</v>
      </c>
      <c r="W402">
        <v>0</v>
      </c>
      <c r="X402">
        <v>12000</v>
      </c>
      <c r="Y402">
        <v>12000</v>
      </c>
      <c r="Z402">
        <v>3571.05</v>
      </c>
      <c r="AA402">
        <v>15000</v>
      </c>
      <c r="AB402">
        <v>11429</v>
      </c>
      <c r="AC402">
        <v>60000</v>
      </c>
      <c r="AD402">
        <v>3571.05</v>
      </c>
      <c r="AE402">
        <v>0</v>
      </c>
      <c r="AF402">
        <v>0.25</v>
      </c>
      <c r="AG402">
        <v>78</v>
      </c>
      <c r="AH402">
        <v>77.75</v>
      </c>
      <c r="AI402">
        <v>-76.192999999999998</v>
      </c>
      <c r="AJ402">
        <v>10</v>
      </c>
      <c r="AK402">
        <v>86.192999999999998</v>
      </c>
      <c r="AL402">
        <v>20484.8</v>
      </c>
      <c r="AM402">
        <v>20484.8</v>
      </c>
      <c r="AN402">
        <v>100.25</v>
      </c>
      <c r="AO402">
        <v>0</v>
      </c>
      <c r="AP402" t="s">
        <v>51</v>
      </c>
      <c r="AQ402">
        <v>0</v>
      </c>
      <c r="AR402">
        <v>3</v>
      </c>
      <c r="AS402">
        <v>36.6</v>
      </c>
      <c r="AT402">
        <v>0.25</v>
      </c>
    </row>
    <row r="403" spans="1:46" x14ac:dyDescent="0.2">
      <c r="A403">
        <v>109</v>
      </c>
      <c r="B403">
        <v>1739</v>
      </c>
      <c r="C403" s="1">
        <v>44743</v>
      </c>
      <c r="D403" s="1">
        <v>44834</v>
      </c>
      <c r="E403" s="1">
        <v>44854</v>
      </c>
      <c r="F403" t="s">
        <v>46</v>
      </c>
      <c r="G403">
        <v>5</v>
      </c>
      <c r="H403" t="s">
        <v>464</v>
      </c>
      <c r="I403">
        <v>59</v>
      </c>
      <c r="J403" t="s">
        <v>479</v>
      </c>
      <c r="K403">
        <v>136307</v>
      </c>
      <c r="L403">
        <v>4321</v>
      </c>
      <c r="M403" t="s">
        <v>484</v>
      </c>
      <c r="N403">
        <v>2671.64</v>
      </c>
      <c r="O403">
        <v>4007.4540000000002</v>
      </c>
      <c r="P403">
        <v>6679.09</v>
      </c>
      <c r="Q403">
        <v>1</v>
      </c>
      <c r="R403">
        <v>4</v>
      </c>
      <c r="S403">
        <v>4</v>
      </c>
      <c r="T403">
        <v>2</v>
      </c>
      <c r="U403" t="s">
        <v>50</v>
      </c>
      <c r="V403">
        <v>3</v>
      </c>
      <c r="W403">
        <v>1656.68</v>
      </c>
      <c r="X403">
        <v>12000</v>
      </c>
      <c r="Y403">
        <v>10343.299999999999</v>
      </c>
      <c r="Z403">
        <v>26716.400000000001</v>
      </c>
      <c r="AA403">
        <v>15000</v>
      </c>
      <c r="AB403">
        <v>0</v>
      </c>
      <c r="AC403">
        <v>60000</v>
      </c>
      <c r="AD403">
        <v>26716.400000000001</v>
      </c>
      <c r="AE403">
        <v>0</v>
      </c>
      <c r="AF403">
        <v>1.5</v>
      </c>
      <c r="AG403">
        <v>78</v>
      </c>
      <c r="AH403">
        <v>76.5</v>
      </c>
      <c r="AI403">
        <v>78.109099999999998</v>
      </c>
      <c r="AJ403">
        <v>10</v>
      </c>
      <c r="AK403">
        <v>0</v>
      </c>
      <c r="AL403">
        <v>37773.1</v>
      </c>
      <c r="AM403">
        <v>39997.9</v>
      </c>
      <c r="AN403">
        <v>95.937600000000003</v>
      </c>
      <c r="AO403">
        <v>0</v>
      </c>
      <c r="AP403" t="s">
        <v>51</v>
      </c>
      <c r="AQ403">
        <v>25</v>
      </c>
      <c r="AR403">
        <v>3</v>
      </c>
      <c r="AS403">
        <v>50.66</v>
      </c>
      <c r="AT403">
        <v>1.5</v>
      </c>
    </row>
    <row r="404" spans="1:46" x14ac:dyDescent="0.2">
      <c r="A404">
        <v>109</v>
      </c>
      <c r="B404">
        <v>1739</v>
      </c>
      <c r="C404" s="1">
        <v>44743</v>
      </c>
      <c r="D404" s="1">
        <v>44834</v>
      </c>
      <c r="E404" s="1">
        <v>44854</v>
      </c>
      <c r="F404" t="s">
        <v>46</v>
      </c>
      <c r="G404">
        <v>5</v>
      </c>
      <c r="H404" t="s">
        <v>464</v>
      </c>
      <c r="I404">
        <v>59</v>
      </c>
      <c r="J404" t="s">
        <v>479</v>
      </c>
      <c r="K404">
        <v>136529</v>
      </c>
      <c r="L404">
        <v>4507</v>
      </c>
      <c r="M404" t="s">
        <v>485</v>
      </c>
      <c r="N404">
        <v>16708.12</v>
      </c>
      <c r="O404">
        <v>25062.177</v>
      </c>
      <c r="P404">
        <v>41770.300000000003</v>
      </c>
      <c r="Q404">
        <v>1</v>
      </c>
      <c r="R404">
        <v>4</v>
      </c>
      <c r="S404">
        <v>4</v>
      </c>
      <c r="T404">
        <v>2</v>
      </c>
      <c r="U404" t="s">
        <v>50</v>
      </c>
      <c r="V404">
        <v>3</v>
      </c>
      <c r="W404">
        <v>25436.3</v>
      </c>
      <c r="X404">
        <v>12000</v>
      </c>
      <c r="Y404">
        <v>0</v>
      </c>
      <c r="Z404">
        <v>119475</v>
      </c>
      <c r="AA404">
        <v>35000</v>
      </c>
      <c r="AB404">
        <v>0</v>
      </c>
      <c r="AC404">
        <v>140000</v>
      </c>
      <c r="AD404">
        <v>119344</v>
      </c>
      <c r="AE404">
        <v>1</v>
      </c>
      <c r="AF404">
        <v>84.71</v>
      </c>
      <c r="AG404">
        <v>78</v>
      </c>
      <c r="AH404">
        <v>0</v>
      </c>
      <c r="AI404">
        <v>369.70299999999997</v>
      </c>
      <c r="AJ404">
        <v>10</v>
      </c>
      <c r="AK404">
        <v>0</v>
      </c>
      <c r="AL404">
        <v>197232</v>
      </c>
      <c r="AM404">
        <v>205055</v>
      </c>
      <c r="AN404">
        <v>97.684899999999999</v>
      </c>
      <c r="AO404">
        <v>83.21</v>
      </c>
      <c r="AP404" t="s">
        <v>51</v>
      </c>
      <c r="AQ404">
        <v>35</v>
      </c>
      <c r="AR404">
        <v>4</v>
      </c>
      <c r="AS404">
        <v>66.92</v>
      </c>
      <c r="AT404">
        <v>1.5</v>
      </c>
    </row>
    <row r="405" spans="1:46" x14ac:dyDescent="0.2">
      <c r="A405">
        <v>109</v>
      </c>
      <c r="B405">
        <v>1739</v>
      </c>
      <c r="C405" s="1">
        <v>44743</v>
      </c>
      <c r="D405" s="1">
        <v>44834</v>
      </c>
      <c r="E405" s="1">
        <v>44854</v>
      </c>
      <c r="F405" t="s">
        <v>46</v>
      </c>
      <c r="G405">
        <v>5</v>
      </c>
      <c r="H405" t="s">
        <v>464</v>
      </c>
      <c r="I405">
        <v>59</v>
      </c>
      <c r="J405" t="s">
        <v>479</v>
      </c>
      <c r="K405">
        <v>136670</v>
      </c>
      <c r="L405">
        <v>4648</v>
      </c>
      <c r="M405" t="s">
        <v>486</v>
      </c>
      <c r="N405">
        <v>2025.34</v>
      </c>
      <c r="O405">
        <v>3038.0120000000002</v>
      </c>
      <c r="P405">
        <v>5063.3500000000004</v>
      </c>
      <c r="Q405">
        <v>1</v>
      </c>
      <c r="R405">
        <v>4</v>
      </c>
      <c r="S405">
        <v>4</v>
      </c>
      <c r="T405">
        <v>2</v>
      </c>
      <c r="U405" t="s">
        <v>50</v>
      </c>
      <c r="V405">
        <v>3</v>
      </c>
      <c r="W405">
        <v>7087.19</v>
      </c>
      <c r="X405">
        <v>12000</v>
      </c>
      <c r="Y405">
        <v>4912.8100000000004</v>
      </c>
      <c r="Z405">
        <v>20253.400000000001</v>
      </c>
      <c r="AA405">
        <v>15000</v>
      </c>
      <c r="AB405">
        <v>0</v>
      </c>
      <c r="AC405">
        <v>60000</v>
      </c>
      <c r="AD405">
        <v>20253.400000000001</v>
      </c>
      <c r="AE405">
        <v>0</v>
      </c>
      <c r="AF405">
        <v>1.5</v>
      </c>
      <c r="AG405">
        <v>78</v>
      </c>
      <c r="AH405">
        <v>76.5</v>
      </c>
      <c r="AI405">
        <v>35.0227</v>
      </c>
      <c r="AJ405">
        <v>10</v>
      </c>
      <c r="AK405">
        <v>0</v>
      </c>
      <c r="AL405">
        <v>27791.599999999999</v>
      </c>
      <c r="AM405">
        <v>29688</v>
      </c>
      <c r="AN405">
        <v>101.5</v>
      </c>
      <c r="AO405">
        <v>0</v>
      </c>
      <c r="AP405" t="s">
        <v>51</v>
      </c>
      <c r="AQ405">
        <v>25</v>
      </c>
      <c r="AR405">
        <v>3</v>
      </c>
      <c r="AS405">
        <v>55.65</v>
      </c>
      <c r="AT405">
        <v>1.5</v>
      </c>
    </row>
    <row r="406" spans="1:46" x14ac:dyDescent="0.2">
      <c r="A406">
        <v>109</v>
      </c>
      <c r="B406">
        <v>1739</v>
      </c>
      <c r="C406" s="1">
        <v>44743</v>
      </c>
      <c r="D406" s="1">
        <v>44834</v>
      </c>
      <c r="E406" s="1">
        <v>44854</v>
      </c>
      <c r="F406" t="s">
        <v>46</v>
      </c>
      <c r="G406">
        <v>5</v>
      </c>
      <c r="H406" t="s">
        <v>464</v>
      </c>
      <c r="I406">
        <v>59</v>
      </c>
      <c r="J406" t="s">
        <v>479</v>
      </c>
      <c r="K406">
        <v>137101</v>
      </c>
      <c r="L406">
        <v>4910</v>
      </c>
      <c r="M406" t="s">
        <v>487</v>
      </c>
      <c r="N406">
        <v>7945.47</v>
      </c>
      <c r="O406">
        <v>11918.200999999999</v>
      </c>
      <c r="P406">
        <v>19863.669999999998</v>
      </c>
      <c r="Q406">
        <v>1</v>
      </c>
      <c r="R406">
        <v>4</v>
      </c>
      <c r="S406">
        <v>4</v>
      </c>
      <c r="T406">
        <v>2</v>
      </c>
      <c r="U406" t="s">
        <v>50</v>
      </c>
      <c r="V406">
        <v>3</v>
      </c>
      <c r="W406">
        <v>14594.9</v>
      </c>
      <c r="X406">
        <v>12000</v>
      </c>
      <c r="Y406">
        <v>0</v>
      </c>
      <c r="Z406">
        <v>56753.3</v>
      </c>
      <c r="AA406">
        <v>32500</v>
      </c>
      <c r="AB406">
        <v>0</v>
      </c>
      <c r="AC406">
        <v>130000</v>
      </c>
      <c r="AD406">
        <v>56753.3</v>
      </c>
      <c r="AE406">
        <v>1</v>
      </c>
      <c r="AF406">
        <v>1.5</v>
      </c>
      <c r="AG406">
        <v>78</v>
      </c>
      <c r="AH406">
        <v>76.5</v>
      </c>
      <c r="AI406">
        <v>288.85700000000003</v>
      </c>
      <c r="AJ406">
        <v>10</v>
      </c>
      <c r="AK406">
        <v>0</v>
      </c>
      <c r="AL406">
        <v>109130</v>
      </c>
      <c r="AM406">
        <v>111949</v>
      </c>
      <c r="AN406">
        <v>98.9816</v>
      </c>
      <c r="AO406">
        <v>0</v>
      </c>
      <c r="AP406" t="s">
        <v>51</v>
      </c>
      <c r="AQ406">
        <v>35</v>
      </c>
      <c r="AR406">
        <v>2</v>
      </c>
      <c r="AS406">
        <v>57.6</v>
      </c>
      <c r="AT406">
        <v>1.5</v>
      </c>
    </row>
    <row r="407" spans="1:46" x14ac:dyDescent="0.2">
      <c r="A407">
        <v>109</v>
      </c>
      <c r="B407">
        <v>1739</v>
      </c>
      <c r="C407" s="1">
        <v>44743</v>
      </c>
      <c r="D407" s="1">
        <v>44834</v>
      </c>
      <c r="E407" s="1">
        <v>44854</v>
      </c>
      <c r="F407" t="s">
        <v>46</v>
      </c>
      <c r="G407">
        <v>5</v>
      </c>
      <c r="H407" t="s">
        <v>464</v>
      </c>
      <c r="I407">
        <v>59</v>
      </c>
      <c r="J407" t="s">
        <v>479</v>
      </c>
      <c r="K407">
        <v>138966</v>
      </c>
      <c r="L407">
        <v>6862</v>
      </c>
      <c r="M407" t="s">
        <v>488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7</v>
      </c>
      <c r="T407">
        <v>1</v>
      </c>
      <c r="U407" t="s">
        <v>50</v>
      </c>
      <c r="V407">
        <v>3</v>
      </c>
      <c r="W407">
        <v>0</v>
      </c>
      <c r="X407">
        <v>12000</v>
      </c>
      <c r="Y407">
        <v>12000</v>
      </c>
      <c r="Z407">
        <v>3812.37</v>
      </c>
      <c r="AA407">
        <v>15000</v>
      </c>
      <c r="AB407">
        <v>11187.6</v>
      </c>
      <c r="AC407">
        <v>30000</v>
      </c>
      <c r="AD407">
        <v>3812.37</v>
      </c>
      <c r="AE407">
        <v>0</v>
      </c>
      <c r="AF407" t="s">
        <v>73</v>
      </c>
      <c r="AG407">
        <v>78</v>
      </c>
      <c r="AH407" t="s">
        <v>73</v>
      </c>
      <c r="AI407">
        <v>-74.584199999999996</v>
      </c>
      <c r="AJ407">
        <v>10</v>
      </c>
      <c r="AK407">
        <v>84.584199999999996</v>
      </c>
      <c r="AL407">
        <v>3812.37</v>
      </c>
      <c r="AM407">
        <v>3812.37</v>
      </c>
      <c r="AN407">
        <v>101.5</v>
      </c>
      <c r="AO407" t="s">
        <v>73</v>
      </c>
      <c r="AP407" t="s">
        <v>51</v>
      </c>
      <c r="AQ407">
        <v>0</v>
      </c>
      <c r="AR407" t="s">
        <v>73</v>
      </c>
      <c r="AS407">
        <v>114.8</v>
      </c>
      <c r="AT407">
        <v>1.5</v>
      </c>
    </row>
    <row r="408" spans="1:46" x14ac:dyDescent="0.2">
      <c r="A408">
        <v>109</v>
      </c>
      <c r="B408">
        <v>1739</v>
      </c>
      <c r="C408" s="1">
        <v>44743</v>
      </c>
      <c r="D408" s="1">
        <v>44834</v>
      </c>
      <c r="E408" s="1">
        <v>44854</v>
      </c>
      <c r="F408" t="s">
        <v>46</v>
      </c>
      <c r="G408">
        <v>5</v>
      </c>
      <c r="H408" t="s">
        <v>464</v>
      </c>
      <c r="I408">
        <v>59</v>
      </c>
      <c r="J408" t="s">
        <v>479</v>
      </c>
      <c r="K408">
        <v>138990</v>
      </c>
      <c r="L408">
        <v>6888</v>
      </c>
      <c r="M408" t="s">
        <v>489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7</v>
      </c>
      <c r="T408">
        <v>1</v>
      </c>
      <c r="U408" t="s">
        <v>50</v>
      </c>
      <c r="V408">
        <v>3</v>
      </c>
      <c r="W408">
        <v>0</v>
      </c>
      <c r="X408">
        <v>12000</v>
      </c>
      <c r="Y408">
        <v>12000</v>
      </c>
      <c r="Z408">
        <v>10142.700000000001</v>
      </c>
      <c r="AA408">
        <v>15000</v>
      </c>
      <c r="AB408">
        <v>4857.29</v>
      </c>
      <c r="AC408">
        <v>30000</v>
      </c>
      <c r="AD408">
        <v>10142.700000000001</v>
      </c>
      <c r="AE408">
        <v>0</v>
      </c>
      <c r="AF408" t="s">
        <v>73</v>
      </c>
      <c r="AG408">
        <v>78</v>
      </c>
      <c r="AH408" t="s">
        <v>73</v>
      </c>
      <c r="AI408">
        <v>-32.381900000000002</v>
      </c>
      <c r="AJ408">
        <v>10</v>
      </c>
      <c r="AK408">
        <v>42.381900000000002</v>
      </c>
      <c r="AL408">
        <v>4763.76</v>
      </c>
      <c r="AM408">
        <v>4763.76</v>
      </c>
      <c r="AN408">
        <v>101.5</v>
      </c>
      <c r="AO408" t="s">
        <v>73</v>
      </c>
      <c r="AP408" t="s">
        <v>67</v>
      </c>
      <c r="AQ408">
        <v>0</v>
      </c>
      <c r="AR408" t="s">
        <v>73</v>
      </c>
      <c r="AS408">
        <v>78.89</v>
      </c>
      <c r="AT408">
        <v>1.5</v>
      </c>
    </row>
    <row r="409" spans="1:46" x14ac:dyDescent="0.2">
      <c r="A409">
        <v>109</v>
      </c>
      <c r="B409">
        <v>1739</v>
      </c>
      <c r="C409" s="1">
        <v>44743</v>
      </c>
      <c r="D409" s="1">
        <v>44834</v>
      </c>
      <c r="E409" s="1">
        <v>44854</v>
      </c>
      <c r="F409" t="s">
        <v>46</v>
      </c>
      <c r="G409">
        <v>5</v>
      </c>
      <c r="H409" t="s">
        <v>464</v>
      </c>
      <c r="I409">
        <v>59</v>
      </c>
      <c r="J409" t="s">
        <v>479</v>
      </c>
      <c r="K409">
        <v>139176</v>
      </c>
      <c r="L409">
        <v>7077</v>
      </c>
      <c r="M409" t="s">
        <v>490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7</v>
      </c>
      <c r="T409">
        <v>1</v>
      </c>
      <c r="U409" t="s">
        <v>50</v>
      </c>
      <c r="V409">
        <v>3</v>
      </c>
      <c r="W409">
        <v>0</v>
      </c>
      <c r="X409">
        <v>12000</v>
      </c>
      <c r="Y409">
        <v>12000</v>
      </c>
      <c r="Z409">
        <v>7974.67</v>
      </c>
      <c r="AA409">
        <v>0</v>
      </c>
      <c r="AB409">
        <v>0</v>
      </c>
      <c r="AC409">
        <v>15000</v>
      </c>
      <c r="AD409">
        <v>7974.67</v>
      </c>
      <c r="AE409">
        <v>0</v>
      </c>
      <c r="AF409" t="s">
        <v>73</v>
      </c>
      <c r="AG409">
        <v>78</v>
      </c>
      <c r="AH409" t="s">
        <v>73</v>
      </c>
      <c r="AI409">
        <v>0</v>
      </c>
      <c r="AJ409">
        <v>10</v>
      </c>
      <c r="AK409">
        <v>10</v>
      </c>
      <c r="AL409" t="s">
        <v>73</v>
      </c>
      <c r="AM409" t="s">
        <v>73</v>
      </c>
      <c r="AN409" t="s">
        <v>73</v>
      </c>
      <c r="AO409" t="s">
        <v>73</v>
      </c>
      <c r="AP409" t="s">
        <v>51</v>
      </c>
      <c r="AQ409">
        <v>0</v>
      </c>
      <c r="AR409" t="s">
        <v>73</v>
      </c>
      <c r="AS409">
        <v>72.06</v>
      </c>
      <c r="AT409">
        <v>1.5</v>
      </c>
    </row>
    <row r="410" spans="1:46" x14ac:dyDescent="0.2">
      <c r="A410">
        <v>109</v>
      </c>
      <c r="B410">
        <v>1739</v>
      </c>
      <c r="C410" s="1">
        <v>44743</v>
      </c>
      <c r="D410" s="1">
        <v>44834</v>
      </c>
      <c r="E410" s="1">
        <v>44854</v>
      </c>
      <c r="F410" t="s">
        <v>46</v>
      </c>
      <c r="G410">
        <v>5</v>
      </c>
      <c r="H410" t="s">
        <v>464</v>
      </c>
      <c r="I410">
        <v>59</v>
      </c>
      <c r="J410" t="s">
        <v>479</v>
      </c>
      <c r="K410">
        <v>139180</v>
      </c>
      <c r="L410">
        <v>7081</v>
      </c>
      <c r="M410" t="s">
        <v>491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7</v>
      </c>
      <c r="T410">
        <v>1</v>
      </c>
      <c r="U410" t="s">
        <v>50</v>
      </c>
      <c r="V410">
        <v>3</v>
      </c>
      <c r="W410">
        <v>0</v>
      </c>
      <c r="X410">
        <v>12000</v>
      </c>
      <c r="Y410">
        <v>12000</v>
      </c>
      <c r="Z410">
        <v>1673.48</v>
      </c>
      <c r="AA410">
        <v>0</v>
      </c>
      <c r="AB410">
        <v>0</v>
      </c>
      <c r="AC410">
        <v>15000</v>
      </c>
      <c r="AD410">
        <v>1673.48</v>
      </c>
      <c r="AE410">
        <v>0</v>
      </c>
      <c r="AF410" t="s">
        <v>73</v>
      </c>
      <c r="AG410">
        <v>78</v>
      </c>
      <c r="AH410" t="s">
        <v>73</v>
      </c>
      <c r="AI410">
        <v>0</v>
      </c>
      <c r="AJ410">
        <v>10</v>
      </c>
      <c r="AK410">
        <v>10</v>
      </c>
      <c r="AL410" t="s">
        <v>73</v>
      </c>
      <c r="AM410" t="s">
        <v>73</v>
      </c>
      <c r="AN410" t="s">
        <v>73</v>
      </c>
      <c r="AO410" t="s">
        <v>73</v>
      </c>
      <c r="AP410" t="s">
        <v>67</v>
      </c>
      <c r="AQ410">
        <v>0</v>
      </c>
      <c r="AR410" t="s">
        <v>73</v>
      </c>
      <c r="AS410">
        <v>93.86</v>
      </c>
      <c r="AT410">
        <v>1.5</v>
      </c>
    </row>
    <row r="411" spans="1:46" x14ac:dyDescent="0.2">
      <c r="A411">
        <v>109</v>
      </c>
      <c r="B411">
        <v>1739</v>
      </c>
      <c r="C411" s="1">
        <v>44743</v>
      </c>
      <c r="D411" s="1">
        <v>44834</v>
      </c>
      <c r="E411" s="1">
        <v>44854</v>
      </c>
      <c r="F411" t="s">
        <v>46</v>
      </c>
      <c r="G411">
        <v>5</v>
      </c>
      <c r="H411" t="s">
        <v>464</v>
      </c>
      <c r="I411">
        <v>59</v>
      </c>
      <c r="J411" t="s">
        <v>479</v>
      </c>
      <c r="K411">
        <v>139287</v>
      </c>
      <c r="L411">
        <v>7191</v>
      </c>
      <c r="M411" t="s">
        <v>492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1</v>
      </c>
      <c r="T411">
        <v>1</v>
      </c>
      <c r="U411" t="s">
        <v>72</v>
      </c>
      <c r="V411">
        <v>3</v>
      </c>
      <c r="W411">
        <v>0</v>
      </c>
      <c r="X411">
        <v>12000</v>
      </c>
      <c r="Y411">
        <v>12000</v>
      </c>
      <c r="Z411">
        <v>794.68</v>
      </c>
      <c r="AA411">
        <v>0</v>
      </c>
      <c r="AB411">
        <v>0</v>
      </c>
      <c r="AC411">
        <v>15000</v>
      </c>
      <c r="AD411">
        <v>794.68</v>
      </c>
      <c r="AE411">
        <v>0</v>
      </c>
      <c r="AF411" t="s">
        <v>73</v>
      </c>
      <c r="AG411">
        <v>78</v>
      </c>
      <c r="AH411" t="s">
        <v>73</v>
      </c>
      <c r="AI411">
        <v>0</v>
      </c>
      <c r="AJ411">
        <v>10</v>
      </c>
      <c r="AK411">
        <v>10</v>
      </c>
      <c r="AL411" t="s">
        <v>73</v>
      </c>
      <c r="AM411" t="s">
        <v>73</v>
      </c>
      <c r="AN411" t="s">
        <v>73</v>
      </c>
      <c r="AO411" t="s">
        <v>73</v>
      </c>
      <c r="AP411" t="s">
        <v>67</v>
      </c>
      <c r="AQ411">
        <v>0</v>
      </c>
      <c r="AR411" t="s">
        <v>73</v>
      </c>
      <c r="AS411">
        <v>0</v>
      </c>
      <c r="AT411">
        <v>0</v>
      </c>
    </row>
  </sheetData>
  <autoFilter ref="A1:AT411" xr:uid="{B871F2A0-6B26-5F4A-8A5F-D064648673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2022-10-27T19:34:20Z</dcterms:created>
  <dcterms:modified xsi:type="dcterms:W3CDTF">2022-10-27T20:25:25Z</dcterms:modified>
</cp:coreProperties>
</file>