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werton\Documents\"/>
    </mc:Choice>
  </mc:AlternateContent>
  <bookViews>
    <workbookView xWindow="0" yWindow="0" windowWidth="20490" windowHeight="763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6" i="1" l="1"/>
  <c r="I944" i="1"/>
  <c r="I871" i="1"/>
  <c r="I833" i="1"/>
  <c r="I814" i="1"/>
  <c r="I784" i="1"/>
  <c r="I778" i="1"/>
  <c r="H742" i="1"/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3" i="1"/>
  <c r="I809" i="1"/>
</calcChain>
</file>

<file path=xl/sharedStrings.xml><?xml version="1.0" encoding="utf-8"?>
<sst xmlns="http://schemas.openxmlformats.org/spreadsheetml/2006/main" count="10561" uniqueCount="6657">
  <si>
    <t>ID_EMPRESA</t>
  </si>
  <si>
    <t>ID_PARENT_EMPRESA</t>
  </si>
  <si>
    <t>ID_EMPRESA_TIPO</t>
  </si>
  <si>
    <t>ID_EMPRESA_CATEGORIA</t>
  </si>
  <si>
    <t>CNPJ</t>
  </si>
  <si>
    <t>CNS</t>
  </si>
  <si>
    <t>CODIGO</t>
  </si>
  <si>
    <t>RAZAO_SOCIAL</t>
  </si>
  <si>
    <t>NOME_FANTASIA</t>
  </si>
  <si>
    <t>LOGRADOURO</t>
  </si>
  <si>
    <t>ENDERECO</t>
  </si>
  <si>
    <t>NUMERO</t>
  </si>
  <si>
    <t>COMPLEMENTO</t>
  </si>
  <si>
    <t>BAIRRO</t>
  </si>
  <si>
    <t>CIDADE</t>
  </si>
  <si>
    <t>ESTADO</t>
  </si>
  <si>
    <t>CEP</t>
  </si>
  <si>
    <t>RESPONSAVEL</t>
  </si>
  <si>
    <t>CONTATO</t>
  </si>
  <si>
    <t>EMAIL</t>
  </si>
  <si>
    <t>OBSERVACAO</t>
  </si>
  <si>
    <t>BLOQUEADO</t>
  </si>
  <si>
    <t>CARTORIO DO RCPN DO 3 DISTRITO DA COMARCA DE PETROPOLIS</t>
  </si>
  <si>
    <t>PETRÓPOLIS - ITAIPAVA RCPN 3</t>
  </si>
  <si>
    <t>UNIAO E INDUSTRIA</t>
  </si>
  <si>
    <t>ITAIPAVA</t>
  </si>
  <si>
    <t>PETROPOLIS</t>
  </si>
  <si>
    <t>PATRICIA BARANDA</t>
  </si>
  <si>
    <t>cartoriodeitaipava@gmail.com</t>
  </si>
  <si>
    <t>CAPITAL 31 NOTAS</t>
  </si>
  <si>
    <t>CAPITAL - 31 OFICIO</t>
  </si>
  <si>
    <t>R FRANCISCO REAL</t>
  </si>
  <si>
    <t>BANGU</t>
  </si>
  <si>
    <t>RIO DE JANEIRO</t>
  </si>
  <si>
    <t>MARCOS AURELIO RIBEIRO RAMOS</t>
  </si>
  <si>
    <t>31oficiodenotas@gmail.com</t>
  </si>
  <si>
    <t>ADCUM</t>
  </si>
  <si>
    <t>R: VISCONDE DE SEPETIBA</t>
  </si>
  <si>
    <t>CENTRO</t>
  </si>
  <si>
    <t>NITEROI</t>
  </si>
  <si>
    <t>adcumrj@outlook.com</t>
  </si>
  <si>
    <t>ALCANTARA -  2 DISTRITO</t>
  </si>
  <si>
    <t>SÃO GONÇALO (ALCANTARA) -  2 DISTRITO</t>
  </si>
  <si>
    <t>RUA</t>
  </si>
  <si>
    <t>JOÒO DE ALMEIDA</t>
  </si>
  <si>
    <t>108 - LJ 5</t>
  </si>
  <si>
    <t>ALCANTARA</t>
  </si>
  <si>
    <t>SAO GONCALO</t>
  </si>
  <si>
    <t>WAGNER -  (21) 997240788</t>
  </si>
  <si>
    <t xml:space="preserve"> </t>
  </si>
  <si>
    <t>rcpnenotasdo2distritosg@gmail.com / wluisporto@gmail.com</t>
  </si>
  <si>
    <t>ALCANTARA - RCPN E NOTAS DO 3 DISTRITO</t>
  </si>
  <si>
    <t>SÃO GONÇALO (ALCANTARA) - 3 DISTRITO</t>
  </si>
  <si>
    <t>DR ALFREDO BACKER</t>
  </si>
  <si>
    <t>SOBRELOJA 1</t>
  </si>
  <si>
    <t>REGINALDO SILVA NETTO</t>
  </si>
  <si>
    <t>administracao@saogoncalo3distrito.com.br / atendimento@saogoncalo3distrito.com.br / cartorio3sg@hotmail.com / administracao@saogoncalo3distrito.com.br</t>
  </si>
  <si>
    <t>ANGRA DOS REIS 1°DISTRITO</t>
  </si>
  <si>
    <t>DA CONCEIÇÃO</t>
  </si>
  <si>
    <t>N° 231</t>
  </si>
  <si>
    <t>1° ANDAR</t>
  </si>
  <si>
    <t>ANGRA DOS REIS</t>
  </si>
  <si>
    <t>23900-437</t>
  </si>
  <si>
    <t>RAQUEL VIEIRA ABRÃO REZENDE</t>
  </si>
  <si>
    <t>rcpn1angra@hotmail.com</t>
  </si>
  <si>
    <t>ANGRA DOS REIS - 2 OFICIO</t>
  </si>
  <si>
    <t>CORONEL CARVALHO 539</t>
  </si>
  <si>
    <t>LOJA 01</t>
  </si>
  <si>
    <t>Carmen.2oficio@gmail.com</t>
  </si>
  <si>
    <t>ARARUAMA -  2 OFICIO</t>
  </si>
  <si>
    <t>ARQUIAS CORDEIRO</t>
  </si>
  <si>
    <t>ARARUAMA</t>
  </si>
  <si>
    <t>DARIO PAULO DE SOUSA JUNIOR</t>
  </si>
  <si>
    <t>direcao.adm@gmail.com / cartorioararuama@cartorioararuama.com.br / cartorioararuama@gmail.com</t>
  </si>
  <si>
    <t>CARTORIO DO PRIMEIRO OFICIO DE JUSTICA DE ARARUAMA</t>
  </si>
  <si>
    <t>ARARUAMA - 1 OFICIO</t>
  </si>
  <si>
    <t>AVENIDA</t>
  </si>
  <si>
    <t>JOHN KENNEDY</t>
  </si>
  <si>
    <t>GHEYSA OBERLANDER</t>
  </si>
  <si>
    <t>1oficioararuama@gmail.com</t>
  </si>
  <si>
    <t>ARARUAMA - RCPN DO 3 DISTRITO</t>
  </si>
  <si>
    <t>PRINCESA ISABEL</t>
  </si>
  <si>
    <t>SOBRELOJA, CENTRO</t>
  </si>
  <si>
    <t>SAO VICENTE DE PAULO</t>
  </si>
  <si>
    <t>FERNANDA DE REZENDE MENDONÇA</t>
  </si>
  <si>
    <t>cartorio3distrito@hotmail.com / frmendonca2018@gmail.com</t>
  </si>
  <si>
    <t>AREAL - OFICIO UNICO</t>
  </si>
  <si>
    <t>AMARAL PEIXOTO</t>
  </si>
  <si>
    <t>305 SLS 101/102</t>
  </si>
  <si>
    <t>AREAL</t>
  </si>
  <si>
    <t>MARIA APARECIDA ALVES DE MELO MIRANDA</t>
  </si>
  <si>
    <t>cartoriodeareal@uol.com.br;oficiodeareal@bol.com.br</t>
  </si>
  <si>
    <t>ARRAIAL DO CABO - OFICIO UNICO</t>
  </si>
  <si>
    <t>GOV LEONEL DE MOURA BRIZOLA</t>
  </si>
  <si>
    <t>ARRAIAL DO CABO</t>
  </si>
  <si>
    <t>CRISTINA DE LOURDES RIBEIRO</t>
  </si>
  <si>
    <t>oficiounico@uol.com.br</t>
  </si>
  <si>
    <t>BARRA DO PIRAI - RCPN DO 1 DISTRITO</t>
  </si>
  <si>
    <t>GOVERNADOR PORTELA</t>
  </si>
  <si>
    <t>SL:101A E B</t>
  </si>
  <si>
    <t>BARRA DO PIRAI</t>
  </si>
  <si>
    <t>cartoriodabarra@ig.com.br</t>
  </si>
  <si>
    <t>BARRA DO PIRAI CARTORIO DO 1 OFICIO</t>
  </si>
  <si>
    <t>BARRA DO PIRAI - 1 OFICIO</t>
  </si>
  <si>
    <t>DR MORAES BARBOSA</t>
  </si>
  <si>
    <t>GENTIL NASCIMENTO MARQUES</t>
  </si>
  <si>
    <t>1oficiobp@gmail.com / protesto@primeirooficiobp.com.br / contato@primeirooficiobp.com.br</t>
  </si>
  <si>
    <t>BARRA DO PIRAI CARTORIO DO 2 OFICIO</t>
  </si>
  <si>
    <t>BARRA DO PIRAI - 2 OFICIO</t>
  </si>
  <si>
    <t>PAULO DE FRONTIM</t>
  </si>
  <si>
    <t>FABIO JABUR TAVARES DE SOUZA</t>
  </si>
  <si>
    <t>cartoriosegundooficio@ig.com.br</t>
  </si>
  <si>
    <t>BARRA MANSA - 1 OFICIO</t>
  </si>
  <si>
    <t>JUIZ ANTONIO CIANI</t>
  </si>
  <si>
    <t>BARRA MANSA</t>
  </si>
  <si>
    <t>CARLOS FREDERICO THEOPHILO CALAZANS</t>
  </si>
  <si>
    <t>1oficiobm@uol.com.br / cartorio1oficiobm@yahoo.com.br / elianeassis@cartorioprimeiro.com.br</t>
  </si>
  <si>
    <t>BARRA MANSA - 2 OFICIO</t>
  </si>
  <si>
    <t>RRUA</t>
  </si>
  <si>
    <t>ABDO FELIPE</t>
  </si>
  <si>
    <t>ANO BOM</t>
  </si>
  <si>
    <t>ALEXSANDRA NAZARETH MOREIRA</t>
  </si>
  <si>
    <t>2oficiobm@uol.com.br;wagner2oficiobm@yahoo.com.br</t>
  </si>
  <si>
    <t>BARRA MANSA - 3 OFICIO</t>
  </si>
  <si>
    <t>NILO PECANHA</t>
  </si>
  <si>
    <t>RAPHAEL DUARTE DE MACEDO</t>
  </si>
  <si>
    <t>cartorio@3oficiobm.com.br</t>
  </si>
  <si>
    <t>CADASTRO DUPLICADO</t>
  </si>
  <si>
    <t>R BENEDITA HELENA DE LIMA</t>
  </si>
  <si>
    <t>CAPITAL - 11 OFICIO DE NOTAS</t>
  </si>
  <si>
    <t>SAO JOSE</t>
  </si>
  <si>
    <t>20 - A</t>
  </si>
  <si>
    <t>capital11notas@yahoo.com.br</t>
  </si>
  <si>
    <t>CARTORIO DO 3. OFICIO DE NOTAS DA COMARCA DA CAPITAL</t>
  </si>
  <si>
    <t>CAPITAL -  3 OFICIO</t>
  </si>
  <si>
    <t>RUA DA QUITANDA</t>
  </si>
  <si>
    <t>SONIA CORREIA VAZ</t>
  </si>
  <si>
    <t>3oficionotasrj@uol.com.br / ccvh@uol.com.br</t>
  </si>
  <si>
    <t>15 OFICIO DE NOTAS DA COMARCA DA CAPITAL DO ESTADO DO RIO DE</t>
  </si>
  <si>
    <t>CAPITAL 15 OFICIO</t>
  </si>
  <si>
    <t>R DO OUVIDOR</t>
  </si>
  <si>
    <t>patricia@cartorioquinze.com.br</t>
  </si>
  <si>
    <t>SERVICO DO 25 OFICIO DE NOTAS DA COMARCA DA CAPITAL</t>
  </si>
  <si>
    <t>CAPITAL 25</t>
  </si>
  <si>
    <t>AV DAS AMERICAS</t>
  </si>
  <si>
    <t>BARRA DA TIJUCA</t>
  </si>
  <si>
    <t>26 OFICIO DE NOTAS DA COMARCA DA CAPITAL</t>
  </si>
  <si>
    <t>CAPITAL 26</t>
  </si>
  <si>
    <t>CONTATO@26OFICIODORIO.COM.BR</t>
  </si>
  <si>
    <t>CAPITAL 27 OFICIO</t>
  </si>
  <si>
    <t>CAPITAL - 27 OFICIO</t>
  </si>
  <si>
    <t>GEREMARIO DANTAS</t>
  </si>
  <si>
    <t>FREGUESIA</t>
  </si>
  <si>
    <t>TADEU BAGUINHO DINIZ</t>
  </si>
  <si>
    <t>cartorio27notasrj@hotmail.com</t>
  </si>
  <si>
    <t>CARTORIO DO 28 OFICIO DE NOTAS DA COMARCA DA CAPITAL</t>
  </si>
  <si>
    <t>CAPITAL - 28 OFICIO</t>
  </si>
  <si>
    <t>RIO BRANCO</t>
  </si>
  <si>
    <t>RAFAEL CAVALCANTE CRUZ</t>
  </si>
  <si>
    <t>rcavalcantecruz@gmail.com</t>
  </si>
  <si>
    <t>SERVICO DO 29 OFICIO DE NOTAS DA COMARCA DA CAPITAL</t>
  </si>
  <si>
    <t>CAPITAL - 29 OFICIO</t>
  </si>
  <si>
    <t>ESTRADA</t>
  </si>
  <si>
    <t>BENVINDO DE NOVAES</t>
  </si>
  <si>
    <t>RECREIO</t>
  </si>
  <si>
    <t>RODRIGO DE CARVALHO COUTINHO</t>
  </si>
  <si>
    <t>contato@29cartoriodenotas.com.br</t>
  </si>
  <si>
    <t>CAPITAL 30 OFICIO</t>
  </si>
  <si>
    <t>CAPITAL - 30 OFICIO</t>
  </si>
  <si>
    <t>DAGMAR DA FONSECA</t>
  </si>
  <si>
    <t>106A</t>
  </si>
  <si>
    <t>MADUREIRA</t>
  </si>
  <si>
    <t>BRUNO ROBERTO DE OLIVEIRA RAMOS</t>
  </si>
  <si>
    <t>21 35907220</t>
  </si>
  <si>
    <t>RAMOSBRUNO@GLOBO.COM</t>
  </si>
  <si>
    <t>33 OFICIO DE NOTAS DA COMARCA DA CAPITAL</t>
  </si>
  <si>
    <t>CAPITAL - 33 OFICIO</t>
  </si>
  <si>
    <t>AV CESARIO DE MELO</t>
  </si>
  <si>
    <t>CAMPO GRANDE</t>
  </si>
  <si>
    <t>ANA LUCIA MARAGA</t>
  </si>
  <si>
    <t>33oficiodenotas@gmail.com</t>
  </si>
  <si>
    <t>SERVICO DO 34 OFICIO DE NOTAS DA COMARCA DA CAPITAL</t>
  </si>
  <si>
    <t>CAPITAL 34 OFICIO DE NOTAS</t>
  </si>
  <si>
    <t>AV DOM HELDER CAMARA</t>
  </si>
  <si>
    <t>CACHAMBI</t>
  </si>
  <si>
    <t>SERVICO DO 35 OFICIO DE NOTAS DA COMARCA DA CAPITAL</t>
  </si>
  <si>
    <t>CAPITAL 35</t>
  </si>
  <si>
    <t>EST DO GALEAO</t>
  </si>
  <si>
    <t>JARDIM GUANABARA</t>
  </si>
  <si>
    <t>cristiane.gaudencio@yahoo.com.br</t>
  </si>
  <si>
    <t>CARMO - CARTORIO DO OFICIO UNICO</t>
  </si>
  <si>
    <t>MARTINHO CAMPOS</t>
  </si>
  <si>
    <t>185 - SALA 103</t>
  </si>
  <si>
    <t>CARMO</t>
  </si>
  <si>
    <t>ALESSANDRA GOMES</t>
  </si>
  <si>
    <t>cartoriodocarmo@yahoo.com.br</t>
  </si>
  <si>
    <t>CARTORIO DO 15 DE NOTAS</t>
  </si>
  <si>
    <t>faleconosco@cartorio15.com.br</t>
  </si>
  <si>
    <t>CENTRAL DE TITULOS DE NITEROI</t>
  </si>
  <si>
    <t>LUIS LEOPOLDO FERNANDES PINHEIRO</t>
  </si>
  <si>
    <t>SL 205</t>
  </si>
  <si>
    <t>artd-nit@hotmail.com</t>
  </si>
  <si>
    <t>CENTRAL DE TITULOS DE NOVA IGUACU</t>
  </si>
  <si>
    <t>GETULIO VARGAS</t>
  </si>
  <si>
    <t>N:80</t>
  </si>
  <si>
    <t>LJ: 05</t>
  </si>
  <si>
    <t>NOVA IGUACU</t>
  </si>
  <si>
    <t>centralderegistrosdenovaiguacu@gmail.com</t>
  </si>
  <si>
    <t>BOM JARDIM - 2 OFICIO</t>
  </si>
  <si>
    <t>53 - LJ 01</t>
  </si>
  <si>
    <t>BOM JARDIM</t>
  </si>
  <si>
    <t>ALEXANDRE CASTRO GUACHALLA</t>
  </si>
  <si>
    <t>bomjardim2oficio@gmail.com / acguachalla@gmail.com (apenas boleto)</t>
  </si>
  <si>
    <t>BOM JESUS DE ITABAPOANA - 2 OFICIO</t>
  </si>
  <si>
    <t>ABREU LIMA</t>
  </si>
  <si>
    <t>200 SALA 311</t>
  </si>
  <si>
    <t>BOM JESUS DO ITABAPOANA</t>
  </si>
  <si>
    <t>LEANDRO SMITH CORREIA</t>
  </si>
  <si>
    <t>cartorio2oficiobomjesus@yahoo.com.br / cartoriobom1@gmail.com</t>
  </si>
  <si>
    <t>CONCEICAO DE MACABU - OF. UNICO</t>
  </si>
  <si>
    <t>CONCEICAO DE MACABU - OFICIO UNICO</t>
  </si>
  <si>
    <t>PÞA</t>
  </si>
  <si>
    <t>DR¦ JOSÚ BONIFßCIO TASSARA</t>
  </si>
  <si>
    <t>CONCEICAO DE MACABU</t>
  </si>
  <si>
    <t>RENATA ESCOBAR SAUD COUTINHO</t>
  </si>
  <si>
    <t>oficiounicocm@gmail.com  /rsaudcoutinho@gmail.com</t>
  </si>
  <si>
    <t>GUAPIMIRIM - OFICIO UNICO</t>
  </si>
  <si>
    <t>ALCINDO GUANABARA</t>
  </si>
  <si>
    <t>GUAPIMIRIM</t>
  </si>
  <si>
    <t>JOSÉ GUIMARAES CORREA</t>
  </si>
  <si>
    <t>contato@cartoriodeguapimirim.com.br</t>
  </si>
  <si>
    <t>IGUABA GRANDE - CARTËRIO DO OF-CIO +NICO</t>
  </si>
  <si>
    <t>IGUABA GRANDE - OFICIO UNICO</t>
  </si>
  <si>
    <t>NOSSA SENHORA DE FATIMA</t>
  </si>
  <si>
    <t>IGUABA GRANDE</t>
  </si>
  <si>
    <t>MAURÍCIO SAUERBRONN DE MELLO</t>
  </si>
  <si>
    <t>cartorioiguaba@yahoo.com.br</t>
  </si>
  <si>
    <t>ITABORAI - 1 OFICIO</t>
  </si>
  <si>
    <t>DR PEREIRA DOS SANTOS</t>
  </si>
  <si>
    <t>N° 57</t>
  </si>
  <si>
    <t>ITABORAI</t>
  </si>
  <si>
    <t>JOSE CARLOS SOARES MARTINS</t>
  </si>
  <si>
    <t>cart1.ita.protesto@gmail.com / cart1oficio.ita@globo.com (adm) / cart1oficio.ita.rgi@globo.com (RI)</t>
  </si>
  <si>
    <t>ITABORAI - 2 OFICIO</t>
  </si>
  <si>
    <t>MARECHAL FLORIANO PEIXOTO</t>
  </si>
  <si>
    <t>2oficio@cartorioitaborai.com.br</t>
  </si>
  <si>
    <t>ITABORAI - RCPN DO 3 DISTRITO</t>
  </si>
  <si>
    <t>FRANCISCO RAPHAEL DE BARROS</t>
  </si>
  <si>
    <t>51 - LJS 21</t>
  </si>
  <si>
    <t>MANILHA</t>
  </si>
  <si>
    <t>FERNANDA ANDRADE SILVEIRA BUENO</t>
  </si>
  <si>
    <t>cartorio3ditaborai@hotmail.com</t>
  </si>
  <si>
    <t>CARTÓRIO DE ITAGUAI 1° OFÍCIO DE JUSTIÇA</t>
  </si>
  <si>
    <t>ITAGUAI - 1 OFICIO</t>
  </si>
  <si>
    <t>GENERAL BOCAIUVA</t>
  </si>
  <si>
    <t>ITAGUAI</t>
  </si>
  <si>
    <t>MAYSA MOREIRA DE BRITO TEIXEIRA</t>
  </si>
  <si>
    <t>cartorioumoficio@hotmail.com</t>
  </si>
  <si>
    <t>ITAGUAI - 3 OF. DE JUSTIÃA</t>
  </si>
  <si>
    <t>GAL BOCAIUVA</t>
  </si>
  <si>
    <t>terceirooficiodeitaguai@hotmail.com</t>
  </si>
  <si>
    <t>ITALVA - OFICIO UNICO</t>
  </si>
  <si>
    <t>CEL LUIZ CALLOS 306</t>
  </si>
  <si>
    <t>LOJA 5</t>
  </si>
  <si>
    <t>ITALVA</t>
  </si>
  <si>
    <t>HUMBERTO TALLARICO MARTIN</t>
  </si>
  <si>
    <t>cartorioitalva@ig.com.br</t>
  </si>
  <si>
    <t>ITAOCARA - 1 OFICIO</t>
  </si>
  <si>
    <t>CORONEL GUIMARAES</t>
  </si>
  <si>
    <t>ITAOCARA</t>
  </si>
  <si>
    <t>ROGERIO MARQUES SEQUEIRA COSTA</t>
  </si>
  <si>
    <t>rogerio1oficio@gmail.com</t>
  </si>
  <si>
    <t>ITAOCARA - 2 OFICIO</t>
  </si>
  <si>
    <t>PRACA TOLEDO PIZA</t>
  </si>
  <si>
    <t>N° 50</t>
  </si>
  <si>
    <t>JACQUES RUBINSZTAJN</t>
  </si>
  <si>
    <t>segundooficioitaocara@hotmail.com</t>
  </si>
  <si>
    <t>ITAPERUNA - 1 OFICIO</t>
  </si>
  <si>
    <t>CORONEL PIMENTA</t>
  </si>
  <si>
    <t>N° 55</t>
  </si>
  <si>
    <t>ITAPERUNA</t>
  </si>
  <si>
    <t>RODRIGO CARALINE DE ALMEIDA CARVALHAL</t>
  </si>
  <si>
    <t>cartoriodo1oficioitaperuna@hotmail.com / 1oficioitaperuna@gmail.com</t>
  </si>
  <si>
    <t>ITAPERUNA - 2 OFICIO</t>
  </si>
  <si>
    <t>CARDOSO MOREIRA</t>
  </si>
  <si>
    <t>841 LJ 06/07</t>
  </si>
  <si>
    <t>KAROLLYNE DUTRA DA COSTA</t>
  </si>
  <si>
    <t>cart2itaperuna@yahoo.com.br</t>
  </si>
  <si>
    <t>ITAPERUNA - 3 OFICIO</t>
  </si>
  <si>
    <t>SL: 07,11,13,16 E 17</t>
  </si>
  <si>
    <t>JOÃO BATISTA RIBEIRO</t>
  </si>
  <si>
    <t>cartorio3oficioitaperuna@hotmail.com</t>
  </si>
  <si>
    <t>ITAPERUNA RCPN 1 DISTRITO  DUPLICADO</t>
  </si>
  <si>
    <t>rcpnitaperuna@yahoo.com.br</t>
  </si>
  <si>
    <t>ITATIAIA - OFICIO UNICO</t>
  </si>
  <si>
    <t>PREFEITO ASSUMPÞÒO</t>
  </si>
  <si>
    <t>96-B SOBRELOJA</t>
  </si>
  <si>
    <t>ITATIAIA</t>
  </si>
  <si>
    <t>RODRIGO ARAUJO THEOPHILO</t>
  </si>
  <si>
    <t>ofiunitatiaia@yahoo.com.br</t>
  </si>
  <si>
    <t>JACONE - CART RCPN 3 DISTRITO</t>
  </si>
  <si>
    <t>SAQUAREMA 3 DISTRITO</t>
  </si>
  <si>
    <t>JACONE</t>
  </si>
  <si>
    <t>SAQUAREMA</t>
  </si>
  <si>
    <t>PAULA MARICATO CASELLI RAMOS</t>
  </si>
  <si>
    <t>rpmcaselli@yahoo.com.br / wr.cartorio@gmail.com</t>
  </si>
  <si>
    <t>CARTORIO DO OFICIO UNICO DE JAPERI</t>
  </si>
  <si>
    <t>JAPERI OFICIO UNICO</t>
  </si>
  <si>
    <t>AV FRANCISCO ANTONIO RUSSO</t>
  </si>
  <si>
    <t>ENGENHEIRO PEDREIRA</t>
  </si>
  <si>
    <t>JAPERI</t>
  </si>
  <si>
    <t>PEDRO BORBA LOPES</t>
  </si>
  <si>
    <t>oficiojaperi@yahoo.com.br</t>
  </si>
  <si>
    <t>DUAS BARRAS - OFICIO UNICO</t>
  </si>
  <si>
    <t>LUCIANO DE SOUZA TURQUE</t>
  </si>
  <si>
    <t>LJB</t>
  </si>
  <si>
    <t>LOTEAMENTO CASTELO</t>
  </si>
  <si>
    <t>DUAS BARRAS</t>
  </si>
  <si>
    <t>MARIA ERIKA BRAGA SOUZA</t>
  </si>
  <si>
    <t>cartorio_segundo_oficio_duas_barras@hotmail.com / cartorioduasbarras@yahoo.com.br</t>
  </si>
  <si>
    <t>DUQUE DE CAXIAS 1 OFICIO</t>
  </si>
  <si>
    <t>PC</t>
  </si>
  <si>
    <t>ROBERTO DA SILVEIRA</t>
  </si>
  <si>
    <t>23  DUQUE DE CAXIAS   RIO DE JANEIRO</t>
  </si>
  <si>
    <t>DUQUE DE CAXIAS</t>
  </si>
  <si>
    <t>MARIA BARBARA TOLEDO ANDRADE DA SILVA</t>
  </si>
  <si>
    <t>1oficiodecaxias@uol.com.br</t>
  </si>
  <si>
    <t>CABO FRIO - 1 OFICIO</t>
  </si>
  <si>
    <t>TEIXEIRA E SOUZA</t>
  </si>
  <si>
    <t>199 - LJ 09</t>
  </si>
  <si>
    <t>CABO FRIO</t>
  </si>
  <si>
    <t>VALESTAN MILHOMEM DA COSTA</t>
  </si>
  <si>
    <t>sac@cabofrio1oficio.com.br / rtd-pj@cabofrio1oficio.com.br</t>
  </si>
  <si>
    <t>CACHOEIRAS DE MACACU - 1 OFICIO - CART. BARCELOS</t>
  </si>
  <si>
    <t>CACHOEIRAS DE MACACU - 1 OFICIO</t>
  </si>
  <si>
    <t>LORD BADEN POWEL</t>
  </si>
  <si>
    <t>LOJA 02</t>
  </si>
  <si>
    <t>CACHOEIRAS DE MACACU</t>
  </si>
  <si>
    <t>CESAR AUGUSTO DE BARCELOS NETO</t>
  </si>
  <si>
    <t>barcelloscart1ofcach@hotmail.com</t>
  </si>
  <si>
    <t>CARTORIO DE RCPN DO 2 DISTRITO DE CAMPOS DOS GOYTACAZES</t>
  </si>
  <si>
    <t>CAMPOS -  RCPN 2 DITRITO</t>
  </si>
  <si>
    <t>R SAO GONCALO</t>
  </si>
  <si>
    <t>GOITACAZES</t>
  </si>
  <si>
    <t>CAMPOS DOS GOYTACAZES</t>
  </si>
  <si>
    <t>campos2distrito@hotmail.com</t>
  </si>
  <si>
    <t>CAMPOS - RCPN DO 3 SUBDISTRITO DO 1 DISTRITO</t>
  </si>
  <si>
    <t>CAMPOS - 3 SUBDISTRITO</t>
  </si>
  <si>
    <t>JOAO ALBERTO</t>
  </si>
  <si>
    <t>JD CARIOCA</t>
  </si>
  <si>
    <t>GUARUS</t>
  </si>
  <si>
    <t>ANA CLAUDIA OLIVEIRA PEDALINO COSTA</t>
  </si>
  <si>
    <t>cartoriorcpn3subdistrito@hotmail.com / cartorio3subdistrito@hotmail.com</t>
  </si>
  <si>
    <t>CANTAGALO - OFICIO UNICO</t>
  </si>
  <si>
    <t>RODOLFO ALBINO</t>
  </si>
  <si>
    <t>S/N</t>
  </si>
  <si>
    <t>CANTAGALO</t>
  </si>
  <si>
    <t>SAMYLLA LEITE BRAGA DE SOUZA</t>
  </si>
  <si>
    <t>cartoriocantagalo@bol.com.br / cartoriocantagalo@yahoo.com.br</t>
  </si>
  <si>
    <t>LAJE DO MURIAE - OFICIO UNICO</t>
  </si>
  <si>
    <t>FERREIRA CESAR</t>
  </si>
  <si>
    <t>LAJE DO MURIAE</t>
  </si>
  <si>
    <t>CAMILA CONTI GALVÃO</t>
  </si>
  <si>
    <t>cartoriolajerj@gmail.com</t>
  </si>
  <si>
    <t>MACUCO - OFÍCIO ÚNICO</t>
  </si>
  <si>
    <t>DOUTOR MARIO FREIRE MARTINS</t>
  </si>
  <si>
    <t>TÉRREO</t>
  </si>
  <si>
    <t>MACUCO</t>
  </si>
  <si>
    <t>RJ</t>
  </si>
  <si>
    <t>MARIANA LAURIA JANSEN DE MELLO E ASSIS</t>
  </si>
  <si>
    <t>cartoriodemacuco@yahoo.com.br</t>
  </si>
  <si>
    <t>MAGE - 2 OFICIO</t>
  </si>
  <si>
    <t>CORONEL MACIEIRA</t>
  </si>
  <si>
    <t>MAGE</t>
  </si>
  <si>
    <t>LEONARDO DA SILVEIRA</t>
  </si>
  <si>
    <t>cartorio2oficio@yahoo.com.br</t>
  </si>
  <si>
    <t>MAGE - 3 OFICIO</t>
  </si>
  <si>
    <t>PRAÇA</t>
  </si>
  <si>
    <t>NILO PEÇANHA</t>
  </si>
  <si>
    <t>HELON ARRAIS AMARAL MORAES</t>
  </si>
  <si>
    <t>cartorio3oficiomage@hotmail.com / ludmiaglima@outlook.com</t>
  </si>
  <si>
    <t>CARTÓRIO DO 2° DISTRITO DA COMARCA DE SAQUAREMA</t>
  </si>
  <si>
    <t>SAQUAREMA (BACAXÁ) - 2° DISTRITO</t>
  </si>
  <si>
    <t>ESTRADA DO PALMITAL</t>
  </si>
  <si>
    <t>LOJAS: 01 E 02</t>
  </si>
  <si>
    <t>RIO DA AREAIA</t>
  </si>
  <si>
    <t>SAQUEREMA</t>
  </si>
  <si>
    <t>28993-000</t>
  </si>
  <si>
    <t>DANIELLE BARREIROS</t>
  </si>
  <si>
    <t>luiz.liberato@hotmail.com</t>
  </si>
  <si>
    <t>MARICA - 2 OFICIO</t>
  </si>
  <si>
    <t>ALVAREZ DE CASTRO</t>
  </si>
  <si>
    <t>MARICA</t>
  </si>
  <si>
    <t>AYRTHON CALDEIRA DIAS</t>
  </si>
  <si>
    <t>escreventes@hotmail.com / rgimarica@bol.com.br</t>
  </si>
  <si>
    <t>MENDES - CART. OF. UNICO</t>
  </si>
  <si>
    <t>MENDES - OFICIO UNICO</t>
  </si>
  <si>
    <t>ALBERTO PAIVA</t>
  </si>
  <si>
    <t>MENDES</t>
  </si>
  <si>
    <t>PAULO TOVAR ELIAS</t>
  </si>
  <si>
    <t xml:space="preserve"> oficiounico@gmail.com</t>
  </si>
  <si>
    <t>MESQUITA - 2 OFICIO</t>
  </si>
  <si>
    <t>PREFEITO JOSÚ MONTES PAIXÒO</t>
  </si>
  <si>
    <t>N¦ 1623</t>
  </si>
  <si>
    <t>MESQUITA</t>
  </si>
  <si>
    <t>HELENA DIAS DE SOUZA</t>
  </si>
  <si>
    <t>cartorio2oficiomesquita@hotmail.com</t>
  </si>
  <si>
    <t>MIGUEL PEREIRA - OFICIO UNICO</t>
  </si>
  <si>
    <t>FRANCISCO MACHADO</t>
  </si>
  <si>
    <t>MIGUEL PEREIRA</t>
  </si>
  <si>
    <t>ALYSSON FERREIRA DAMACENA</t>
  </si>
  <si>
    <t>cartorio2oficiomp@hotmail.com / oficiounicompadm@gmail.com</t>
  </si>
  <si>
    <t>MIRACEMA - 2 OFICIO</t>
  </si>
  <si>
    <t>MARCILIO DE POLY</t>
  </si>
  <si>
    <t>N° 69</t>
  </si>
  <si>
    <t>MIRACEMA</t>
  </si>
  <si>
    <t>SAMYRA SALIM MOREIRA REZENDE</t>
  </si>
  <si>
    <t>cartorio2oficiomiracema@hotmail.com</t>
  </si>
  <si>
    <t>NATIVIDADE - OFICIO UNICO</t>
  </si>
  <si>
    <t>DEPUTADO NORBERTO MARQUES</t>
  </si>
  <si>
    <t>LJ 03</t>
  </si>
  <si>
    <t>NATIVIDADE</t>
  </si>
  <si>
    <t>ALLAN NUNES POUBEL</t>
  </si>
  <si>
    <t>cartnatividade@outlook.com / cartnatividade@gmail.com</t>
  </si>
  <si>
    <t>CARTORIO DO PRIMEIRO OFICIO DE JUSTICA DA COMARCA DE NILOPOL</t>
  </si>
  <si>
    <t>NILOPOLIS - 1 OFICIO</t>
  </si>
  <si>
    <t>EST ANTONIO JOSE BITTENCOURT</t>
  </si>
  <si>
    <t>NILOPOLIS</t>
  </si>
  <si>
    <t>ANA CLAUDIA RAMALHO BANDEIRA DA ROCHA OL</t>
  </si>
  <si>
    <t>cartorionilopolis1@gmail.com</t>
  </si>
  <si>
    <t>NILOPOLIS - 2 OFICIO</t>
  </si>
  <si>
    <t>MIRANDELA</t>
  </si>
  <si>
    <t>FÁTIMA MARIA NOVELINO SEQUEIRA</t>
  </si>
  <si>
    <t>cartorio2of@hotmail.com</t>
  </si>
  <si>
    <t>NILOPOLIS - 3 OFICIO</t>
  </si>
  <si>
    <t>TANCREDO</t>
  </si>
  <si>
    <t>LOPES</t>
  </si>
  <si>
    <t>CLAUDIA VALERIA VAZ NOGUEIRA</t>
  </si>
  <si>
    <t>3oficio@gmail.com</t>
  </si>
  <si>
    <t>NILOPOLIS - RCPN 2 DISTRITO</t>
  </si>
  <si>
    <t>SENADOR SALGADO FILHO</t>
  </si>
  <si>
    <t>OLINDA</t>
  </si>
  <si>
    <t>RENATA BRETANHA PERDIGÃO NASCIMENTO</t>
  </si>
  <si>
    <t>ticao.romero@hotmail.com</t>
  </si>
  <si>
    <t>NITEROI - 1 OFICIO</t>
  </si>
  <si>
    <t>NITEROI - 1 OFICIO DE JUSTIÇA</t>
  </si>
  <si>
    <t>LOJA 213</t>
  </si>
  <si>
    <t>MARIA ROSA DE LIMA</t>
  </si>
  <si>
    <t>fernando_daniel_lima@hotmail.com / cartprimeirooficioniteroi@yahoo.com.br</t>
  </si>
  <si>
    <t>NITEROI - 12 OFICIO</t>
  </si>
  <si>
    <t>VISCONDE DE SEPETIBA</t>
  </si>
  <si>
    <t>WILLIAM FELISBERTO FAGUNDES</t>
  </si>
  <si>
    <t>william@12oficio.com.br / pedro@12oficio.com.br</t>
  </si>
  <si>
    <t>NITEROI - 2 OFICIO</t>
  </si>
  <si>
    <t>ALMIRANTE TEFFÉ</t>
  </si>
  <si>
    <t>645 - SALAS 101/102</t>
  </si>
  <si>
    <t>BRUNO</t>
  </si>
  <si>
    <t>segundo_oficioniteroi@oi.com.br</t>
  </si>
  <si>
    <t>NITEROI - 1 OFICIO DE NOTAS</t>
  </si>
  <si>
    <t>LOJA 107</t>
  </si>
  <si>
    <t>24020-082</t>
  </si>
  <si>
    <t>LAECIO DUARTE SILVA</t>
  </si>
  <si>
    <t>cartorio1oficiodenotasniteroi@gmail.com</t>
  </si>
  <si>
    <t>NITEROI - 4 OFICIO</t>
  </si>
  <si>
    <t>500 LJ 102</t>
  </si>
  <si>
    <t>RAFAEL ANTONIO DOS SANTOS</t>
  </si>
  <si>
    <t>cartorio4oficio@yahoo.com.br</t>
  </si>
  <si>
    <t>NITEROI - 3 OFICIO DE NOTAS</t>
  </si>
  <si>
    <t>FERNANDO CESAR DE AZEVEDO</t>
  </si>
  <si>
    <t>andreasvianna@hotmail.com;contato@3oficioniteroi.com.br</t>
  </si>
  <si>
    <t>NITEROI - 5 ZONA DO 2  DISTRITO</t>
  </si>
  <si>
    <t>FRANCISCO DA CRUZ NUNES</t>
  </si>
  <si>
    <t>1200 SL 103</t>
  </si>
  <si>
    <t>PIRATININGA</t>
  </si>
  <si>
    <t>PAULO ROBERTO DE ALMEIDA SABDIN</t>
  </si>
  <si>
    <t>paulosabdin@hotmail.com / cartoriodeitaipu@hotmail.com</t>
  </si>
  <si>
    <t>NITEROI - 9 OFICIO</t>
  </si>
  <si>
    <t>CEL GOMES MACHADO</t>
  </si>
  <si>
    <t>oficio9.niteroi@ig.com.br</t>
  </si>
  <si>
    <t>NOVA FRIBURGO - 1 OFICIO DE JUSTIÇA</t>
  </si>
  <si>
    <t>ERNESTO BRASILIO</t>
  </si>
  <si>
    <t>SL:105/206</t>
  </si>
  <si>
    <t>NOVA FRIBURGO</t>
  </si>
  <si>
    <t>MARCELO BRAUNE</t>
  </si>
  <si>
    <t>1ofic-nf@netflash.com.br</t>
  </si>
  <si>
    <t>NOVA FRIBURGO - 2 OFICIO DE JUSTIÇA</t>
  </si>
  <si>
    <t>22 - LJ 26</t>
  </si>
  <si>
    <t>LUIZ CARLOS CARTACIONE</t>
  </si>
  <si>
    <t>segundooficionf@hotmail.com</t>
  </si>
  <si>
    <t>NOVA FRIBURGO - 4 OFICIO DE JUSTIÇA</t>
  </si>
  <si>
    <t>AUGUSTO CARDOSO</t>
  </si>
  <si>
    <t>38 LJ</t>
  </si>
  <si>
    <t>JADER LUCIO DE LIMA CARVALHO PESSOA</t>
  </si>
  <si>
    <t>jaderpessoa@gmail.com</t>
  </si>
  <si>
    <t>NOVA FRIBURGO - 1 DISTRITO</t>
  </si>
  <si>
    <t>RUA PREFEITO JOSÉ EUGÊNIO MULLER</t>
  </si>
  <si>
    <t>RAQUEL PEREIRA HILL</t>
  </si>
  <si>
    <t>carthill@gigalink.com.br / cartoriobraune@hotmail.com</t>
  </si>
  <si>
    <t>NOVA FRIBURGO - 3 OFICIO DE JUSTIÇA</t>
  </si>
  <si>
    <t>DR ERNESTO BRASÍLIO</t>
  </si>
  <si>
    <t>48 SLJ 05</t>
  </si>
  <si>
    <t>RITA DE CASSIA DA SILVA LOPES</t>
  </si>
  <si>
    <t>protesto@cart3oficionf.com.br</t>
  </si>
  <si>
    <t>NOVA IGUACU - 10 OFICIO</t>
  </si>
  <si>
    <t>GETÚLIO VARGAS</t>
  </si>
  <si>
    <t>N° 121</t>
  </si>
  <si>
    <t>DANIELLE SILVA DE AZEVEDO</t>
  </si>
  <si>
    <t>2137731383  | 26674511</t>
  </si>
  <si>
    <t>administracao@cartorio10oficioni.com.br / danyazevedo@hotmail.com</t>
  </si>
  <si>
    <t>NOVA IGUACU - 4 OFICIO</t>
  </si>
  <si>
    <t>80 LJS 3/4 – SOBRELOJAS 3</t>
  </si>
  <si>
    <t>EUFICIO FREIRE DE SOUZA FILHO</t>
  </si>
  <si>
    <t>4oficioni@bol.com.br / atendimento@4oficioni.com.br</t>
  </si>
  <si>
    <t>NOVA IGUACU - 5 OFICIO</t>
  </si>
  <si>
    <t>87 – LOJAS 1 A 3</t>
  </si>
  <si>
    <t>JOSEMAR FRANCISCO</t>
  </si>
  <si>
    <t>cartorio5oficio@hotmail.com</t>
  </si>
  <si>
    <t>NOVA IGUACU - 6 OFICIO</t>
  </si>
  <si>
    <t>DR BARROS JUNIOR</t>
  </si>
  <si>
    <t>CARLOS AUGUSTO MACÊDO SILVA</t>
  </si>
  <si>
    <t>cartorio6oficioniguacu@bol.com.br</t>
  </si>
  <si>
    <t>NOVA IGUACU - 7 OFICIO</t>
  </si>
  <si>
    <t>OTßVIO TARQUINHO</t>
  </si>
  <si>
    <t>FRANKLIN LACERDA GOMES</t>
  </si>
  <si>
    <t>cartgeral@gmail.com / moreira7oficio@gmail.com</t>
  </si>
  <si>
    <t>NOVA IGUACU - 8 OFICIO</t>
  </si>
  <si>
    <t>LUCINEIA BARBOSA FURTADO</t>
  </si>
  <si>
    <t>cartorio8oficioni@yahoo.com.br</t>
  </si>
  <si>
    <t>PARACAMBI - 1 OFICIO</t>
  </si>
  <si>
    <t>CEL OTHON</t>
  </si>
  <si>
    <t>PARACAMBI</t>
  </si>
  <si>
    <t>CRISTIANE MIDORI KOSSUGA</t>
  </si>
  <si>
    <t>cartoriokossuga@hotmail.com</t>
  </si>
  <si>
    <t>PARAIBA SUL - OFICIO UNICO</t>
  </si>
  <si>
    <t>BARAO DO PIABANHA</t>
  </si>
  <si>
    <t>107 SL 04</t>
  </si>
  <si>
    <t>PARAIBA DO SUL</t>
  </si>
  <si>
    <t>DELMA GUIMARÃES MARQUES</t>
  </si>
  <si>
    <t>cartpsul@hotmail.com / cartpsul@yahoo.com.br</t>
  </si>
  <si>
    <t>PATY DE ALFERES - CARTORIO DO OFICIO UNICO</t>
  </si>
  <si>
    <t>PATY DE ALFERES - CARTORIO DO OFICIO UNI</t>
  </si>
  <si>
    <t>CEL MANOEL BERNARDES</t>
  </si>
  <si>
    <t>PATY DO ALFERES</t>
  </si>
  <si>
    <t>TICIANA GONÇALVES PEREIRA PIRES</t>
  </si>
  <si>
    <t>cartoriopaty2322@hotmail.com</t>
  </si>
  <si>
    <t>PAULO DE FRONTIN - OFICIO UNICO</t>
  </si>
  <si>
    <t>ENGENHEIRO PAULO DE FRONTIN - OFICIO UNICO</t>
  </si>
  <si>
    <t>SALLES GEORGE N¦41</t>
  </si>
  <si>
    <t>SOBRELOJA</t>
  </si>
  <si>
    <t>ENGENHEIRO PAULO DE FRONTIN</t>
  </si>
  <si>
    <t>RODRIGO ALEXANDRE VILELA TEODORO</t>
  </si>
  <si>
    <t>rcpn.paulodefrontin.primeiro@hotmail.com / orlando@com4.com.br</t>
  </si>
  <si>
    <t>PETROPOLIS - 10 OFICIO</t>
  </si>
  <si>
    <t>UNIÃO E INDUSTRIA</t>
  </si>
  <si>
    <t>LEONCIO RIBEIRO DA SILVA NETO</t>
  </si>
  <si>
    <t>pauloclaveri@hotmail.com / DECMOF@COMPULAND.COM.BR</t>
  </si>
  <si>
    <t>PETROPOLIS - 6 OFICIO</t>
  </si>
  <si>
    <t>IRMAO DANGELO</t>
  </si>
  <si>
    <t>cartorio@cartorio6oficio.com.br</t>
  </si>
  <si>
    <t>PETROPOLIS - RCPN DO 1 DISTRITO</t>
  </si>
  <si>
    <t>DR NELSON DE Sß EARP N¦</t>
  </si>
  <si>
    <t>¦30/101</t>
  </si>
  <si>
    <t>cartoriopetropolis@yahoo.com.br</t>
  </si>
  <si>
    <t>PIABETA - RCPN E NOTAS 6 DISTRITO</t>
  </si>
  <si>
    <t>MAGÉ (PIABETA) - RCPN E NOTAS 6 DISTRITO</t>
  </si>
  <si>
    <t>ARTHUR RODRIGUES LOIVOS</t>
  </si>
  <si>
    <t>PIABETA</t>
  </si>
  <si>
    <t>MARILIS SANTIAGO BRUM MARQUES</t>
  </si>
  <si>
    <t>cartorio.inhomirim@ig.com.br</t>
  </si>
  <si>
    <t>SANTO ANTÔNIO DE PADUA - 1 OFICIO</t>
  </si>
  <si>
    <t>CORONEL OLIVIER</t>
  </si>
  <si>
    <t>SANTO ANTONIO DE PADUA</t>
  </si>
  <si>
    <t>ANTONIO CARLOS MANHANES DE AQUINO</t>
  </si>
  <si>
    <t>cart1padua@hotmail.com</t>
  </si>
  <si>
    <t>CARTORIO DO TERCEIRO OFICIO DE JUSTICA DA COMARCA DE SANTO A</t>
  </si>
  <si>
    <t>PADUA RCPN 3 DIST</t>
  </si>
  <si>
    <t>R NILO PECANHA</t>
  </si>
  <si>
    <t>cartorio.3oficiopadua@hotmail.com</t>
  </si>
  <si>
    <t>PINHEIRAL - CARTORIO DO OFICIO UNICO</t>
  </si>
  <si>
    <t>SIQUEIRA CAMPOS</t>
  </si>
  <si>
    <t>PINHEIRAL</t>
  </si>
  <si>
    <t>DALVA DE ALMEIDA FAGUNDES SILVA</t>
  </si>
  <si>
    <t>coump@globo.com</t>
  </si>
  <si>
    <t>PIRAI -1 OFICIO</t>
  </si>
  <si>
    <t>COMENDADOR SA</t>
  </si>
  <si>
    <t>17 - LJ 2</t>
  </si>
  <si>
    <t>PIRAI</t>
  </si>
  <si>
    <t>EDUARDO AUGUSTO DA SILVA</t>
  </si>
  <si>
    <t>primeiroofpirai@yahoo.com.br</t>
  </si>
  <si>
    <t>PORCIUNCULA - OFICIO UNICO</t>
  </si>
  <si>
    <t>SANTO ANTONIO</t>
  </si>
  <si>
    <t>PORCIUNCULA</t>
  </si>
  <si>
    <t>RICARDO SILVA CARNEIRO</t>
  </si>
  <si>
    <t>oficiounicoporciuncula@hotmail.com</t>
  </si>
  <si>
    <t>OFICIO UNICO DO MUNICIPIO DE PORTO REAL</t>
  </si>
  <si>
    <t>PORTO REAL - OFICIO UNICO</t>
  </si>
  <si>
    <t>RUA FERNANDO BERNADELLI</t>
  </si>
  <si>
    <t>PORTO REAL</t>
  </si>
  <si>
    <t>PEDRO ALVES DE SOUSA</t>
  </si>
  <si>
    <t>cartorioportoreal@hotmail.com</t>
  </si>
  <si>
    <t>QUEIMADOS - 2 OFÍCIO DE JUSTIÇA</t>
  </si>
  <si>
    <t>MARLY PEREIRA DE ARAUJO</t>
  </si>
  <si>
    <t>QUEIMADOS</t>
  </si>
  <si>
    <t>2oficiodenotas@gmail.com</t>
  </si>
  <si>
    <t>SANTA MARIA MADALENA -  OFICIO UNICO</t>
  </si>
  <si>
    <t>SANTA MARIA MADALENA - OFICIO UNICO</t>
  </si>
  <si>
    <t>GWYER DE AZEVEDO</t>
  </si>
  <si>
    <t>SANTA MARIA MADALENA</t>
  </si>
  <si>
    <t>jamericanoneto@bol.com.br / ofunimadalena@gmail.com</t>
  </si>
  <si>
    <t>SAO FRANCISCO DE ITABAPOANA - OFICIO UNICO</t>
  </si>
  <si>
    <t>SAO FRANCISCO DE ITABAPOANA - OFICIO UNI</t>
  </si>
  <si>
    <t>JOAQUIM DA MOTA SOBRINHO</t>
  </si>
  <si>
    <t>N¦ 167</t>
  </si>
  <si>
    <t>SAO FRANCISCO DE ITABAPOANA</t>
  </si>
  <si>
    <t>RAFAEL XIMENES ALVIM</t>
  </si>
  <si>
    <t>oficiounicosfi@ig.com.br/manugel@ig.com.br</t>
  </si>
  <si>
    <t>SAO GONCALO - 1 OFICIO</t>
  </si>
  <si>
    <t>CEL MOREIRA CESAR</t>
  </si>
  <si>
    <t>csn@cartoriosilvanetto.com.br</t>
  </si>
  <si>
    <t>SAO GONCALO - 2 OFICIO</t>
  </si>
  <si>
    <t>FELICIANO SODRE</t>
  </si>
  <si>
    <t>TYRONE GOMES</t>
  </si>
  <si>
    <t>2126057808 | 37061744</t>
  </si>
  <si>
    <t>sinalpublico2@gmail.com / contato@2oficiosg.com.br</t>
  </si>
  <si>
    <t>CARTÓRIO MOREIRA DA CUNHA</t>
  </si>
  <si>
    <t>SAO GONCALO - 3 OFICIO</t>
  </si>
  <si>
    <t>ANTONIO ALVES</t>
  </si>
  <si>
    <t>99 LJS 25/27</t>
  </si>
  <si>
    <t>JOSE EXPEDITO MOREIRA DA CUNHA</t>
  </si>
  <si>
    <t>cartorio3oficiosg@gmail.com</t>
  </si>
  <si>
    <t>SAO GONCALO - 4 OFICIO</t>
  </si>
  <si>
    <t>PÃ</t>
  </si>
  <si>
    <t>DR LUIZ PALMIER</t>
  </si>
  <si>
    <t>30 - RODO</t>
  </si>
  <si>
    <t>GILBERTO AUGUSTO</t>
  </si>
  <si>
    <t>gilberto@4oficiosg.com.br</t>
  </si>
  <si>
    <t>SAO GONCALO - 6 OFICIO</t>
  </si>
  <si>
    <t>SALVATORI</t>
  </si>
  <si>
    <t>PALOMA RUFINO</t>
  </si>
  <si>
    <t>cartorio6oficio@yahoo.com.br</t>
  </si>
  <si>
    <t>SAO GONCALO - RCPN DO 4 DISTRITO</t>
  </si>
  <si>
    <t>FRANCISCO PORTELA</t>
  </si>
  <si>
    <t>JOSE GUILHERME</t>
  </si>
  <si>
    <t>soarescartorio@gmail.com</t>
  </si>
  <si>
    <t>RCPN DO 1º DISTRITO DE SÃO GONÇALO</t>
  </si>
  <si>
    <t>SAO GONÇALO - RCPN 1 DISTRITO</t>
  </si>
  <si>
    <t>18 DO FORTE</t>
  </si>
  <si>
    <t>MUTUA</t>
  </si>
  <si>
    <t>ELAINE GARCIA FERREIRA</t>
  </si>
  <si>
    <t>rcpn1dsq@outlook.com / rcpn1sg.financeiro@gmail.com</t>
  </si>
  <si>
    <t>SAO JOAO DA BARRA - OFICIO UNICO</t>
  </si>
  <si>
    <t>SÒO BENEDITO</t>
  </si>
  <si>
    <t>SAO JOAO DA BARRA</t>
  </si>
  <si>
    <t>MONICA MOREIRA DE BIVAR</t>
  </si>
  <si>
    <t>oficiounicosjb@gmail.com</t>
  </si>
  <si>
    <t>SAO JOAO DE MERITI - 1 OFICIO</t>
  </si>
  <si>
    <t>AUTOMOVEL CLUBE</t>
  </si>
  <si>
    <t>LOJA B</t>
  </si>
  <si>
    <t>SAO JOAO DE MERITI</t>
  </si>
  <si>
    <t>LUCIANO RODRIGUES MATTOS DE ANDRADE</t>
  </si>
  <si>
    <t>cartorio1meriti@ig.com.br / cartorio1meriti@gmail.com</t>
  </si>
  <si>
    <t>SAO JOAO DE MERITI - 2 OFICIO</t>
  </si>
  <si>
    <t>AV DR ARRUDA NEGREIROS</t>
  </si>
  <si>
    <t>MONIQUE ABDALA VASCONCELLOS DE CARVALHO</t>
  </si>
  <si>
    <t>cartorio2oficiosjm@yahoo.com.br</t>
  </si>
  <si>
    <t>SAO JOAO DO MERITI - 3 OFICIO</t>
  </si>
  <si>
    <t>EGAS MONIZ</t>
  </si>
  <si>
    <t>SOBRADO</t>
  </si>
  <si>
    <t>VILAR DOS TELES</t>
  </si>
  <si>
    <t>FÁTIMA DA CONCEIÇÃO FERNANDES</t>
  </si>
  <si>
    <t>fatimacfer@terra.com.br / cartorio3sjm@gmail.com</t>
  </si>
  <si>
    <t>SAO JOSE DE UBA - OFICIO UNICO</t>
  </si>
  <si>
    <t>JOAO ORNALDO RODRIGUES</t>
  </si>
  <si>
    <t>LJ B,</t>
  </si>
  <si>
    <t>SAO JOSE DE UBA</t>
  </si>
  <si>
    <t>CINTHIA APARECIDA FERREIRA BORGES</t>
  </si>
  <si>
    <t>oficiounicoubarj@hotmail.com</t>
  </si>
  <si>
    <t>SAO JOSE DO VALE DO RIO PRETO - OFICIO UNICO</t>
  </si>
  <si>
    <t>SAO JOSE DO VALE DO RIO PRETO - OFICIO U</t>
  </si>
  <si>
    <t>ANTONIO COELHO GUERRA</t>
  </si>
  <si>
    <t>N¦ 099</t>
  </si>
  <si>
    <t>SAO JOSE DO VALE DO RIO PRETO</t>
  </si>
  <si>
    <t>NEWTON FRANCO SILVÉRIO DE TOLEDO FILHO</t>
  </si>
  <si>
    <t>oficiounicosjvrpreto@yahoo.com.br</t>
  </si>
  <si>
    <t>SAO PEDRO DA ALDEIA - 1 OFICIO</t>
  </si>
  <si>
    <t>FRANCISCO COELHO PEREIRA</t>
  </si>
  <si>
    <t>LJ:C</t>
  </si>
  <si>
    <t>SAO PEDRO DA ALDEIA</t>
  </si>
  <si>
    <t>EUFRASIO GONÇALVES DE MELLO</t>
  </si>
  <si>
    <t>egmello@uol.com.br</t>
  </si>
  <si>
    <t>CARTÓRIO DO 2º OFICIO DE JUSTIÇA DE SAO PEDRO DA ALDEIA</t>
  </si>
  <si>
    <t>SAO PEDRO DA ALDEIA - 2 OFICIO</t>
  </si>
  <si>
    <t>ARISTIDES GAMA N¦</t>
  </si>
  <si>
    <t>LEANDRO BOTELHO DOS SANTOS</t>
  </si>
  <si>
    <t>segundooficio_spa@hotmail.com /  administracao@cartoriosaopedro.com.br</t>
  </si>
  <si>
    <t>SAO SEBASTIAO DO ALTO - OFICIO UNICO</t>
  </si>
  <si>
    <t>DR EURICO CERBINO</t>
  </si>
  <si>
    <t>SAO SEBASTIAO DO ALTO</t>
  </si>
  <si>
    <t>NATASHA VELLASCO GONÇALVES SILVA</t>
  </si>
  <si>
    <t>cartoriossalto@gmail.com</t>
  </si>
  <si>
    <t>SAPUCAIA - OFICIO UNICO</t>
  </si>
  <si>
    <t>PAPA JOAO XXIII</t>
  </si>
  <si>
    <t>SAPUCAIA</t>
  </si>
  <si>
    <t>ROSANA SARAIVA MANHAES DUTRA</t>
  </si>
  <si>
    <t>oficiounicosapucaia@yahoo.com.br</t>
  </si>
  <si>
    <t>SAPUCAIA - RCPN DO 1 DISTRITO</t>
  </si>
  <si>
    <t>DR ANTONIO AGUIAR N¦15 LOJA A</t>
  </si>
  <si>
    <t>COMENDADOR LEVY GASPARIAN</t>
  </si>
  <si>
    <t>cartoriolevygasparian@hotmail.com</t>
  </si>
  <si>
    <t>SEROPEDICA - CARTORIO DO 2 OFICIO DE JUSTICA</t>
  </si>
  <si>
    <t>SEROPEDICA - CARTORIO DO 2 OFICIO DE JU</t>
  </si>
  <si>
    <t>BENEDITO COELHO DE CASTRO</t>
  </si>
  <si>
    <t>FAZENDA CAXIAS</t>
  </si>
  <si>
    <t>SEROPEDICA</t>
  </si>
  <si>
    <t>SANDRA AIROSO LINHARES</t>
  </si>
  <si>
    <t>2137874395 | 970162722</t>
  </si>
  <si>
    <t>2oficioseropedica@bol.com.br</t>
  </si>
  <si>
    <t>RESENDE - 1 OFICIO</t>
  </si>
  <si>
    <t>DR CUNHA FERREIRA</t>
  </si>
  <si>
    <t>RESENDE</t>
  </si>
  <si>
    <t>LUZIA APARECIDA MOTTA DA CUNHA</t>
  </si>
  <si>
    <t>1oficio@terra.com.br</t>
  </si>
  <si>
    <t>RESENDE - 2 OFICIO</t>
  </si>
  <si>
    <t>HENRIQUE SIVORI N¦ 22</t>
  </si>
  <si>
    <t>LOJAS 20/22</t>
  </si>
  <si>
    <t>CAMPOS ELISEOS</t>
  </si>
  <si>
    <t>RESENDE - 3 OFICIO</t>
  </si>
  <si>
    <t>NICOLAU TARANTO</t>
  </si>
  <si>
    <t>MARIA EMILIA DOS SANTOS URURAHY</t>
  </si>
  <si>
    <t>terceirooficio@hotmail.com / administrativo@3ofresende.com.br</t>
  </si>
  <si>
    <t>RESENDE - 4 OFICIO</t>
  </si>
  <si>
    <t>JOAO BATISTA VIANA DE MORAES</t>
  </si>
  <si>
    <t>N¦ 64</t>
  </si>
  <si>
    <t>BARBOSA LIMA</t>
  </si>
  <si>
    <t>quarto.oficio@bol.com.br</t>
  </si>
  <si>
    <t>RESENDE 2 DISTRITO</t>
  </si>
  <si>
    <t>RESENDE - 2 DISTRITO</t>
  </si>
  <si>
    <t>LUIS PISTARINI</t>
  </si>
  <si>
    <t>MARIANE APARECIDA DA SILVA V. L. MATTOS</t>
  </si>
  <si>
    <t>deboraspv@hotmail.com /cartorioagulhasnegras@hotmail.com</t>
  </si>
  <si>
    <t>CARTÓRIO DO 1º OFÍCIO DE JUSTIÇA DE RIO BONITO</t>
  </si>
  <si>
    <t>RIO BONITO - 1 OFICIO</t>
  </si>
  <si>
    <t>MONSENHOR ANTÈNIO DE SOUZA GENS</t>
  </si>
  <si>
    <t>RIO BONITO</t>
  </si>
  <si>
    <t>CRISTINA VIEIRA RAMALHO DE AZEVEDO</t>
  </si>
  <si>
    <t>cartorio1rb@ig.com.br / cartorio1rb@hotmail.com</t>
  </si>
  <si>
    <t>CARTÓRIO DO 2º OFÍCIO DE JUSTIÇA DE RIO BONITO</t>
  </si>
  <si>
    <t>RIO BONITO - 2 OFICIO</t>
  </si>
  <si>
    <t>ONSECA PORTELA</t>
  </si>
  <si>
    <t>JORGE FRANCISCO CORREIA</t>
  </si>
  <si>
    <t>2oficiorb@gmail.com</t>
  </si>
  <si>
    <t>REGISTRO CIVIL DAS PESSOAS NATURAIS DO 1° DISTRITO DE RIO BO</t>
  </si>
  <si>
    <t>RIO BONITO - RCPN 1° DISTRITO</t>
  </si>
  <si>
    <t>DESEMB ITABAIANA DE OLIVEIRA</t>
  </si>
  <si>
    <t>SL:02</t>
  </si>
  <si>
    <t>RENATA OVIDIA FERNANDES DA SILVA</t>
  </si>
  <si>
    <t>rcpnrb@ig.com.br / cartorioderiobonito@gmail.com</t>
  </si>
  <si>
    <t>RIO DAS FLORES - OFICIO UNCIO</t>
  </si>
  <si>
    <t>DES ANICETO MEDEIROS CORREIA</t>
  </si>
  <si>
    <t>01 SL 01</t>
  </si>
  <si>
    <t>RIO DAS FLORES</t>
  </si>
  <si>
    <t>ANA CAROLINA CARVALHO DE ÁVILA NEGRI</t>
  </si>
  <si>
    <t>oficiounico.riodasflores@hotmail.com</t>
  </si>
  <si>
    <t>RIO DAS OSTRAS - CARTORIO OFICIO UNICO</t>
  </si>
  <si>
    <t>RIO DAS OSTRAS</t>
  </si>
  <si>
    <t>GUSTAVO REIS GUEDES</t>
  </si>
  <si>
    <t>cartoriounico@hotmail.com</t>
  </si>
  <si>
    <t>OFICIO UNICO DE SILVA JARDIM</t>
  </si>
  <si>
    <t>DUPLICADO - SILVA JARDIM</t>
  </si>
  <si>
    <t>R RAUL DE MACEDO</t>
  </si>
  <si>
    <t>SILVA JARDIM</t>
  </si>
  <si>
    <t>cartoriobessa@hotmail.com</t>
  </si>
  <si>
    <t>SILVA JARDIM - OFICIO UNICO</t>
  </si>
  <si>
    <t>RAUL DE MACEDO</t>
  </si>
  <si>
    <t>FATIMA BESSA DA SILVA</t>
  </si>
  <si>
    <t>STJD - CBF</t>
  </si>
  <si>
    <t>DA AJUDA</t>
  </si>
  <si>
    <t>N° 35</t>
  </si>
  <si>
    <t>15° ANDAR</t>
  </si>
  <si>
    <t>andre.barbosa@cbf.com.br</t>
  </si>
  <si>
    <t>VOLTA REDONDA - 1 OFICIO</t>
  </si>
  <si>
    <t>LUIS DA FONSECA GUIMARÒES N¦</t>
  </si>
  <si>
    <t>ATERRADO</t>
  </si>
  <si>
    <t>VOLTA REDONDA</t>
  </si>
  <si>
    <t>EDUARDO SOCRATES CASTANHEIRA SARMENTO FI</t>
  </si>
  <si>
    <t>cleila@uol.com.br / primeirooficiovr@uol.com.br</t>
  </si>
  <si>
    <t>DUQUE DE CAXIAS (XEREM) 4 DISTRITO DUPLICADO</t>
  </si>
  <si>
    <t>DA MANTIQUEIRA 73  SLS 1</t>
  </si>
  <si>
    <t>XEREM</t>
  </si>
  <si>
    <t>PRISCILA JUMBEBA DA ROCHA</t>
  </si>
  <si>
    <t>administracao@cartorioxerem.com.br / cartorio_4rcpn@yahoo.com.br</t>
  </si>
  <si>
    <t>TAMOIOS 2 DISTRITO</t>
  </si>
  <si>
    <t>CABO FRIO 2° DISTRITO</t>
  </si>
  <si>
    <t>RODOVIA</t>
  </si>
  <si>
    <t>KM 137</t>
  </si>
  <si>
    <t>Nº 36 LOJA 1</t>
  </si>
  <si>
    <t>TAMOIOS</t>
  </si>
  <si>
    <t>CARLOS GABRIEL LOPES BARRETO PINHEIRO</t>
  </si>
  <si>
    <t>cartoriocabofrio@gmail.com / carlosgabriel.pinheiro@gmail.com</t>
  </si>
  <si>
    <t>TANGUA - OFICIO UNICO DE TANGUA</t>
  </si>
  <si>
    <t>TANGUA - OFICIO UNICO</t>
  </si>
  <si>
    <t>RUA HENRIQUE LUIZ DE FIGUEIREDO</t>
  </si>
  <si>
    <t>TANGUA</t>
  </si>
  <si>
    <t>DOUGLAS OLIVEIRA FONTES</t>
  </si>
  <si>
    <t>cartoriotangua@yahoo.com.br / oficiounico.tangua@hotmail.com / douglasfontes18@hotmail.com</t>
  </si>
  <si>
    <t>TERESOPOLIS - 1 OFICIO</t>
  </si>
  <si>
    <t>PRACA</t>
  </si>
  <si>
    <t>PRACA BALTHAZAR DA SILVEIRA</t>
  </si>
  <si>
    <t>TERESOPOLIS</t>
  </si>
  <si>
    <t>FABRICIO ANDRADE FERREIRA GIRARDIN PIMEN</t>
  </si>
  <si>
    <t>1oficiotere@gmail.com</t>
  </si>
  <si>
    <t>CARTORIO 3 OFICIO DE JUSTIÇA DE TERESOPOLIS</t>
  </si>
  <si>
    <t>TERESOPOLIS - 3 OFICIO</t>
  </si>
  <si>
    <t>53 - LJ 35 (GALERIA TERESOPO</t>
  </si>
  <si>
    <t>JAIME EDUARDO SIMÃO</t>
  </si>
  <si>
    <t>marcelafita@hotmail.com/cartorio3oficioteresopolis@veloxmail.com.br</t>
  </si>
  <si>
    <t>TERESOPOLIS - RCPN DO 1 DISTRITO</t>
  </si>
  <si>
    <t>PREFEITO SEBASTIÒO TEIXEIRA</t>
  </si>
  <si>
    <t>N¦ 20</t>
  </si>
  <si>
    <t>LOJAS 123</t>
  </si>
  <si>
    <t>VARZEA</t>
  </si>
  <si>
    <t>MARIA DAS GRAÇAS VERLY TARDIN</t>
  </si>
  <si>
    <t>cartoriorcpn1tere@yahoo.com.br</t>
  </si>
  <si>
    <t>TRAJANO DE MORAES - OFICIO UNICO</t>
  </si>
  <si>
    <t>DR AUGUSTO LNGRUBER</t>
  </si>
  <si>
    <t>TRAJANO DE MORAIS</t>
  </si>
  <si>
    <t>VANESSA BARBOSA FIGUEIREDO</t>
  </si>
  <si>
    <t>atendimento@cartoriodetrajano.com.br</t>
  </si>
  <si>
    <t>TRES RIOS - 1 OFICIO</t>
  </si>
  <si>
    <t>PRESIDENTE VARGAS</t>
  </si>
  <si>
    <t>LJ:01</t>
  </si>
  <si>
    <t>TRES RIOS</t>
  </si>
  <si>
    <t>LUIZ GUSTAVO FARIA DE SOUSA</t>
  </si>
  <si>
    <t>cartoriorgi3rios@hotmail.com / duartemalu@yahoo.com.br</t>
  </si>
  <si>
    <t>TRÊS RIOS CARTORIO DO 2º OFICIO</t>
  </si>
  <si>
    <t>TRES RIOS - 2 OFICIO</t>
  </si>
  <si>
    <t>WALMIR PECANHA</t>
  </si>
  <si>
    <t>64 LJS 08/10</t>
  </si>
  <si>
    <t>MARGARETH ALVES DO NASCIMENTO</t>
  </si>
  <si>
    <t>cristina.cartorio2oficio@gmail.com / margareth@cartoriogama.com.br</t>
  </si>
  <si>
    <t>VARRE - SAI - CARTORIO DO OFICIO UNICO</t>
  </si>
  <si>
    <t>BERNARDINO DE OLIVEIRA SANTOS</t>
  </si>
  <si>
    <t>N¦01</t>
  </si>
  <si>
    <t>VARRE-SAI</t>
  </si>
  <si>
    <t>MARCELO DA SILVA BORGES BRANDÃO</t>
  </si>
  <si>
    <t>cartoriovarresai@hotmail.com</t>
  </si>
  <si>
    <t>VENANCIO - RCPN 4 DIST (ITAPERUNA)</t>
  </si>
  <si>
    <t>BRUNO SILVEIRA</t>
  </si>
  <si>
    <t>ESTAÞÒO CENTRAL</t>
  </si>
  <si>
    <t>COMENDADOR VENANCIO</t>
  </si>
  <si>
    <t>rcpn4distritoitaperuna@yahoo.com.br</t>
  </si>
  <si>
    <t>SUMIDOURO - OFICIO UNICO</t>
  </si>
  <si>
    <t>JOÒO AMÔNCIO</t>
  </si>
  <si>
    <t>109 - SALA 01/02</t>
  </si>
  <si>
    <t>SUMIDOURO</t>
  </si>
  <si>
    <t>MANOEL PEREIRA PIMENTA FILHO</t>
  </si>
  <si>
    <t>22 25311378</t>
  </si>
  <si>
    <t>cartoriopimenta@hotmail.com</t>
  </si>
  <si>
    <t>BARRA DO PIRAI CARTORIO DO 3 OFICIO</t>
  </si>
  <si>
    <t>BARRA DO PIRAI - 3 OFICIO</t>
  </si>
  <si>
    <t>PAULO DE FRONTIN</t>
  </si>
  <si>
    <t>PEDRO PAULO ALVES</t>
  </si>
  <si>
    <t>pedropaulo.alves@uol.com.br</t>
  </si>
  <si>
    <t>BOM JESUS - 1 OFICIO</t>
  </si>
  <si>
    <t>(NÃO É MAIS CLIENTE) BOM JESUS DE ITABAPOANA - 1 OFICIO</t>
  </si>
  <si>
    <t>GOVERNADOR ROBERTO SILVEIRA</t>
  </si>
  <si>
    <t>LOJA 105</t>
  </si>
  <si>
    <t>MATHEUS BON SAMPAIO</t>
  </si>
  <si>
    <t>cartoriobom@ig.com.br</t>
  </si>
  <si>
    <t>CACHOEIRAS DE MACACU - 2 OFICIO</t>
  </si>
  <si>
    <t>MANOEL DELFIM SARMENTO</t>
  </si>
  <si>
    <t>28680-000</t>
  </si>
  <si>
    <t>DONALD ROBERT SCHIMIDT SCOTT</t>
  </si>
  <si>
    <t>cartoriocachoeiras@gmail.com</t>
  </si>
  <si>
    <t>LEVY GASPARIAN - CARTÓRIO DO OFÍCIO ÚNIC</t>
  </si>
  <si>
    <t>COMENDADOR LEVY GASPARIAN OFICIO UNICO</t>
  </si>
  <si>
    <t>JOSEFINA GASPARIAN</t>
  </si>
  <si>
    <t>LOJA 07</t>
  </si>
  <si>
    <t>LEONISA SILVA DE OLIVEIRA</t>
  </si>
  <si>
    <t>cartoriolevygasparian@hotmail.com / oficiounicolevy@hotmail.com / protestolevy@hotmail.com</t>
  </si>
  <si>
    <t>MAGE - 1 OFICIO</t>
  </si>
  <si>
    <t>RENATO PEREIRA DE MIRANDA</t>
  </si>
  <si>
    <t>LUIZ AUGUSTO DA SILVA NASCIMENTO</t>
  </si>
  <si>
    <t>RGI1@YAHOO.COM.BR / rgi1mage@gmal.com.br</t>
  </si>
  <si>
    <t>NILOPOLIS - 4 OFICIO</t>
  </si>
  <si>
    <t>ANTÔNIO JOSÉ BITTENCOURT</t>
  </si>
  <si>
    <t>LÚCIA LIMA BELLARD</t>
  </si>
  <si>
    <t>quarto_oficionilopolis@yahoo.com.br</t>
  </si>
  <si>
    <t>CARTORIO DO OFICIO UNICO DE APERIBE</t>
  </si>
  <si>
    <t>APERIBE OFÍCIO ÚNICO</t>
  </si>
  <si>
    <t>CARLOS EDUARDO BOECHAT</t>
  </si>
  <si>
    <t>LJ 02</t>
  </si>
  <si>
    <t>APERIBE</t>
  </si>
  <si>
    <t>28495-000</t>
  </si>
  <si>
    <t>MARIA ISABELA RIBEIRO</t>
  </si>
  <si>
    <t>22 3864 1614</t>
  </si>
  <si>
    <t>cart.aperibe@gmail.com / cartorioaperibe@hotmail.com / milla@jovel.com.br</t>
  </si>
  <si>
    <t>HENRIQUE SIVORI</t>
  </si>
  <si>
    <t>CAMPOS ELÍSEOS</t>
  </si>
  <si>
    <t>27542-110</t>
  </si>
  <si>
    <t>SONIA MARILDA PERES ALVES</t>
  </si>
  <si>
    <t>silvana@cartorio2oficio.com.br</t>
  </si>
  <si>
    <t>TOTAL SISTEMAS TESTE</t>
  </si>
  <si>
    <t>XV DE NOVEMBRO</t>
  </si>
  <si>
    <t>MARCELO CANUTO</t>
  </si>
  <si>
    <t>total@totalsistemas.info</t>
  </si>
  <si>
    <t>VASSOURAS - 1 OFICIO</t>
  </si>
  <si>
    <t>IRMÃ MARIA AGOSTINHA</t>
  </si>
  <si>
    <t>A135</t>
  </si>
  <si>
    <t>VASSOURAS</t>
  </si>
  <si>
    <t>27700-000</t>
  </si>
  <si>
    <t>DÉBORA DO AMARAL LANZARINI</t>
  </si>
  <si>
    <t>1oficioprotesto@gmail.com</t>
  </si>
  <si>
    <t>VASSOURAS - 2 OFICIO</t>
  </si>
  <si>
    <t>IRMÃ MARIA AGOSTINHA N</t>
  </si>
  <si>
    <t>JOSE CARLOS GANHADEIRO</t>
  </si>
  <si>
    <t>atendimento@2oficiovassouras.com.br</t>
  </si>
  <si>
    <t>NITEROI - 15 OFICIO DE JUSTICA</t>
  </si>
  <si>
    <t>NITEROI - 15 OFICIO</t>
  </si>
  <si>
    <t>JOSÉ CLEMENTE</t>
  </si>
  <si>
    <t>24020-103</t>
  </si>
  <si>
    <t>FLÁVIA MANSUR FERNANDES</t>
  </si>
  <si>
    <t>15oficioniteroi@gmail.com</t>
  </si>
  <si>
    <t>ARMAÇÃO DE BÚZIOS - OFICIO UNICO</t>
  </si>
  <si>
    <t>JOSÉ BENTO RIBEIRO DANTAS</t>
  </si>
  <si>
    <t>MANGUINHOS</t>
  </si>
  <si>
    <t>ARMACAO DE BUZIOS</t>
  </si>
  <si>
    <t>CRISTINA DE LOURDES LOUSADA RIBEIRO</t>
  </si>
  <si>
    <t>adm@cartoriobuzios.com.br</t>
  </si>
  <si>
    <t>CORDEIRO - OFICIO UNICO</t>
  </si>
  <si>
    <t>MOACYR LAPORT LEITÃO</t>
  </si>
  <si>
    <t>CORDEIRO</t>
  </si>
  <si>
    <t>PRISCILLA CAMARA RAMINELLI</t>
  </si>
  <si>
    <t>cordeirocartorio@yahoo.com.br</t>
  </si>
  <si>
    <t>NOVA IGUAÇU - 3 SERVICO NOTARIAL E REGISTRAL</t>
  </si>
  <si>
    <t>NOVA IGUAÇU - 3 OFICIO</t>
  </si>
  <si>
    <t>HUMBERTO GENTIL BARONE</t>
  </si>
  <si>
    <t>CENTRO - RJ</t>
  </si>
  <si>
    <t>26255-020</t>
  </si>
  <si>
    <t>JOSE DA PAZ GONÇALVES</t>
  </si>
  <si>
    <t>terceirooficioni@gmail.com</t>
  </si>
  <si>
    <t>RIO CLARO - OFICIO UNICO</t>
  </si>
  <si>
    <t>RIO CLARO OFICIO UNICO</t>
  </si>
  <si>
    <t>DOUTOR SALIM ALEXANDRE ELIAS</t>
  </si>
  <si>
    <t>209 / LOJA</t>
  </si>
  <si>
    <t>RIO CLARO</t>
  </si>
  <si>
    <t>27460-000</t>
  </si>
  <si>
    <t>TANIA MARIA DE ALMEIDA</t>
  </si>
  <si>
    <t>oficiounico@yahoo.com.br / oficiounicorc@gmail.com</t>
  </si>
  <si>
    <t>PETROPOLIS - 4 OFICIO</t>
  </si>
  <si>
    <t>DO IMPERADOR</t>
  </si>
  <si>
    <t>970 - LOJA 06/07 E 09 SALA 705</t>
  </si>
  <si>
    <t>25620-001</t>
  </si>
  <si>
    <t>PAULO CÉSAR CALLERI</t>
  </si>
  <si>
    <t>paulocalleri@cartorio4oficio.com.br</t>
  </si>
  <si>
    <t>NOVA FRIBURGO - RCPN 3 DISTRITO</t>
  </si>
  <si>
    <t>JONES MENDES MUNIZ</t>
  </si>
  <si>
    <t>CAMPO COELHO</t>
  </si>
  <si>
    <t>SAMIRA FRANÇA DE CARVALHO SINDER</t>
  </si>
  <si>
    <t>cartoriocampodocoelho@hotmail.com</t>
  </si>
  <si>
    <t>ITAPERUNA - RCPN 1 DISTRITO</t>
  </si>
  <si>
    <t>ASSIS RIBEIRO</t>
  </si>
  <si>
    <t>PADUA - 3 OFICIO</t>
  </si>
  <si>
    <t>SANTO ANTÔNIO DE PADUA - 3 OFICIO</t>
  </si>
  <si>
    <t>DOS LEITES</t>
  </si>
  <si>
    <t>CARTORIO DO SEGUNDO OFICIO DE JUSTICA</t>
  </si>
  <si>
    <t>TERESOPOLIS - 2 OFICIO</t>
  </si>
  <si>
    <t>TRAVESSA</t>
  </si>
  <si>
    <t>RANULFO FÉO</t>
  </si>
  <si>
    <t>LOJA 62 E SALAS 115/117</t>
  </si>
  <si>
    <t>VÁRZEA</t>
  </si>
  <si>
    <t>EDUARDO PACHECO RIBEIRO DE SOUZA</t>
  </si>
  <si>
    <t>2oficioteresopolis@gmail.com / edinei.2oficio@gmail.com</t>
  </si>
  <si>
    <t>SERVIÇO NOTARIAL E REGISTRAL OFICIO UNICO DE QUATIS</t>
  </si>
  <si>
    <t>QUATIS OFICIO UNICO</t>
  </si>
  <si>
    <t>PROFESSOR PESSOA DE BARROS</t>
  </si>
  <si>
    <t>LOJA 73</t>
  </si>
  <si>
    <t>QUATIS</t>
  </si>
  <si>
    <t>SILVIA RENATA DE OLIVEIRA PENCHEL</t>
  </si>
  <si>
    <t>oficiounicoquatis@hotmail.com</t>
  </si>
  <si>
    <t>NOVA FRIBURGO - 6º DISTRITO</t>
  </si>
  <si>
    <t>(NÃO É MAIS CLIENTE) NOVA FRIBURGO - 6º DISTRITO</t>
  </si>
  <si>
    <t>JOSÉ DE QUEIROZ</t>
  </si>
  <si>
    <t>LOJAS 6,7 E 8</t>
  </si>
  <si>
    <t>CONSELHEIRO PAULINO</t>
  </si>
  <si>
    <t>RICARDO PINHEIRO JUCÁ VASCONCELOS</t>
  </si>
  <si>
    <t>cartoriorcpn6distrito@hotmail.com</t>
  </si>
  <si>
    <t>NITEROI CARTORIO DO DECIMO NONO OFICIO</t>
  </si>
  <si>
    <t>NITEROI - 19 OFICIO</t>
  </si>
  <si>
    <t>DA CONCEIÇÃO N</t>
  </si>
  <si>
    <t>24020-083</t>
  </si>
  <si>
    <t>JOSE AUGUSTO LIBOTTE</t>
  </si>
  <si>
    <t>cartorio19oficio@ig.com.br</t>
  </si>
  <si>
    <t>NITEROI CARTORIO DA TERCEIRA ZONA JUDICIARIA</t>
  </si>
  <si>
    <t>NITEROI - 3 ZONA</t>
  </si>
  <si>
    <t>DA CONCEICAO N</t>
  </si>
  <si>
    <t>N188 SALA 1708</t>
  </si>
  <si>
    <t>24020-081</t>
  </si>
  <si>
    <t>terceirorcpn.niteroi@gmail.com / terceirorcpn.niteroi@ig.com.br /apccaldeira@uol.com.br</t>
  </si>
  <si>
    <t>QUEIMADOS - 3 OFÍCIO DE JUSTIÇA</t>
  </si>
  <si>
    <t>MANUEL AUGUSTO MUGUET</t>
  </si>
  <si>
    <t>N° 273</t>
  </si>
  <si>
    <t>26325-260</t>
  </si>
  <si>
    <t>CARTÓRIO DO 6º DISTRITO DA COMARCA DE NOVA FRIBURGO, ESTADO</t>
  </si>
  <si>
    <t>(NÃO É MAIS CLIENTE) CONSELHEIRO PAULINO</t>
  </si>
  <si>
    <t>N° 85</t>
  </si>
  <si>
    <t>LOJAS: 06, 07 E 08</t>
  </si>
  <si>
    <t>28633-500</t>
  </si>
  <si>
    <t>RICARDO VASCONCELOS</t>
  </si>
  <si>
    <t>REGISTRO CIVIL DO PRIMEIRO DISTRITO DE ITABORAI</t>
  </si>
  <si>
    <t>ITABORAI  RCPN 1 DISTRITO</t>
  </si>
  <si>
    <t>PRESIDENTE COSTA E SILVA</t>
  </si>
  <si>
    <t>ITABORAI-RJ</t>
  </si>
  <si>
    <t>ITABORAÍ</t>
  </si>
  <si>
    <t>05.592.397/0001-71</t>
  </si>
  <si>
    <t>MARIA GORETI ARAÚJO DA CUNHA</t>
  </si>
  <si>
    <t>cartorioitaborai@ig.com.br</t>
  </si>
  <si>
    <t>CARTORIO DO REGISTRO CIVIL DAS PESSOAS NATURAIS DO 1.DIS- TR</t>
  </si>
  <si>
    <t>TRES RIOS - 1 DISTRITO</t>
  </si>
  <si>
    <t>MAÇONARIA</t>
  </si>
  <si>
    <t>N° 129</t>
  </si>
  <si>
    <t>TRÊS RIOS</t>
  </si>
  <si>
    <t>25805-022</t>
  </si>
  <si>
    <t>FÁBIO PAÇO DO VALE SILVA</t>
  </si>
  <si>
    <t>rcpn.tr@hotmail.com</t>
  </si>
  <si>
    <t>SERVICO DO RCPN DO 1 DISTRITO DE MARICA</t>
  </si>
  <si>
    <t>MARICA RCPN 1 DISTRITO</t>
  </si>
  <si>
    <t>EXPEDICIONÁRIO LUIZ MANOEL FERREIRA</t>
  </si>
  <si>
    <t>MARICÁ</t>
  </si>
  <si>
    <t>24902-040</t>
  </si>
  <si>
    <t>CAROLINA CRUZ TEIXEIRA CARMO</t>
  </si>
  <si>
    <t>rcpnmarica@yahoo.com.br</t>
  </si>
  <si>
    <t>DUQUE DE CAXIAS - RCPN E NOTAS DO 4 DISTRITO</t>
  </si>
  <si>
    <t>DUQUE DE CAXIAS (XEREM) RCPN 4 DISTRITO</t>
  </si>
  <si>
    <t>DA MANTIQUEIRA</t>
  </si>
  <si>
    <t>25245-350</t>
  </si>
  <si>
    <t>REGISTRO CIVIL DAS PESSOAS NATURAIS DO 2º DISTRITO DE CACHOE</t>
  </si>
  <si>
    <t>CACHOEIRA DE MACACU (PAPUCAIA)  2º DISTRITO</t>
  </si>
  <si>
    <t>AV PAULO FRANCISCO TORRES</t>
  </si>
  <si>
    <t>CACHOEIRAS DE MACACU - RIO DE JANEIRO</t>
  </si>
  <si>
    <t>IRIS MARIA RABELLO TEIXEIRA, MATRÍCULA 9</t>
  </si>
  <si>
    <t>cartoriopapucaia1179@gmail.com</t>
  </si>
  <si>
    <t>CARTORIO DO 4 RCPN E TABELIONATO DE ITABORAI RJ</t>
  </si>
  <si>
    <t>ITABORAÍ - 4° DISTRITO (SAMBAETIBA)</t>
  </si>
  <si>
    <t>CARLOS ALBERTO MENDONÇA</t>
  </si>
  <si>
    <t>QUADRA 20, LOTE: 05</t>
  </si>
  <si>
    <t>SAMBAETIBA</t>
  </si>
  <si>
    <t>24.842-140</t>
  </si>
  <si>
    <t>JULIANE SILVA FARIA</t>
  </si>
  <si>
    <t>cartorioitaborai@hotmail.com; cartorio4itaborai@outlook.com</t>
  </si>
  <si>
    <t>(DUPLICADO) SÃO GONÇALO 5° OFÍCIO</t>
  </si>
  <si>
    <t>PRESIDENTE KENNEDY</t>
  </si>
  <si>
    <t>341 - LOJA</t>
  </si>
  <si>
    <t>CARTORIO DO 5 OFICIO DE JUSTIÇA DA COMARCA DE SÃO GONÇALO</t>
  </si>
  <si>
    <t>(DUPLICADO) SÃO GONÇALO - 5 OFÍCIO</t>
  </si>
  <si>
    <t>SÃO GONÇALO</t>
  </si>
  <si>
    <t>CELSO JORGE FERNANDES BELMIRO</t>
  </si>
  <si>
    <t>5oficio@veloxmail.com.br</t>
  </si>
  <si>
    <t>AV. PRESIDENTE KENNEDY, 341 - LOJA</t>
  </si>
  <si>
    <t>SÃO GONÇALO - 5° OFÍCIO</t>
  </si>
  <si>
    <t>CARTORIO DO UNICO OFICIO DE SAO DOMINGOS DO CAPIM</t>
  </si>
  <si>
    <t>CARTÓRIO MARIA DA PENHA</t>
  </si>
  <si>
    <t>PADRE JOSÉ DE ANCHIETA</t>
  </si>
  <si>
    <t>NAZARÉ</t>
  </si>
  <si>
    <t>SÃO DOMINGOS DO CAPIM</t>
  </si>
  <si>
    <t>LOHANNA COSER BITTI</t>
  </si>
  <si>
    <t>cartoriobcapim@gmail.com</t>
  </si>
  <si>
    <t>SERVIÇO DO OFÍCIO ÚNICO DO MUNICÍPIO DE CAMBUCI</t>
  </si>
  <si>
    <t>OFÍCIO ÚNICIO DO MUNICÍPIO DE CAMBUCI</t>
  </si>
  <si>
    <t>VICENTE BELLO</t>
  </si>
  <si>
    <t>CAMBUCI</t>
  </si>
  <si>
    <t>ofunicocambuci@gmail.com</t>
  </si>
  <si>
    <t>CENTRAL DISTRIBUIDORA DE TÍTULOS E DOCUMENTOS DE NITEROI</t>
  </si>
  <si>
    <t>CENTRAL RTD NITEROI</t>
  </si>
  <si>
    <t>LUIZ LEOPOLDO FERNANDES PINHEIRO</t>
  </si>
  <si>
    <t>SALA 205</t>
  </si>
  <si>
    <t>CENTRAL DISTRIBUIDORA DE TÍTULOS E DOCUMENTOS DE NOVA IGUACU</t>
  </si>
  <si>
    <t>CENTRAL RTD NOVA IGUACU</t>
  </si>
  <si>
    <t>80 LOJA 05</t>
  </si>
  <si>
    <t>CARTORIO DO RCPN DO 4 DISTRITO DE RIO CLARO</t>
  </si>
  <si>
    <t>RIO CLARO RCPN DO 4º DISTRITO</t>
  </si>
  <si>
    <t>VICTOR KONDER</t>
  </si>
  <si>
    <t>PASSA TRÊS</t>
  </si>
  <si>
    <t>FERNANDA GUEDES DE CARVALHO</t>
  </si>
  <si>
    <t>MAGÉ - 4º DISTRITO RCPN</t>
  </si>
  <si>
    <t>ISABEL DE PAULA</t>
  </si>
  <si>
    <t>SURUI</t>
  </si>
  <si>
    <t>MAGÉ</t>
  </si>
  <si>
    <t>GELSA DE SOUSA AMORELLI</t>
  </si>
  <si>
    <t>cartoriodesurui.mage@gmail.com</t>
  </si>
  <si>
    <t>RCPN E TABELIONATO DO 3º DISTRITO DE SÃO GONÇALO</t>
  </si>
  <si>
    <t>SILVIO ROMERO</t>
  </si>
  <si>
    <t>18 LOJA 02</t>
  </si>
  <si>
    <t>24710-785</t>
  </si>
  <si>
    <t>REGINALDO JOSÉ DA SILVA NETTO</t>
  </si>
  <si>
    <t>www.saogoncalo3distrito.com.br</t>
  </si>
  <si>
    <t>3º OFÍCIO DE NOTAS DA COMARCA DE PETRÓPOLIS</t>
  </si>
  <si>
    <t>PETRÓPOLIS</t>
  </si>
  <si>
    <t>PATRÍCIA BARANDA</t>
  </si>
  <si>
    <t>3oficiodepetropolis@gmail.com</t>
  </si>
  <si>
    <t>CARTORIO DO R.C.P.N - PRIMEIRA CIRCUNSCRICAO DO PRIMEIRO DIS</t>
  </si>
  <si>
    <t>PARACAMBI - 1º DISTRITO</t>
  </si>
  <si>
    <t>DOMINIQUE LEVEL 134</t>
  </si>
  <si>
    <t>SALA 03</t>
  </si>
  <si>
    <t>rcpnparacambi@hotmail.com</t>
  </si>
  <si>
    <t>CARTÓRIO DO RCPN 1º DISTRITO DE SAPUCAIA</t>
  </si>
  <si>
    <t>SAPUCAIA - RCPN DO 1º DISTRITO</t>
  </si>
  <si>
    <t>25880-000</t>
  </si>
  <si>
    <t>ALAN DO NASCIMENTO OLIVEIRA</t>
  </si>
  <si>
    <t>cartorio.sapucaia@yahoo.com.br</t>
  </si>
  <si>
    <t>BARRA MANSA - RCPN - 1º DISTRITO</t>
  </si>
  <si>
    <t>MARIA APARECIDA DE SOUZA REIS</t>
  </si>
  <si>
    <t>cartoriosouzareis2via@gmail.com</t>
  </si>
  <si>
    <t>REGISTRO CIVIL DAS PESSOAS NATURAIS DO 4º DISTRITO DE DUQUE</t>
  </si>
  <si>
    <t>XERÉM - 4º DISTRITO</t>
  </si>
  <si>
    <t>RCPN E NOTAS DO SEXTO DISTRITO</t>
  </si>
  <si>
    <t>THAIS DANDARA KNUST ALVES</t>
  </si>
  <si>
    <t>SEROPEDICA 02 OF JUSTICA UNID INTER HOSP MAT MUNIC</t>
  </si>
  <si>
    <t>JOANA RESENDE</t>
  </si>
  <si>
    <t>LOTE 05B QUADRA A</t>
  </si>
  <si>
    <t>SEROPÉDICA</t>
  </si>
  <si>
    <t>CARTÓRIO DO 1º DISTRITO DE RESENDE-RJ</t>
  </si>
  <si>
    <t>JOÃO FERREIRA PINTO</t>
  </si>
  <si>
    <t>JARDIM JALISCO</t>
  </si>
  <si>
    <t>JULIANA FERRAZ DE ARRUDA SPOSITO</t>
  </si>
  <si>
    <t>rcpn1resende@gmail.com</t>
  </si>
  <si>
    <t>RCPN DO 1º DISTRITO DE BARRA MANSA-RJ</t>
  </si>
  <si>
    <t>rcpnbmoficios@gmail.com</t>
  </si>
  <si>
    <t>CARTÓRIO DO REGISTRO CIVIL DAS PESSOAS NATURAIS DO 1º DISTRI</t>
  </si>
  <si>
    <t>CARTÓRIO DO REGISTRO CIVIL DAS PESSOAS NATURAIS DO 1º DISTRITO DE CAMBUCI-RJ</t>
  </si>
  <si>
    <t>VIRGÍLIO FRANKLIN</t>
  </si>
  <si>
    <t>S/</t>
  </si>
  <si>
    <t>CARLOS MANOEL DO NASCIMENTO</t>
  </si>
  <si>
    <t>rcpncambuci@hotmail.com</t>
  </si>
  <si>
    <t>11º REGISTRO CIVIL DAS PESSOAS NATURAIS</t>
  </si>
  <si>
    <t>DOM HÉLDER CÂMARA</t>
  </si>
  <si>
    <t>PILARES</t>
  </si>
  <si>
    <t>cartorio@11rcpnrj.com.br</t>
  </si>
  <si>
    <t>14º REGISTRO CIVIL DAS PESSOAS NATURAIS E TABELIONATO</t>
  </si>
  <si>
    <t>DO PORTELA</t>
  </si>
  <si>
    <t>atendimento@cartoriomadureira14.com.br</t>
  </si>
  <si>
    <t>9º OFICIO DE NOTAS DA CAPITAL</t>
  </si>
  <si>
    <t>9NOTASCAPITAL@GMAIL.COM</t>
  </si>
  <si>
    <t>SERVIÇO DO 11º OFÍCIO DE NOTAS DA COMARCA DA CAPITAL</t>
  </si>
  <si>
    <t>ACRE</t>
  </si>
  <si>
    <t>20.081-000</t>
  </si>
  <si>
    <t>CLÁUDIO LUÍS PEREIRA DO COUTO</t>
  </si>
  <si>
    <t>capital11notasoficio@outlook.com</t>
  </si>
  <si>
    <t>RCPN E NOTAS 5º DISTRITO DE MAGÉ</t>
  </si>
  <si>
    <t>BARÃO DE MAUÁ</t>
  </si>
  <si>
    <t>LOJA 05</t>
  </si>
  <si>
    <t>MAUÁ</t>
  </si>
  <si>
    <t>RUBENS MEDEIROS</t>
  </si>
  <si>
    <t>cartoriodemaua@gmail.com</t>
  </si>
  <si>
    <t>1º RCPN DE BOM JARDIM</t>
  </si>
  <si>
    <t>MONNERAT</t>
  </si>
  <si>
    <t>SALA 102</t>
  </si>
  <si>
    <t>LARISSA CIRINO DE JESUS GRATIVOL</t>
  </si>
  <si>
    <t>rcpnbomjardim@gmail.com</t>
  </si>
  <si>
    <t>CARTÓRIO RCPN DO 3º DISTRITO DE NOVA IGUAÇU</t>
  </si>
  <si>
    <t>NOVA IGUAÇU - 3 DISTRITO RCPN</t>
  </si>
  <si>
    <t>MUNIZ BARRETO</t>
  </si>
  <si>
    <t>VILA DE CAVA</t>
  </si>
  <si>
    <t>NOVA IGUAÇU</t>
  </si>
  <si>
    <t>PAULO FERREIRA RODRIGUES JUNIOR</t>
  </si>
  <si>
    <t>cartorioviladecava@gmail.com</t>
  </si>
  <si>
    <t>NITEROI - 5 OFICIO (ACERVO)</t>
  </si>
  <si>
    <t>contato@cartoriodoquintooficio.com.br</t>
  </si>
  <si>
    <t>RIO DE JANEIRO 3 CIRCUNSCRICAO DO REGISTRO CIVIL DAS PESSOAS</t>
  </si>
  <si>
    <t>CAPITAL - 3 RCPN</t>
  </si>
  <si>
    <t>GRAÇA ARANHA</t>
  </si>
  <si>
    <t>INGRID WALTER DE SOUSA</t>
  </si>
  <si>
    <t>veronica@cartoriocentro.com.br / cartorio@cartoriocentro.com.br</t>
  </si>
  <si>
    <t>RCPN DO 2º DISTRITO DE MAGÉ</t>
  </si>
  <si>
    <t>MAGÉ RCPN DO 2º DISTRITO</t>
  </si>
  <si>
    <t>MALVINO FERREIRA DE ANDRADE</t>
  </si>
  <si>
    <t>LOJA 2</t>
  </si>
  <si>
    <t>SANTO ALEIXO</t>
  </si>
  <si>
    <t>cartoriosantoaleixo@ig.com.br / praminelli@hotmail.com</t>
  </si>
  <si>
    <t>CARTORIO: RCPN DO 2º DISTRITO DE MAGÉ</t>
  </si>
  <si>
    <t>(DUPLICADO) MAGE - 2 DISTRITO</t>
  </si>
  <si>
    <t>25912-000</t>
  </si>
  <si>
    <t>TITULAR: LEONARDO DA SILVEIRA</t>
  </si>
  <si>
    <t>praminelli@hotmail.com</t>
  </si>
  <si>
    <t>BIA PIZZAS LTDA</t>
  </si>
  <si>
    <t>CANTINA ART PIZZA MASSAS SÃO FRANCISCO</t>
  </si>
  <si>
    <t>QUINTINO BOCAIUVA</t>
  </si>
  <si>
    <t>SÃO FRANCISCO</t>
  </si>
  <si>
    <t>NITERÓI</t>
  </si>
  <si>
    <t>24360-022</t>
  </si>
  <si>
    <t>JORGE ALEXANDRE LAGOS LEITE</t>
  </si>
  <si>
    <t>cantinaartpizzasf@gmail.com</t>
  </si>
  <si>
    <t>TECCONSTRU SERVICOS TECNICOS DE CONSTRUCOES LTDA</t>
  </si>
  <si>
    <t>TEC CONSTRU</t>
  </si>
  <si>
    <t>935 - SALA 1615 PARTE</t>
  </si>
  <si>
    <t>24020-206</t>
  </si>
  <si>
    <t>financeiro2@tecconstru.com.br</t>
  </si>
  <si>
    <t>CAURE &amp; DIB CONFEITARIA E LANCHONETE LTDA</t>
  </si>
  <si>
    <t>FRAPE MUNDIAL</t>
  </si>
  <si>
    <t>DOUTOR MARIO VIANA</t>
  </si>
  <si>
    <t>N 296 SUPERMERCADO MUNDIAL</t>
  </si>
  <si>
    <t>SANTA ROSA</t>
  </si>
  <si>
    <t>24241-000</t>
  </si>
  <si>
    <t>DANIEL MELLO DIB FERREIRA</t>
  </si>
  <si>
    <t>mathi.mundial@gmail.com</t>
  </si>
  <si>
    <t>DIB &amp; CAURE CAFETERIA E LANCHONETE LTDA</t>
  </si>
  <si>
    <t>MATHÍ GUANABARA</t>
  </si>
  <si>
    <t>MARECHAL DEODORO</t>
  </si>
  <si>
    <t>N° 360</t>
  </si>
  <si>
    <t>SUPERMERCADO GUANABARA</t>
  </si>
  <si>
    <t>240.330-060</t>
  </si>
  <si>
    <t>B.B.C.A GOLDEN SERVICE EIRELI</t>
  </si>
  <si>
    <t>GOLDEN SERVICE</t>
  </si>
  <si>
    <t>GEN MOISÉS CASTELO BRANCO FILHO</t>
  </si>
  <si>
    <t>22793-365</t>
  </si>
  <si>
    <t>MARCO BRESSAN</t>
  </si>
  <si>
    <t>carol@goldenservicerj.com.br; bernardo@goldenservicerj.com.br</t>
  </si>
  <si>
    <t>MORUGA RESTAURANTE E PIZZARIA LTDA</t>
  </si>
  <si>
    <t>MORUGA GOURMET</t>
  </si>
  <si>
    <t>DOUTOR ALFREDO BACKER</t>
  </si>
  <si>
    <t>N° 579</t>
  </si>
  <si>
    <t>LOJA 04, A1</t>
  </si>
  <si>
    <t>MUTONDO</t>
  </si>
  <si>
    <t>24452-001</t>
  </si>
  <si>
    <t>JEPHERSON RODRIGUES</t>
  </si>
  <si>
    <t>jepherson.1008@gmail.com</t>
  </si>
  <si>
    <t>DAYANE MAIA PIRES</t>
  </si>
  <si>
    <t>THE BEST DRINKS</t>
  </si>
  <si>
    <t>CEL DURVAL DE BARROS</t>
  </si>
  <si>
    <t>LINDEIA</t>
  </si>
  <si>
    <t>BELO HORIZONTE, MG</t>
  </si>
  <si>
    <t>MG</t>
  </si>
  <si>
    <t>30690-770</t>
  </si>
  <si>
    <t>RONAN JUNIO DIAS SOARES</t>
  </si>
  <si>
    <t>admredesn@gmail.com</t>
  </si>
  <si>
    <t>EMPORIO SABOR LTDA</t>
  </si>
  <si>
    <t>EMPORIO SABOR</t>
  </si>
  <si>
    <t>DAS ÁRVORES</t>
  </si>
  <si>
    <t>DISTRITO IND OLHOS DÁGUA</t>
  </si>
  <si>
    <t>LAGOA SANTA, MG</t>
  </si>
  <si>
    <t>33.239-876</t>
  </si>
  <si>
    <t>XISTO</t>
  </si>
  <si>
    <t>JOSE.XISTO@GMAIL.COM</t>
  </si>
  <si>
    <t>MODO ON BEBIDAS</t>
  </si>
  <si>
    <t>EMA</t>
  </si>
  <si>
    <t>65 NÓBREGA</t>
  </si>
  <si>
    <t>CAMPINAS</t>
  </si>
  <si>
    <t>SÃO PAULO/SP</t>
  </si>
  <si>
    <t>SP</t>
  </si>
  <si>
    <t>13061-350</t>
  </si>
  <si>
    <t>DOUGLAS HENRIQUE VIANA</t>
  </si>
  <si>
    <t>d0uglas2011@hotmail.com</t>
  </si>
  <si>
    <t>JEFFERSON DO NASCIMENTO MEDEIROS 14084029718</t>
  </si>
  <si>
    <t>TI APERTA BAR</t>
  </si>
  <si>
    <t>CASTRO ALVES</t>
  </si>
  <si>
    <t>BALDEADOR</t>
  </si>
  <si>
    <t>24141-010</t>
  </si>
  <si>
    <t>JEFERSON</t>
  </si>
  <si>
    <t>nagato1597@gmail.com</t>
  </si>
  <si>
    <t>52.888.474 JOSE FELIPE BENEDITO JUNIOR</t>
  </si>
  <si>
    <t>PAPO GASTROBAR</t>
  </si>
  <si>
    <t>GAVIÃO PEIXOTO 381</t>
  </si>
  <si>
    <t>LOJA 101</t>
  </si>
  <si>
    <t>ICARAÍ</t>
  </si>
  <si>
    <t>24230-093</t>
  </si>
  <si>
    <t>MARCELO BENICIO</t>
  </si>
  <si>
    <t>geraldinosbar@gmail.com</t>
  </si>
  <si>
    <t>BAR E RESTAURANTE BOTECO DO TOTINHA 320 LTDA</t>
  </si>
  <si>
    <t>BAR DO TOTINHA</t>
  </si>
  <si>
    <t>320 LOJA 02</t>
  </si>
  <si>
    <t>24.020-206</t>
  </si>
  <si>
    <t>VIVYANE DOS SANTOS COSTA</t>
  </si>
  <si>
    <t>botecodototinha@gmail.com</t>
  </si>
  <si>
    <t>FF BEBIDAS MCZ LTDA</t>
  </si>
  <si>
    <t>FF BEBIDAS</t>
  </si>
  <si>
    <t>J</t>
  </si>
  <si>
    <t>ANTARES</t>
  </si>
  <si>
    <t>MACEIÓ/AL</t>
  </si>
  <si>
    <t>AL</t>
  </si>
  <si>
    <t>57048-168</t>
  </si>
  <si>
    <t>FÁBIO SILVA DE OLIVEIRA</t>
  </si>
  <si>
    <t>empresa.ffbebidas@gmail.com</t>
  </si>
  <si>
    <t>CIDLU CAKES CONFEITARIA LTDA</t>
  </si>
  <si>
    <t>CID CAKES &amp; CO</t>
  </si>
  <si>
    <t>44 LOJA 5</t>
  </si>
  <si>
    <t>28610-090</t>
  </si>
  <si>
    <t>LUCIANA POLO FABRIS/CIDNEY JORGE EMERICK</t>
  </si>
  <si>
    <t>cidcakes@gmail.com</t>
  </si>
  <si>
    <t>SPAZZO GAMES LTDA</t>
  </si>
  <si>
    <t>SPAZZO GULOSEIMAS</t>
  </si>
  <si>
    <t>488 - LOJA LOJA 39 E 40</t>
  </si>
  <si>
    <t>24.030-011</t>
  </si>
  <si>
    <t>MIRIA BARBOSA VIANA</t>
  </si>
  <si>
    <t>spazzofinanceiro@gmail.com</t>
  </si>
  <si>
    <t>AJ DELIVERY LTDA</t>
  </si>
  <si>
    <t>AJ DELIVERY (GUITHIAS FESTAS)</t>
  </si>
  <si>
    <t>JOSE BERNARDINO</t>
  </si>
  <si>
    <t>14 - CASA 01</t>
  </si>
  <si>
    <t>CATUMBI</t>
  </si>
  <si>
    <t>20251-520</t>
  </si>
  <si>
    <t>GUILHERME COELHO FERREIRA</t>
  </si>
  <si>
    <t>ajdeliverycomercial@gmail.com</t>
  </si>
  <si>
    <t>LITORAL SUL COMPLEXO LTDA</t>
  </si>
  <si>
    <t>CAMURUTABA LAGOA</t>
  </si>
  <si>
    <t>AGUAS BELAS</t>
  </si>
  <si>
    <t>SN</t>
  </si>
  <si>
    <t>LAGOA DE ARITUBA</t>
  </si>
  <si>
    <t>NISIA FLORESTA/RN</t>
  </si>
  <si>
    <t>RN</t>
  </si>
  <si>
    <t>59164-000</t>
  </si>
  <si>
    <t>RAFAEL GALVÃO CANTÍDIO</t>
  </si>
  <si>
    <t>rafaelgalvao2@gmail.com</t>
  </si>
  <si>
    <t>CAMURUTABA PRAIA</t>
  </si>
  <si>
    <t>MONSENHOR ANTONIO BARROS SN LOTE LOTE</t>
  </si>
  <si>
    <t>0673 QUADRA065</t>
  </si>
  <si>
    <t>PRAIA DE CAMURUPIM</t>
  </si>
  <si>
    <t>POUSADA E RESTAURANTE PRAIA DAS TARTARUGAS LTDA</t>
  </si>
  <si>
    <t>CAMURUTABA POUSADA (PRAIA DAS TARTARUGAS)</t>
  </si>
  <si>
    <t>BEIRA MAR</t>
  </si>
  <si>
    <t>PRAIA DE TABATINGA</t>
  </si>
  <si>
    <t>PRAIA DE CAMURUPIM/RN</t>
  </si>
  <si>
    <t>financeiro@camurutaba.com.br</t>
  </si>
  <si>
    <t>CAMURUTABA APOIO</t>
  </si>
  <si>
    <t>MONSENHOR ANTONIO BARROS SN LOTE CAMURUPIM LOTE</t>
  </si>
  <si>
    <t>RIO CRICKET E ASSOCIACAO ATLETICA</t>
  </si>
  <si>
    <t>FAGUNDES VARELA</t>
  </si>
  <si>
    <t>24210-520</t>
  </si>
  <si>
    <t>MARCELO CAMPOS FERNANDES</t>
  </si>
  <si>
    <t>marcelocanuto.total@gmail.com</t>
  </si>
  <si>
    <t>FOLIA KIDS FESTAS E EVENTOS LTDA EPP</t>
  </si>
  <si>
    <t>SIMSALABIM</t>
  </si>
  <si>
    <t>DO GALEAO</t>
  </si>
  <si>
    <t>CACUIA</t>
  </si>
  <si>
    <t>21931-242</t>
  </si>
  <si>
    <t>MAURO/ RENATA</t>
  </si>
  <si>
    <t>mauro.edu.rj@gmail.com ; renatacontasampaio@gmail.com</t>
  </si>
  <si>
    <t>BARAO MERCADO E DISTRIBUIDORA DE BEBIDAS E ALIMENTOS LTDA</t>
  </si>
  <si>
    <t>BARAO DA CONVENIENCIA</t>
  </si>
  <si>
    <t>DOS TRES RIOS</t>
  </si>
  <si>
    <t>429 (LOJA)</t>
  </si>
  <si>
    <t>FREGUESIA (JACAREPAGUA)</t>
  </si>
  <si>
    <t>22.745-004</t>
  </si>
  <si>
    <t>VALÉRIA DE OLIVEIRA PIMENTEL</t>
  </si>
  <si>
    <t>baraodaconveniencia@gmail.com</t>
  </si>
  <si>
    <t>BIJU CAFETERIA E COMERCIO VAREJISTA DE ALIMENTOS LTDA</t>
  </si>
  <si>
    <t>CASA DE HELENA</t>
  </si>
  <si>
    <t>TIRANDENTES</t>
  </si>
  <si>
    <t>INGÁ</t>
  </si>
  <si>
    <t>24210-510</t>
  </si>
  <si>
    <t>JULIANA FREITAS</t>
  </si>
  <si>
    <t>canuto.ju@gmail.com</t>
  </si>
  <si>
    <t>MEIO DO MATO EVENTOS LTDA</t>
  </si>
  <si>
    <t>MEIO DO MATO GALERIA JARDIM</t>
  </si>
  <si>
    <t>DA ILHA</t>
  </si>
  <si>
    <t>GUARATIBA</t>
  </si>
  <si>
    <t>23020-230</t>
  </si>
  <si>
    <t>LUIS RICARDO FIORUCI BEZERRA</t>
  </si>
  <si>
    <t>financeiro@meiodomato.com.br</t>
  </si>
  <si>
    <t>MARCELO GOMES DOS SANTOS ME</t>
  </si>
  <si>
    <t>BOTEKO DO GOMES</t>
  </si>
  <si>
    <t>PROFESSOR LARA VILELA</t>
  </si>
  <si>
    <t>SÃO DOMINGOS</t>
  </si>
  <si>
    <t>MARCELO</t>
  </si>
  <si>
    <t>Marcelogomes7171@gmail.com</t>
  </si>
  <si>
    <t>BOTECO JAMBEIRO LTDA</t>
  </si>
  <si>
    <t>BOTECO JAMBEIRO</t>
  </si>
  <si>
    <t>VISCONDE DO RIO BRANCO</t>
  </si>
  <si>
    <t>24020-007</t>
  </si>
  <si>
    <t>JONATHAS</t>
  </si>
  <si>
    <t xml:space="preserve"> jambeiroboteco@gmail.com</t>
  </si>
  <si>
    <t>REDE TURBO TELECOMUNICAÇÕES LTDA</t>
  </si>
  <si>
    <t>LUG (REDE TURBO)</t>
  </si>
  <si>
    <t>JOÃO</t>
  </si>
  <si>
    <t>FELICIANO DA COSTA</t>
  </si>
  <si>
    <t>ITABORAÍ - RJ</t>
  </si>
  <si>
    <t>SANDRO</t>
  </si>
  <si>
    <t>srinaldo@gmail.com</t>
  </si>
  <si>
    <t>CFM IMPERADOR RESTAURANTE LTDA</t>
  </si>
  <si>
    <t>IMPERADOR RESTAURANTE</t>
  </si>
  <si>
    <t>MAESTRO FELICIO TOLEDO</t>
  </si>
  <si>
    <t>495 LOJA:02</t>
  </si>
  <si>
    <t>24.030-001</t>
  </si>
  <si>
    <t>MANOEL LEONARDO</t>
  </si>
  <si>
    <t>restauranteimperador25@gmail.com</t>
  </si>
  <si>
    <t>SHEKINAH BAR E RESTAURANTE LTDA</t>
  </si>
  <si>
    <t>JARDIM ICARAI RESTAURANTE E PIZZARIA</t>
  </si>
  <si>
    <t>NITERÓI RJ</t>
  </si>
  <si>
    <t>24220-420</t>
  </si>
  <si>
    <t>BIANCA DE OLIVEIRA MOREIRA</t>
  </si>
  <si>
    <t>bomoreira@yahoo.com.br</t>
  </si>
  <si>
    <t>PEIXARIA PAI E FILHO COMERCIO DE PESCADOS E FRUTOS DO MAR L</t>
  </si>
  <si>
    <t>PEIXARIA PAI E FILHO</t>
  </si>
  <si>
    <t>VISCONDE DE RIO BRANCO</t>
  </si>
  <si>
    <t>55 BOX 119</t>
  </si>
  <si>
    <t>24020-000</t>
  </si>
  <si>
    <t>ALINE MOTA</t>
  </si>
  <si>
    <t>josimar.nitcon@hotmail.com</t>
  </si>
  <si>
    <t>JOE S COMERCIO DE BEBIDAS E ALIMENTOS LTDA</t>
  </si>
  <si>
    <t>JOE S DELIVERY</t>
  </si>
  <si>
    <t>DO MATOSO</t>
  </si>
  <si>
    <t>PRAÇA DA BANDEIRA</t>
  </si>
  <si>
    <t>20270-132</t>
  </si>
  <si>
    <t>SAMUEL ALVES</t>
  </si>
  <si>
    <t>samuel.zedelivery@gmail.com</t>
  </si>
  <si>
    <t>CANTINA COSTA DO SOL</t>
  </si>
  <si>
    <t>MIGUEL DE FRIAS</t>
  </si>
  <si>
    <t>24220-008</t>
  </si>
  <si>
    <t>HELENA GANIMI BRAZ GONÇALVES</t>
  </si>
  <si>
    <t>ganimi.helena@gmail.com</t>
  </si>
  <si>
    <t>ARENA BEBIDAS LTDA</t>
  </si>
  <si>
    <t>ARENA BEBIDAS PRIME</t>
  </si>
  <si>
    <t>DE ALDEIA</t>
  </si>
  <si>
    <t>VERA CRUZ</t>
  </si>
  <si>
    <t>CAMARAGIBE - PE</t>
  </si>
  <si>
    <t>54786-013</t>
  </si>
  <si>
    <t>CAMILA SILVA FREIRE/GRACITA BARBOSA</t>
  </si>
  <si>
    <t>gramostaert@gmail.com</t>
  </si>
  <si>
    <t>IPE COMERCIO DE BEBIDAS EIRELI</t>
  </si>
  <si>
    <t>YPE DISTRIBUIDORA</t>
  </si>
  <si>
    <t>416 LOJA 01</t>
  </si>
  <si>
    <t>JARDIM IPE</t>
  </si>
  <si>
    <t>ROSELENE DEISE MARINHO</t>
  </si>
  <si>
    <t>ipedistribuidoradebebidas@gmail.com</t>
  </si>
  <si>
    <t>RESTAURANTE JILO</t>
  </si>
  <si>
    <t>ALAMEDA</t>
  </si>
  <si>
    <t>SALERMO</t>
  </si>
  <si>
    <t>PITUBA</t>
  </si>
  <si>
    <t>SALVADOR/BA</t>
  </si>
  <si>
    <t>BA</t>
  </si>
  <si>
    <t>41830-500</t>
  </si>
  <si>
    <t>ELEN DE SALES DAMBROS</t>
  </si>
  <si>
    <t>jilorestaurantessa@gmail.com</t>
  </si>
  <si>
    <t>INGRID CAMPOS COUTO PADARIA</t>
  </si>
  <si>
    <t>DEPOSITO DA 10</t>
  </si>
  <si>
    <t>PEDRO FERREIRA</t>
  </si>
  <si>
    <t>RUA 10 - LT 8 Q 102</t>
  </si>
  <si>
    <t>JARDIM CATARINA NOVO</t>
  </si>
  <si>
    <t>24715-382</t>
  </si>
  <si>
    <t>INGRID CAMPOS COUTO</t>
  </si>
  <si>
    <t>mercadojandira@gmail.com</t>
  </si>
  <si>
    <t>FDL COMERCIO DE ALIMENTOS E BEBIDAS EIRELI</t>
  </si>
  <si>
    <t>PIPA (BARRACA DO PIPA)</t>
  </si>
  <si>
    <t>DESEMBARGADOR MANOEL DE ANDRADE TEIXEIRA</t>
  </si>
  <si>
    <t>QUADRA 35, LOTE 04</t>
  </si>
  <si>
    <t>PRAIA DO FLAMENGO</t>
  </si>
  <si>
    <t>41603-135</t>
  </si>
  <si>
    <t>MARIA DA PAIXÃO CEUTA DE LACERDA</t>
  </si>
  <si>
    <t>barracadopipa@hotmail.com</t>
  </si>
  <si>
    <t>W R ADEGA E RESTAURANTE LTDA</t>
  </si>
  <si>
    <t>ITA CALDOS</t>
  </si>
  <si>
    <t>VINTE E DOIS DE MAIO - LADO PAR</t>
  </si>
  <si>
    <t>01026 QUADRA:0000;LOTE:81</t>
  </si>
  <si>
    <t>OUTEIRO DAS PEDRAS</t>
  </si>
  <si>
    <t>24812-222</t>
  </si>
  <si>
    <t>LEANDRO DA SILVA MENEZES</t>
  </si>
  <si>
    <t>lm3886801@gmail.com</t>
  </si>
  <si>
    <t>BRISA BEBIDAS LTDA</t>
  </si>
  <si>
    <t>BRISA BEBIDAS</t>
  </si>
  <si>
    <t>ARLINDO NOGUEIRA</t>
  </si>
  <si>
    <t>3400 N° 1470</t>
  </si>
  <si>
    <t>MACAÚBA</t>
  </si>
  <si>
    <t>TERESINA/PI</t>
  </si>
  <si>
    <t>PI</t>
  </si>
  <si>
    <t>64016-901</t>
  </si>
  <si>
    <t>CARLOS LUCAS ALVES FREITAS</t>
  </si>
  <si>
    <t>brisabebidas@gmail.com</t>
  </si>
  <si>
    <t>NATHALLIA CRISTINA PECCINI DE ARAUJO 13394794780</t>
  </si>
  <si>
    <t>PECCINI BAR E RESTAURANTE</t>
  </si>
  <si>
    <t>JORNALISTA ROBERTO MARINHO</t>
  </si>
  <si>
    <t>S/N LOTE 1</t>
  </si>
  <si>
    <t>QUADRA G AVENIDA MARICÁ</t>
  </si>
  <si>
    <t>GALO BRANCO</t>
  </si>
  <si>
    <t>24710-340</t>
  </si>
  <si>
    <t>NATHALLIA CRISTINA PECCINI DE ARAÚJO</t>
  </si>
  <si>
    <t>peccinirefeicoes@gmail.com</t>
  </si>
  <si>
    <t>B&amp;B CAFETERIA</t>
  </si>
  <si>
    <t>N 8</t>
  </si>
  <si>
    <t>BRUNA GOMES COELHO</t>
  </si>
  <si>
    <t>beb.cafeteria@gmail.com</t>
  </si>
  <si>
    <t>VIKING AXES EMPREENDIMENTOS LTDA</t>
  </si>
  <si>
    <t>VIKING AXES BRASIL</t>
  </si>
  <si>
    <t>DR ALBERTO PORTO DA SILVEIRA</t>
  </si>
  <si>
    <t>VARGINHA</t>
  </si>
  <si>
    <t>CRISTINA GUERRA</t>
  </si>
  <si>
    <t>financeiro.vikingaxesbrasil@gmail.com</t>
  </si>
  <si>
    <t>FBD BEBIDAS LTDA</t>
  </si>
  <si>
    <t>X7 BEBIDAS</t>
  </si>
  <si>
    <t>DOUTOR NEWTON GUARANA</t>
  </si>
  <si>
    <t>PARQUE PENHA</t>
  </si>
  <si>
    <t>28.021-245</t>
  </si>
  <si>
    <t>FLAVIO DA SILVA CARVALHO</t>
  </si>
  <si>
    <t>julian_dumas@gmail.com</t>
  </si>
  <si>
    <t>P O BAR PARADA OBRIGATORIA BAR E LANCHONETE LTDA</t>
  </si>
  <si>
    <t>BOTECO DA PEDRA</t>
  </si>
  <si>
    <t>GUILHERME GREENHALGH</t>
  </si>
  <si>
    <t>16 - BOX 1/2 BLOCO 01</t>
  </si>
  <si>
    <t>ICARAI</t>
  </si>
  <si>
    <t>24.230-071</t>
  </si>
  <si>
    <t>VITOR ALVES PEIXOTO</t>
  </si>
  <si>
    <t>p.obarrestaurante@gmail.com</t>
  </si>
  <si>
    <t>DON MARCUS ALCANTARA (EVENTO)</t>
  </si>
  <si>
    <t>DOS MENEZES</t>
  </si>
  <si>
    <t>850 LOJA 113</t>
  </si>
  <si>
    <t>COLUBANDÊ</t>
  </si>
  <si>
    <t>MARCUS VINICIUS</t>
  </si>
  <si>
    <t>J.M.E DELIVERY LTDA</t>
  </si>
  <si>
    <t>DESCE GELO</t>
  </si>
  <si>
    <t>INA</t>
  </si>
  <si>
    <t>288 - CASA 4</t>
  </si>
  <si>
    <t>CABUÇU</t>
  </si>
  <si>
    <t>26291-251</t>
  </si>
  <si>
    <t>ELISANGELA DOS SANTOS F. DE MESQUITA</t>
  </si>
  <si>
    <t>elisangelasfm2008@hotmail.com</t>
  </si>
  <si>
    <t>ALL &amp; DRINKS CONVENIENCIA LTDA</t>
  </si>
  <si>
    <t>Z3 CONVENIENCIA</t>
  </si>
  <si>
    <t>DIAS DA CRUZ</t>
  </si>
  <si>
    <t>656 - LOJA</t>
  </si>
  <si>
    <t>MÉIER</t>
  </si>
  <si>
    <t>20.720-013</t>
  </si>
  <si>
    <t>ANDERSON JOSEPH KHALIL</t>
  </si>
  <si>
    <t>L F S DE ABREU</t>
  </si>
  <si>
    <t>MERCADINHO MARANHAO</t>
  </si>
  <si>
    <t>NEONIO</t>
  </si>
  <si>
    <t>180 - CONJ BRAGA MENDES</t>
  </si>
  <si>
    <t>CIDADE DE DEUS</t>
  </si>
  <si>
    <t>MANAUS/AM</t>
  </si>
  <si>
    <t>AM</t>
  </si>
  <si>
    <t>69.099-391</t>
  </si>
  <si>
    <t>LUIS FERNANDO SILVA DE ABREU</t>
  </si>
  <si>
    <t>luisfernando.manaus@gmail.com</t>
  </si>
  <si>
    <t>EMPORIO DE BEBIDAS RKMJ LTDA</t>
  </si>
  <si>
    <t>ZE DA GELO</t>
  </si>
  <si>
    <t>NATAL PIGASSI</t>
  </si>
  <si>
    <t>JD CELESTE</t>
  </si>
  <si>
    <t>SAO PAULO/SP</t>
  </si>
  <si>
    <t>05527-000</t>
  </si>
  <si>
    <t>KAMILA CAROLLINE ROJEK COSTA DOMINGUES</t>
  </si>
  <si>
    <t>bitetti.fmera@gmail.com</t>
  </si>
  <si>
    <t>LLSILVA COMERCIO DE BEBIDAS E ALIMENTOS LTDA</t>
  </si>
  <si>
    <t>TABACARIA LUNA</t>
  </si>
  <si>
    <t>RIO MANUEL ALVES</t>
  </si>
  <si>
    <t>VILA ITAIM</t>
  </si>
  <si>
    <t>SÃO PAULO</t>
  </si>
  <si>
    <t>08190-450</t>
  </si>
  <si>
    <t>LEANDRO GONÇALVES DA SILVA</t>
  </si>
  <si>
    <t>STUDIOCONTABIL@STUDIOCONTABIL.COM.BR</t>
  </si>
  <si>
    <t>RANCHO DO ENGENHO SERVIÇOS ALIMENTÍCIOS LTDA</t>
  </si>
  <si>
    <t>RANCHO DO ENGENHO</t>
  </si>
  <si>
    <t>IRENE LOPES SODRÉ</t>
  </si>
  <si>
    <t>ENGENHO DO MATO</t>
  </si>
  <si>
    <t>24348-000</t>
  </si>
  <si>
    <t>LUCAS RODRIGUES SANTOS MOREIRA</t>
  </si>
  <si>
    <t>lucarmoreira43@gmail.com</t>
  </si>
  <si>
    <t>AUTO POSTO DE COMBUSTIVEL E SERVICOS PARADA OBRIGATORIA LTDA</t>
  </si>
  <si>
    <t>WISKERIA DO REI</t>
  </si>
  <si>
    <t>FRANSILVANIA</t>
  </si>
  <si>
    <t>2230 LOTE 1A QU153</t>
  </si>
  <si>
    <t>JARDIM CATARINA</t>
  </si>
  <si>
    <t>24.716-390</t>
  </si>
  <si>
    <t>GABRIEL NASCIMENTO DE OLIVEIRA E NICOLY</t>
  </si>
  <si>
    <t>nicolysuzan07@gmail.com</t>
  </si>
  <si>
    <t>PPRN BAR E RESTAURANTE LTDA</t>
  </si>
  <si>
    <t>QUIM</t>
  </si>
  <si>
    <t>JORNALISTA ALBERTO FRANCISCO TORRES</t>
  </si>
  <si>
    <t>363 - SOBRELOJA</t>
  </si>
  <si>
    <t>24358-080</t>
  </si>
  <si>
    <t>THAIS PINHO</t>
  </si>
  <si>
    <t>thaismapi@gmail.com</t>
  </si>
  <si>
    <t>49.430.573 OTAVIO AUGUSTO DE OLIVEIRA</t>
  </si>
  <si>
    <t>ROTTA 022</t>
  </si>
  <si>
    <t>DA PRATA</t>
  </si>
  <si>
    <t>OURO VERDE</t>
  </si>
  <si>
    <t>28.895-478</t>
  </si>
  <si>
    <t>OTÁVIO AUGUSTO DE OLIVEIRA</t>
  </si>
  <si>
    <t>otavioebiamead@gmail.com</t>
  </si>
  <si>
    <t>PRAIA DA COSTA BEBIDAS E REFRESCOS LTDA</t>
  </si>
  <si>
    <t>POINT 422</t>
  </si>
  <si>
    <t>JOSE PENNA MEDINA</t>
  </si>
  <si>
    <t>PRAIA DA COSTA</t>
  </si>
  <si>
    <t>VILA VELHA/ES</t>
  </si>
  <si>
    <t>ES</t>
  </si>
  <si>
    <t>29.101-320</t>
  </si>
  <si>
    <t>ALVARO GABRIEL LUGON BOIRGUIGNON</t>
  </si>
  <si>
    <t>alvaroglbourguignon@gmail.com</t>
  </si>
  <si>
    <t>COTE D AZUR POUSADA E COMERCIO DE ALIMENTOS LTDA</t>
  </si>
  <si>
    <t>CALMA</t>
  </si>
  <si>
    <t>DAS ORQUIDEAS</t>
  </si>
  <si>
    <t>08 LOTE 3</t>
  </si>
  <si>
    <t>ITACOATIARA</t>
  </si>
  <si>
    <t>24348-250</t>
  </si>
  <si>
    <t>JESSICA HULME SABINO</t>
  </si>
  <si>
    <t>jessisabino@gmail.com</t>
  </si>
  <si>
    <t>DEPOSITO DELIVERY BOTANICO BEBIDAS E GELO LTDA</t>
  </si>
  <si>
    <t>DEPOSITO DELIVERY JARDIM BOTANICO</t>
  </si>
  <si>
    <t>FREI LEANDRO</t>
  </si>
  <si>
    <t>21 - LOJA</t>
  </si>
  <si>
    <t>LAGOA</t>
  </si>
  <si>
    <t>22.470-210</t>
  </si>
  <si>
    <t>RENAN DUARTE</t>
  </si>
  <si>
    <t>SRF CUNHADOS BAR E PIZZARIA LTDA</t>
  </si>
  <si>
    <t>SAO BENTO</t>
  </si>
  <si>
    <t>MEM DE SA</t>
  </si>
  <si>
    <t>64 - LOJA 104 E 105</t>
  </si>
  <si>
    <t>24.220-261</t>
  </si>
  <si>
    <t>RENATO DE FRANCA MAGALHAES SOUSA</t>
  </si>
  <si>
    <t>saobentoniteroi@gmail.com</t>
  </si>
  <si>
    <t>RECANTO PEDRINHAS BAR E RESTAURANTE LTDA</t>
  </si>
  <si>
    <t>QUINTAL DAS PEDRINHAS</t>
  </si>
  <si>
    <t>PROFESSORA MARIA JOAQUINA</t>
  </si>
  <si>
    <t>3111 BOA VISTA - PRAIA DAS PEDRINHAS</t>
  </si>
  <si>
    <t>BOA VISTA</t>
  </si>
  <si>
    <t>24460-260</t>
  </si>
  <si>
    <t>PRISCILA ALMEIDA DA SILVEIRA</t>
  </si>
  <si>
    <t>quintaldaspedrinhas@gmail.com</t>
  </si>
  <si>
    <t>REGIANE GODOI DE SOUSA 22951137842</t>
  </si>
  <si>
    <t>ADEGA DA KEBRADA</t>
  </si>
  <si>
    <t>MEM DE SÁ</t>
  </si>
  <si>
    <t>CONCEIÇÃO</t>
  </si>
  <si>
    <t>OSASCO/SP</t>
  </si>
  <si>
    <t>06.145-077</t>
  </si>
  <si>
    <t>REGIANE GODOI DE SOUSA</t>
  </si>
  <si>
    <t>re-godoy@hotmail.com</t>
  </si>
  <si>
    <t>BM GASTRONOMIA LTDA</t>
  </si>
  <si>
    <t>BOA MAO GASTRONOMIA SANTA ROSA</t>
  </si>
  <si>
    <t>SETE DE SETEMBRO</t>
  </si>
  <si>
    <t>97 LOJA 104</t>
  </si>
  <si>
    <t>24.230-250</t>
  </si>
  <si>
    <t>BRUNO CHLAMTAC</t>
  </si>
  <si>
    <t>financeiro@boamao.com.br</t>
  </si>
  <si>
    <t>ADEGA BLACK LTDA</t>
  </si>
  <si>
    <t>FISH LOVE</t>
  </si>
  <si>
    <t>DR GASTAO VIDIGAL</t>
  </si>
  <si>
    <t>VILA LEOPOLDINA</t>
  </si>
  <si>
    <t>05316-900</t>
  </si>
  <si>
    <t>JOSÉ CLOVIS DE OLIVEIRA E GILBERTO</t>
  </si>
  <si>
    <t>adegablack2023@gmail.com</t>
  </si>
  <si>
    <t>CAMILA SWEET LTDA</t>
  </si>
  <si>
    <t>CAMILA SWEET</t>
  </si>
  <si>
    <t>ALMIRANTE TEFFE</t>
  </si>
  <si>
    <t>SALA 702</t>
  </si>
  <si>
    <t>CAMILA</t>
  </si>
  <si>
    <t>camilasrlima@gmail.com</t>
  </si>
  <si>
    <t>BOTECO DA PONTA LTDA</t>
  </si>
  <si>
    <t>BOTECO DA PONTA</t>
  </si>
  <si>
    <t>VISCONDE DE ITABORAI</t>
  </si>
  <si>
    <t>02 LOJA 4</t>
  </si>
  <si>
    <t>24030-091</t>
  </si>
  <si>
    <t>LUIS ANTONIO GONÇALVES ALVES</t>
  </si>
  <si>
    <t>luiz.antonioceara@icloud.com</t>
  </si>
  <si>
    <t>REIS BEBIDAS LTDA</t>
  </si>
  <si>
    <t>DISTRIBUIDORA ATLANTIDA II</t>
  </si>
  <si>
    <t>CLAUDIO MANOEL DA COSTA</t>
  </si>
  <si>
    <t>JARDIM PLANALTO</t>
  </si>
  <si>
    <t>ESTEIO/RS</t>
  </si>
  <si>
    <t>RS</t>
  </si>
  <si>
    <t>93.295-250</t>
  </si>
  <si>
    <t>LEONARDO NIENOW GUIMARAES</t>
  </si>
  <si>
    <t>leonardo.nienowg@hotmail.com</t>
  </si>
  <si>
    <t>RESTAURANTE LAREIRA ORIGINAL LTDA</t>
  </si>
  <si>
    <t>LAREIRA ORIGINAL</t>
  </si>
  <si>
    <t>MAJOR AVILA</t>
  </si>
  <si>
    <t>TIJUCA</t>
  </si>
  <si>
    <t>20540-092</t>
  </si>
  <si>
    <t>MARISOL TEJIDO BAZ</t>
  </si>
  <si>
    <t>marisoltejidobaz@gmail.com</t>
  </si>
  <si>
    <t>PASTEL CARIOCA COMERCIO LTDA</t>
  </si>
  <si>
    <t>PASTEL CARIOCA</t>
  </si>
  <si>
    <t>GERALDO MARTINS</t>
  </si>
  <si>
    <t>24220-381</t>
  </si>
  <si>
    <t>LUIZ PAULO BROTTO SANTANA</t>
  </si>
  <si>
    <t>pastelcariocaniteroi@gmail.com</t>
  </si>
  <si>
    <t>BOTECO SPORT S BAR LTDA</t>
  </si>
  <si>
    <t>CEROL</t>
  </si>
  <si>
    <t>ALVARES DE AZEVEDO</t>
  </si>
  <si>
    <t>108 LOJA 107</t>
  </si>
  <si>
    <t>24.220-021</t>
  </si>
  <si>
    <t>ANTONIA</t>
  </si>
  <si>
    <t>CIDASANTOS2627@GMAIL.COM</t>
  </si>
  <si>
    <t>CASANOVA GASTRONOMIA PORTUGUESA LTDA</t>
  </si>
  <si>
    <t>CASANOVA GASTRONOMIA</t>
  </si>
  <si>
    <t>PRESIDENTE ROOSEVELT</t>
  </si>
  <si>
    <t>SAO FRANCISCO</t>
  </si>
  <si>
    <t>24360-066</t>
  </si>
  <si>
    <t>ANTÔNIO CASANOVA</t>
  </si>
  <si>
    <t>casanovagastronomia@hotmail.com</t>
  </si>
  <si>
    <t>SRS COSTAS BEBIDAS LTDA</t>
  </si>
  <si>
    <t>ADEGA TUBAROES</t>
  </si>
  <si>
    <t>VICTOR CIVITA</t>
  </si>
  <si>
    <t>CONCEICAO</t>
  </si>
  <si>
    <t>06.140-270</t>
  </si>
  <si>
    <t>CRISTIANO DOS SANTOS FONSECA</t>
  </si>
  <si>
    <t>tubaroesbebidas@gmail.com</t>
  </si>
  <si>
    <t>RESTAURANTE MEM DE SA LTDA</t>
  </si>
  <si>
    <t>BAR BRASIL</t>
  </si>
  <si>
    <t>20.230-152</t>
  </si>
  <si>
    <t>GUSTAVO MARINS RIVEIRO</t>
  </si>
  <si>
    <t>barbrasil.alemaodalapa@gmail.com</t>
  </si>
  <si>
    <t>RESTAURANTE E DELIVERY VERDINHO 2 LTDA</t>
  </si>
  <si>
    <t>VERDINHO GOURMET</t>
  </si>
  <si>
    <t>SOUZA SOARES</t>
  </si>
  <si>
    <t>MACEIÓ</t>
  </si>
  <si>
    <t>FERNANDO GOMES DE OLIVEIRA</t>
  </si>
  <si>
    <t>crispimnetox@gmail.com</t>
  </si>
  <si>
    <t>OCRE PIZZA BAR LTDA</t>
  </si>
  <si>
    <t>OCRE PIZZA BAR</t>
  </si>
  <si>
    <t>PRESIDENTE JOAO PESSOA 329</t>
  </si>
  <si>
    <t>LOJA 102</t>
  </si>
  <si>
    <t>JARDIM ICARAÍ</t>
  </si>
  <si>
    <t>24.220-330</t>
  </si>
  <si>
    <t>JOAO GABRIEL LOPES SARAMAGO</t>
  </si>
  <si>
    <t>flaviocarrete@gmail.com</t>
  </si>
  <si>
    <t>PAULA RENATA STUDIO DE BELEZA LTDA</t>
  </si>
  <si>
    <t>PAULA RENATA STUDIO DE BELEZA</t>
  </si>
  <si>
    <t>141 - SALA 610</t>
  </si>
  <si>
    <t>24020-085</t>
  </si>
  <si>
    <t>JULYA SILVA MARÇAL ABUQUERQUE</t>
  </si>
  <si>
    <t>jsmarcal19@outlook.com</t>
  </si>
  <si>
    <t>EMPORIO DA OVELHA LTDA</t>
  </si>
  <si>
    <t>DONA ANTONIA</t>
  </si>
  <si>
    <t>108 LOJA 102</t>
  </si>
  <si>
    <t>MJTG PUB &amp; BISTRO LTDA</t>
  </si>
  <si>
    <t>WAVE PUB &amp; BISTRO</t>
  </si>
  <si>
    <t>11077 - LOJA 103</t>
  </si>
  <si>
    <t>ITAIPU</t>
  </si>
  <si>
    <t>24340-000</t>
  </si>
  <si>
    <t>MATHEUS JANDRE TAVARES GAUDIE LEY</t>
  </si>
  <si>
    <t>matheusjandre97@gmail.com</t>
  </si>
  <si>
    <t>EDUCANDARIO SOCIAL LAR DE FREI LUIZ</t>
  </si>
  <si>
    <t>EDUCANDARIO BAZAR (LAR DE FREI LUIZ)</t>
  </si>
  <si>
    <t>DA BOIUNA</t>
  </si>
  <si>
    <t>JACAREPAGUÁ</t>
  </si>
  <si>
    <t>22723-021</t>
  </si>
  <si>
    <t>WILSON VASCONCELOS PINTO</t>
  </si>
  <si>
    <t>ti@lardefreiluiz.org.br</t>
  </si>
  <si>
    <t>CAPITALI DELIVERY DE BEBIDAS LTDA</t>
  </si>
  <si>
    <t>CAPITALI DELIVERY</t>
  </si>
  <si>
    <t>AQUILINO BARROS,</t>
  </si>
  <si>
    <t>AQUILINO BARROS</t>
  </si>
  <si>
    <t>JAUARI I</t>
  </si>
  <si>
    <t>ITACOATIARA/AM</t>
  </si>
  <si>
    <t>69104-200</t>
  </si>
  <si>
    <t>MANOEL ANTONIO PONTUAL JUNIOR</t>
  </si>
  <si>
    <t>CAPITALIDELIVERY@CAPITALIDISTRIBUIDORA.COM.BR</t>
  </si>
  <si>
    <t>NUTRITOP COMERCIO DE ALIMENTOS</t>
  </si>
  <si>
    <t>NUTRITOP</t>
  </si>
  <si>
    <t>QUINZE DE NOVEMBRO</t>
  </si>
  <si>
    <t>24.020-125</t>
  </si>
  <si>
    <t>LUIS FELIPE RAPOSO LINO</t>
  </si>
  <si>
    <t>daniiribeiro99@gmail.com</t>
  </si>
  <si>
    <t>A L P DE ALMEIDA COMERCIO DE BEBIDAS</t>
  </si>
  <si>
    <t>TO NO TRABALHO</t>
  </si>
  <si>
    <t>DOMINGOS VIANA</t>
  </si>
  <si>
    <t>PARQUE TURF CLUB</t>
  </si>
  <si>
    <t>28013-085</t>
  </si>
  <si>
    <t>ANA LUISA PEREIRA DE ALMEIDA</t>
  </si>
  <si>
    <t>aninhaluisa_13@hotmail.com</t>
  </si>
  <si>
    <t>LAR DE FREI LUIZ EDUCANDARIO</t>
  </si>
  <si>
    <t>TAQUARA</t>
  </si>
  <si>
    <t>JACAREPAGUA</t>
  </si>
  <si>
    <t>presidencia@lardefreiluiz.org.br</t>
  </si>
  <si>
    <t>DISTRIBUIDORA  DE BEBIDAS VINHEDO LTDA</t>
  </si>
  <si>
    <t>DISTRIBUIDORA VINHEDO</t>
  </si>
  <si>
    <t>EUA</t>
  </si>
  <si>
    <t>MARIA TANURE</t>
  </si>
  <si>
    <t>NOSSA SENHORA DAS GRACAS</t>
  </si>
  <si>
    <t>SETE LAGOAS/MG</t>
  </si>
  <si>
    <t>35700-723</t>
  </si>
  <si>
    <t>AMANDA VIEIRA DE SOUSA</t>
  </si>
  <si>
    <t>db.vinhedo@gmail.com</t>
  </si>
  <si>
    <t>BAR E LANCHONETE BOTECO DA CORONEL LTDA</t>
  </si>
  <si>
    <t>BAR CORONEL</t>
  </si>
  <si>
    <t>CORORNEL GOMES MACHADO</t>
  </si>
  <si>
    <t>201 LOJA B</t>
  </si>
  <si>
    <t>24020-111</t>
  </si>
  <si>
    <t>JOSÉ EVERTON LIRA GOMES</t>
  </si>
  <si>
    <t>barcoronelpc@gmail.com</t>
  </si>
  <si>
    <t>DISTRIBUIDORA DE BEBIDAS E ALIMENTOS LTDA</t>
  </si>
  <si>
    <t>EMPORIO ALDEIA BEER</t>
  </si>
  <si>
    <t>5965- LOJA:02</t>
  </si>
  <si>
    <t>BORRALHO</t>
  </si>
  <si>
    <t>CAMARAGIBE/PE</t>
  </si>
  <si>
    <t>PE</t>
  </si>
  <si>
    <t>54789-765</t>
  </si>
  <si>
    <t>VALQUIRIA MARIA ALVES CANDIDO DA SILVA</t>
  </si>
  <si>
    <t>valquiria.fernando@hotmail.com</t>
  </si>
  <si>
    <t>PERUCCI BAR E RESTAURANTE EIRELI</t>
  </si>
  <si>
    <t>FAMILIA PERUCCI</t>
  </si>
  <si>
    <t>333 - LOJA 101</t>
  </si>
  <si>
    <t>24230-251</t>
  </si>
  <si>
    <t>PEDRO GIACOMO</t>
  </si>
  <si>
    <t>familiaperucci01@gmail.com</t>
  </si>
  <si>
    <t>TRADICOES LTDA</t>
  </si>
  <si>
    <t>TRADICOES</t>
  </si>
  <si>
    <t>JOSE BARBOSA DE SIQUEIRA</t>
  </si>
  <si>
    <t>PADROEIRA</t>
  </si>
  <si>
    <t>06172-004</t>
  </si>
  <si>
    <t>GILBERTO VILLARES AZEVEDO</t>
  </si>
  <si>
    <t>tradicoespadroeira@gmail.com</t>
  </si>
  <si>
    <t>NOI GOURMET RESTAURANTE E COMERCIO EIRELI</t>
  </si>
  <si>
    <t>NOI PLAZA (REPLICADO)</t>
  </si>
  <si>
    <t>RUA QUINZE DE NOVEMBRO</t>
  </si>
  <si>
    <t>NITEROI/</t>
  </si>
  <si>
    <t>/RJ</t>
  </si>
  <si>
    <t>24020-125</t>
  </si>
  <si>
    <t>GUSTAVO</t>
  </si>
  <si>
    <t>noiplaza@hotmail.com</t>
  </si>
  <si>
    <t>BORN COMERCIO DE BEBIDAS LTDA</t>
  </si>
  <si>
    <t>BORN COMERCIO</t>
  </si>
  <si>
    <t>RUA ADALBERTO CAMARGO</t>
  </si>
  <si>
    <t>GRAÇAS</t>
  </si>
  <si>
    <t>RECIFE/PE</t>
  </si>
  <si>
    <t>52050-290</t>
  </si>
  <si>
    <t>RAFAEL ANTÔNIO</t>
  </si>
  <si>
    <t>rafaelantonio.pereira@hotmail.com</t>
  </si>
  <si>
    <t>MARQUES ARESI RESTAURANTE LTDA</t>
  </si>
  <si>
    <t>BISTRO ARESI</t>
  </si>
  <si>
    <t>RUI BARBOSA</t>
  </si>
  <si>
    <t>218/LOJA 01</t>
  </si>
  <si>
    <t>24360-440</t>
  </si>
  <si>
    <t>SANDRA MARA DE SOUZA MARQUES</t>
  </si>
  <si>
    <t>dimattoni2017@gmail.com</t>
  </si>
  <si>
    <t>DIB DISTRIBUIDORA DE ALIMENTOS LTDA</t>
  </si>
  <si>
    <t>FRAPE GUANABARA</t>
  </si>
  <si>
    <t>LOJA 316</t>
  </si>
  <si>
    <t>ALCÂNTARA</t>
  </si>
  <si>
    <t>24451-715</t>
  </si>
  <si>
    <t>reidomate.sg@hotmail.com</t>
  </si>
  <si>
    <t>DEPAYSER BISTRO E COMERCIO DE ALIMENTOS LTDA</t>
  </si>
  <si>
    <t>DEPAYSER FRESH FOOD</t>
  </si>
  <si>
    <t>ATOR PAULO GUSTAVO</t>
  </si>
  <si>
    <t>300 LOJA:108</t>
  </si>
  <si>
    <t>24230-063</t>
  </si>
  <si>
    <t>GLAUCIA DOS SANTOS DA SILVEIRA</t>
  </si>
  <si>
    <t>Glaucia_almeida1702@yahoo.com.br</t>
  </si>
  <si>
    <t>MATTISUCOS LOPES LTDA</t>
  </si>
  <si>
    <t>MATTINATA II</t>
  </si>
  <si>
    <t>DOMINGUES DE SÁ</t>
  </si>
  <si>
    <t>24220-091</t>
  </si>
  <si>
    <t>SIMONE FERNANDES LOPES</t>
  </si>
  <si>
    <t>financeiro@mattinatafranquia.com.br</t>
  </si>
  <si>
    <t>PLACE WH GASTRONOMIA, MUSICA E ARTE LTDA</t>
  </si>
  <si>
    <t>EXPERIENCIA PLACE</t>
  </si>
  <si>
    <t>NELSON DE OLIVEIRA E SILVA</t>
  </si>
  <si>
    <t>VILA PROGRESSO</t>
  </si>
  <si>
    <t>WILLIAM HUNSTOCK</t>
  </si>
  <si>
    <t>whentretenimento@gmail.com</t>
  </si>
  <si>
    <t>TEMPO DELICATESSEM E BISTRO LTDA</t>
  </si>
  <si>
    <t>TEMPO BISTRO</t>
  </si>
  <si>
    <t>MENA BARRETO</t>
  </si>
  <si>
    <t>BOTAFOGO</t>
  </si>
  <si>
    <t>22271-100</t>
  </si>
  <si>
    <t>VITOR RODRIGUES DO AMARAL</t>
  </si>
  <si>
    <t>Vitoramaraladm@gmail.com</t>
  </si>
  <si>
    <t>INSULANOS BEER LTDA</t>
  </si>
  <si>
    <t>IMPERIO DA GELADA - LOJA 1</t>
  </si>
  <si>
    <t>DA CACUIA</t>
  </si>
  <si>
    <t>622 - LOJA A</t>
  </si>
  <si>
    <t>21921-000</t>
  </si>
  <si>
    <t>LUCAS</t>
  </si>
  <si>
    <t>lucas.ofreitas@hotmail.com</t>
  </si>
  <si>
    <t>CAVE 53 LTDA</t>
  </si>
  <si>
    <t>CAVE 53</t>
  </si>
  <si>
    <t>488 - LOJA 53</t>
  </si>
  <si>
    <t>24030-011</t>
  </si>
  <si>
    <t>MARCOS ALBERTO DE PAULO REI</t>
  </si>
  <si>
    <t>marcos.rei1@yahoo.com</t>
  </si>
  <si>
    <t>COSTA E SOUZA COMERCIO E SERVICOS LTDA</t>
  </si>
  <si>
    <t>ALADDIN ESFIHARIA CAMPOS</t>
  </si>
  <si>
    <t>RUA TORQUATO NETO (RES VEREDAS)</t>
  </si>
  <si>
    <t>PARQUE AURORA</t>
  </si>
  <si>
    <t>28025-535</t>
  </si>
  <si>
    <t>MATHEUS COSTA DE SOUZA</t>
  </si>
  <si>
    <t>aladdinfinanceiro@gmail.com</t>
  </si>
  <si>
    <t>JOHNY BEBIDAS LTDA</t>
  </si>
  <si>
    <t>JOHNY BEBIDAS</t>
  </si>
  <si>
    <t>ANTONIO PAES BARRETO</t>
  </si>
  <si>
    <t>IMBIRIBEIRA</t>
  </si>
  <si>
    <t>51160-170</t>
  </si>
  <si>
    <t>BBQ BRASA E FUMACA LTDA</t>
  </si>
  <si>
    <t>BRASA E FUMACA</t>
  </si>
  <si>
    <t>MARQUES DE OLINDA</t>
  </si>
  <si>
    <t>24030-170</t>
  </si>
  <si>
    <t>LUIZ FELIPE SIQUEIRA DA COSTA</t>
  </si>
  <si>
    <t>felipesiqueira.1108@gmail.com</t>
  </si>
  <si>
    <t>MG PIZZARIA E LANCHONETE LTDA</t>
  </si>
  <si>
    <t>400 PIZZA</t>
  </si>
  <si>
    <t>JAMBEIRO</t>
  </si>
  <si>
    <t>433 LOJ B</t>
  </si>
  <si>
    <t>VILA VALQUEIRE</t>
  </si>
  <si>
    <t>21330-300</t>
  </si>
  <si>
    <t>LEONARDO BAIENSE REIS</t>
  </si>
  <si>
    <t>contato400pizza@gmail.com</t>
  </si>
  <si>
    <t>EDUCANDARIO SEBO</t>
  </si>
  <si>
    <t>EDUCANDARIO BAZAR INFANTIL</t>
  </si>
  <si>
    <t>EDUCANDARIO FLORICULTURA</t>
  </si>
  <si>
    <t>MARAUU COMERCIO LTDA</t>
  </si>
  <si>
    <t>CERVEJA MARAUU</t>
  </si>
  <si>
    <t>488 - LOJA 239</t>
  </si>
  <si>
    <t>BRUNO MEIRA DE VASCONCELLOS SILVA</t>
  </si>
  <si>
    <t>Brunomeiravasc@gmail.com</t>
  </si>
  <si>
    <t>EDUCANDARIO CANTINA MAE ASTERIA</t>
  </si>
  <si>
    <t>EDUCANDARIO CANTINA CAFE E CIA</t>
  </si>
  <si>
    <t>RESTAURANTE SELF SERVICE FAMILIA PERUCCI LTDA</t>
  </si>
  <si>
    <t>FAMILIA PERUCCI II</t>
  </si>
  <si>
    <t>SAO PEDRO</t>
  </si>
  <si>
    <t>72/BL: B</t>
  </si>
  <si>
    <t>24020-054</t>
  </si>
  <si>
    <t>FAMILIA ROLLA RESTAURANTE LTDA</t>
  </si>
  <si>
    <t>FAMILIA ROLLA RESTAURANTE</t>
  </si>
  <si>
    <t>FELICIANO SODRÉ</t>
  </si>
  <si>
    <t>488 - LOJA 214</t>
  </si>
  <si>
    <t>ANA PAULA FERREIRA DA FONSECA</t>
  </si>
  <si>
    <t>apfonsecar@hotmail.com</t>
  </si>
  <si>
    <t>B4L DELICATESSEN LTDA</t>
  </si>
  <si>
    <t>NOI MERCADO MUNICIPAL DE NITERÓI</t>
  </si>
  <si>
    <t>488 LOJA 228</t>
  </si>
  <si>
    <t>CLAUDIO</t>
  </si>
  <si>
    <t>Claudioalmeidanoi@gmail.com</t>
  </si>
  <si>
    <t>ALVES ARAUJO COMERCIO E PIZZARIA LTDA</t>
  </si>
  <si>
    <t>PREMIERE PIZZA</t>
  </si>
  <si>
    <t>DA MATRIZ</t>
  </si>
  <si>
    <t>2517 LOJA B</t>
  </si>
  <si>
    <t>23020-715</t>
  </si>
  <si>
    <t>MÁRCIA ROSANE</t>
  </si>
  <si>
    <t>rajao2012@gmail.com</t>
  </si>
  <si>
    <t>O LENHADOR BAR E RESTAURANTE LTDA</t>
  </si>
  <si>
    <t>EL LENADOR STEAKHOUSE</t>
  </si>
  <si>
    <t>CENTRAL EWERTON XAVIER</t>
  </si>
  <si>
    <t>3638 QUADRA:47;LOTE:15</t>
  </si>
  <si>
    <t>SERRA GRANDE</t>
  </si>
  <si>
    <t>24342-702</t>
  </si>
  <si>
    <t>ERICK LOBO ABERCROMBIE</t>
  </si>
  <si>
    <t>ericklobbo@hotmail.com ; el.lenador.itaipu@gmail.com</t>
  </si>
  <si>
    <t>SO CHEGAR BAR E RESTAURANTE LTDA</t>
  </si>
  <si>
    <t>SO CHEGAR</t>
  </si>
  <si>
    <t>488 LOJA 230</t>
  </si>
  <si>
    <t>JC CENTRO</t>
  </si>
  <si>
    <t>RODRIGO LIMA</t>
  </si>
  <si>
    <t>rolimav@gmail.com</t>
  </si>
  <si>
    <t>L J COMERCIO E SERVICOS LTDA</t>
  </si>
  <si>
    <t>MUNICIPAL - DELIVERY</t>
  </si>
  <si>
    <t>MUNICIPALIDADE</t>
  </si>
  <si>
    <t>UMARIZAL</t>
  </si>
  <si>
    <t>BELÉM/PA</t>
  </si>
  <si>
    <t>PA</t>
  </si>
  <si>
    <t>66.050-350</t>
  </si>
  <si>
    <t>LOLITA TEIXEIRA</t>
  </si>
  <si>
    <t>Jraphael.ramos@hotmail.com</t>
  </si>
  <si>
    <t>ORLA MARE RESTAURANTE E BAR LTDA</t>
  </si>
  <si>
    <t>ORLA MARE</t>
  </si>
  <si>
    <t>PROFESSOR ERNANI FARIA ALVES</t>
  </si>
  <si>
    <t>24.350-680</t>
  </si>
  <si>
    <t>EDUARDO ELLENA DOS SANTOS</t>
  </si>
  <si>
    <t>eduardoellena1997@icloud.com</t>
  </si>
  <si>
    <t>12.597.576 ROGERIO FERREIRA DA SILVA</t>
  </si>
  <si>
    <t>ENCONTRO DAS BEBIDAS</t>
  </si>
  <si>
    <t>MARECHAL JARDIM</t>
  </si>
  <si>
    <t>SÃO CRISTÓVÃO</t>
  </si>
  <si>
    <t>20920-202</t>
  </si>
  <si>
    <t>ROGERIO FERREIRA DA SILVA</t>
  </si>
  <si>
    <t>michelgomes19@yahoo.com.br</t>
  </si>
  <si>
    <t>DCB RESTAURANTES LTDA</t>
  </si>
  <si>
    <t>D CASA RESTAURANTE</t>
  </si>
  <si>
    <t>MOYSES AMELIO</t>
  </si>
  <si>
    <t>17 LOJA 233</t>
  </si>
  <si>
    <t>28.613-210</t>
  </si>
  <si>
    <t>BRUNO LANNES</t>
  </si>
  <si>
    <t>sabordcasanf@gmail.com</t>
  </si>
  <si>
    <t>DOM MARLON PIZZ. E RESTAURANTE ITAIPU LTDA</t>
  </si>
  <si>
    <t>DOM MARLON ITAIPU</t>
  </si>
  <si>
    <t>2284 LOJA 101; LOJA 102</t>
  </si>
  <si>
    <t>MARAVISTA</t>
  </si>
  <si>
    <t>24.452-001</t>
  </si>
  <si>
    <t>EVELYN TELES DA SILVA</t>
  </si>
  <si>
    <t>evelyn.nutri22@gmail.com</t>
  </si>
  <si>
    <t>OUVIDOR 70 BAR E RESTAURANTE LTDA</t>
  </si>
  <si>
    <t>OTTO CENTRO</t>
  </si>
  <si>
    <t>DO OUVIDOR</t>
  </si>
  <si>
    <t>70 - LOJA 105</t>
  </si>
  <si>
    <t>20.040-030</t>
  </si>
  <si>
    <t>OTMAR PIRES SERVEIRA</t>
  </si>
  <si>
    <t>financeiro@ottogrill.com.br</t>
  </si>
  <si>
    <t>KELWEN ALVES DE MIRANDA</t>
  </si>
  <si>
    <t>DISK CERVEJA GELADA</t>
  </si>
  <si>
    <t>RUA DOUTOR CORREIA LIMA</t>
  </si>
  <si>
    <t>EDSON QUEIROZ</t>
  </si>
  <si>
    <t>FORTALEZA/CE</t>
  </si>
  <si>
    <t>CE</t>
  </si>
  <si>
    <t>60.834-195</t>
  </si>
  <si>
    <t>kelwenn10@gmail.com</t>
  </si>
  <si>
    <t>REI DOS DESTILADOS DISTRIBUIDORA DE BEBIDAS LTDA</t>
  </si>
  <si>
    <t>REI DOS DESTILADOS - MARICA</t>
  </si>
  <si>
    <t>CARLOS MARIGHELLA</t>
  </si>
  <si>
    <t>INOA</t>
  </si>
  <si>
    <t>24.942-275</t>
  </si>
  <si>
    <t>WALTER SARAIVA</t>
  </si>
  <si>
    <t>reidosdestilados@icloud.com</t>
  </si>
  <si>
    <t>GERSON SILVA LACERDA 01950039005</t>
  </si>
  <si>
    <t>BAR DO JAPA</t>
  </si>
  <si>
    <t>AVENIDA PROFESSOR OSCAR PEREIRA</t>
  </si>
  <si>
    <t>GLÓRIA</t>
  </si>
  <si>
    <t>PORTO ALEGRE/RS</t>
  </si>
  <si>
    <t>90660-080</t>
  </si>
  <si>
    <t>DIENIFER KRUGER</t>
  </si>
  <si>
    <t>dienifer16@gmail.com ; bardojapa21@gmail.com</t>
  </si>
  <si>
    <t>COFFEE BREAK GOURMET LTDA</t>
  </si>
  <si>
    <t>COFFEE BREAK GOURMET</t>
  </si>
  <si>
    <t>LUCIANO MAGNO TEIXEIRA DA SILVA</t>
  </si>
  <si>
    <t>coffeebreakgourmet@gmail.com</t>
  </si>
  <si>
    <t>EDUCANDARIO ALMOXARIFADO</t>
  </si>
  <si>
    <t>GEBSON S DA SILVA LTDA</t>
  </si>
  <si>
    <t>POINT DO LAGO</t>
  </si>
  <si>
    <t>ST</t>
  </si>
  <si>
    <t>SHIN CA 07 LOTE 32 BLOCO</t>
  </si>
  <si>
    <t>TERREOLAGO NORTE</t>
  </si>
  <si>
    <t>SETOR DE HABITACOES INDIVIDUAI</t>
  </si>
  <si>
    <t>BRASILIA/DF</t>
  </si>
  <si>
    <t>DF</t>
  </si>
  <si>
    <t>71.510-600</t>
  </si>
  <si>
    <t>RAILSON DOS SANTOS SARAIVA</t>
  </si>
  <si>
    <t>pointdolagonorte@gmail.com</t>
  </si>
  <si>
    <t>EDUCANDARIO TESOURARIA</t>
  </si>
  <si>
    <t>44.144.205 LTDA</t>
  </si>
  <si>
    <t>JOHNY BEBIDAS II (LANCEE PARFUM)</t>
  </si>
  <si>
    <t>CAXANGÁ</t>
  </si>
  <si>
    <t>MADALENA</t>
  </si>
  <si>
    <t>50610-230</t>
  </si>
  <si>
    <t>RAFAEL PEREIRA</t>
  </si>
  <si>
    <t>zedeliverycaxanga@gmail.com</t>
  </si>
  <si>
    <t>JMV REFEICOES LTDA</t>
  </si>
  <si>
    <t>OPCAO CERTA</t>
  </si>
  <si>
    <t>VAN LERBERGUE</t>
  </si>
  <si>
    <t>6745 - LOTE 21 B QUADRA32</t>
  </si>
  <si>
    <t>JARDIM ATLÂNTICO OESTE ITAIPUA</t>
  </si>
  <si>
    <t>24935-440</t>
  </si>
  <si>
    <t>LUCCA CORTEZ</t>
  </si>
  <si>
    <t>refeicoes.jmv@gmail.com</t>
  </si>
  <si>
    <t>LJ COMERCIO E SERVICOS LTDA</t>
  </si>
  <si>
    <t>BAR MUNICIPAL</t>
  </si>
  <si>
    <t>BELEM/PA</t>
  </si>
  <si>
    <t>66050-350</t>
  </si>
  <si>
    <t>LOLITA TEIXEIRA RAMOS</t>
  </si>
  <si>
    <t>ms.farias2013@gmail.com</t>
  </si>
  <si>
    <t>NUTRIENTE REFEICOES INDUSTRIAS E SERVICOS LTDA</t>
  </si>
  <si>
    <t>NUTRIENTE REFEICOES</t>
  </si>
  <si>
    <t>SÃO BOAVENTURA</t>
  </si>
  <si>
    <t>FONSECA</t>
  </si>
  <si>
    <t>24120-344</t>
  </si>
  <si>
    <t>ANA CAROLINA</t>
  </si>
  <si>
    <t>admnutriente@gmail.com ; janicerk@yahoo.com.br ; financeiroseletasaladas@gmail.com</t>
  </si>
  <si>
    <t>BAR DCM LTDA</t>
  </si>
  <si>
    <t>DEPOSITO DE BEBIDAS CHEGA MAIS</t>
  </si>
  <si>
    <t>ALMIRANTE TAMANDARE</t>
  </si>
  <si>
    <t>40 - LOJA 2</t>
  </si>
  <si>
    <t>24.350-380</t>
  </si>
  <si>
    <t>CELSO ALVES DA ROCHA</t>
  </si>
  <si>
    <t>laisnascimento447@hotmail.com</t>
  </si>
  <si>
    <t>LLP COMERCIO VAREJISTA DE ALIMENTOS LTDA</t>
  </si>
  <si>
    <t>BOTECO DESPOJADO</t>
  </si>
  <si>
    <t>PATRICK GIMENES</t>
  </si>
  <si>
    <t>despojadonit@outlook.com</t>
  </si>
  <si>
    <t>PLACE MARINA</t>
  </si>
  <si>
    <t>LEOPOLDO FROES</t>
  </si>
  <si>
    <t>174 - PARTE</t>
  </si>
  <si>
    <t>24.360-005</t>
  </si>
  <si>
    <t>ULTIMA HORA ADEGA E BAR LTDA</t>
  </si>
  <si>
    <t>ULTIMA HORA ADEGA E BAR</t>
  </si>
  <si>
    <t>RUA CELSO GONÇALVES DIAS</t>
  </si>
  <si>
    <t>ITU NOVO CENTRO</t>
  </si>
  <si>
    <t>13303-529</t>
  </si>
  <si>
    <t>CAÍQUE LEONARDO BARBATO</t>
  </si>
  <si>
    <t>fiscal.leiscontabil@gmail.com</t>
  </si>
  <si>
    <t>FREE EMPREENDIMENTOS LTDA</t>
  </si>
  <si>
    <t>CENTENARIO FLUMINENSINHO</t>
  </si>
  <si>
    <t>XAVIER DE BRITO</t>
  </si>
  <si>
    <t>24030-140</t>
  </si>
  <si>
    <t>JOÃO EDUARDO MONTEIRO CURIS</t>
  </si>
  <si>
    <t>centenarioniteroi@outlook.com</t>
  </si>
  <si>
    <t>RESTAURANTE CULTIVATO LTDA</t>
  </si>
  <si>
    <t>CULTIVATO</t>
  </si>
  <si>
    <t>28.610-050</t>
  </si>
  <si>
    <t>ALISSON NEVES DA SILVA</t>
  </si>
  <si>
    <t>dante.szuchelli@gmail.com</t>
  </si>
  <si>
    <t>INSTITUTO E-DINHEIRO BRASIL</t>
  </si>
  <si>
    <t>INSTITUTO E-DINHEIRO BRASIL (ECOSOL)</t>
  </si>
  <si>
    <t>CORONEL GOMES MACHADO</t>
  </si>
  <si>
    <t>24.020-111</t>
  </si>
  <si>
    <t>JAQUELINE SILVA DUTRA</t>
  </si>
  <si>
    <t>admniteroi@edinheirobrasil.org</t>
  </si>
  <si>
    <t>DISTRIBUIDORA DE BEBIDAS DUZE LTDA</t>
  </si>
  <si>
    <t>DISTRIBUIDORA DUZE</t>
  </si>
  <si>
    <t>CALIXTO JORGE</t>
  </si>
  <si>
    <t>NOVA AURORA</t>
  </si>
  <si>
    <t>ITUMBIARA/GO</t>
  </si>
  <si>
    <t>GO</t>
  </si>
  <si>
    <t>75522-320</t>
  </si>
  <si>
    <t>JEFERSON DE JESUS TEIXEIRA SOUSA</t>
  </si>
  <si>
    <t>linaiane_aguiar@hotmail.com</t>
  </si>
  <si>
    <t>DIEGO FARIAS DE OLIVEIRA ALVES SILVA LTDA</t>
  </si>
  <si>
    <t>BARBAROS</t>
  </si>
  <si>
    <t>DOS MARISCOS</t>
  </si>
  <si>
    <t>ITAUNA</t>
  </si>
  <si>
    <t>23050-110</t>
  </si>
  <si>
    <t>DIEGO FARIAS DE OLIVEIRA ALVES SILVA</t>
  </si>
  <si>
    <t>d.f.o.a.s@hotmail.com</t>
  </si>
  <si>
    <t>KATSU-YA RESTAURANTE E COMERCIO LTDA</t>
  </si>
  <si>
    <t>KATSU YA</t>
  </si>
  <si>
    <t>LOPES TROVÃO</t>
  </si>
  <si>
    <t>24220-070</t>
  </si>
  <si>
    <t>ADEMIR SINTARO NAKAZATO</t>
  </si>
  <si>
    <t>sintaro2021@gmail.com</t>
  </si>
  <si>
    <t>TRDZ COMERCIO DE BEBIDAS LTDA</t>
  </si>
  <si>
    <t>TRDZ - ZE DELIVERY CRICIUMA</t>
  </si>
  <si>
    <t>JORGE</t>
  </si>
  <si>
    <t>DA CUNHA CARNEIRO</t>
  </si>
  <si>
    <t>S/C</t>
  </si>
  <si>
    <t>CRICIÚMA/SC</t>
  </si>
  <si>
    <t>SC</t>
  </si>
  <si>
    <t>88802-202</t>
  </si>
  <si>
    <t>LUCAS BIAVA LIMA</t>
  </si>
  <si>
    <t>financeiro@tridez.com.br</t>
  </si>
  <si>
    <t>MISTER PAN BAR E RESTAURANTE LTDA</t>
  </si>
  <si>
    <t>MISTER PAN</t>
  </si>
  <si>
    <t>CINCO DE JULHO</t>
  </si>
  <si>
    <t>490 - LOJA 01</t>
  </si>
  <si>
    <t>24220-111</t>
  </si>
  <si>
    <t>TÚLIO</t>
  </si>
  <si>
    <t>misterhousesantarosa@hotmail.com</t>
  </si>
  <si>
    <t>BIRITEI BAR DELIVERY E CONVENIENCIA LTDA</t>
  </si>
  <si>
    <t>BIRITEI</t>
  </si>
  <si>
    <t>NORONHA TORREZÃO</t>
  </si>
  <si>
    <t>LEONARDO FERREIRA DE MIRANDA</t>
  </si>
  <si>
    <t>copaonoronha@gmail.com</t>
  </si>
  <si>
    <t>RE TORTAS E SALGADOS LTDA</t>
  </si>
  <si>
    <t>AMOR A CAKES</t>
  </si>
  <si>
    <t>CAETANO MONTEIRO</t>
  </si>
  <si>
    <t>818 LOJA 102</t>
  </si>
  <si>
    <t>BADU</t>
  </si>
  <si>
    <t>24320-570</t>
  </si>
  <si>
    <t>SELMA REGINA DE ABREU PINHEIRO/ RODRIGO</t>
  </si>
  <si>
    <t>financeiroamoracakes@gmail.com</t>
  </si>
  <si>
    <t>BAHIA PIZZARIA E ESFIHARIA LTDA</t>
  </si>
  <si>
    <t>PIZZARIA BAHIA SAO CONRADO</t>
  </si>
  <si>
    <t>DA GÁVEA</t>
  </si>
  <si>
    <t>SÃO CONRADO</t>
  </si>
  <si>
    <t>22610-002</t>
  </si>
  <si>
    <t>MARCELO SCOFANO OSSO JUNIOR</t>
  </si>
  <si>
    <t>crispimximenes@gmail.com</t>
  </si>
  <si>
    <t>35.078.078 RITHELE DA SILVA ALBUQUERQUE</t>
  </si>
  <si>
    <t>DISTRIBUIDORA ATLANTIDA</t>
  </si>
  <si>
    <t>ATLANTIDA</t>
  </si>
  <si>
    <t>200 - LOJA 2</t>
  </si>
  <si>
    <t>JARDIM BETANIA</t>
  </si>
  <si>
    <t>CACHOEIRINHA/RS</t>
  </si>
  <si>
    <t>94970-680</t>
  </si>
  <si>
    <t>RITHELE DA SILLVA ALBUQUERQUE</t>
  </si>
  <si>
    <t>atlantidabier@gmail.com</t>
  </si>
  <si>
    <t>SEU GARCOM DELIVERY COMERCIO DE BEBIDAS E ALIMENTACAO LTDA</t>
  </si>
  <si>
    <t>SEU GARCON DELIVERY</t>
  </si>
  <si>
    <t>SEIXAS CORREIA</t>
  </si>
  <si>
    <t>PARANGABA</t>
  </si>
  <si>
    <t>60721-065</t>
  </si>
  <si>
    <t>THALLYS PIRES DE QUEIROZ</t>
  </si>
  <si>
    <t>eugarcon20@gmail.com</t>
  </si>
  <si>
    <t>CHAVES DISTRIBUIDORA E MERCEARIA LTDA</t>
  </si>
  <si>
    <t>DISTRIBUIDORA CHAVES</t>
  </si>
  <si>
    <t>OLIVIO FRANCESCHINI</t>
  </si>
  <si>
    <t>REMANSO CAMPINEIRO</t>
  </si>
  <si>
    <t>HORTOLANDIA/SP</t>
  </si>
  <si>
    <t>13184-505</t>
  </si>
  <si>
    <t>RAPHAEL ARAÚJO CHAVES</t>
  </si>
  <si>
    <t>F.CONTABILIDADEASSESSORIA@GMAIL.COM</t>
  </si>
  <si>
    <t>FABRICA DE GELO RAMIA E MARQUES EIRELI</t>
  </si>
  <si>
    <t>GELOFRUIT RJ</t>
  </si>
  <si>
    <t>ROD</t>
  </si>
  <si>
    <t>ERNANI DO AMARAL PEIXOTO</t>
  </si>
  <si>
    <t>LOTEAMENTO</t>
  </si>
  <si>
    <t>ITAPEBA</t>
  </si>
  <si>
    <t>24912-710</t>
  </si>
  <si>
    <t>HELENNA MARQUES</t>
  </si>
  <si>
    <t>helenna@gelotimo.com.br</t>
  </si>
  <si>
    <t>55.124.106 RAPHAEL FANDINHO BEZERRA DA SILVA</t>
  </si>
  <si>
    <t>SABOR OCEANICO</t>
  </si>
  <si>
    <t>EWERTON DA COSTA XAVIER</t>
  </si>
  <si>
    <t>24340-105</t>
  </si>
  <si>
    <t>ELISON NUNES</t>
  </si>
  <si>
    <t>elison.t9@hotmail.com</t>
  </si>
  <si>
    <t>IPA DELI COMERCIO DE ALIMENTOS LTDA</t>
  </si>
  <si>
    <t>IPA DELI</t>
  </si>
  <si>
    <t>VISCONDE DE PIRAJÁ</t>
  </si>
  <si>
    <t>550 - QUIOSQUE 01 ANDAR 2 E/F LOJA 223</t>
  </si>
  <si>
    <t>IPANEMA</t>
  </si>
  <si>
    <t>22410-901</t>
  </si>
  <si>
    <t>JESSICA</t>
  </si>
  <si>
    <t>Ipadeli.iguarias@gmail.com</t>
  </si>
  <si>
    <t>NOVA ITALIA RESTAURANTE LTDA</t>
  </si>
  <si>
    <t>DA CARMINE ICARAI</t>
  </si>
  <si>
    <t>MARIZ E BARROS</t>
  </si>
  <si>
    <t>24.220-120</t>
  </si>
  <si>
    <t>BRUNO MARASCO</t>
  </si>
  <si>
    <t>financeiro@dacarmine.com.br</t>
  </si>
  <si>
    <t>EMPORIO DELGUSTO LTDA</t>
  </si>
  <si>
    <t>EMPORIO DELGUSTO - CARMINE</t>
  </si>
  <si>
    <t>24220-120</t>
  </si>
  <si>
    <t>CARMINE MARASCO COMERCIO DE MASSAS ALIMENTICIAS E CONSERVAS</t>
  </si>
  <si>
    <t>DA CARMINE ITAIPU</t>
  </si>
  <si>
    <t>NOBREGA DE ICARAI BAR E RESTAURANTE LTDA</t>
  </si>
  <si>
    <t>TORNERIA</t>
  </si>
  <si>
    <t>NOBREGA</t>
  </si>
  <si>
    <t>24220-320</t>
  </si>
  <si>
    <t>MARCIO PINHEIRO GOMES</t>
  </si>
  <si>
    <t>pagtor@torneria.com.br</t>
  </si>
  <si>
    <t>GELOFRUIT BH</t>
  </si>
  <si>
    <t>BEIRA RIO</t>
  </si>
  <si>
    <t>DISTRITO INDUSTRIAL DEPUTADO</t>
  </si>
  <si>
    <t>SANTA LUZIA/MG</t>
  </si>
  <si>
    <t>33040-260</t>
  </si>
  <si>
    <t>GREEN HOUSE SERVICOS DE BUFFET E FESTAS LTDA</t>
  </si>
  <si>
    <t>GREEN HOUSE BUFFET</t>
  </si>
  <si>
    <t>CUMPLIDO DE SANTANA</t>
  </si>
  <si>
    <t>21.940-160</t>
  </si>
  <si>
    <t>VANESSA BIANCHI BERGER FARIA</t>
  </si>
  <si>
    <t xml:space="preserve">vanessa@greenhousebuffet.com.br </t>
  </si>
  <si>
    <t>LPE BAR E RESTAURANTE LIMITADA</t>
  </si>
  <si>
    <t>SALVE SIMPATIA (GALPAO)</t>
  </si>
  <si>
    <t>MARTINS TORRES</t>
  </si>
  <si>
    <t>24.240-705</t>
  </si>
  <si>
    <t>EDUARDO DE ABREU FARIA</t>
  </si>
  <si>
    <t>botequimsalvesimpatia@gmail.com</t>
  </si>
  <si>
    <t>BARRIGOR - BAR E LANCHONETE COMERCIO LTDA</t>
  </si>
  <si>
    <t>MIRANTE QUIOSQUE 4</t>
  </si>
  <si>
    <t>AV DR LUIZ ORLANDO MARINHO GURGEL</t>
  </si>
  <si>
    <t>24348-050</t>
  </si>
  <si>
    <t>LARISSA QUARESMA DE MOURA MCMANUS</t>
  </si>
  <si>
    <t>konishigustavo@gmail.com</t>
  </si>
  <si>
    <t>UNICO CASA NA PRAIA RESTAURANTE LTDA</t>
  </si>
  <si>
    <t>UNICO CASA NA PRAIA</t>
  </si>
  <si>
    <t>DR ALCY AMORIM DA CRUZ</t>
  </si>
  <si>
    <t>24358-090</t>
  </si>
  <si>
    <t>ALESSANDRO RODRIGUES</t>
  </si>
  <si>
    <t>financeiro@unicocasanapraia.com.br</t>
  </si>
  <si>
    <t>JAW COMERCIO DE ALIMENTOS LTDA</t>
  </si>
  <si>
    <t>BAR DO WAGNER</t>
  </si>
  <si>
    <t>N 55 LOJA 207</t>
  </si>
  <si>
    <t>SEBASTIAO WAGNER DE SOUZA E SILVA</t>
  </si>
  <si>
    <t>swaandreacruz@hotmail.com</t>
  </si>
  <si>
    <t>ADILSON COELHO MENDES 9168027168</t>
  </si>
  <si>
    <t>BAR E DISTRIBUIDORA MENDES</t>
  </si>
  <si>
    <t>ITAMARANGA</t>
  </si>
  <si>
    <t>ITACOLOMI</t>
  </si>
  <si>
    <t>BETIM ,MG</t>
  </si>
  <si>
    <t>32.672-605</t>
  </si>
  <si>
    <t>ADILSON COELHO MENDES</t>
  </si>
  <si>
    <t>distribuidoramendes@yahoo.com</t>
  </si>
  <si>
    <t>KON ASSESSORIA EMPRESARIAL LTDA</t>
  </si>
  <si>
    <t>NOI ONBOARD</t>
  </si>
  <si>
    <t>1964 COMP 0101</t>
  </si>
  <si>
    <t>QD 107, LT 028</t>
  </si>
  <si>
    <t>BIANCA FERNANDES BUZIN</t>
  </si>
  <si>
    <t>cervejarianoi@cervejarianoi.com.br</t>
  </si>
  <si>
    <t>BOA PEDIDA EXPRESS BAR E RESTAURANTE LTDA</t>
  </si>
  <si>
    <t>BOA PEDIDA EXPRESS BAR E RESTAURANTE</t>
  </si>
  <si>
    <t>GAVIAO PEIXOTO 92</t>
  </si>
  <si>
    <t>LOJA 104</t>
  </si>
  <si>
    <t>24230-100</t>
  </si>
  <si>
    <t>MARCELO DE FIGUEIREDO VIANNA</t>
  </si>
  <si>
    <t>bigpointexpress@gmail.com</t>
  </si>
  <si>
    <t>FAMF COMERCIO DE ALIMENTACAO LTDA</t>
  </si>
  <si>
    <t>MR FRANGO</t>
  </si>
  <si>
    <t>ETR</t>
  </si>
  <si>
    <t>551 LOJA 10</t>
  </si>
  <si>
    <t>24310-340</t>
  </si>
  <si>
    <t>FELIPE AFONSO MACHADO FERREIRA</t>
  </si>
  <si>
    <t>misterfrangoitaipu@gmail.com</t>
  </si>
  <si>
    <t>DISTRIBUIDORA DE BEBIDAS IMPERIO EIRELI</t>
  </si>
  <si>
    <t>DISTRIBUIDORA IMPERIO</t>
  </si>
  <si>
    <t>PETROLINA</t>
  </si>
  <si>
    <t>MARIANA</t>
  </si>
  <si>
    <t>PORTO VELHO/RO</t>
  </si>
  <si>
    <t>RO</t>
  </si>
  <si>
    <t>76813-578</t>
  </si>
  <si>
    <t>THALLYTA MULLER FAGUNDES</t>
  </si>
  <si>
    <t>amorinthayssa71@gmail.com</t>
  </si>
  <si>
    <t>EDJ DISTRIBUIDORA LTDA</t>
  </si>
  <si>
    <t>EDJ DISTRIBUIDORA</t>
  </si>
  <si>
    <t>TANCREDO NEVES</t>
  </si>
  <si>
    <t>76829-605</t>
  </si>
  <si>
    <t>EDSON SUBTIL</t>
  </si>
  <si>
    <t>edsonsubtil077@gmail.com</t>
  </si>
  <si>
    <t>SIN PATISSERIE DOCES E CONFEITARIA LTDA</t>
  </si>
  <si>
    <t>SIN PATISSERIE</t>
  </si>
  <si>
    <t>MARQUES DE SAO VICENTE 124</t>
  </si>
  <si>
    <t>LOJA 115</t>
  </si>
  <si>
    <t>GAVEA</t>
  </si>
  <si>
    <t>22451-040</t>
  </si>
  <si>
    <t>JADE CHALOUB AZEVEDO</t>
  </si>
  <si>
    <t>sinpatisserie@gmail.com</t>
  </si>
  <si>
    <t>WELLINGTON JUNIO DE JESUS CORDEIRO</t>
  </si>
  <si>
    <t>CAMAROTE DO ESPETO</t>
  </si>
  <si>
    <t>6130 LOJA 44</t>
  </si>
  <si>
    <t>33400-000</t>
  </si>
  <si>
    <t>Nslivia19@gmail.com</t>
  </si>
  <si>
    <t>HOFU NIPPON RESTAURANTE LTDA</t>
  </si>
  <si>
    <t>HOFU NIPPON RESTAURANTE GOURMET</t>
  </si>
  <si>
    <t>CORREIA VASQUES 44</t>
  </si>
  <si>
    <t>LOJA A E B</t>
  </si>
  <si>
    <t>CIDADE NOVA</t>
  </si>
  <si>
    <t>20211-140</t>
  </si>
  <si>
    <t>MARIA CRISTINA DA CUNHA FREITAS</t>
  </si>
  <si>
    <t>hofujapon@gmail.com</t>
  </si>
  <si>
    <t>TRC COMERCIO DE BEBIDAS LTDA</t>
  </si>
  <si>
    <t>DISTRIBUIDORA DO TIAGO</t>
  </si>
  <si>
    <t>ABUNA</t>
  </si>
  <si>
    <t>LIBERDADE</t>
  </si>
  <si>
    <t>76803-888</t>
  </si>
  <si>
    <t>BRUNO ALVES SILVA</t>
  </si>
  <si>
    <t>thallytamuller97@gmail.com</t>
  </si>
  <si>
    <t>VILA RISOTEIRA LTDA</t>
  </si>
  <si>
    <t>VILLA TOSCANA ICARAI</t>
  </si>
  <si>
    <t>COMENDADOR QUEIROZ</t>
  </si>
  <si>
    <t>24230-220</t>
  </si>
  <si>
    <t>LIDIANE BASSANI</t>
  </si>
  <si>
    <t>ligrfbpa@hotmail.com</t>
  </si>
  <si>
    <t>EVANDRO FELIPE DUARTE 40039918858</t>
  </si>
  <si>
    <t>ADEGA IMPERIO</t>
  </si>
  <si>
    <t>ALBERTO DEGRANDE</t>
  </si>
  <si>
    <t>JARDIM NOVA MERCEDES</t>
  </si>
  <si>
    <t>CAMPINAS/SP</t>
  </si>
  <si>
    <t>13052-500</t>
  </si>
  <si>
    <t>EVANDRO FELIPE DUARTE</t>
  </si>
  <si>
    <t>efduarte2020@outlook.com</t>
  </si>
  <si>
    <t>CESAR CARDOSO BEZERRA 14085390716</t>
  </si>
  <si>
    <t>BENFATO DOWNTOWN (NOVA ADMINISTRAÇÃO)</t>
  </si>
  <si>
    <t>DAS AMÉRICAS 12300</t>
  </si>
  <si>
    <t>LOJA 102 E 103</t>
  </si>
  <si>
    <t>RECREIO DOS BANDEIRANTES</t>
  </si>
  <si>
    <t>22790-702</t>
  </si>
  <si>
    <t>FERNANDO E CESAR CARDOZO BEZERRA</t>
  </si>
  <si>
    <t>fernandinholima@gmail.com</t>
  </si>
  <si>
    <t>PERUIBE BEBIDAS DELIVERY RPM EXPRESS</t>
  </si>
  <si>
    <t>PERUIBE BEBIDAS DELIVERY</t>
  </si>
  <si>
    <t>PADRE ANCHIETA 3387</t>
  </si>
  <si>
    <t>LOJA 3</t>
  </si>
  <si>
    <t>ARPOADOR</t>
  </si>
  <si>
    <t>PERUIBE/SP</t>
  </si>
  <si>
    <t>11.750-000</t>
  </si>
  <si>
    <t>ANSELMO</t>
  </si>
  <si>
    <t>katia.farias.de.sa@gmail.com</t>
  </si>
  <si>
    <t>BARRIGOR BAR E LANCHONETE COMERCIO LTDA</t>
  </si>
  <si>
    <t>KIOSK 4</t>
  </si>
  <si>
    <t>LUIZ ORLANDO MARINHO GURGEL</t>
  </si>
  <si>
    <t>S/N QUIOSQUE 4 EM FRENTE AO N289</t>
  </si>
  <si>
    <t>GUILHERME</t>
  </si>
  <si>
    <t>guicarvalhotb@gmail.com</t>
  </si>
  <si>
    <t>CARIOCA MIX PREMIUM</t>
  </si>
  <si>
    <t>CARIOCA MIX</t>
  </si>
  <si>
    <t>R MARTINS PENA SN</t>
  </si>
  <si>
    <t>VILA SAO LUIS</t>
  </si>
  <si>
    <t>25086-131</t>
  </si>
  <si>
    <t>MICHELLE NAVARRO FERREIRA</t>
  </si>
  <si>
    <t>Cariocamixpremiumoficial@gmail.com</t>
  </si>
  <si>
    <t>BRAGA E LOUBACK LTDA ME</t>
  </si>
  <si>
    <t>BOLICHE PIRATININGA</t>
  </si>
  <si>
    <t>S/N LOTE 30 A QUADRA287</t>
  </si>
  <si>
    <t>24350-380</t>
  </si>
  <si>
    <t>LUIZ CARLOS DE ALMEIDA TORRES</t>
  </si>
  <si>
    <t>restauranteveranda@gmail.com</t>
  </si>
  <si>
    <t>TRIBUNAL DAS BEBIDAS COMERCIO LTDA</t>
  </si>
  <si>
    <t>TRIBUNAL DAS BEBIDAS</t>
  </si>
  <si>
    <t>249 CENTRO</t>
  </si>
  <si>
    <t>MONICA SOARES DE MORAES</t>
  </si>
  <si>
    <t>gsd-moraes@uol.com.br</t>
  </si>
  <si>
    <t>MT 021 BAR E RESTAURANTE</t>
  </si>
  <si>
    <t>ARAGUAIA</t>
  </si>
  <si>
    <t>JACAREPAGUÁ (FREGUESIA)</t>
  </si>
  <si>
    <t>22745-271</t>
  </si>
  <si>
    <t>MARCIO MARQUES GONÇALVES</t>
  </si>
  <si>
    <t>Marcio.exucutivo@gmail.com</t>
  </si>
  <si>
    <t>CLEITON ALVES DA SILVA 44880725854</t>
  </si>
  <si>
    <t>ADEGA LORENA I</t>
  </si>
  <si>
    <t>NELSON FERREIRA DE SOUZA</t>
  </si>
  <si>
    <t>JARDIM FLORENCE</t>
  </si>
  <si>
    <t>13059-001</t>
  </si>
  <si>
    <t>CLEITON ALVES DA SILVA</t>
  </si>
  <si>
    <t>claytons2@hotmail.com</t>
  </si>
  <si>
    <t>THIAGO DE LEO DOS SANTOS MIRANDA</t>
  </si>
  <si>
    <t>CAFE PELO MUNDO (VONETTE)</t>
  </si>
  <si>
    <t>DOUTOR TAVARES DE MACEDO - LADO IMPAR</t>
  </si>
  <si>
    <t>95 LOJA 104</t>
  </si>
  <si>
    <t>24220-215</t>
  </si>
  <si>
    <t>FABIOLA FIRMINO VIEIRA FELIPE / JULIO</t>
  </si>
  <si>
    <t>julio289160@gmail.com</t>
  </si>
  <si>
    <t>CORREA E MARQUES RESTAURANTE LTDA</t>
  </si>
  <si>
    <t>CONEXAO RESTAURANTE E PIZZARIA</t>
  </si>
  <si>
    <t>1000 LOJA:01</t>
  </si>
  <si>
    <t>LARGO DA BATALHA</t>
  </si>
  <si>
    <t>24310-005</t>
  </si>
  <si>
    <t>ANTONIO MARCIO MARQUES DE LIMA</t>
  </si>
  <si>
    <t>antoniomarciomdelima@gmail.com</t>
  </si>
  <si>
    <t>PSIU DELIVERY</t>
  </si>
  <si>
    <t>CAPITÃO BARBOSA</t>
  </si>
  <si>
    <t>ILHA DO GOVERNADOR</t>
  </si>
  <si>
    <t>21921-525</t>
  </si>
  <si>
    <t>thiagographic@hotmail.com</t>
  </si>
  <si>
    <t>48.929.389 CLEIA GOMES DA SILVA DOURADO</t>
  </si>
  <si>
    <t>FIRE PIZZAS</t>
  </si>
  <si>
    <t>LIMITES - ATE</t>
  </si>
  <si>
    <t>1388/1389 NÚMERO 725 COMPLEMENTO LOJA</t>
  </si>
  <si>
    <t>REALENGO</t>
  </si>
  <si>
    <t>21715-150</t>
  </si>
  <si>
    <t>YGOR LOPES DE LIMA</t>
  </si>
  <si>
    <t>firepizzas.rio@gmail.com</t>
  </si>
  <si>
    <t>LOJA DE CONVENIENCIA 24 HORAS LTDA</t>
  </si>
  <si>
    <t>CONVENIENCIA 24 HORAS</t>
  </si>
  <si>
    <t>GOVERNADOR CARLOS DE LIMA CAVALCANTE</t>
  </si>
  <si>
    <t>2350 LOJA 2</t>
  </si>
  <si>
    <t>CASA CAIADA</t>
  </si>
  <si>
    <t>OLINDA/PE</t>
  </si>
  <si>
    <t>53040-000</t>
  </si>
  <si>
    <t>MARCIO LISBOA</t>
  </si>
  <si>
    <t>postocasacaida@gmail.com</t>
  </si>
  <si>
    <t>M P COMERCIO ALIMENTICIOS LTDA</t>
  </si>
  <si>
    <t>LOJA CONVENIENCIA  (MP)</t>
  </si>
  <si>
    <t>1130 LOJA 01</t>
  </si>
  <si>
    <t>FOSFATO</t>
  </si>
  <si>
    <t>ABREU E LIMA/PE</t>
  </si>
  <si>
    <t>53580-020</t>
  </si>
  <si>
    <t>ADEGA COLOMBIA LTDA</t>
  </si>
  <si>
    <t>ADEGA COLOMBIA</t>
  </si>
  <si>
    <t>MÁRCIA HELENA FERREIRA AVELINO</t>
  </si>
  <si>
    <t>VILA SAN MARTIN</t>
  </si>
  <si>
    <t>13069-090</t>
  </si>
  <si>
    <t>ANDERSON ESTRADA VILLADA</t>
  </si>
  <si>
    <t>adegacolombia201224@gmail.com</t>
  </si>
  <si>
    <t>VILAGUA COMERCIO DE BEBIDAS LTDA</t>
  </si>
  <si>
    <t>VILAGUA CAMPINAS</t>
  </si>
  <si>
    <t>DOUTOR CARLOS DE CAMPOS</t>
  </si>
  <si>
    <t>: 711 COMPLEMENTO: GALPAO A</t>
  </si>
  <si>
    <t>VILA INDUSTRIAL</t>
  </si>
  <si>
    <t>13035-610</t>
  </si>
  <si>
    <t>GABRIELLE</t>
  </si>
  <si>
    <t>vilagua@hotmail.com</t>
  </si>
  <si>
    <t>JULIA CUSTODIO DE CARVALHO 48359099847</t>
  </si>
  <si>
    <t>ADEGA VILAGUA PAULINIA</t>
  </si>
  <si>
    <t>VICTORIO PIGATTO</t>
  </si>
  <si>
    <t>: 91</t>
  </si>
  <si>
    <t>VILA MONTE ALEGRE</t>
  </si>
  <si>
    <t>PAULINIA/SP</t>
  </si>
  <si>
    <t>13142-378</t>
  </si>
  <si>
    <t>MARCOS VINICIUS</t>
  </si>
  <si>
    <t>adegavilagua2@gmail.com</t>
  </si>
  <si>
    <t>CANTINA D´ITALIA SOCIEDADE UNIPESSOAL LTDA</t>
  </si>
  <si>
    <t>DITALIA</t>
  </si>
  <si>
    <t>7691 BL 01;LOJA E; QU 67; LOTE 17A</t>
  </si>
  <si>
    <t>JD ATLANTICO OESTE (ITAIPUAÇU)</t>
  </si>
  <si>
    <t>24935-550</t>
  </si>
  <si>
    <t>ANDRÉ LUIS</t>
  </si>
  <si>
    <t>p_sfranco@hotmail.com</t>
  </si>
  <si>
    <t>GUSTAVO MENEZES TORRES</t>
  </si>
  <si>
    <t>ITAIPU BEACH LOUNGE</t>
  </si>
  <si>
    <t>PRAIA</t>
  </si>
  <si>
    <t>DE ITAIPU - QUIOSQUE</t>
  </si>
  <si>
    <t>24340-005</t>
  </si>
  <si>
    <t>gustavomenezestorres@gmail.com</t>
  </si>
  <si>
    <t>SALVE COMERCIO DE BEBIDAS LTDA</t>
  </si>
  <si>
    <t>SALVE BEBIDAS</t>
  </si>
  <si>
    <t>RENATO DE MEDEIROS</t>
  </si>
  <si>
    <t>50610-150</t>
  </si>
  <si>
    <t>RAFAEL DA CAMARA GUIMARAES</t>
  </si>
  <si>
    <t>salvebebidas@gmail.com</t>
  </si>
  <si>
    <t>MASSAS &amp; ETC LTDA</t>
  </si>
  <si>
    <t>MASSAS E ETC</t>
  </si>
  <si>
    <t>50 LOJA 102</t>
  </si>
  <si>
    <t>24230-061</t>
  </si>
  <si>
    <t>PAULO CARLOS LEONETTI REGNONI FILHO</t>
  </si>
  <si>
    <t>oficinadasmassasicarai@outlook.com</t>
  </si>
  <si>
    <t>RESTAURANTE E BAR FAMILIA FREITAS LTDA</t>
  </si>
  <si>
    <t>PIMENTA CARIOCA</t>
  </si>
  <si>
    <t>CORRÊA VASQUES</t>
  </si>
  <si>
    <t>NELSON DE PAULA FREITAS</t>
  </si>
  <si>
    <t>restaurantepimentacarioca@gmail.com</t>
  </si>
  <si>
    <t>CAPITAO JACK RESTAURANTE E PIZZARIA LTDA</t>
  </si>
  <si>
    <t>CAPITAO JACK PIZZA E PIRATAS</t>
  </si>
  <si>
    <t>JERONIMO PINTO</t>
  </si>
  <si>
    <t>CAMPINHO</t>
  </si>
  <si>
    <t>21320-200</t>
  </si>
  <si>
    <t>LEONARDO TEIXEIRA DA SILVA</t>
  </si>
  <si>
    <t>ttrindadesantosassessoria@gmail.com</t>
  </si>
  <si>
    <t>WINE BAR OUTLET LTDA</t>
  </si>
  <si>
    <t>WINE BAR OUTLET</t>
  </si>
  <si>
    <t>ÁGUA FRIA</t>
  </si>
  <si>
    <t>02.333-000</t>
  </si>
  <si>
    <t>MAURÍCIO PROPHETA ALVES FILHO</t>
  </si>
  <si>
    <t>contato@diskcombo.com.br</t>
  </si>
  <si>
    <t>ADEGA E BEBIDAS CANTINHO LTDA</t>
  </si>
  <si>
    <t>ADEGA DO CANTINHO</t>
  </si>
  <si>
    <t>SAO JERONIMO</t>
  </si>
  <si>
    <t>PARQUE ROSARIO</t>
  </si>
  <si>
    <t>28027-130</t>
  </si>
  <si>
    <t>VICTOR SAMARY MENDONCA</t>
  </si>
  <si>
    <t>priscila.dutra@gmail.com</t>
  </si>
  <si>
    <t>GILIS CULINARIA LTDA</t>
  </si>
  <si>
    <t>GILIS CUCINA PANE E MERCATO</t>
  </si>
  <si>
    <t>GENERAL OSÓRIO</t>
  </si>
  <si>
    <t>248 RJ</t>
  </si>
  <si>
    <t>28625-630</t>
  </si>
  <si>
    <t>MARCUS MONNERAT PANARO DIAS</t>
  </si>
  <si>
    <t>marcuspanarodias@gmail.com</t>
  </si>
  <si>
    <t>ORIENTAL PRIME RESTAURANTE LTDA</t>
  </si>
  <si>
    <t>ORIENTAL PRIME</t>
  </si>
  <si>
    <t>ESPÍRITO SANTO</t>
  </si>
  <si>
    <t>SALVADOR, BA</t>
  </si>
  <si>
    <t>41.830-120</t>
  </si>
  <si>
    <t>BRUNO OLIVEIRA DE PAULA</t>
  </si>
  <si>
    <t>renato@romanoonline.com.br</t>
  </si>
  <si>
    <t>NATALIA P DA SILVA LTDA</t>
  </si>
  <si>
    <t>UNHAS EXPRESS - SANTA CRUZ</t>
  </si>
  <si>
    <t>FELIPE CARDOSO</t>
  </si>
  <si>
    <t>540 LOJA 59/60</t>
  </si>
  <si>
    <t>SANTA CRUZ</t>
  </si>
  <si>
    <t>23515-000</t>
  </si>
  <si>
    <t>NATÁLIA PINHEIRO DA SILVA</t>
  </si>
  <si>
    <t>nataliapinheiro.ds@outlook.com.br</t>
  </si>
  <si>
    <t>FMJ COMERCIO DE ALIMENTOS LTDA</t>
  </si>
  <si>
    <t>QUIOSQUE ESTRELA DO MAR</t>
  </si>
  <si>
    <t>BEIRA MAR QUIOSQUE 11</t>
  </si>
  <si>
    <t>CAMBOINHAS</t>
  </si>
  <si>
    <t>24.358-000</t>
  </si>
  <si>
    <t>marianabastiani@yahoo.com.br</t>
  </si>
  <si>
    <t>YO! JAPA MARICA RESTAURANTE E LANCHONETE LTDA</t>
  </si>
  <si>
    <t>YO JAPA - MARICÁ</t>
  </si>
  <si>
    <t>VEREADOR FRANCISCO SABINO DA COSTA</t>
  </si>
  <si>
    <t>35 (ANTIGO 398) - LOJA 106 E 107</t>
  </si>
  <si>
    <t>LOTEAMENTO PARQUE MUMBUCA - CE</t>
  </si>
  <si>
    <t>24900-100</t>
  </si>
  <si>
    <t>FELIPE BHERING</t>
  </si>
  <si>
    <t>financeiroyojapa127@gmail.com</t>
  </si>
  <si>
    <t>YO BOTAFOGO RESTAURANTE E LANCHONETE LTDA</t>
  </si>
  <si>
    <t>YO JAPA - BOTAFOGO</t>
  </si>
  <si>
    <t>PROFESSOR ALVARO RODRIGUES</t>
  </si>
  <si>
    <t>170 - LOJA C</t>
  </si>
  <si>
    <t>22280-040</t>
  </si>
  <si>
    <t>YO JAPA SAO GONCALO RESTAURANTE E LANCHONETE EIRELI</t>
  </si>
  <si>
    <t>YO JAPA - SÃO GONÇALO</t>
  </si>
  <si>
    <t>GIANELE</t>
  </si>
  <si>
    <t>998 - LOJA 01</t>
  </si>
  <si>
    <t>BOAÇU</t>
  </si>
  <si>
    <t>24465-000</t>
  </si>
  <si>
    <t>IGOR CAETANO</t>
  </si>
  <si>
    <t>BAR E RESTAURANTE PEIXARIA O PESCADOR LTDA</t>
  </si>
  <si>
    <t>SUSHI BAR PEIXARIA O PESCADOR</t>
  </si>
  <si>
    <t>24344-035</t>
  </si>
  <si>
    <t>FLAVIA PRADO SANTOS FERNANDES</t>
  </si>
  <si>
    <t>pescadorpeixaria@gmail.com</t>
  </si>
  <si>
    <t>RX LOCACOES E TRANSPORTES LTDA</t>
  </si>
  <si>
    <t>RX LOCAÇÕES E TRANSPORTES</t>
  </si>
  <si>
    <t>DOUTOR EUGENIO BORGES</t>
  </si>
  <si>
    <t>RIO DO OURO</t>
  </si>
  <si>
    <t>24753-001</t>
  </si>
  <si>
    <t>RAPHAEL PEREIRA CARDOSO</t>
  </si>
  <si>
    <t>rxlocacao@gmail.com</t>
  </si>
  <si>
    <t>CERINO CAFE BARBOSA E AMORIM LTDA</t>
  </si>
  <si>
    <t>CERINO CAFE</t>
  </si>
  <si>
    <t>CAPITÃO JUVENAL FIGUEIREDO N 55</t>
  </si>
  <si>
    <t>COELHO</t>
  </si>
  <si>
    <t>24740-081</t>
  </si>
  <si>
    <t>RODRIGO DE OLIVEIRA AMORIM</t>
  </si>
  <si>
    <t>cerinocafe@hotmail.com</t>
  </si>
  <si>
    <t>RESTAURANTE CALDEIRAO TRES IRMAOS LTDA</t>
  </si>
  <si>
    <t>RESTAURANTE CTI</t>
  </si>
  <si>
    <t>RUA FREI ROMEU DONATO</t>
  </si>
  <si>
    <t>ABOLICAO</t>
  </si>
  <si>
    <t>20756-020</t>
  </si>
  <si>
    <t>JOÃO ROBERTO DA SILVA JUNIOR</t>
  </si>
  <si>
    <t>restaurantecti@hotmail.com</t>
  </si>
  <si>
    <t>DOM GALLETO CHOPERIA E RESTAURANTE MARIA PAULA LTDA</t>
  </si>
  <si>
    <t>DOM GALLETO</t>
  </si>
  <si>
    <t>02 LOJA:104 E 105</t>
  </si>
  <si>
    <t>PENDOTIBA</t>
  </si>
  <si>
    <t>EVELYN</t>
  </si>
  <si>
    <t>ESPACO HAVONNAN CAMBOINHAS COMERCIO LTDA</t>
  </si>
  <si>
    <t>HAVONNAN</t>
  </si>
  <si>
    <t>PROFESSOR CARLOS NELSON FERREIRA DOS SANTOS</t>
  </si>
  <si>
    <t>125 LOJA 120</t>
  </si>
  <si>
    <t>24358-705</t>
  </si>
  <si>
    <t>TANIT RABIEGA FREITAS DE SOUZA</t>
  </si>
  <si>
    <t>grupohavonnan@gmail.com</t>
  </si>
  <si>
    <t>RESTAURANTE JANELA DO SABOR LTDA</t>
  </si>
  <si>
    <t>ICONE RESTAURANTE</t>
  </si>
  <si>
    <t>TAMIRIS ALVES MIRANDA</t>
  </si>
  <si>
    <t>restauranteicone@gmail.com</t>
  </si>
  <si>
    <t>VICTORIA ALIMENTACAO LTDA</t>
  </si>
  <si>
    <t>PAREO</t>
  </si>
  <si>
    <t>PRC</t>
  </si>
  <si>
    <t>SANTOS DUMONT</t>
  </si>
  <si>
    <t>22430-160</t>
  </si>
  <si>
    <t>ROBERTO LUIZ CARDOSO MACIEL</t>
  </si>
  <si>
    <t>financeiropareo@gmail.com</t>
  </si>
  <si>
    <t>OLIMPIO BAR E RESTAURANTE EIRELI</t>
  </si>
  <si>
    <t>BRUTTUS BUTEQUERIA</t>
  </si>
  <si>
    <t>MORAIS E CASTRO</t>
  </si>
  <si>
    <t>844 LOJA 846</t>
  </si>
  <si>
    <t>SAO MATEUS</t>
  </si>
  <si>
    <t>JUIZ DE FORA/MG</t>
  </si>
  <si>
    <t>36025-185</t>
  </si>
  <si>
    <t>LEONARDO OLÍMPIO</t>
  </si>
  <si>
    <t>leoolimpio11@gmail.com</t>
  </si>
  <si>
    <t>RAFAMAR - BAR E RESTAURANTE LTDA</t>
  </si>
  <si>
    <t>RAFAMAR</t>
  </si>
  <si>
    <t>VISCONDE DO RIO BRANCO 55</t>
  </si>
  <si>
    <t>LOJA 204</t>
  </si>
  <si>
    <t>GILBERTO GUIMARÃES FERREIRA MARQUES</t>
  </si>
  <si>
    <t>betinhomarques10@hotmail.com</t>
  </si>
  <si>
    <t>JOSE FERREIRA DA LUZ NETO 14635297756</t>
  </si>
  <si>
    <t>REI DAS BEBIDAS MARICA</t>
  </si>
  <si>
    <t>ROD ERNANI DO AMARAL PEIXOTO</t>
  </si>
  <si>
    <t>SAO JOSE DO IMBASSAI</t>
  </si>
  <si>
    <t>24931-000</t>
  </si>
  <si>
    <t>JOSÉ FERREIRA DA LUZ NETO</t>
  </si>
  <si>
    <t>Reidasbebidas23@gmail.com</t>
  </si>
  <si>
    <t>R.S. ATACADO E VAREJO LTDA</t>
  </si>
  <si>
    <t>RS ATACADO E VAREJO</t>
  </si>
  <si>
    <t>GALVAO</t>
  </si>
  <si>
    <t>BARRETO</t>
  </si>
  <si>
    <t>24110-260</t>
  </si>
  <si>
    <t>confirmaremail@gmail.com</t>
  </si>
  <si>
    <t>MON PAPIER LEBLON PAPELARIA LTDA</t>
  </si>
  <si>
    <t>MON PAPIER</t>
  </si>
  <si>
    <t>ATAULFO DE PAIVA</t>
  </si>
  <si>
    <t>313 E 313A</t>
  </si>
  <si>
    <t>LEBLON</t>
  </si>
  <si>
    <t>22440-032</t>
  </si>
  <si>
    <t>JANINE CAMPOS MORAES FONTENELE</t>
  </si>
  <si>
    <t>financeiro@artnit.com.br</t>
  </si>
  <si>
    <t>BAR E RESTAURANTE NOVO POINT 2012 LTDA</t>
  </si>
  <si>
    <t>NOVO POINT</t>
  </si>
  <si>
    <t>1219 SLJ 201</t>
  </si>
  <si>
    <t xml:space="preserve"> 24310-005</t>
  </si>
  <si>
    <t>ANTÔNIO E O NONATO</t>
  </si>
  <si>
    <t>Barnovopoint2012@gmail.com</t>
  </si>
  <si>
    <t>PATIO CAFE LTDA</t>
  </si>
  <si>
    <t>GRAO RARO CAFE SANJAYA</t>
  </si>
  <si>
    <t>ALBERTO BRAUNE</t>
  </si>
  <si>
    <t>58 LOJA 04</t>
  </si>
  <si>
    <t>NOVA FRIGURBO</t>
  </si>
  <si>
    <t>28613-000</t>
  </si>
  <si>
    <t>JOSIAS LOPES DE MACEDO JUNIOR</t>
  </si>
  <si>
    <t>junior@graocafe.net</t>
  </si>
  <si>
    <t>CAFE CAFEZINN LTDA</t>
  </si>
  <si>
    <t>CAFE CAFEZINN</t>
  </si>
  <si>
    <t>GRAUBEN BARBOSA</t>
  </si>
  <si>
    <t>00017 B</t>
  </si>
  <si>
    <t>MEIER</t>
  </si>
  <si>
    <t>20735-100</t>
  </si>
  <si>
    <t>BRUNO LEMOS</t>
  </si>
  <si>
    <t>Cafecafezinn@gmail.com</t>
  </si>
  <si>
    <t>NOVO POINT - LANCHONETE</t>
  </si>
  <si>
    <t>SOS DRINKS DELIVERY – COMÉRCIO VARJISTA DE BEBIDAS LTDA</t>
  </si>
  <si>
    <t>SOS DRINKS DELIVERY</t>
  </si>
  <si>
    <t>WASHINGTON LUIZ</t>
  </si>
  <si>
    <t>LETRA B, CENTRO, PETRÓPOLIS, RJ</t>
  </si>
  <si>
    <t>25655-005</t>
  </si>
  <si>
    <t>THIAGO VALVERDE GOMES</t>
  </si>
  <si>
    <t>SOSDRINKSDELIVERYPETROPOLIS@GMAIL.COM</t>
  </si>
  <si>
    <t>PIZZARIA DI LIDIA ITAIPU LTDA</t>
  </si>
  <si>
    <t>DI LIDIA ITAIPU</t>
  </si>
  <si>
    <t>QD 46, LT 20</t>
  </si>
  <si>
    <t>JAQUELINE AVILA</t>
  </si>
  <si>
    <t>comercial.dilidiaitaipu@gmail.com</t>
  </si>
  <si>
    <t>BENNE FRUTERIA LTDA</t>
  </si>
  <si>
    <t>BENNE FRUTERIA</t>
  </si>
  <si>
    <t>MARIA DAS GRAÇAS SANTOS</t>
  </si>
  <si>
    <t>21 32546474</t>
  </si>
  <si>
    <t>bennefruteria@hotmail.com</t>
  </si>
  <si>
    <t>BERGMANN COMERCIO LTDA</t>
  </si>
  <si>
    <t>FAZENDA DO ALEMAO</t>
  </si>
  <si>
    <t>DO SEPUTIZEIRO</t>
  </si>
  <si>
    <t>JABUTICABEIRA</t>
  </si>
  <si>
    <t>26700-000</t>
  </si>
  <si>
    <t>anjosanacarolina1@gmail.com ; fazendadoalemao@uol.com</t>
  </si>
  <si>
    <t>BAHIA PIZZARIA LTDA</t>
  </si>
  <si>
    <t>BAHIA PIZZARIA ITAIPUAÇU</t>
  </si>
  <si>
    <t>ZUMBI DOS PALMARES N°</t>
  </si>
  <si>
    <t>BARROCO/ITAIPUAÇU</t>
  </si>
  <si>
    <t>24936-530</t>
  </si>
  <si>
    <t>IGOR OLIVEIRA SANTANA</t>
  </si>
  <si>
    <t>Santanacomercios@gmail.com</t>
  </si>
  <si>
    <t>MARILSA RIBEIRO BASTOS ROSA VENANCIO 16578881778</t>
  </si>
  <si>
    <t>TESOURO COFFE</t>
  </si>
  <si>
    <t>JOSE BENTO RIBEIRO DANTAS</t>
  </si>
  <si>
    <t>ARMAÇÃO DOS BÚZIOS</t>
  </si>
  <si>
    <t>28.953-814</t>
  </si>
  <si>
    <t>MARILSA</t>
  </si>
  <si>
    <t>lucas.venancio0@gmail.com</t>
  </si>
  <si>
    <t>A TROPA PUB LTDA</t>
  </si>
  <si>
    <t>A TROPA PUB</t>
  </si>
  <si>
    <t>AV PROFESSOR CARLOS NELSON FERREIRA DOS</t>
  </si>
  <si>
    <t>24.358-705</t>
  </si>
  <si>
    <t>MATHEUS RANGEL NEVES</t>
  </si>
  <si>
    <t>ATROPAPUB@HOTMAIL.COM</t>
  </si>
  <si>
    <t>DAN BISTRO E CAFE LTDA</t>
  </si>
  <si>
    <t>HELLO DAN CAFÉ BISTRÔ</t>
  </si>
  <si>
    <t>211/0113</t>
  </si>
  <si>
    <t>24230-052</t>
  </si>
  <si>
    <t>ANDERSON MACHADO CARDOSO</t>
  </si>
  <si>
    <t>hellodan.cafebistro@gmail.com</t>
  </si>
  <si>
    <t>JOAO JOEL LOPES LIMA 10122020707</t>
  </si>
  <si>
    <t>CANTINHO DO TREVO</t>
  </si>
  <si>
    <t>1200 LOJA 101</t>
  </si>
  <si>
    <t>24350-310</t>
  </si>
  <si>
    <t>JOÃO JOEL LOPES LIMA</t>
  </si>
  <si>
    <t>joao2108lima@gmail.com</t>
  </si>
  <si>
    <t>SECRETA RIO ALIMENTOS LTDA</t>
  </si>
  <si>
    <t>PIZZARIA SECRETA - RIO</t>
  </si>
  <si>
    <t>DEZENOVE DE FEVEREIRO</t>
  </si>
  <si>
    <t>22280-030</t>
  </si>
  <si>
    <t>ANNA PAULA BOKEL GAY</t>
  </si>
  <si>
    <t>annabokel@gmail.com</t>
  </si>
  <si>
    <t>RIBEIRO E FERREIRA RESTAURANTE LTDA</t>
  </si>
  <si>
    <t>KFE BISTRO</t>
  </si>
  <si>
    <t>GENERAL ANDRADE NEVES 9</t>
  </si>
  <si>
    <t>LOJA 103</t>
  </si>
  <si>
    <t>24210-000</t>
  </si>
  <si>
    <t>ANA MIRIAN LOBO RIBEIRO</t>
  </si>
  <si>
    <t>Kfebistro103@gmail.com</t>
  </si>
  <si>
    <t>MARE BAR E RESTAURANTE LTDA</t>
  </si>
  <si>
    <t>SUNA</t>
  </si>
  <si>
    <t>FRANCISCO OTAVIANO</t>
  </si>
  <si>
    <t>20 LOJA B</t>
  </si>
  <si>
    <t>COPACABANA</t>
  </si>
  <si>
    <t>22080-040</t>
  </si>
  <si>
    <t>TATIANE OLIVO E GILMARA MARQUES.</t>
  </si>
  <si>
    <t>tatianerolivo@gmail.com</t>
  </si>
  <si>
    <t>LUCIANO LOPES BERTO 08399711764</t>
  </si>
  <si>
    <t>DELIVERY GD</t>
  </si>
  <si>
    <t>UM</t>
  </si>
  <si>
    <t>N 37</t>
  </si>
  <si>
    <t>BELA FLORESTA</t>
  </si>
  <si>
    <t>25903-475</t>
  </si>
  <si>
    <t>LUCIANO LOPES BERTO</t>
  </si>
  <si>
    <t>lucianolopesberto@gmail.com</t>
  </si>
  <si>
    <t>NH COMERCIO DE ALIMENTOS E BEBIDAS EIRELI</t>
  </si>
  <si>
    <t>RESTAURANTE CARANGUEJO DO FAROL</t>
  </si>
  <si>
    <t>OCEÂNICA</t>
  </si>
  <si>
    <t>235 LOJA 01</t>
  </si>
  <si>
    <t>BARRA</t>
  </si>
  <si>
    <t>40140-130</t>
  </si>
  <si>
    <t>c.farol@hotmail.com;</t>
  </si>
  <si>
    <t>ANTIPASTI PRODUTOS ALIMENTICIOS LTDA</t>
  </si>
  <si>
    <t>RISTORANTE TORNINHA</t>
  </si>
  <si>
    <t>JARDIM ICARAI</t>
  </si>
  <si>
    <t>FEDERICO TAGLIABUE</t>
  </si>
  <si>
    <t>torninha@hotmail.com</t>
  </si>
  <si>
    <t>CASA DI MAINHA RESTAURANTE E ALIMENTOS LTDA</t>
  </si>
  <si>
    <t>CASA DI MAINHA</t>
  </si>
  <si>
    <t>MICARLA ALVES FERREIRA</t>
  </si>
  <si>
    <t>casadimainharestaurante@gmail.com</t>
  </si>
  <si>
    <t>EMPORIO IPANEMA BAR E ENTRETENIMENTO LTDA</t>
  </si>
  <si>
    <t>EMPÓRIO 37</t>
  </si>
  <si>
    <t>MARIA QUITÉRIA</t>
  </si>
  <si>
    <t>37 - IPANEMA</t>
  </si>
  <si>
    <t>22410-040</t>
  </si>
  <si>
    <t>ANA LAURA RADLER E GIOVANNA RADLER</t>
  </si>
  <si>
    <t>emporioipanema@gmail.com</t>
  </si>
  <si>
    <t>DI BENETTO DELIVERY COMERCIO EIRELI</t>
  </si>
  <si>
    <t>DI BENETTO SÃO FRANCISCO</t>
  </si>
  <si>
    <t>153 - LOJA 113</t>
  </si>
  <si>
    <t>24.360-440</t>
  </si>
  <si>
    <t>CLEMILSON CASANOVA DA SILVA</t>
  </si>
  <si>
    <t>braesgp1@yahoo.com</t>
  </si>
  <si>
    <t>RICARDO VERÇOSA</t>
  </si>
  <si>
    <t>JUNGLE PIZZA</t>
  </si>
  <si>
    <t>ROBERTO SILVEIRA</t>
  </si>
  <si>
    <t>2159 LOJA 01</t>
  </si>
  <si>
    <t>FLAMENGO</t>
  </si>
  <si>
    <t>24900-000</t>
  </si>
  <si>
    <t>ricardovercosa88@gmail.com</t>
  </si>
  <si>
    <t>P.R.D. DO VALE BAR LANCHONETE EIRELI</t>
  </si>
  <si>
    <t>GRILL DO VALLE</t>
  </si>
  <si>
    <t>SETEMBRO</t>
  </si>
  <si>
    <t>43 A</t>
  </si>
  <si>
    <t>25931-790</t>
  </si>
  <si>
    <t>PEDRO ROGERIO DUTRA DO VALLE</t>
  </si>
  <si>
    <t>Grilldovalle@hotmail.com</t>
  </si>
  <si>
    <t>GRAO RARO CAFE LTDA</t>
  </si>
  <si>
    <t>GRÃO RARO CAFÉ - OTAVIO CARNEIRO</t>
  </si>
  <si>
    <t>OTÁVIO CARNEIRO</t>
  </si>
  <si>
    <t>8 LOJA A/4</t>
  </si>
  <si>
    <t>24230-191</t>
  </si>
  <si>
    <t>MARIA DOLORES ACOSTA MENDES LOBO</t>
  </si>
  <si>
    <t>lolalobo@uol.com.br</t>
  </si>
  <si>
    <t>FLAVIO LEANDRO GOMES LTDA</t>
  </si>
  <si>
    <t>FLAVINHOS WINE EXPERIENCE</t>
  </si>
  <si>
    <t>2835 RUA F CASA 20</t>
  </si>
  <si>
    <t>MARIA PAULA</t>
  </si>
  <si>
    <t>FLÁVIO LEANDRO GOMES</t>
  </si>
  <si>
    <t>flavio@aa-rm.com</t>
  </si>
  <si>
    <t>CENTRO DE CONVENIENCIAS SHALOM LTDA</t>
  </si>
  <si>
    <t>LOJA DE CONVENIÊNCIA SHALOM</t>
  </si>
  <si>
    <t>PRES DUTRA</t>
  </si>
  <si>
    <t>22110 (BR 116)</t>
  </si>
  <si>
    <t>KM 185</t>
  </si>
  <si>
    <t>RODILÂNCIA</t>
  </si>
  <si>
    <t>NOVA IGUAÇU-RJ</t>
  </si>
  <si>
    <t>26083-000</t>
  </si>
  <si>
    <t>MARCUS VINICIUS DE SOUZA</t>
  </si>
  <si>
    <t>pscaetano@globo.com</t>
  </si>
  <si>
    <t>RESTAURANTE A NOVA MINHOTA LTDA</t>
  </si>
  <si>
    <t>COLISEU DAS MASSAS - BARRA</t>
  </si>
  <si>
    <t>ISABEL DOMINGUES</t>
  </si>
  <si>
    <t>00300 - BLC 005 LOJ 0131</t>
  </si>
  <si>
    <t>GARDENIA AZUL</t>
  </si>
  <si>
    <t>22.763-627</t>
  </si>
  <si>
    <t>PAULO JORGE VIDEIRA F. CECÍLIO POEIRA</t>
  </si>
  <si>
    <t>coliseudasmassas@uol.com.br</t>
  </si>
  <si>
    <t>RESTAURANTE ARTESANATO DAS MASSAS LTDA EPP</t>
  </si>
  <si>
    <t>EMPORIO GOURMET SHOW</t>
  </si>
  <si>
    <t>CAPITÃO FELIX</t>
  </si>
  <si>
    <t>110 - PV 2</t>
  </si>
  <si>
    <t>BENFICA</t>
  </si>
  <si>
    <t>20920-310</t>
  </si>
  <si>
    <t>ADÃO ADONES DE ALMEIDA</t>
  </si>
  <si>
    <t>financeiro.brasas@gmail.com</t>
  </si>
  <si>
    <t>LMF DA SILVA MATERIAL DE CONSTRUÇÃO</t>
  </si>
  <si>
    <t>LOJA DO LULA MATERIAL DE CONSTRUCAO - SANTA ROSA</t>
  </si>
  <si>
    <t>LOJA 1</t>
  </si>
  <si>
    <t>SANTO ROSA</t>
  </si>
  <si>
    <t>NITEROI-RJ</t>
  </si>
  <si>
    <t>24.241-002</t>
  </si>
  <si>
    <t>LUAN MARTINS</t>
  </si>
  <si>
    <t>luanmartinssilvalula@gmail.com</t>
  </si>
  <si>
    <t>B LAMBRAKI RESTAURANTE EIRELI</t>
  </si>
  <si>
    <t>TANAKARA</t>
  </si>
  <si>
    <t>NOSSA SENHORA DO AMPARO</t>
  </si>
  <si>
    <t>MARICÁ-RJ</t>
  </si>
  <si>
    <t>24900-830</t>
  </si>
  <si>
    <t>BARBARA LAMBRAKI</t>
  </si>
  <si>
    <t>barbaralambrakiadv@yahoo.com.br</t>
  </si>
  <si>
    <t>TANAKARA - DELIVERY</t>
  </si>
  <si>
    <t>THIAGO GASPAR DA SILVA</t>
  </si>
  <si>
    <t>TEMPERO AMIGO</t>
  </si>
  <si>
    <t>GERALDO ROCHA</t>
  </si>
  <si>
    <t>GRADIM</t>
  </si>
  <si>
    <t>SÃO GONÇALO-RJ</t>
  </si>
  <si>
    <t>24435-550</t>
  </si>
  <si>
    <t>THIAGO GASPAR</t>
  </si>
  <si>
    <t>thiagogasparpsj@gmail.com</t>
  </si>
  <si>
    <t>AROMA GRILL RESTAURANTE E LANCHONETE LTDA ME</t>
  </si>
  <si>
    <t>AROMA GRILL</t>
  </si>
  <si>
    <t>AURELINO LEAL</t>
  </si>
  <si>
    <t>24020-004</t>
  </si>
  <si>
    <t>ERICA MAGALHAES ALVES</t>
  </si>
  <si>
    <t>ericamanhaes@outlook.com</t>
  </si>
  <si>
    <t>OMBACK BAGUS EIRELI</t>
  </si>
  <si>
    <t>CASA DO SURF</t>
  </si>
  <si>
    <t>OCEANICA</t>
  </si>
  <si>
    <t>24990-838</t>
  </si>
  <si>
    <t>GABRIELA FRANCO LEAO SAN JUAN ROMANELLI</t>
  </si>
  <si>
    <t>Casadosurfsaquarema@gmail.com</t>
  </si>
  <si>
    <t>CASA DO SURF - CAFETERIA</t>
  </si>
  <si>
    <t>28990-838</t>
  </si>
  <si>
    <t>GABRIELA ROMANELLI</t>
  </si>
  <si>
    <t>casadosurfsaquarema@gmail.com</t>
  </si>
  <si>
    <t>CASA DO SURF CAFETERIA (DUPLICADO)</t>
  </si>
  <si>
    <t>BOXX KITCHEN BAR E RESTAURANTE LTDA</t>
  </si>
  <si>
    <t>OTTO BOTAFOGO</t>
  </si>
  <si>
    <t>SAO JOAO BATISTA</t>
  </si>
  <si>
    <t>26 ESPACO STAND BOX 205 PISO 02</t>
  </si>
  <si>
    <t>22.270-030</t>
  </si>
  <si>
    <t>LUIZ ALVES DOS SANTOS</t>
  </si>
  <si>
    <t>ottobotafogo@gmail.com</t>
  </si>
  <si>
    <t>ASL BAR E RESTAURANTE LTDA</t>
  </si>
  <si>
    <t>NOI JARDIM ICARAÍ</t>
  </si>
  <si>
    <t>MINISTRO OTÁVIO KELLY 174</t>
  </si>
  <si>
    <t>24220-300</t>
  </si>
  <si>
    <t>RAPHAEL SILVA BRAGA</t>
  </si>
  <si>
    <t xml:space="preserve">noijardim@gmail.com </t>
  </si>
  <si>
    <t>URSULA SILVA CAVALCANTE DE ABREU 16523280764</t>
  </si>
  <si>
    <t>PEDE BURGUER</t>
  </si>
  <si>
    <t>MARIA RITA</t>
  </si>
  <si>
    <t>PORTO NOVO</t>
  </si>
  <si>
    <t>LEONARDO BARROS MARINS DA SILVA</t>
  </si>
  <si>
    <t>pedeburguerhamburgueria@gmail.com</t>
  </si>
  <si>
    <t>DU SHOW E EVENTOS EIRELI</t>
  </si>
  <si>
    <t>ITA VEGAS</t>
  </si>
  <si>
    <t>ITAIPÚ</t>
  </si>
  <si>
    <t>EDUARDO JONATHAN BARBOSA DA SILVA</t>
  </si>
  <si>
    <t>eduardojonf@gmail.com</t>
  </si>
  <si>
    <t>SBLM EMBELEZAMENTO DE UNHAS LTDA</t>
  </si>
  <si>
    <t>UNHAS EXPRESS - GUANABARA BARRA</t>
  </si>
  <si>
    <t>DAS AMÉRICAS</t>
  </si>
  <si>
    <t>3501 - LOJA 12</t>
  </si>
  <si>
    <t>22631-003</t>
  </si>
  <si>
    <t>SUZANA BORGES LEAL MUNIZ</t>
  </si>
  <si>
    <t>guanabarabarra@unhasexpress.com.br</t>
  </si>
  <si>
    <t>M.J.S. BAR E RESTAURANTE LTDA</t>
  </si>
  <si>
    <t>CASA BUONASERA</t>
  </si>
  <si>
    <t>FRÓES</t>
  </si>
  <si>
    <t>24360-005</t>
  </si>
  <si>
    <t>TDC - TOQUE DO CHEF HAMBURGUERIA E LANCHONETE LTDA</t>
  </si>
  <si>
    <t>TOQUE DO CHEF - ITAIPÚ</t>
  </si>
  <si>
    <t>EVERTON XAVIER</t>
  </si>
  <si>
    <t>24.340-105</t>
  </si>
  <si>
    <t>HENRIQUE VIANNA</t>
  </si>
  <si>
    <t>henrique.vianna2018@gmail.com</t>
  </si>
  <si>
    <t>DI MARIA RESTAURANTE &amp; CAFE LTDA</t>
  </si>
  <si>
    <t>DIO GASTRONOMIA</t>
  </si>
  <si>
    <t>NÓBREGA</t>
  </si>
  <si>
    <t>DIOGO LIMA DOS SANTOS</t>
  </si>
  <si>
    <t>diogolima2santos@hotmail.com</t>
  </si>
  <si>
    <t>SABRINA CARVALHO DE JESUS 09265551704</t>
  </si>
  <si>
    <t>PADARIA E MERCEARIA BELA VISTA</t>
  </si>
  <si>
    <t>BELA VISTA</t>
  </si>
  <si>
    <t>SAPÊ</t>
  </si>
  <si>
    <t>24315-185</t>
  </si>
  <si>
    <t>SABRINA CARVALHO DE JESUS</t>
  </si>
  <si>
    <t>sacajes@gmail.com</t>
  </si>
  <si>
    <t>BROTO PIZZARIA LTDA</t>
  </si>
  <si>
    <t>BROTO ICARAÍ</t>
  </si>
  <si>
    <t>PROFESSOR MIGUEL COUTO</t>
  </si>
  <si>
    <t>24230-240</t>
  </si>
  <si>
    <t>ADRIANO CRUZ</t>
  </si>
  <si>
    <t>adrianocarvalho.cruz@gmail.com</t>
  </si>
  <si>
    <t>BROTIN PIZZARIA LTDA</t>
  </si>
  <si>
    <t>BROTO BOTAFOGO</t>
  </si>
  <si>
    <t>ALVARO RAMOS</t>
  </si>
  <si>
    <t>22280-110</t>
  </si>
  <si>
    <t>BROA PADARIA LTDA</t>
  </si>
  <si>
    <t>BROA PIRATININGA</t>
  </si>
  <si>
    <t>LOJA 106</t>
  </si>
  <si>
    <t xml:space="preserve"> 24350-380</t>
  </si>
  <si>
    <t>BROA ICARAI (FILIAL)</t>
  </si>
  <si>
    <t>CORONEL MOREIRA CESAR</t>
  </si>
  <si>
    <t>LOJA 108</t>
  </si>
  <si>
    <t>24230-060</t>
  </si>
  <si>
    <t>41.351.518 VIVIANE NEPONUCENO DIAS</t>
  </si>
  <si>
    <t>VIVI NAILS</t>
  </si>
  <si>
    <t>ERNESTO DANTAS</t>
  </si>
  <si>
    <t>VITORIA DA CONQUISTA, BA</t>
  </si>
  <si>
    <t>45000-455</t>
  </si>
  <si>
    <t>VIVIANE NEPONUCENO DIAS</t>
  </si>
  <si>
    <t>Vivianenevieiraanny@gmail.com</t>
  </si>
  <si>
    <t>VIMDEMINAS GASTRONOMIA E DECORAÇÕES LTDA</t>
  </si>
  <si>
    <t>VIM DE MINAS</t>
  </si>
  <si>
    <t>1174 (QUADRA 246</t>
  </si>
  <si>
    <t>KM10)</t>
  </si>
  <si>
    <t>VARZEA DAS MOÇAS</t>
  </si>
  <si>
    <t>24330-286</t>
  </si>
  <si>
    <t>ANTONIO CARLOS MORENO</t>
  </si>
  <si>
    <t>restaurantevimdeminas@gmail.com</t>
  </si>
  <si>
    <t>A7 CLEANING EIRELI</t>
  </si>
  <si>
    <t>A7 CLEANING</t>
  </si>
  <si>
    <t>LESSA MENDONCA</t>
  </si>
  <si>
    <t>316 APT 101 LOTE S/N</t>
  </si>
  <si>
    <t>ROCHA</t>
  </si>
  <si>
    <t>24.421-580</t>
  </si>
  <si>
    <t>ANA BEATRIZ ZENON DE CASTRO MARINS</t>
  </si>
  <si>
    <t>thiago.mfagundes@hotmail.com</t>
  </si>
  <si>
    <t>CAFE CINCO CAFETERIA LTDA</t>
  </si>
  <si>
    <t>COFFEE FIVE - BARRA</t>
  </si>
  <si>
    <t>HELIOS SEELINGER</t>
  </si>
  <si>
    <t>60 PARTE</t>
  </si>
  <si>
    <t>22.640-040</t>
  </si>
  <si>
    <t>RAFAELA DA SILVA NASCIMENTO</t>
  </si>
  <si>
    <t>coffeefiverj@gmail.com</t>
  </si>
  <si>
    <t>BD LOG DISTRIBUIDORA DE BEBIDAS LTDA</t>
  </si>
  <si>
    <t>GELIN DELIVERY - BEBIDAS E CONVENIENCIA</t>
  </si>
  <si>
    <t>PROFESSOR OSCAR PREZEWODOWISKI</t>
  </si>
  <si>
    <t>24230-470</t>
  </si>
  <si>
    <t>BRUNO TEIXEIRA BORGES</t>
  </si>
  <si>
    <t>bdlog.distribuidora@gmail.com</t>
  </si>
  <si>
    <t>56.913.854 ELGA VIANA BARRETO ALVES</t>
  </si>
  <si>
    <t>ESQUINA DA ONDA PUB</t>
  </si>
  <si>
    <t>39 LOJA C</t>
  </si>
  <si>
    <t>PRAIA DOS ANJOS</t>
  </si>
  <si>
    <t>28930-000</t>
  </si>
  <si>
    <t>FREDERICO VIANA BARRETO ALVES</t>
  </si>
  <si>
    <t>fredericobarreto22@gmail.com</t>
  </si>
  <si>
    <t>DI LIDIA</t>
  </si>
  <si>
    <t>FOGO NA MASSA PIZZARIA DELIVERY LTDA</t>
  </si>
  <si>
    <t>PIZZARIA FOGO NA MASSA</t>
  </si>
  <si>
    <t>417 LOJA 101</t>
  </si>
  <si>
    <t>24.220-070</t>
  </si>
  <si>
    <t>FABIANO NASCIMENTO SILVA</t>
  </si>
  <si>
    <t>sollacerda0417@gmail.com</t>
  </si>
  <si>
    <t>RB CAFÉ LTDA</t>
  </si>
  <si>
    <t>BLACK IVORY CAFÉ</t>
  </si>
  <si>
    <t>DOUTOR TAVARES DE MACEDO</t>
  </si>
  <si>
    <t>24220-211</t>
  </si>
  <si>
    <t>MAURICIO MAGALHÃES LOBO</t>
  </si>
  <si>
    <t>mauriciolobo26@gmail.com</t>
  </si>
  <si>
    <t>BAR OASIS DE ICARAI LTDA</t>
  </si>
  <si>
    <t>R-ESPETTO</t>
  </si>
  <si>
    <t>GAVIÃO PEIXOTO</t>
  </si>
  <si>
    <t>92 LOJA 104</t>
  </si>
  <si>
    <t>24230-090</t>
  </si>
  <si>
    <t>GUILHERME CHRISTELLO ROCHA</t>
  </si>
  <si>
    <t>guilherme.rochinha@hotmail.com</t>
  </si>
  <si>
    <t>MARIA HORTENCIA SABOYA DA LUZ 41494466791</t>
  </si>
  <si>
    <t>MUU ESPETOS</t>
  </si>
  <si>
    <t>291 LOJA 104</t>
  </si>
  <si>
    <t>24.360-022</t>
  </si>
  <si>
    <t>BRUNO DOS SANTOS SANTA ROSA</t>
  </si>
  <si>
    <t>muuespetos@gmail.com</t>
  </si>
  <si>
    <t>CHOPP HOUSE ITAPERUNA LTDA</t>
  </si>
  <si>
    <t>NOI ITAPERUNA</t>
  </si>
  <si>
    <t>BR 356</t>
  </si>
  <si>
    <t>640 (LOJA 07 LOJA 08 SLJ SOBRELOJA)</t>
  </si>
  <si>
    <t>COSTA E SILVA</t>
  </si>
  <si>
    <t>28.300-000</t>
  </si>
  <si>
    <t>MAYRA DA SILVA MARCOLONGO</t>
  </si>
  <si>
    <t>22998902597 ALAIR</t>
  </si>
  <si>
    <t>POYARES.ARTHUR@GMAIL.COM</t>
  </si>
  <si>
    <t>DOM MARLON PIZZARIA E RESTAURANTE LTDA</t>
  </si>
  <si>
    <t>DOM MARLON PENDOTIBA</t>
  </si>
  <si>
    <t>818 LOJA 130 131 E 132</t>
  </si>
  <si>
    <t>BADÚ</t>
  </si>
  <si>
    <t>24.320-570</t>
  </si>
  <si>
    <t>DEGUSTO BARRA COMERCIO DE ALIMENTOS LTDA</t>
  </si>
  <si>
    <t>DEGUSTO CLUB BARRA</t>
  </si>
  <si>
    <t>DAS AMERICAS</t>
  </si>
  <si>
    <t>4666 QUIOSQUE P10 - NÍVEL LAGOA</t>
  </si>
  <si>
    <t>22640-902</t>
  </si>
  <si>
    <t>ANGELO NEN CORREIA DA SILVA</t>
  </si>
  <si>
    <t>angelonen@gmail.com</t>
  </si>
  <si>
    <t>SELETA SALADAS LTDA</t>
  </si>
  <si>
    <t>SELETA SALADAS POPULAR - MARICÁ</t>
  </si>
  <si>
    <t>14307 VALE ESPERANÇA</t>
  </si>
  <si>
    <t>INOÃ - ITAIPUAÇU</t>
  </si>
  <si>
    <t>24942-970</t>
  </si>
  <si>
    <t>JAILSON DOS ANJOS RIBEIRO</t>
  </si>
  <si>
    <t>financeiroseletasaladas@gmail.com ; janicerk@yahoo.com.br</t>
  </si>
  <si>
    <t>PANCAKE HOUSE LANCHES LTDA</t>
  </si>
  <si>
    <t>SPORT´S BAR</t>
  </si>
  <si>
    <t>ÁLVARES DE AZEVEDO</t>
  </si>
  <si>
    <t>N°108/ LOJAS 105-107</t>
  </si>
  <si>
    <t>24220-021</t>
  </si>
  <si>
    <t>ANTONIA APARECIDA DOS SANTOS SOUSA</t>
  </si>
  <si>
    <t>xmconsultoriaempresarial@gmail.com</t>
  </si>
  <si>
    <t>BRUNO DE CASTRO LANNES 12066671762</t>
  </si>
  <si>
    <t>SABOR D'CASA BISTRÔ DUPLICADO</t>
  </si>
  <si>
    <t>LOJA 225</t>
  </si>
  <si>
    <t>28610-175</t>
  </si>
  <si>
    <t>BRUNO DE CASTRO LANNES</t>
  </si>
  <si>
    <t>LF ALIMENTACAO LTDA</t>
  </si>
  <si>
    <t>D CASA CAFÉ BISTRÔ</t>
  </si>
  <si>
    <t>R O BAZAR E COMERCIO DE MATERIAIS DE CONSTRUCAO LTDA</t>
  </si>
  <si>
    <t>R O TINTAS E BAZAR</t>
  </si>
  <si>
    <t>4805 LOJA:101</t>
  </si>
  <si>
    <t>MAURO JOSÉ PAIVA DUARTE</t>
  </si>
  <si>
    <t>mauropaivafbx@gmail.com</t>
  </si>
  <si>
    <t>B S VIANNA ARTIGOS PARA PRESENTES LTDA</t>
  </si>
  <si>
    <t>BS MULTIMARCAS</t>
  </si>
  <si>
    <t>6501 LOJA 215</t>
  </si>
  <si>
    <t>PIRATININGA / ITAIPU</t>
  </si>
  <si>
    <t>24.350-310</t>
  </si>
  <si>
    <t>BRUNO VIANNA DOS SANTOS E ANTONIO SERGIO</t>
  </si>
  <si>
    <t>artin_presentes@yahoo.com.br</t>
  </si>
  <si>
    <t>L E L PEIXARIA E PRODUTOS ALIMENTICIOS LTDA ME</t>
  </si>
  <si>
    <t>PEIXARIA 5 IRMAOS</t>
  </si>
  <si>
    <t>QUADRA 29, LOTE 25, LOJA 1 E 2</t>
  </si>
  <si>
    <t>JARDIM ATLANTICO</t>
  </si>
  <si>
    <t>FERNANDO RODRIGUES DE CARVALHO</t>
  </si>
  <si>
    <t>lucianodepto@gmail.com</t>
  </si>
  <si>
    <t>ESPACO COVANCA'S PUB E DELIVERY LTDA</t>
  </si>
  <si>
    <t>COVANCA'S PUB E DELIVERY</t>
  </si>
  <si>
    <t>COVANCA</t>
  </si>
  <si>
    <t>24.425-470</t>
  </si>
  <si>
    <t>GABRIEL RODRIGUES RIBEIRO</t>
  </si>
  <si>
    <t>g_rribeiro@hotmail.com</t>
  </si>
  <si>
    <t>REI DOS DESTILADOS - SAO GONCALO</t>
  </si>
  <si>
    <t>CAPITAO JUVENAL FIGUEIREDO</t>
  </si>
  <si>
    <t>1406 PAVILHÃO T BOX 07 A</t>
  </si>
  <si>
    <t>24744-560</t>
  </si>
  <si>
    <t>WALTER JOSÉ VIEITAS SARAIVA</t>
  </si>
  <si>
    <t>saraivaadvocacia@outlook.com</t>
  </si>
  <si>
    <t>MILLI COMÉRCIO DE ALIMENTOS LTDA</t>
  </si>
  <si>
    <t>PADARIA ATLÂNTICA DELIVERY</t>
  </si>
  <si>
    <t>JOAQUIM TAVORA</t>
  </si>
  <si>
    <t>131 - LOJA</t>
  </si>
  <si>
    <t>24.230-541</t>
  </si>
  <si>
    <t>MONICA DA SILVA FERNANDES</t>
  </si>
  <si>
    <t>millialimentos@gmail.com</t>
  </si>
  <si>
    <t>MSM GASTRONOMIA E LOCACOES EIRELI</t>
  </si>
  <si>
    <t>OPA SUSHI E YAKISOBA</t>
  </si>
  <si>
    <t>ARTEMIA PIRES FREITAS</t>
  </si>
  <si>
    <t>LOJA 25, PATIO ARTEMIA PIRES</t>
  </si>
  <si>
    <t>MANGABEIRA</t>
  </si>
  <si>
    <t>FEIRA DE SANTANA/ BA</t>
  </si>
  <si>
    <t>44085-370</t>
  </si>
  <si>
    <t>THAIS HELENA OLIVEIRA MARINHO</t>
  </si>
  <si>
    <t>hitallo@kodachi.com.br</t>
  </si>
  <si>
    <t>BIACLAU RESTAURANTE ARABE LTDA</t>
  </si>
  <si>
    <t>ALMAKAN</t>
  </si>
  <si>
    <t>125 LOJA 111</t>
  </si>
  <si>
    <t>BIANCA BARBOSA</t>
  </si>
  <si>
    <t>biabarbosas76@gmail.com</t>
  </si>
  <si>
    <t>VILLA H RESTAURANTE LTDA</t>
  </si>
  <si>
    <t>VILLA H</t>
  </si>
  <si>
    <t>170 A</t>
  </si>
  <si>
    <t>CRISTIANE GIL HASSELMANN CAJUEIRO</t>
  </si>
  <si>
    <t>cristiane_hasselmann@yahoo.com.br</t>
  </si>
  <si>
    <t>ALICE FESTAS E DESCARTAVEIS LTDA</t>
  </si>
  <si>
    <t>UP FESTAS</t>
  </si>
  <si>
    <t>AYRTON SENNA</t>
  </si>
  <si>
    <t>5500 BLOCO 07 LOJA 114</t>
  </si>
  <si>
    <t>22775-005</t>
  </si>
  <si>
    <t>gabired4@yahoo.com.br</t>
  </si>
  <si>
    <t>ANA LUCIA LUDOLF MADER 73869643749</t>
  </si>
  <si>
    <t>CONFEITARIA ARMAZÉM</t>
  </si>
  <si>
    <t>DR SOUZA DIAS</t>
  </si>
  <si>
    <t>24230-400</t>
  </si>
  <si>
    <t>ANA LUCIA LUDOLF MADER</t>
  </si>
  <si>
    <t>confeitariaarmazem@gmail.com</t>
  </si>
  <si>
    <t>CAKE PARTY COMERCIO LTDA</t>
  </si>
  <si>
    <t>CAKE STATION</t>
  </si>
  <si>
    <t>TATIANA MENEZES</t>
  </si>
  <si>
    <t>cakepartyadm@gmail.com</t>
  </si>
  <si>
    <t>ALAN PINTO NETO 05238434707</t>
  </si>
  <si>
    <t>HANA POKE</t>
  </si>
  <si>
    <t>MOREIRA CESAR</t>
  </si>
  <si>
    <t>24230-050</t>
  </si>
  <si>
    <t>ALAN</t>
  </si>
  <si>
    <t>alanpneto@gmail.com</t>
  </si>
  <si>
    <t>ORLA ITALIA BAR E RESTAURANTE EIRELI</t>
  </si>
  <si>
    <t>ALLORI</t>
  </si>
  <si>
    <t>ROBLÊDO MARMO</t>
  </si>
  <si>
    <t>mariasamp_@hotmail.com</t>
  </si>
  <si>
    <t>DELICIANDO COMERCIO DE PRODUTOS ALIMENTICIOS E BEBIDAS EIREL</t>
  </si>
  <si>
    <t>DELICIANDO QUITANDA GOURMET</t>
  </si>
  <si>
    <t>PAU FERRO</t>
  </si>
  <si>
    <t>PECHINCHA</t>
  </si>
  <si>
    <t>22743-050</t>
  </si>
  <si>
    <t>DIOGO JANUÁRIO DE SOUZA</t>
  </si>
  <si>
    <t>administrativo@deliciandoquitanda.com.br ; compras@deliciandoquintanda.com.br</t>
  </si>
  <si>
    <t>MJS BAR E RESTAURANTE LTDA</t>
  </si>
  <si>
    <t>BUONASERA ANEXO</t>
  </si>
  <si>
    <t>LUX ORION BAR E RESTAURANTE LTDA</t>
  </si>
  <si>
    <t>OTTO TIJUCA</t>
  </si>
  <si>
    <t>URUGUAI</t>
  </si>
  <si>
    <t>380 LOJA 24</t>
  </si>
  <si>
    <t>20510-052</t>
  </si>
  <si>
    <t>adm@otto.com.br</t>
  </si>
  <si>
    <t>LUAN MARTINS FERREIRA DA SILVA 13901120718</t>
  </si>
  <si>
    <t>LOJA DO LULA MATERIAL DE CONSTRUCAO - ATALAIA</t>
  </si>
  <si>
    <t>ALARICO DE SOUZA</t>
  </si>
  <si>
    <t>ATALAIA</t>
  </si>
  <si>
    <t>24315-000</t>
  </si>
  <si>
    <t>GABRIEL RAMALHO VIRGINIO 16902241775</t>
  </si>
  <si>
    <t>BURGER WORLD</t>
  </si>
  <si>
    <t>NELSON PENA N 78</t>
  </si>
  <si>
    <t>CASA 2</t>
  </si>
  <si>
    <t>ENGENHOCA</t>
  </si>
  <si>
    <t>24110-520</t>
  </si>
  <si>
    <t>GABRIEL RAMALHO VIRGINIO</t>
  </si>
  <si>
    <t>fernandamsuzana@gmail.com</t>
  </si>
  <si>
    <t>ORCK DELICATESSEN LTDA</t>
  </si>
  <si>
    <t>NOI NORTE SHOPPING</t>
  </si>
  <si>
    <t>DOM HELDER CAMARA</t>
  </si>
  <si>
    <t>20.771-004</t>
  </si>
  <si>
    <t>ANTONIETA CANALES</t>
  </si>
  <si>
    <t>noinorte@noigastronomia.com.br</t>
  </si>
  <si>
    <t>JEB GASTRONOMIA LTDA</t>
  </si>
  <si>
    <t>BOA MAO GASTRONOMIA ICARAI</t>
  </si>
  <si>
    <t>165 LOJA 106 E 107</t>
  </si>
  <si>
    <t>24.230-051</t>
  </si>
  <si>
    <t>BRUNO CHLAMTA</t>
  </si>
  <si>
    <t>MATTINATA SUCOS E LANCHES LTDA</t>
  </si>
  <si>
    <t>MATTINATA</t>
  </si>
  <si>
    <t>LJ 104</t>
  </si>
  <si>
    <t>ANTONIO JOSE DA COSTA LOPES</t>
  </si>
  <si>
    <t>contato@mattinata.com.br</t>
  </si>
  <si>
    <t>MARJO BAR LIMITADA</t>
  </si>
  <si>
    <t>BAR DO CARANGUEJO</t>
  </si>
  <si>
    <t>22 DE MAIO</t>
  </si>
  <si>
    <t>QUADRA 124, LOTE 003</t>
  </si>
  <si>
    <t>RETIRO SAO JOAQUIM</t>
  </si>
  <si>
    <t>24.813-000</t>
  </si>
  <si>
    <t>JOSECRE NUNES LOPES</t>
  </si>
  <si>
    <t>bardocaranguejo2020@gmail.com</t>
  </si>
  <si>
    <t>BISTRÔ TORRE &amp; PIZZA LTDA</t>
  </si>
  <si>
    <t>BISTRÔ TORRE</t>
  </si>
  <si>
    <t>1650 LOJA 102</t>
  </si>
  <si>
    <t>DANIEL SUETH</t>
  </si>
  <si>
    <t>daniel.sueth@yahoo.com.br</t>
  </si>
  <si>
    <t>BIRITEI DELIVERY REGIAO OCEANICA LTDA</t>
  </si>
  <si>
    <t>BIRITEI DELIVERY - ITAIPÚ</t>
  </si>
  <si>
    <t>JOAO DE SOUZA CASTELO</t>
  </si>
  <si>
    <t>24.342-081</t>
  </si>
  <si>
    <t>CID MOTTA JUNIOR</t>
  </si>
  <si>
    <t>jrcid1962@gmail.com</t>
  </si>
  <si>
    <t>DANIEL PINHO</t>
  </si>
  <si>
    <t>CHEZ GUIGUITE</t>
  </si>
  <si>
    <t>DECIO VILARES</t>
  </si>
  <si>
    <t>22041-040</t>
  </si>
  <si>
    <t>daniel@danielpinho.com</t>
  </si>
  <si>
    <t>V&amp;G PIZZARIA LTDA ME</t>
  </si>
  <si>
    <t>NOVO MILENIO PIZZARIA</t>
  </si>
  <si>
    <t>ITUVERAVA</t>
  </si>
  <si>
    <t>22750-006</t>
  </si>
  <si>
    <t>LUIZ GUSTAVO BONIFACIO PEREIRA</t>
  </si>
  <si>
    <t>guta1731@gmail.com</t>
  </si>
  <si>
    <t>RENAN DOS SANTOS DE MELO</t>
  </si>
  <si>
    <t>MOJI SUSHI</t>
  </si>
  <si>
    <t>ADRIANO AUGUSTO</t>
  </si>
  <si>
    <t>NOVO HORIZONTE</t>
  </si>
  <si>
    <t>24860-000</t>
  </si>
  <si>
    <t>RENAN DOS SANTOS</t>
  </si>
  <si>
    <t>renanmelo321@gmail.com</t>
  </si>
  <si>
    <t>FUNDO MUNICIPAL DE ASSISTENCIA SOCIAL DE NITEROI</t>
  </si>
  <si>
    <t>BANCO DE ALIMENTOS SMASES</t>
  </si>
  <si>
    <t>PADRE ANCHIETA</t>
  </si>
  <si>
    <t>24210-050</t>
  </si>
  <si>
    <t>FELIPE</t>
  </si>
  <si>
    <t>BOA MAO GASTRONOMIA CAMBOINHAS</t>
  </si>
  <si>
    <t>125 - LOJA 114</t>
  </si>
  <si>
    <t>24358-580</t>
  </si>
  <si>
    <t>LAVORO CAFES ESPECIAIS EIRELI</t>
  </si>
  <si>
    <t>BELLAZZI CAFÉ</t>
  </si>
  <si>
    <t>DOM MANUEL</t>
  </si>
  <si>
    <t>LOJA A</t>
  </si>
  <si>
    <t>20010-090</t>
  </si>
  <si>
    <t>FERNANDO DE PAULA RUY BARBOSA</t>
  </si>
  <si>
    <t>fruybarbosa@gmail.com</t>
  </si>
  <si>
    <t>À MINEIRA SF EIRELI</t>
  </si>
  <si>
    <t>À MINEIRA - SÃO FRANCISCO</t>
  </si>
  <si>
    <t>WALTER LUIZ DE OLIVEIRA BOCCALETTI</t>
  </si>
  <si>
    <t>financeiro.niteroi@restauranteamineira.com.br</t>
  </si>
  <si>
    <t>DELICIANDO QUITANDA GOURMET - ZÉ DELIVERY</t>
  </si>
  <si>
    <t>DIOGO JANUARIO</t>
  </si>
  <si>
    <t>vivian@deliciandoquitanda.com.br</t>
  </si>
  <si>
    <t>MONICA’S BAR E CHOPPERIA LTDA</t>
  </si>
  <si>
    <t>GUIMAS BAR E CHOPPERIA</t>
  </si>
  <si>
    <t>DR ALDREDO BACKER</t>
  </si>
  <si>
    <t>MÔNICA</t>
  </si>
  <si>
    <t>guimasbarechopperia@gmail.com</t>
  </si>
  <si>
    <t>RAVIZZINI &amp; MOURA COMERCIO DE PRODUTOS ALIMENTICIOS EM GERAL</t>
  </si>
  <si>
    <t>EMPORIO RAVIZZINI</t>
  </si>
  <si>
    <t>CORONEL MOREIRA CÉSAR</t>
  </si>
  <si>
    <t>165 LOJA 115</t>
  </si>
  <si>
    <t>25230-051</t>
  </si>
  <si>
    <t>JONAS VIEIRA MOURA</t>
  </si>
  <si>
    <t>emporioravizzini@hotmail.com</t>
  </si>
  <si>
    <t>APG RESTAURANTE LTDA</t>
  </si>
  <si>
    <t>PATCHUCA - COMIDA MEXICANA</t>
  </si>
  <si>
    <t>GLENDA CRUZ DA CUNHA</t>
  </si>
  <si>
    <t>glendaccrj@outlook.com</t>
  </si>
  <si>
    <t>JUSTO CAFÉ</t>
  </si>
  <si>
    <t>NOSSO BAR PIRATININGA EIRELI</t>
  </si>
  <si>
    <t>NOSSO BAR</t>
  </si>
  <si>
    <t>ALMIRANTE TAMANDARÉ</t>
  </si>
  <si>
    <t>LJ 113</t>
  </si>
  <si>
    <t>RENATA VASCONCELLOS RIMOLLI</t>
  </si>
  <si>
    <t>nossobarpiratininga@gmail.com</t>
  </si>
  <si>
    <t>TORRES VERANDA COMERCIO DE BEBIDAS LTDA ME</t>
  </si>
  <si>
    <t>CERVEJARIA VERANDA</t>
  </si>
  <si>
    <t>LUIZ CARLOS (LULA)</t>
  </si>
  <si>
    <t>veranda@restauranteveranda.com.br</t>
  </si>
  <si>
    <t>IRMAOS BONFIM LTDA</t>
  </si>
  <si>
    <t>TOMARUMA DELIVERY</t>
  </si>
  <si>
    <t>24220-380</t>
  </si>
  <si>
    <t>TIAGO QUEIROZ BONFIM</t>
  </si>
  <si>
    <t>tomarumadelivery@gmail.com</t>
  </si>
  <si>
    <t>RESTAURANTE E CHURRASCARIA A.T.L. LTDA</t>
  </si>
  <si>
    <t>GOLDEN BULL</t>
  </si>
  <si>
    <t>goldenbullatl@gmail.com</t>
  </si>
  <si>
    <t>PRIMUS WINE &amp; BEBIDAS LTDA</t>
  </si>
  <si>
    <t>PRIMUS WINE</t>
  </si>
  <si>
    <t>2480 BLC 5 COB 0314 BLC 5 COB 0315 PARTE</t>
  </si>
  <si>
    <t>22.640-101</t>
  </si>
  <si>
    <t>MARIA BEATRIZ MEIRELLES DIAS BUENO</t>
  </si>
  <si>
    <t>contabil@wdccontadores.com.br</t>
  </si>
  <si>
    <t>RESTAURANTE A NOVA MINHOTA LTDA EPP</t>
  </si>
  <si>
    <t>COLISEU DAS MASSAS - CENTRO</t>
  </si>
  <si>
    <t>7 DE SETEMBRO</t>
  </si>
  <si>
    <t>RIO DE JANEIRO-RJ</t>
  </si>
  <si>
    <t>20050-006</t>
  </si>
  <si>
    <t>coliseudasmassas@hotmail.com</t>
  </si>
  <si>
    <t>STUDIO CAR WASH - ESTETICA AUTOMOTIVA LTDA</t>
  </si>
  <si>
    <t>STUDIO CAR WASH</t>
  </si>
  <si>
    <t>EST FRANCISCO DA CRUZ NUNES</t>
  </si>
  <si>
    <t>GUSTAVO CAMPOS TABOADA</t>
  </si>
  <si>
    <t>danvsalgado@gmail.com</t>
  </si>
  <si>
    <t>JMC CHAVES BAR E RESTAURANTE LTDA</t>
  </si>
  <si>
    <t>VENETO</t>
  </si>
  <si>
    <t>JOSE LOURENÇO DE AZEVEDO</t>
  </si>
  <si>
    <t>N° 301</t>
  </si>
  <si>
    <t>24421-300</t>
  </si>
  <si>
    <t>JOSE MANOEL CAIADO CHAVES</t>
  </si>
  <si>
    <t>restaurante.veneto.rocha@gmail.com; jcaiado31@hotmail.com</t>
  </si>
  <si>
    <t>PLACE</t>
  </si>
  <si>
    <t>A3 PARTICIPAÇÕES E EVENTOS EIRELI</t>
  </si>
  <si>
    <t>NOI TIJUCA</t>
  </si>
  <si>
    <t>TABATINGA</t>
  </si>
  <si>
    <t>20530-600</t>
  </si>
  <si>
    <t>RENATA VASCONCELLOS</t>
  </si>
  <si>
    <t>towerparktijuca@gmail.com</t>
  </si>
  <si>
    <t>CASA LAVORO BAR E RESTAURANTE LTDA</t>
  </si>
  <si>
    <t>CASARÃO GASTRONOMIA</t>
  </si>
  <si>
    <t>JOSE CLEMENTE</t>
  </si>
  <si>
    <t>24020-105</t>
  </si>
  <si>
    <t>MARCELO AMARAL FERNANDES</t>
  </si>
  <si>
    <t>marcelo.fernandes@segna.com.br</t>
  </si>
  <si>
    <t>RESTAURANTE E BAR DECK JARDIM LTDA</t>
  </si>
  <si>
    <t>DECK JARDIM ICARAÍ</t>
  </si>
  <si>
    <t>DR LEANDRO MOTA</t>
  </si>
  <si>
    <t>N° 138</t>
  </si>
  <si>
    <t>NITEROI - RJ</t>
  </si>
  <si>
    <t>24220-370</t>
  </si>
  <si>
    <t>ALEXANDRE MORIGI</t>
  </si>
  <si>
    <t>alexandremorigi@deckjardim.com; raphacyrino@gmail.com; escritorio@deckjardim.com</t>
  </si>
  <si>
    <t>RESTAURANTE E BAR DECKINHO LTDA</t>
  </si>
  <si>
    <t>DECKINHO</t>
  </si>
  <si>
    <t>PRESIDENTE JOÃO PESSOA</t>
  </si>
  <si>
    <t>145 LOJA 102</t>
  </si>
  <si>
    <t>NITERÓI - RJ</t>
  </si>
  <si>
    <t>20220-370</t>
  </si>
  <si>
    <t>raphacyrino@gmail.com; escritorio@deckjardim.com</t>
  </si>
  <si>
    <t>FILE PIZZARIA COMERCIO DE ALIMENTOS LTDA</t>
  </si>
  <si>
    <t>FILÉ</t>
  </si>
  <si>
    <t>DOUTOR PORCIUNCULA</t>
  </si>
  <si>
    <t>VENDA DA CRUZ</t>
  </si>
  <si>
    <t>SÃO GONÇALO - RJ</t>
  </si>
  <si>
    <t>24411-005</t>
  </si>
  <si>
    <t>RODRIGO HENRIQUE DE CARVALHO</t>
  </si>
  <si>
    <t>rodrigo.carvalho1@hotmail.com</t>
  </si>
  <si>
    <t>PAI &amp; FILHA BAR E LANCHONETE LTDA - ME</t>
  </si>
  <si>
    <t>CHURRASQUINHO DO COLUBANDÊ</t>
  </si>
  <si>
    <t>CARLOS CORREIA</t>
  </si>
  <si>
    <t>N° 13</t>
  </si>
  <si>
    <t>LOTE 40</t>
  </si>
  <si>
    <t>24451-510</t>
  </si>
  <si>
    <t>JAQUELINE MICHELE COSTA COELHO</t>
  </si>
  <si>
    <t>jaquelinemichelecostacoelho@gmail.com</t>
  </si>
  <si>
    <t>CENTRAL DAS UNHAS SALAO DE BELEZA LTDA</t>
  </si>
  <si>
    <t>UNHAS EXPRESS - RUA DA CONCEIÇÃO</t>
  </si>
  <si>
    <t>DA CONCEICAO</t>
  </si>
  <si>
    <t>N° 36</t>
  </si>
  <si>
    <t>24.020-087</t>
  </si>
  <si>
    <t>THABATA PIRES</t>
  </si>
  <si>
    <t>financeiro@unhasexpress.com.br</t>
  </si>
  <si>
    <t>CANTO PIZZARIA, BOTEQUIM E BAR LTDA</t>
  </si>
  <si>
    <t>CANTO PIZZARIA E BAR</t>
  </si>
  <si>
    <t>JANGADEIROS</t>
  </si>
  <si>
    <t>42 LOJA</t>
  </si>
  <si>
    <t>22420-010</t>
  </si>
  <si>
    <t>MATTHIEU SEBASTIEN S. RENE ILLUMINATO</t>
  </si>
  <si>
    <t>Matthieu.illuminato@gmail.com</t>
  </si>
  <si>
    <t>LEONARDO ROCHA DA COSTA</t>
  </si>
  <si>
    <t>N° 201</t>
  </si>
  <si>
    <t>24220-001</t>
  </si>
  <si>
    <t>leonardorchcosta@gmail.com</t>
  </si>
  <si>
    <t>F. S. CORREIA BAR E LANCHONETE</t>
  </si>
  <si>
    <t>GOLDEN BAR</t>
  </si>
  <si>
    <t>AFRANIO PEIXOTO</t>
  </si>
  <si>
    <t>N° 99</t>
  </si>
  <si>
    <t>26255-330</t>
  </si>
  <si>
    <t>FERNANDA DA SILVA CORREIA</t>
  </si>
  <si>
    <t>fernandaufrrj@hotmail.com</t>
  </si>
  <si>
    <t>SELETA SADAS LTDA</t>
  </si>
  <si>
    <t>SELETA SALADAS IFF</t>
  </si>
  <si>
    <t>N° 716</t>
  </si>
  <si>
    <t>22250-020</t>
  </si>
  <si>
    <t>JANICE RIBEIRO KOBAYASHI</t>
  </si>
  <si>
    <t>financeiro@seletasaladas.com.br; supervisao@seletasaladas.com.br</t>
  </si>
  <si>
    <t>BEBEZAO DEPOSITO DE BEBIDAS EIRELI</t>
  </si>
  <si>
    <t>BEBEZAO DEPOSITO DE BEBIDAS</t>
  </si>
  <si>
    <t>CARLOS ERMELINDO MARINS</t>
  </si>
  <si>
    <t>JURUJUBA</t>
  </si>
  <si>
    <t>24.370-195</t>
  </si>
  <si>
    <t>GERALDO RODRIGUES PIMENTEL NETO</t>
  </si>
  <si>
    <t>3gtranslog@gmail.com</t>
  </si>
  <si>
    <t>RUBIANA MARINES DA SILVA LEITE 14394673747</t>
  </si>
  <si>
    <t>PENHA LANCHES</t>
  </si>
  <si>
    <t>LADEIRA</t>
  </si>
  <si>
    <t>MAJOR ROCHA</t>
  </si>
  <si>
    <t>N° 500</t>
  </si>
  <si>
    <t>PONTA DAREIA</t>
  </si>
  <si>
    <t>24040-210</t>
  </si>
  <si>
    <t>RUBIANA MARINES DA SILVA LEITE</t>
  </si>
  <si>
    <t>rubybiscuit@outlook.com</t>
  </si>
  <si>
    <t>SANTO AFONSO SALAO DE MANICURE E PEDICURE LTDA</t>
  </si>
  <si>
    <t>UNHAS EXPRESS SANTO AFONSO</t>
  </si>
  <si>
    <t>SANTO AFONSO</t>
  </si>
  <si>
    <t>N° 45</t>
  </si>
  <si>
    <t>LOJA L</t>
  </si>
  <si>
    <t>20.511-170</t>
  </si>
  <si>
    <t>CARIOCA QUIOSQUE MANICURE E PEDICURE LTDA</t>
  </si>
  <si>
    <t>UNHAS EXPRESS METRÔ CARIOCA</t>
  </si>
  <si>
    <t>LRG</t>
  </si>
  <si>
    <t>DA CARIOCA</t>
  </si>
  <si>
    <t>0 LOJA 1 ESTACAO METRO CARIOCA</t>
  </si>
  <si>
    <t>UNHAS EXPRESS SALAO DE BELEZA LTDA</t>
  </si>
  <si>
    <t>UNHAS EXPRESS - NORTE SHOPPING</t>
  </si>
  <si>
    <t>LOJA 3901</t>
  </si>
  <si>
    <t>PIEDADE</t>
  </si>
  <si>
    <t>20751-003</t>
  </si>
  <si>
    <t>BARRA SALAO MANICURE E PEDICURE LTDA</t>
  </si>
  <si>
    <t>UNHAS EXPRESS - BARRA SHOPPING</t>
  </si>
  <si>
    <t>22640-102</t>
  </si>
  <si>
    <t>UNHAS EXPRESS SERVIÇOS DE MANICURE LTDA</t>
  </si>
  <si>
    <t>UNHAS EXPRESS - CAMPINAS</t>
  </si>
  <si>
    <t>GUILHERME CAMPOS</t>
  </si>
  <si>
    <t>LOJA 127</t>
  </si>
  <si>
    <t>JARDIM SANTA GENEBRA</t>
  </si>
  <si>
    <t>CAMPINAS, SP</t>
  </si>
  <si>
    <t>13080-000</t>
  </si>
  <si>
    <t>ALIMENTACAO CARMENSE EIRELI</t>
  </si>
  <si>
    <t>SELETA SALADAS INTO</t>
  </si>
  <si>
    <t>BRASIL</t>
  </si>
  <si>
    <t>SÃO CRISTOVÃO</t>
  </si>
  <si>
    <t>20940-070</t>
  </si>
  <si>
    <t>MARCELO G DO SANTOS</t>
  </si>
  <si>
    <t>BOTECO DO GOMES</t>
  </si>
  <si>
    <t>N° 176</t>
  </si>
  <si>
    <t>24210-590</t>
  </si>
  <si>
    <t>MARCELO GOMES DOS SANTOS</t>
  </si>
  <si>
    <t>marcelogomes7171@gmail.com</t>
  </si>
  <si>
    <t>CEVICHERIA COMERCIO DE BEBIDAS E ALIMENTOS LTDA ME</t>
  </si>
  <si>
    <t>NOI ITACOATIARA</t>
  </si>
  <si>
    <t>DE ITACOATIARA</t>
  </si>
  <si>
    <t>QUIOSQUE</t>
  </si>
  <si>
    <t>Nº 03</t>
  </si>
  <si>
    <t>24348-010</t>
  </si>
  <si>
    <t>OSMAR BUZIN</t>
  </si>
  <si>
    <t>atendimento@cervejarianoi.com.br</t>
  </si>
  <si>
    <t>FAGNA ALVES MENDONÇA</t>
  </si>
  <si>
    <t>BEBIDAS E ETC</t>
  </si>
  <si>
    <t>ENGENHEIRO ROBERTO VELASCO CARDOSO</t>
  </si>
  <si>
    <t>GRAGOATÁ</t>
  </si>
  <si>
    <t>24210-375</t>
  </si>
  <si>
    <t>fagnaalves@ig.com.br</t>
  </si>
  <si>
    <t>PAULO DOS SANTOS SOUSA DA SILVA 05061095340</t>
  </si>
  <si>
    <t>PIZZARIA VALE</t>
  </si>
  <si>
    <t>14 DE ABRIL PREVENTÓRIO</t>
  </si>
  <si>
    <t>CHARITAS</t>
  </si>
  <si>
    <t>24370-650</t>
  </si>
  <si>
    <t>PAULO DOS SANTOS SOUSA DA SILVA</t>
  </si>
  <si>
    <t>paulinhosousa521@gmail.com</t>
  </si>
  <si>
    <t>RESTAURANTE E PIZZARIA BUZIN LTDA EPP</t>
  </si>
  <si>
    <t>BUZIN ITAIPU</t>
  </si>
  <si>
    <t>N° 8891</t>
  </si>
  <si>
    <t>CLAUDIO LUIZ BUSIN</t>
  </si>
  <si>
    <t>gracianebassani@hotmail.com</t>
  </si>
  <si>
    <t>ANA LUCIA LEMOS FREITAS 17776595748</t>
  </si>
  <si>
    <t>ALHO E BRASA</t>
  </si>
  <si>
    <t>N° 63</t>
  </si>
  <si>
    <t>ANA LUCIA LEMOS FREITAS</t>
  </si>
  <si>
    <t>alhoebrasa@gmail.com</t>
  </si>
  <si>
    <t>AOPRATO RESTAURANTE LTDA</t>
  </si>
  <si>
    <t>AOPRATO RESTAURANTE</t>
  </si>
  <si>
    <t>TEOFILO OTONI</t>
  </si>
  <si>
    <t>20.090-080</t>
  </si>
  <si>
    <t>ADILSON LOPES</t>
  </si>
  <si>
    <t>adilson.lopes@latintravel.pt</t>
  </si>
  <si>
    <t>TOTAL SISTEMAS DO BRASIL</t>
  </si>
  <si>
    <t>GRUPO TOTAL SISTEMAS</t>
  </si>
  <si>
    <t>MARCELO FERNANDES</t>
  </si>
  <si>
    <t>contratos.total.s@gmail.com</t>
  </si>
  <si>
    <t>PAULO ROBERTO PEREIRA DA SILVA</t>
  </si>
  <si>
    <t>YEN LOPES TROVAO</t>
  </si>
  <si>
    <t>LOPES TROVAO</t>
  </si>
  <si>
    <t>24220-071</t>
  </si>
  <si>
    <t>PAULO</t>
  </si>
  <si>
    <t>yensushidelivery@hotmail.com</t>
  </si>
  <si>
    <t>ARTUR PINTO DA COSTA JUNIOR</t>
  </si>
  <si>
    <t>BARRAKECH</t>
  </si>
  <si>
    <t>24358-000</t>
  </si>
  <si>
    <t>barrakechniteroi@gmail.com</t>
  </si>
  <si>
    <t>ADEVALDO BARBOSA DE OLIVEIRA</t>
  </si>
  <si>
    <t>PINDOBA BURGER</t>
  </si>
  <si>
    <t>SAO MIGUEL</t>
  </si>
  <si>
    <t>SÃO MIGUEL</t>
  </si>
  <si>
    <t>24445-686</t>
  </si>
  <si>
    <t>HALYSON ORNELAS GARCIA</t>
  </si>
  <si>
    <t>pindobaburguer@gmail.com</t>
  </si>
  <si>
    <t>VILLA TOSCANA BISTRO LTDA</t>
  </si>
  <si>
    <t>VILLA TOSCANA ITAIPÚ</t>
  </si>
  <si>
    <t>24346-020</t>
  </si>
  <si>
    <t>GRACIANE BASSANI VIEIRA</t>
  </si>
  <si>
    <t>gisele.villatoscana@gmail.com; gracianebassani@hotmail.com</t>
  </si>
  <si>
    <t>DARUMAKI BRAZILIAN JAPANESE FOOD EIRELI</t>
  </si>
  <si>
    <t>DARUMAKI - MARICÁ</t>
  </si>
  <si>
    <t>BARROCO (ITAIPUAÇU)</t>
  </si>
  <si>
    <t>24936-435</t>
  </si>
  <si>
    <t>ÍTALO HERBERT PEREIRA DA SILVA</t>
  </si>
  <si>
    <t>contato@darumaki.com.br</t>
  </si>
  <si>
    <t>ADUM CAMPOS COMERCIO DE ALIMENTOS LTDA ME</t>
  </si>
  <si>
    <t>SANTA CEIA</t>
  </si>
  <si>
    <t>24220-260</t>
  </si>
  <si>
    <t>RAFAEL ADUM DE CAMPOS</t>
  </si>
  <si>
    <t>rafaeldum@gmail.com</t>
  </si>
  <si>
    <t>FELIPE PINHEIRO MENDONCA 13875414713</t>
  </si>
  <si>
    <t>MISAN SUSHI</t>
  </si>
  <si>
    <t>24230-064</t>
  </si>
  <si>
    <t>FELIPE PINHEIRO</t>
  </si>
  <si>
    <t>felipe.pmg1@gmail.com</t>
  </si>
  <si>
    <t>PAULO DE CARVALHO CRUZ</t>
  </si>
  <si>
    <t>BEST FOOD</t>
  </si>
  <si>
    <t>DOS BANDEIRANTES</t>
  </si>
  <si>
    <t>N° 12883</t>
  </si>
  <si>
    <t>VARGEM GRANDE</t>
  </si>
  <si>
    <t>22783-117</t>
  </si>
  <si>
    <t>carvalho.paulode@gmail.com</t>
  </si>
  <si>
    <t>PREFEITURA MUNICIPAL DE NITERÓI</t>
  </si>
  <si>
    <t>BICICLETÁRIO ARARIBOIA</t>
  </si>
  <si>
    <t>24020-005</t>
  </si>
  <si>
    <t>FILIPE</t>
  </si>
  <si>
    <t>WINE BROS LTDA</t>
  </si>
  <si>
    <t>DEGUSTO CLUB TIJUCA</t>
  </si>
  <si>
    <t>MARACANÃ</t>
  </si>
  <si>
    <t>QUIOSQUE 317</t>
  </si>
  <si>
    <t>20543-970</t>
  </si>
  <si>
    <t>ÂNGELO NEN CORREIA DA SILVA</t>
  </si>
  <si>
    <t>JERONIMO DO NASCIMENTO PEIXOTO 09533547766</t>
  </si>
  <si>
    <t>CARIOCÃO LANCHES</t>
  </si>
  <si>
    <t>GERALDO PEREIRA DE OLIVEIRA</t>
  </si>
  <si>
    <t>N° 100</t>
  </si>
  <si>
    <t>IBITIRAMA, ES</t>
  </si>
  <si>
    <t>29540-000</t>
  </si>
  <si>
    <t>JERÔNIMO DO NASCIMENTO PEIXOTO</t>
  </si>
  <si>
    <t>jeronimo.peixoto@outlook.com</t>
  </si>
  <si>
    <t>DOLCE GELATTO SORVETERIA E CAFETERIA EIRELI</t>
  </si>
  <si>
    <t>SORVETERIA QUASAR CAMBOINHAS</t>
  </si>
  <si>
    <t>N° 125</t>
  </si>
  <si>
    <t>LOJA 109</t>
  </si>
  <si>
    <t>CARLOS FERNANDO</t>
  </si>
  <si>
    <t>alneves53@hotmail.com; carlosfernandoarq@gmail.com</t>
  </si>
  <si>
    <t>BEBIDAS MUCURY EIRELI</t>
  </si>
  <si>
    <t>COMPANHIA DE BEBIDAS MUCURY</t>
  </si>
  <si>
    <t>GENERAL GURJAO</t>
  </si>
  <si>
    <t>CAJÚ</t>
  </si>
  <si>
    <t>20931-040</t>
  </si>
  <si>
    <t>CARLOS ROBERTO DE FIGUEIREDO OSORIO</t>
  </si>
  <si>
    <t>financeiro@bebidasmucury.com.br</t>
  </si>
  <si>
    <t>CATHERINE CAVALCANTE DO NASCIMENTO</t>
  </si>
  <si>
    <t>BECO DAS MASSAS</t>
  </si>
  <si>
    <t>SAMPAIO CORREA</t>
  </si>
  <si>
    <t>FUNDOS</t>
  </si>
  <si>
    <t>22713-560</t>
  </si>
  <si>
    <t>becodasmassascuricica@gmail.com</t>
  </si>
  <si>
    <t>SENHOR RIBS BURGERS &amp; DOGS LTDA</t>
  </si>
  <si>
    <t>ARTE SUAVE HAMBURGUERIA</t>
  </si>
  <si>
    <t>EMBAIXADOR ABELARDO BUENO</t>
  </si>
  <si>
    <t>SALA 106</t>
  </si>
  <si>
    <t>22775-040</t>
  </si>
  <si>
    <t>JAMPSON ALVES DA SILVA</t>
  </si>
  <si>
    <t>jampsom@gmail.com</t>
  </si>
  <si>
    <t>QUIOSQUE FRAPE CARREFOUR</t>
  </si>
  <si>
    <t>ALFREDO BACKER</t>
  </si>
  <si>
    <t>QUIOSQUE 01</t>
  </si>
  <si>
    <t>24.452-005</t>
  </si>
  <si>
    <t>mathi.quiosque@gmail.com</t>
  </si>
  <si>
    <t>PANIFICAÇÃO ATLANTICA LTDA EPP</t>
  </si>
  <si>
    <t>PADARIA ATLANTICA</t>
  </si>
  <si>
    <t>24230-065</t>
  </si>
  <si>
    <t>NARCISO DA COSTA CARVALHO JUNIOR</t>
  </si>
  <si>
    <t>narcisodac@gmail.com</t>
  </si>
  <si>
    <t>MATHEUS DE OLIVEIRA GOMES 11599982722</t>
  </si>
  <si>
    <t>DOG DA SUL</t>
  </si>
  <si>
    <t>24370-195</t>
  </si>
  <si>
    <t>MATHEUS DE OLIVEIRA GOMES</t>
  </si>
  <si>
    <t>matheus-oliveiragomes@hotmail.com</t>
  </si>
  <si>
    <t>TAIOBA BISTRO COMERCIO E REFEICOES LTDA</t>
  </si>
  <si>
    <t>TAIOBA BISTRÔ</t>
  </si>
  <si>
    <t>PRESIDENTE JOAO PESSOA</t>
  </si>
  <si>
    <t>24220-330</t>
  </si>
  <si>
    <t>FERNANDA MARINS DA SILVA</t>
  </si>
  <si>
    <t>taiobabistro@gmail.com</t>
  </si>
  <si>
    <t>RESTAURANTE ICARAI 7 GRILL LTDA</t>
  </si>
  <si>
    <t>7 GRILL ICARAÍ</t>
  </si>
  <si>
    <t>24230-252</t>
  </si>
  <si>
    <t>LUIZ MARMO</t>
  </si>
  <si>
    <t>cristianeadasilva@yahoo.com.br</t>
  </si>
  <si>
    <t>RESTAURANTE E CONFEITARIA SABOR DE ITAIPU LTDA</t>
  </si>
  <si>
    <t>7 GRILL ITAIPÚ</t>
  </si>
  <si>
    <t>RENATO CARDOZO MARMO</t>
  </si>
  <si>
    <t>setegrillitaipu@yahoo.com.br</t>
  </si>
  <si>
    <t>ISAC OLIVEIRA SILVA 05732459596</t>
  </si>
  <si>
    <t>IB BURGER</t>
  </si>
  <si>
    <t>TRINTA E UM</t>
  </si>
  <si>
    <t>N° 5</t>
  </si>
  <si>
    <t>LOTE Q</t>
  </si>
  <si>
    <t>BARROCO</t>
  </si>
  <si>
    <t>24936-630</t>
  </si>
  <si>
    <t>ISAC OLIVEIRA SILVA</t>
  </si>
  <si>
    <t>ibburgerfoodtruck@gmail.com</t>
  </si>
  <si>
    <t>PET RIO COMERCIO E LOGISTICA LTDA</t>
  </si>
  <si>
    <t>MUCURY CNPJ 2</t>
  </si>
  <si>
    <t>20.931-040</t>
  </si>
  <si>
    <t>GELOTIMO</t>
  </si>
  <si>
    <t>LOTEAMENTO GRANJA VASQUES II</t>
  </si>
  <si>
    <t>HÉLIO RICARDO DE OLIVEIRA MARQUES</t>
  </si>
  <si>
    <t>PORTO CRUZ COMERCIO DE GENEROS ALIMENTICIOS LTDA</t>
  </si>
  <si>
    <t>CONTEMPORÂNEO GASTRONOMIA</t>
  </si>
  <si>
    <t>DR BORMAN</t>
  </si>
  <si>
    <t>24020-320</t>
  </si>
  <si>
    <t>RAQUEL FELICÍSSIMO DA CRUZ</t>
  </si>
  <si>
    <t>contemporaneoniteroi@gmail.com</t>
  </si>
  <si>
    <t>JBELCHIOR GASTRONOMIA LTDA</t>
  </si>
  <si>
    <t>BIG BOSS BISTRO</t>
  </si>
  <si>
    <t>64 - LOJA 103</t>
  </si>
  <si>
    <t>24220-261</t>
  </si>
  <si>
    <t>JOCENIL DENUCI BELCHIOR</t>
  </si>
  <si>
    <t>jocenil.belchior@gmail.com</t>
  </si>
  <si>
    <t>SG UNHAS ESPECIAIS LTDA ME</t>
  </si>
  <si>
    <t>UNHAS EXPRESS - CARIOCA</t>
  </si>
  <si>
    <t>VICENTE DE CARVALHO</t>
  </si>
  <si>
    <t>201 BOX 40</t>
  </si>
  <si>
    <t>21210-623</t>
  </si>
  <si>
    <t>GISELLE VARELLA</t>
  </si>
  <si>
    <t>gisarella@gmail.com</t>
  </si>
  <si>
    <t>CESAR AUGUSTO DUARTE DUMPEL</t>
  </si>
  <si>
    <t>DILÁ PIZZARIA</t>
  </si>
  <si>
    <t>FRANSCISCO DA CRUZ NUNES</t>
  </si>
  <si>
    <t>7545 - LJ 114</t>
  </si>
  <si>
    <t>victordumpel@hotmail.com</t>
  </si>
  <si>
    <t>GG DE ICARAI COMERCIO DE ALIMENTOS LTDA</t>
  </si>
  <si>
    <t>RESTAURANTE ALECRIM</t>
  </si>
  <si>
    <t>PRESIDENTE BACKER</t>
  </si>
  <si>
    <t>24220-041</t>
  </si>
  <si>
    <t>DENISE GONÇALVES CORREA</t>
  </si>
  <si>
    <t>gustavog.correa@hotmail.com</t>
  </si>
  <si>
    <t>BAR E RESTAURANTE NOBRE 160 LTDA</t>
  </si>
  <si>
    <t>NOVO STEAK ICARAÍ</t>
  </si>
  <si>
    <t>LOJAS 01,02 E 03</t>
  </si>
  <si>
    <t>RICARDO RODRIGUES D'ALMEIDA PEREZ</t>
  </si>
  <si>
    <t>novosteakicarai@gmail.com</t>
  </si>
  <si>
    <t>BIRITEI DELIVERY LTDA</t>
  </si>
  <si>
    <t>BIRITEI DELIVERY - SANTA ROSA</t>
  </si>
  <si>
    <t>N° 338</t>
  </si>
  <si>
    <t>24240-182</t>
  </si>
  <si>
    <t>RODRIGO MOTTA</t>
  </si>
  <si>
    <t>biriteidelivery@gmail.com; cassiosarro@id.uff.br</t>
  </si>
  <si>
    <t>OCEANICO DELIVERY BAR E RESTAURANTE LTDA</t>
  </si>
  <si>
    <t>NOVO STEAK OCEÂNICO</t>
  </si>
  <si>
    <t>DIEGO DA SILVA FERREIRO</t>
  </si>
  <si>
    <t>MÃE CHEFF</t>
  </si>
  <si>
    <t>SAO BOAVENTURA</t>
  </si>
  <si>
    <t>ARMAZÉM</t>
  </si>
  <si>
    <t>24130-223</t>
  </si>
  <si>
    <t>diegodasilvaferreiro@gmail.com</t>
  </si>
  <si>
    <t>LS E SILVA ESMALTERIA EIRELI</t>
  </si>
  <si>
    <t>UNHAS EXPRESS - RIO DAS OSTRAS</t>
  </si>
  <si>
    <t>4961 - LOJA 105</t>
  </si>
  <si>
    <t>NOVO RIO DAS OSTRAS</t>
  </si>
  <si>
    <t>28893-446</t>
  </si>
  <si>
    <t>LEANDRO DE SOUZA E SILVA</t>
  </si>
  <si>
    <t>leandroadmls2@gmail.com</t>
  </si>
  <si>
    <t>D S H CERVEJARIA ARTESANAL LTDA</t>
  </si>
  <si>
    <t>CERVEJARIA ARTESANAL LUMIAR</t>
  </si>
  <si>
    <t>CORONEL ZAMITH</t>
  </si>
  <si>
    <t>N° 380</t>
  </si>
  <si>
    <t>YPU</t>
  </si>
  <si>
    <t>28613-560</t>
  </si>
  <si>
    <t>LARA FABIAN DA SILVA MENDONÇA</t>
  </si>
  <si>
    <t>lara.mendonca@cervejaartesanallumiar.com.br</t>
  </si>
  <si>
    <t>KÁTIA VAZ XAVIER</t>
  </si>
  <si>
    <t>TEMPERO DA TIA KÁTIA</t>
  </si>
  <si>
    <t>ALBERTO VITOR</t>
  </si>
  <si>
    <t>N° 20</t>
  </si>
  <si>
    <t>24.020-300</t>
  </si>
  <si>
    <t>temperodatiakatia@gmail.com</t>
  </si>
  <si>
    <t>FABIANO VIEIRA COMERCIO DE DESCARTAVEIS LTDA</t>
  </si>
  <si>
    <t>TUDO DESCARTÁVEL</t>
  </si>
  <si>
    <t>TANQUE</t>
  </si>
  <si>
    <t>22735-015</t>
  </si>
  <si>
    <t>FABIANO VIEIRA GONÇALVES</t>
  </si>
  <si>
    <t>fabiano-vg@hotmail.com</t>
  </si>
  <si>
    <t>IRENE INES ESTEVES 02507542748</t>
  </si>
  <si>
    <t>101 HOUSE BURGUER &amp; CRACKLING</t>
  </si>
  <si>
    <t>CHARLES</t>
  </si>
  <si>
    <t>Contato101buguerhouse@gmail.com</t>
  </si>
  <si>
    <t>MANGARITO GASTRONOMIA GOURMET LTDA</t>
  </si>
  <si>
    <t>MANGARITO GASTRO BAR</t>
  </si>
  <si>
    <t>LJ 121 E 122</t>
  </si>
  <si>
    <t>DANILO SANTOS</t>
  </si>
  <si>
    <t>danilosantos128@gmail.com</t>
  </si>
  <si>
    <t>217 BM - BAR E RESTAURANTE EIRELI</t>
  </si>
  <si>
    <t>BEMDITO</t>
  </si>
  <si>
    <t>ADMIR PARRILHA</t>
  </si>
  <si>
    <t>financeirobemdito2@gmail.com; rogeria@bemdito.com.br</t>
  </si>
  <si>
    <t>BY FLOWERS BOLSAS E ACESSÓRIOS</t>
  </si>
  <si>
    <t>62 B</t>
  </si>
  <si>
    <t>24020-066</t>
  </si>
  <si>
    <t>HELEN JARDINO SEPÚLDEVA</t>
  </si>
  <si>
    <t>bolsasbyflower@gmail.com</t>
  </si>
  <si>
    <t>COFFEE FIVE CAFETERIA LTDA</t>
  </si>
  <si>
    <t>COFFEE FIVE - CENTRO</t>
  </si>
  <si>
    <t>DA QUINTANDA</t>
  </si>
  <si>
    <t>QUIOSQUE 1</t>
  </si>
  <si>
    <t>20091-902</t>
  </si>
  <si>
    <t>CORNER BAR, RESTAURANTE E KITCHEN EIRELI</t>
  </si>
  <si>
    <t>BERTON BOTEQUIM E RESTAURANTE</t>
  </si>
  <si>
    <t>DANIELE</t>
  </si>
  <si>
    <t>daniellesiqueiraberton@gmail.com</t>
  </si>
  <si>
    <t>LGN DELIVERY LAGUNA LTDA</t>
  </si>
  <si>
    <t>LAGUNA ITAIPU DELIVERY</t>
  </si>
  <si>
    <t>MAX ALBIN</t>
  </si>
  <si>
    <t>24346-056 24346-056</t>
  </si>
  <si>
    <t>DIOGO LOBO ABERCROMBIE  / ERICK</t>
  </si>
  <si>
    <t>pizzarialaslenas@gmail.com</t>
  </si>
  <si>
    <t>AROMA CAFE DE NITEROI COMERCIO EIRELI</t>
  </si>
  <si>
    <t>CAFE DA ENTRADA</t>
  </si>
  <si>
    <t>1º PISO, ESPAÇO O1</t>
  </si>
  <si>
    <t>24020-090</t>
  </si>
  <si>
    <t>ALINE CORLET DOS SANTOS</t>
  </si>
  <si>
    <t>cafedaentradafinanceiro@gmail.com</t>
  </si>
  <si>
    <t>R. DA SILVA CARDOSO LANCHES E REFEIÇÕES ME</t>
  </si>
  <si>
    <t>OURO DA VILA</t>
  </si>
  <si>
    <t>VISCONDE DE ISABEL</t>
  </si>
  <si>
    <t>VILA ISABEL</t>
  </si>
  <si>
    <t>20560-120</t>
  </si>
  <si>
    <t>RAFAELA DA SILVA CARDOSO</t>
  </si>
  <si>
    <t>rafaelacardoso696@gmail.com</t>
  </si>
  <si>
    <t>CASA DE LUCY PIZZA &amp; VINHO EIRELI ME</t>
  </si>
  <si>
    <t>CASA DI LUCY</t>
  </si>
  <si>
    <t>N° 156</t>
  </si>
  <si>
    <t>ALBERTO SAUERBRONN DA SILVEIRA</t>
  </si>
  <si>
    <t>albertosauer@hotmail.com; dilucycasa@gmail.com</t>
  </si>
  <si>
    <t>UNHAS EXPRESS - PLAZA SHOPPING</t>
  </si>
  <si>
    <t>N° 8</t>
  </si>
  <si>
    <t>LOJAS 503C E 503D</t>
  </si>
  <si>
    <t>24.020-120</t>
  </si>
  <si>
    <t>GRAN PASTEL GOURMET EIRELI</t>
  </si>
  <si>
    <t>GRAN PASTEL GOURMET</t>
  </si>
  <si>
    <t>MARCIO FEIJÓ VIEIRA</t>
  </si>
  <si>
    <t>granpastelgourmet.niteroi@gmail.com</t>
  </si>
  <si>
    <t>J N P 131 RESTAURANTE LTDA EPP</t>
  </si>
  <si>
    <t>RESTAURANTE JAMBEIRO</t>
  </si>
  <si>
    <t>PRESIDENTE DOMICILIANO</t>
  </si>
  <si>
    <t>24210-271</t>
  </si>
  <si>
    <t>FRANCISCO DOS SANTOS SOUZA</t>
  </si>
  <si>
    <t>restaurantejambeiro@gmail.com</t>
  </si>
  <si>
    <t>FONSECA COMERCIO VAREJISTA DE ALIMENTOS EIRELI</t>
  </si>
  <si>
    <t>OSSOS CARNES E BURGERS</t>
  </si>
  <si>
    <t>JOAQUIM PALHARES</t>
  </si>
  <si>
    <t>513 LOJA C</t>
  </si>
  <si>
    <t>20260-085</t>
  </si>
  <si>
    <t>RODRIGO FERNANDES FONSECA</t>
  </si>
  <si>
    <t>fonseca.fernandes.rodrigo@hotmail.com</t>
  </si>
  <si>
    <t>PENSAO SABOR DO RINK LTDA</t>
  </si>
  <si>
    <t>SABOR DO RINK RESTAURANTE</t>
  </si>
  <si>
    <t>24020-110</t>
  </si>
  <si>
    <t>MARCELLO FERREIRA PACHECO JAMUS</t>
  </si>
  <si>
    <t>marcellojamus@gmail.com</t>
  </si>
  <si>
    <t>HUNGRY CLUB FRANCHISING EIRELI</t>
  </si>
  <si>
    <t>HUNGRY CLUB</t>
  </si>
  <si>
    <t>700 BLC 8 LJ 102 K 106J</t>
  </si>
  <si>
    <t>22640-100</t>
  </si>
  <si>
    <t>MARCIA BOECHAT</t>
  </si>
  <si>
    <t>mvgb.boechat@gmail.com</t>
  </si>
  <si>
    <t>RESTAURANTE ICARAI 7 GRILL II EIRELI</t>
  </si>
  <si>
    <t>7 GRILL ICARAÍ DELIVERY</t>
  </si>
  <si>
    <t>24230-252 24230-252</t>
  </si>
  <si>
    <t>RENATO MARMO</t>
  </si>
  <si>
    <t>renatomarmo@gmail.com</t>
  </si>
  <si>
    <t>RODRIGO SILVA CAFÉ LTDA</t>
  </si>
  <si>
    <t>GRÃO RARO CAFÉ - ASSEMBLÉIA</t>
  </si>
  <si>
    <t>DOUTOR LUIZ PALMIER</t>
  </si>
  <si>
    <t>BLOCO 06, APARTAMENTO 1106</t>
  </si>
  <si>
    <t>24110-310</t>
  </si>
  <si>
    <t>MARCELO BELMONT</t>
  </si>
  <si>
    <t>marcelo@graocafe.net</t>
  </si>
  <si>
    <t>BAR E RESTAURANTE DO MELAO 2017 LTDA ME</t>
  </si>
  <si>
    <t>BAR DO MELÃO</t>
  </si>
  <si>
    <t>PROFESSOR OTACILIO</t>
  </si>
  <si>
    <t>124 LOJA 101</t>
  </si>
  <si>
    <t xml:space="preserve"> 24240-670</t>
  </si>
  <si>
    <t>PAULO RODRIGUES</t>
  </si>
  <si>
    <t>melaodobar@gmail.com</t>
  </si>
  <si>
    <t>BM23 ALIMENTOS LTDA</t>
  </si>
  <si>
    <t>PIZZARIA SECRETA - NITERÓI</t>
  </si>
  <si>
    <t>190 SALA 203</t>
  </si>
  <si>
    <t xml:space="preserve"> 24220-111</t>
  </si>
  <si>
    <t>annabokel@globo.com</t>
  </si>
  <si>
    <t>SALVA AÍ CONVENIÊNCIAS E BAR LTDA</t>
  </si>
  <si>
    <t>SALVA AÍ</t>
  </si>
  <si>
    <t>24230-093 24230-093</t>
  </si>
  <si>
    <t>ANDERSON FIGUEIREDO LÚCIO GULLO</t>
  </si>
  <si>
    <t>salvaaidelivery@gmail.com</t>
  </si>
  <si>
    <t>DELIGHT LTDA EPP</t>
  </si>
  <si>
    <t>RESTAURANTE MIRONGA</t>
  </si>
  <si>
    <t>19 LOJA</t>
  </si>
  <si>
    <t>20090-030</t>
  </si>
  <si>
    <t>LUIZ CLAUDIO VAREJÃO</t>
  </si>
  <si>
    <t>luiz@mironga.com.br</t>
  </si>
  <si>
    <t>FIGUEIREDO E MORETT COMERCIO DE PRODUTOS ALIMENTOS EIRELI</t>
  </si>
  <si>
    <t>EMPORIO LISHYANTOS</t>
  </si>
  <si>
    <t>22740-010</t>
  </si>
  <si>
    <t>OTELY JUNIOR</t>
  </si>
  <si>
    <t>vendas@frutvisi.com.br</t>
  </si>
  <si>
    <t>KEVIN CABRAL</t>
  </si>
  <si>
    <t>LK CELULAR</t>
  </si>
  <si>
    <t>CUIABÁ</t>
  </si>
  <si>
    <t>LT 18 QD116</t>
  </si>
  <si>
    <t>TRINDADE</t>
  </si>
  <si>
    <t>24457-330</t>
  </si>
  <si>
    <t>LETICIA FREITAS</t>
  </si>
  <si>
    <t>taty.dsscabral@gmail.com;</t>
  </si>
  <si>
    <t>PS - PLAZA SUCOS EIRELI</t>
  </si>
  <si>
    <t>COMPÃO PLAZA</t>
  </si>
  <si>
    <t>N º 8 - LOJA 229</t>
  </si>
  <si>
    <t>24020-125.</t>
  </si>
  <si>
    <t>LEO HERINGER</t>
  </si>
  <si>
    <t>administrativo@compao.com.br</t>
  </si>
  <si>
    <t>ROSIMAR BUFFET EIRELI ME</t>
  </si>
  <si>
    <t>BISTRO TOYOTA</t>
  </si>
  <si>
    <t>FABIO SOUZA</t>
  </si>
  <si>
    <t>fabio.chefgourmetbuffet@gmail.com</t>
  </si>
  <si>
    <t>LOUNGE ICARAI CAFE LTDA</t>
  </si>
  <si>
    <t>CAFE DO PADRE</t>
  </si>
  <si>
    <t>LOJA 132</t>
  </si>
  <si>
    <t>NITEROÍ</t>
  </si>
  <si>
    <t>LEANDRO CHAVES</t>
  </si>
  <si>
    <t>admcafedopadre@gmail.com</t>
  </si>
  <si>
    <t>BOA VISTA SG SUCOS</t>
  </si>
  <si>
    <t>COMPÃO SÃO GONÇALO</t>
  </si>
  <si>
    <t>LOJAS 254A E 255A</t>
  </si>
  <si>
    <t>24466-315</t>
  </si>
  <si>
    <t>LEONARDO</t>
  </si>
  <si>
    <t>BARBEARIA IRMAOS ZOFOLI LTDA</t>
  </si>
  <si>
    <t>BARBER E BEER</t>
  </si>
  <si>
    <t>ARTHUR CORTES RAMOS BARBOSA</t>
  </si>
  <si>
    <t>barberebeer@gmail.com</t>
  </si>
  <si>
    <t>JOSE WILSON CUNHA DE ARAUJO</t>
  </si>
  <si>
    <t>PIZZARIA RECANTO DA PAZ</t>
  </si>
  <si>
    <t>QUATORZE DE ABRIL</t>
  </si>
  <si>
    <t>20 LOJA</t>
  </si>
  <si>
    <t>JOSE WILSON</t>
  </si>
  <si>
    <t>zewilsoncunha1984@gmail.com ; cunhajacqueline04@gmail.com</t>
  </si>
  <si>
    <t>SELETA SALADAS EIRELI</t>
  </si>
  <si>
    <t>SELETA SALADAS</t>
  </si>
  <si>
    <t>SAO JANUARIO</t>
  </si>
  <si>
    <t xml:space="preserve"> 24130-381</t>
  </si>
  <si>
    <t>RENNAM GAUER DE FREITAS</t>
  </si>
  <si>
    <t>seletasaladas.loja01@gmail.com</t>
  </si>
  <si>
    <t>ARYA EMPORIO &amp; BISTRO COM. DE ALIM. E BEBIDAS LTDA.</t>
  </si>
  <si>
    <t>ARYA EMPORIO &amp; BISTRO</t>
  </si>
  <si>
    <t>24358-710</t>
  </si>
  <si>
    <t>MÁRCIA APARECIDA PINTO</t>
  </si>
  <si>
    <t>aryaemporioebistro@gmail.com</t>
  </si>
  <si>
    <t>V. A. PEREIRA CAFETERIA E BISTRO</t>
  </si>
  <si>
    <t>MON REVE CAFE E BISTRO</t>
  </si>
  <si>
    <t>LOJA 129, SHOPPING ICARAÍ</t>
  </si>
  <si>
    <t>24230-052 24230-052</t>
  </si>
  <si>
    <t>VALÉRIA PEREIRA</t>
  </si>
  <si>
    <t>monrevebistro@yahoo.com</t>
  </si>
  <si>
    <t>CONI CAMBOINHAS - BAR E LANCHONETE LTDA</t>
  </si>
  <si>
    <t>CONI CAMBOINHAS</t>
  </si>
  <si>
    <t>LUCY</t>
  </si>
  <si>
    <t>lucilea@conicamboinhas.com.br; nubiadasilva68@gmail.com; temakeriaconi@gmail.com</t>
  </si>
  <si>
    <t>DODDS MODAS LTDA</t>
  </si>
  <si>
    <t>DODDS MULTIMARCAS</t>
  </si>
  <si>
    <t>SÃO LOURENÇO</t>
  </si>
  <si>
    <t xml:space="preserve"> 24060-008</t>
  </si>
  <si>
    <t>ANDRÉA MARIA RODRIGUES DODDS</t>
  </si>
  <si>
    <t>amr.dodds@hotmail.com</t>
  </si>
  <si>
    <t>CHRISTIAN FERREIRA FARIAS</t>
  </si>
  <si>
    <t>STUDIO 77</t>
  </si>
  <si>
    <t>SANTO AMARO</t>
  </si>
  <si>
    <t>QUADRA 199, LT 1, LJ 1</t>
  </si>
  <si>
    <t>CHRISTIAN FERREIRA</t>
  </si>
  <si>
    <t>360deephouse@gmail.com</t>
  </si>
  <si>
    <t>RNV PIZZARIA EIRELI</t>
  </si>
  <si>
    <t>DI VERO</t>
  </si>
  <si>
    <t>100 LOJA 2</t>
  </si>
  <si>
    <t>comercial.dilidiaitaipu@gmail.com; comercial.dilidiamarica@gmail.com</t>
  </si>
  <si>
    <t>CANTINA CAMPING BARRA DE GUARATIBA LTDA</t>
  </si>
  <si>
    <t>CANTINA CAMPING</t>
  </si>
  <si>
    <t>DA VENDINHA</t>
  </si>
  <si>
    <t>N° 117</t>
  </si>
  <si>
    <t>CAM IGREJA</t>
  </si>
  <si>
    <t>BARRA DE GUARATIBA</t>
  </si>
  <si>
    <t>23020-810</t>
  </si>
  <si>
    <t>MARIA LUCIA GOMES RICARDO</t>
  </si>
  <si>
    <t>cantinacampingbg@gmail.com</t>
  </si>
  <si>
    <t>JOAO LIMA SERVICOS DE BUFFET</t>
  </si>
  <si>
    <t>PROFESSOR FLORESTAN FERNANDES</t>
  </si>
  <si>
    <t>24358-580 24358-580</t>
  </si>
  <si>
    <t>KAUA'I AÇAI LTDA</t>
  </si>
  <si>
    <t>KAUA'I AÇAI</t>
  </si>
  <si>
    <t>10 LOJA 107</t>
  </si>
  <si>
    <t>PAULA DE PAULA DA SILVA REIS SILVEIRA</t>
  </si>
  <si>
    <t>acaikauai@gmail.com</t>
  </si>
  <si>
    <t>KANU LYRIO BAR E RESTAURANTE LTDA</t>
  </si>
  <si>
    <t>TEMPERO DO CHEF BAR E RESTAURANTE</t>
  </si>
  <si>
    <t>ALVARES DE CASTRO</t>
  </si>
  <si>
    <t>25 LOJAS 64/68</t>
  </si>
  <si>
    <t>24900-880</t>
  </si>
  <si>
    <t>ANDERSON KANU</t>
  </si>
  <si>
    <t>andersonlyrio82@gmail.com</t>
  </si>
  <si>
    <t>ZAFIRAH RESTAURANTE E LANCHONETE LTDA</t>
  </si>
  <si>
    <t>FAGARA</t>
  </si>
  <si>
    <t>LARGO</t>
  </si>
  <si>
    <t>DO MACHADO</t>
  </si>
  <si>
    <t>LOJA 201</t>
  </si>
  <si>
    <t>301 E 401</t>
  </si>
  <si>
    <t>CATETE</t>
  </si>
  <si>
    <t xml:space="preserve"> 22221-020</t>
  </si>
  <si>
    <t>adm@fagara.com.br</t>
  </si>
  <si>
    <t xml:space="preserve"> 24358-710</t>
  </si>
  <si>
    <t>MÁRCIA APARECIDA PINTO DE ALCÂNTARA</t>
  </si>
  <si>
    <t>OK BURGER DELIVERY</t>
  </si>
  <si>
    <t>BENJAMIN CONSTANT</t>
  </si>
  <si>
    <t>522 CA 03</t>
  </si>
  <si>
    <t>LAGO DO BARRADAS</t>
  </si>
  <si>
    <t>24110-002</t>
  </si>
  <si>
    <t>ADILSON FERREIRA DE LIMA SILVA</t>
  </si>
  <si>
    <t>adilsonit1@hotmail.com</t>
  </si>
  <si>
    <t>FAHAN RESTAURANTE LTDA</t>
  </si>
  <si>
    <t>BENFATO FATTO DEL RISO</t>
  </si>
  <si>
    <t>8 LOJA 241</t>
  </si>
  <si>
    <t xml:space="preserve"> 24020-125</t>
  </si>
  <si>
    <t>FERNANDO NEY PEREIRA LIMA JUNIOR</t>
  </si>
  <si>
    <t>benfato@benfato.com.br; guicarvalhotb@gmail.com</t>
  </si>
  <si>
    <t>EMPIPLAO LANCHES EIRELI</t>
  </si>
  <si>
    <t>LITTLE RICHARD BISTRO</t>
  </si>
  <si>
    <t>24110-310 24110-310</t>
  </si>
  <si>
    <t>FLÁVIA MOTTA DE OLIVEIRA</t>
  </si>
  <si>
    <t>212720 7282</t>
  </si>
  <si>
    <t>mottaflavia328@gmail.com</t>
  </si>
  <si>
    <t>WH40 PRODUÇÕES E EVENTOS EIRELLI</t>
  </si>
  <si>
    <t>CAIS 170</t>
  </si>
  <si>
    <t>SETE DE SETEMBRO 76</t>
  </si>
  <si>
    <t xml:space="preserve"> 24230-252</t>
  </si>
  <si>
    <t>COME QUIETO ALIMENTAÇÃO E REFEIÇÕES LTDA</t>
  </si>
  <si>
    <t>SABOR DO RINK (HUNGRY CLUB)</t>
  </si>
  <si>
    <t>ALYNE</t>
  </si>
  <si>
    <t>FERLIM RESTAURANTE LTDA</t>
  </si>
  <si>
    <t>BENFATO COZINHA INDUSTRIAL</t>
  </si>
  <si>
    <t>FERNANDO/GRASI</t>
  </si>
  <si>
    <t>financeiro@benfato.com.br;benfato@benfato.com.br</t>
  </si>
  <si>
    <t>CLOVER STORE LTDA</t>
  </si>
  <si>
    <t>CLOVER STORE</t>
  </si>
  <si>
    <t>N° 6501</t>
  </si>
  <si>
    <t>LOJA 177</t>
  </si>
  <si>
    <t>24.340-000</t>
  </si>
  <si>
    <t>AIRTON DENNIS PEREIRA DA SILVA</t>
  </si>
  <si>
    <t>airtondennis@hotmail.com</t>
  </si>
  <si>
    <t>051 HAMBURGUERIA COMERCIO DE ALIMENTOS LTDA. - ME</t>
  </si>
  <si>
    <t>051 BURGER</t>
  </si>
  <si>
    <t>TENENTE CORONEL FABRICIO PILLAR</t>
  </si>
  <si>
    <t>MONT SERRAT</t>
  </si>
  <si>
    <t>PORTO ALEGRE</t>
  </si>
  <si>
    <t>90450-040</t>
  </si>
  <si>
    <t>BRUNA CALEGARI</t>
  </si>
  <si>
    <t>financeiro@051burger.com.br</t>
  </si>
  <si>
    <t>DIMATTONI RESTAURANTE E PIZZARIA LTDA - ME</t>
  </si>
  <si>
    <t>DIMATTONI RESTAURANTE E PIZZARIA</t>
  </si>
  <si>
    <t>RODOVIA,</t>
  </si>
  <si>
    <t>BR</t>
  </si>
  <si>
    <t>BR 101</t>
  </si>
  <si>
    <t>KM 293</t>
  </si>
  <si>
    <t>SÃO JOAQUIM</t>
  </si>
  <si>
    <t>24800-000</t>
  </si>
  <si>
    <t>ERIC MONTEIRO MARTINS</t>
  </si>
  <si>
    <t>SUNSET ITAIPU</t>
  </si>
  <si>
    <t>PR</t>
  </si>
  <si>
    <t>DE ITAIPU</t>
  </si>
  <si>
    <t>24340-330</t>
  </si>
  <si>
    <t>eric.monteiro.martins@hotmail.com</t>
  </si>
  <si>
    <t>BENITO OTERO</t>
  </si>
  <si>
    <t>FABENI CAFFÉ - ALVARES DE AZEVEDO</t>
  </si>
  <si>
    <t>benitinho@gmail.com</t>
  </si>
  <si>
    <t>BISTRÔ J. LUCIOS RESTAURANTE CAFÉ LTDA</t>
  </si>
  <si>
    <t>LUCIU'S BISTRÔ</t>
  </si>
  <si>
    <t>HENRIQUE VALADARES</t>
  </si>
  <si>
    <t>20231-030</t>
  </si>
  <si>
    <t>IONE LUCIO</t>
  </si>
  <si>
    <t>moareselucios@gmail.com</t>
  </si>
  <si>
    <t>AC KASTRUP LANCHES LTDA</t>
  </si>
  <si>
    <t>CUATRO VERDES</t>
  </si>
  <si>
    <t>1 GARAGEM 1 PARTE</t>
  </si>
  <si>
    <t>20090-003</t>
  </si>
  <si>
    <t>MAURICIO LOBO</t>
  </si>
  <si>
    <t>MISTER HOUSE BAR E RESTAURANTE EIRELI</t>
  </si>
  <si>
    <t>MISTER HOUSE</t>
  </si>
  <si>
    <t>5 DE JULHO</t>
  </si>
  <si>
    <t>490 LOJAS: 03 E 04</t>
  </si>
  <si>
    <t>NITERÓ</t>
  </si>
  <si>
    <t>TULIO</t>
  </si>
  <si>
    <t>luiz.antonioceara@hotmail.com</t>
  </si>
  <si>
    <t>DANINHA VI 291 RESTAURANTE EIRELI</t>
  </si>
  <si>
    <t>LE RESTRÔ</t>
  </si>
  <si>
    <t>291 LOJA 101</t>
  </si>
  <si>
    <t>LUCILLA DIAS AFFONSO</t>
  </si>
  <si>
    <t>lucillaaffonso@hotmail.com</t>
  </si>
  <si>
    <t>ATELIE MILA COZZI LTDA</t>
  </si>
  <si>
    <t>ATELIE MILA COZZI</t>
  </si>
  <si>
    <t>400 LOJA 106</t>
  </si>
  <si>
    <t>RENATO COZZI</t>
  </si>
  <si>
    <t>contato@milacozzi.com.br</t>
  </si>
  <si>
    <t>OC PESCADOS LTDA ME</t>
  </si>
  <si>
    <t>PEIXARIA OCEANICA</t>
  </si>
  <si>
    <t>FRANCISCO</t>
  </si>
  <si>
    <t>DA CRUZ NUNES N</t>
  </si>
  <si>
    <t>1604 LJ 108 QD 152 LT 392</t>
  </si>
  <si>
    <t>BRUNA AMENDOLA</t>
  </si>
  <si>
    <t>peixariaoceanicaniteroi@gmail.com</t>
  </si>
  <si>
    <t>RAFAEL DA SILVA PINHEIRO 11057533793</t>
  </si>
  <si>
    <t>NATURART</t>
  </si>
  <si>
    <t>738 LOFT 03</t>
  </si>
  <si>
    <t>JANAÍNA PINHEIRO</t>
  </si>
  <si>
    <t>contato@naturart.com</t>
  </si>
  <si>
    <t>BIG POINT IV BAR E RESTAURANTE EIRELI</t>
  </si>
  <si>
    <t>BIG POINT IV</t>
  </si>
  <si>
    <t>344 LOJAS 104 E 105</t>
  </si>
  <si>
    <t>RUDIMAR DAVOGLIO</t>
  </si>
  <si>
    <t>rudimardavoglioo@gmail.com</t>
  </si>
  <si>
    <t>BAR OSIS DE ICARAI LTDA ME</t>
  </si>
  <si>
    <t>BUTI-QUIM</t>
  </si>
  <si>
    <t>LOJA C</t>
  </si>
  <si>
    <t>24220-000</t>
  </si>
  <si>
    <t>ROCK YOU DENIN COMERCIO DE ROUPAS EIRELI</t>
  </si>
  <si>
    <t>ROCK YOU DENIN</t>
  </si>
  <si>
    <t>FRANCISCO DA CRUZ NUNES LOJA</t>
  </si>
  <si>
    <t>23340-000</t>
  </si>
  <si>
    <t>MARIA EDUARDA FRANÇA MARTINS E KAREN FRA</t>
  </si>
  <si>
    <t>karenbfranca@gmail.com</t>
  </si>
  <si>
    <t>DE BOREST GASTROBAR LTDA</t>
  </si>
  <si>
    <t>DE BOREST GASTROBAR</t>
  </si>
  <si>
    <t>LOJA: 101 E 102</t>
  </si>
  <si>
    <t>AUGUSTO CÉSAR DA SILVA SIQUEIRA DIAS</t>
  </si>
  <si>
    <t>cesarsvp@hotmail.com</t>
  </si>
  <si>
    <t>CAROL PIZZAS LTDA</t>
  </si>
  <si>
    <t>CANTINA ART PIZZA MASSAS ITAIPÚ</t>
  </si>
  <si>
    <t>SANTO ANTÔNIO</t>
  </si>
  <si>
    <t>24355-185</t>
  </si>
  <si>
    <t>MARIA FERNANDA REZENDE LEITE</t>
  </si>
  <si>
    <t>carolartpizzas@gmail.com</t>
  </si>
  <si>
    <t>TESTE INTERNO</t>
  </si>
  <si>
    <t>TESTE</t>
  </si>
  <si>
    <t>6501 LOJA 247</t>
  </si>
  <si>
    <t>INFFEL</t>
  </si>
  <si>
    <t>BAR E RESTAURANTE RECANTO DO NORDESTE I LTDA</t>
  </si>
  <si>
    <t>ARRETADO</t>
  </si>
  <si>
    <t>VISCONDE</t>
  </si>
  <si>
    <t>DO RIO BRANCO</t>
  </si>
  <si>
    <t>655 LOJA 1</t>
  </si>
  <si>
    <t>24020-002</t>
  </si>
  <si>
    <t>ELIZÂNGELA</t>
  </si>
  <si>
    <t>elisangela.arretado@gmail.com</t>
  </si>
  <si>
    <t>MONTE LIBANO CAFE DE FRIBURGO LTDA</t>
  </si>
  <si>
    <t>GRAO RARO CAFE FRIBURGO</t>
  </si>
  <si>
    <t>MONTE LÍBANO</t>
  </si>
  <si>
    <t>28610-460</t>
  </si>
  <si>
    <t>JOSIAS LOPES DE MACEDO JÚNIOR</t>
  </si>
  <si>
    <t>SUR LE GRILL BAR E RESTAURANTE EIRELI - ME</t>
  </si>
  <si>
    <t>SUR LE GRILL</t>
  </si>
  <si>
    <t>DANIELE E VENÍCIO</t>
  </si>
  <si>
    <t>surlegrilll@gmail.com</t>
  </si>
  <si>
    <t>BOSSA CGV BAR E RESTAURANTE LTDA</t>
  </si>
  <si>
    <t>BOSSA RIO</t>
  </si>
  <si>
    <t>DOMINGOS FERREIRA</t>
  </si>
  <si>
    <t>215 LOJA C</t>
  </si>
  <si>
    <t>22050-011</t>
  </si>
  <si>
    <t>CHANELLE EVELBAUER</t>
  </si>
  <si>
    <t>chanelle.evelbauer@gmail.com</t>
  </si>
  <si>
    <t>LJSE COMERCIO DE ALIMENTOS LTDA - EPP</t>
  </si>
  <si>
    <t>NOI ATOR PAULO GUSTAVO</t>
  </si>
  <si>
    <t>LOJAS: 117, 118 E 119</t>
  </si>
  <si>
    <t>MARILUCIA TOLOTTI</t>
  </si>
  <si>
    <t>sandro.pietrobelli@restauranteativa.com.br</t>
  </si>
  <si>
    <t>CLUBE DOS CABIDES CENTRO LTDA - ME</t>
  </si>
  <si>
    <t>CLUBE DOS CABIDES RIO</t>
  </si>
  <si>
    <t>SALA 1006,1007</t>
  </si>
  <si>
    <t>20.050-009 20050009</t>
  </si>
  <si>
    <t>EDUARDO MOCARZEL</t>
  </si>
  <si>
    <t>financeiro@clubedoscabides.com.br</t>
  </si>
  <si>
    <t>LYANA DOMINGUES &amp; CIA LTDA - ME</t>
  </si>
  <si>
    <t>DREAMLAND BUNGALOWS</t>
  </si>
  <si>
    <t>QUIOSQUE 01, CONDOMÍNIO: BEIRA MAR</t>
  </si>
  <si>
    <t>TAIPU DE FORA</t>
  </si>
  <si>
    <t>MARAÚ, BA</t>
  </si>
  <si>
    <t>45520-000</t>
  </si>
  <si>
    <t>LYANA DOMINGUES</t>
  </si>
  <si>
    <t>dreamlandbungalows@gmail.com</t>
  </si>
  <si>
    <t>UNICA COMERCIO DE ALIMENTOS LTDA</t>
  </si>
  <si>
    <t>NOI MIGUEL DE FRIAS</t>
  </si>
  <si>
    <t>LADO PAR</t>
  </si>
  <si>
    <t>24220-002</t>
  </si>
  <si>
    <t>financeiro@noimigueldefrias.com.br</t>
  </si>
  <si>
    <t>ART PIZZA LTDA - ME</t>
  </si>
  <si>
    <t>ART PIZZA MULTICENTER</t>
  </si>
  <si>
    <t>LOJA 206 - SHOPPING ITAIPU MULTICENTER</t>
  </si>
  <si>
    <t>JORGE LEITE</t>
  </si>
  <si>
    <t>cantinaartpizzaemassas@gmail.com</t>
  </si>
  <si>
    <t>ESBARREI BAR E RESTAURANTE LTDA</t>
  </si>
  <si>
    <t>ESBARREI BAR - SANTA ROSA</t>
  </si>
  <si>
    <t>N° 97</t>
  </si>
  <si>
    <t>LOJA 101 A</t>
  </si>
  <si>
    <t xml:space="preserve"> 24240-225</t>
  </si>
  <si>
    <t>UDINI LOURENCO CORDEIRO</t>
  </si>
  <si>
    <t>Udinilourenco@gmail.com</t>
  </si>
  <si>
    <t>BRUNA NUNES DIAS CALEGARI 03253998088</t>
  </si>
  <si>
    <t>051 BURGER SUMMER</t>
  </si>
  <si>
    <t>11 DE MAIO</t>
  </si>
  <si>
    <t>58 LOJA 13 E 14</t>
  </si>
  <si>
    <t>XANGRI-LA, RS</t>
  </si>
  <si>
    <t>51 999020810</t>
  </si>
  <si>
    <t>FINANCEIRO.051BURGER@GMAIL.COM</t>
  </si>
  <si>
    <t>HG LOVATTO COMERCIO DE ALIMENTOS LTDA - ME</t>
  </si>
  <si>
    <t>TOP CHURRO</t>
  </si>
  <si>
    <t>DIÁRIO DAS NOTÍCIAS</t>
  </si>
  <si>
    <t>500 - AP 406</t>
  </si>
  <si>
    <t>CRISTAL</t>
  </si>
  <si>
    <t>PORTO ALEGRE - RS</t>
  </si>
  <si>
    <t>GABRIELLE LOBATO</t>
  </si>
  <si>
    <t>51 993716992</t>
  </si>
  <si>
    <t>GABY_MEDEIROS92@HOTMAIL.COM</t>
  </si>
  <si>
    <t>TORTELLIZZA PIZZARIA LTDA - EPP</t>
  </si>
  <si>
    <t>TROVADOR JOSÉ NAÉGELE</t>
  </si>
  <si>
    <t>LT 0279 QD 057</t>
  </si>
  <si>
    <t>24350-285</t>
  </si>
  <si>
    <t>LUCIANO RODRIGUES COSTA</t>
  </si>
  <si>
    <t>tortellizza@gmail.com</t>
  </si>
  <si>
    <t>VMMV RESTAURANTE LTDA - ME</t>
  </si>
  <si>
    <t>TESOURO GRILL</t>
  </si>
  <si>
    <t>RASA</t>
  </si>
  <si>
    <t>ARMAÇÃO DOS BUZIOS</t>
  </si>
  <si>
    <t>28950-000</t>
  </si>
  <si>
    <t>CAMILA TELLES E VALMIR VENANCIO</t>
  </si>
  <si>
    <t>venanciovalmir@gmail.com ; financeirotesourogrill@gmail.com</t>
  </si>
  <si>
    <t>TRADIZIONALE RESTAURANTE E GRILL EIRELI</t>
  </si>
  <si>
    <t>TRADIZIONALE RESTAURANTE GRILL</t>
  </si>
  <si>
    <t>TAMANDARÉ</t>
  </si>
  <si>
    <t>S/N, LOTE 18</t>
  </si>
  <si>
    <t>YAGO ARÍDIO MACHADO</t>
  </si>
  <si>
    <t>Real.jl@yahoo.com</t>
  </si>
  <si>
    <t>ALIPIZZ ALIMENTACAO E COMESTIVEIS LTDA</t>
  </si>
  <si>
    <t>MISTER PIZZA - MIGUEL DE FRIAS</t>
  </si>
  <si>
    <t>LOJAS 101 E 102</t>
  </si>
  <si>
    <t>EDUARDO ALONSO</t>
  </si>
  <si>
    <t>yrvin1@gmail.com; icarai@misterpizza.com.br; comercial@misterpizzaicarai.com.br</t>
  </si>
  <si>
    <t>NOI CERVEJARIA PRAIA LTDA - ME</t>
  </si>
  <si>
    <t>NOI PRAIA</t>
  </si>
  <si>
    <t>LOJA 01 PAU ROLOU</t>
  </si>
  <si>
    <t>JOSÉ MARCIO</t>
  </si>
  <si>
    <t>NOIBUZIOS@GMAIL.COM</t>
  </si>
  <si>
    <t>SOIDO E MEIRA ALIMENTOS LTDA</t>
  </si>
  <si>
    <t>MARTIM RESTAURANTE</t>
  </si>
  <si>
    <t>BRUNO MEIRA</t>
  </si>
  <si>
    <t>bmeiravasc@gmail.com</t>
  </si>
  <si>
    <t>VITOR AMARAL</t>
  </si>
  <si>
    <t>SAO SEBASTIAO</t>
  </si>
  <si>
    <t>22081-040</t>
  </si>
  <si>
    <t>OX BURGERS HOUSE EIRELI</t>
  </si>
  <si>
    <t>OX BURGERS HOUSE</t>
  </si>
  <si>
    <t>LOJA 120</t>
  </si>
  <si>
    <t>RICARDO DE ANDRADE CHEVRAND</t>
  </si>
  <si>
    <t>oxburguerhouse@gmail.com</t>
  </si>
  <si>
    <t>BSN BRAZIL SPORTS NUTRITION COMÉRCIO DE SUPLEMENTOS E PRODUT</t>
  </si>
  <si>
    <t>BSN BRAZIL SPORTS NUTRITION</t>
  </si>
  <si>
    <t>VISCONDE DE PIRAJÁ N:</t>
  </si>
  <si>
    <t>452 LOJA 01</t>
  </si>
  <si>
    <t>22410-002</t>
  </si>
  <si>
    <t>ANDRÉ VINICIUS GOMES DA SILVA</t>
  </si>
  <si>
    <t>contato@brazilsportsnutrition.com.br; contato@sportsnutrition.com.br</t>
  </si>
  <si>
    <t>SIMAS BISTRO BAR E RESTAURANTE LTDA</t>
  </si>
  <si>
    <t>SIMAS BISTRÔ</t>
  </si>
  <si>
    <t>PROFESSOR ÁLVARO CAETANO</t>
  </si>
  <si>
    <t>24358-330</t>
  </si>
  <si>
    <t>RODRIGO</t>
  </si>
  <si>
    <t>adrianalbg@hotmail.com</t>
  </si>
  <si>
    <t>CRIAÇÃO NITERÓI RESTAURANTE LTDA</t>
  </si>
  <si>
    <t>LA NA CRIAÇÃO NITERÓI</t>
  </si>
  <si>
    <t>24030-085</t>
  </si>
  <si>
    <t>THAYANE APARECIDA SILVA</t>
  </si>
  <si>
    <t>lanacriacaolapa@hotmail.com</t>
  </si>
  <si>
    <t>O FRUTO</t>
  </si>
  <si>
    <t>BELISÁRIO AUGUSTO</t>
  </si>
  <si>
    <t>66 LOJA 01 E 02</t>
  </si>
  <si>
    <t>24230-200</t>
  </si>
  <si>
    <t>BRUNO PENA</t>
  </si>
  <si>
    <t>bruno@gruponovaroupa.com.br</t>
  </si>
  <si>
    <t>DUPLICADO BECO DAS SARDINHAS</t>
  </si>
  <si>
    <t>EWERTON XAVIER</t>
  </si>
  <si>
    <t>09 - SERRA GRANDE</t>
  </si>
  <si>
    <t>MAURO E JAM</t>
  </si>
  <si>
    <t>becodassardinhasitaipu@gmail.com; ranchodastochas.adm@gmail.com</t>
  </si>
  <si>
    <t>ASSOCIACAO DE PAIS E AMIGOS DOS EXCEPCIONAIS / APAE-RIO</t>
  </si>
  <si>
    <t>APAE-RIO</t>
  </si>
  <si>
    <t>BOM PASTOR</t>
  </si>
  <si>
    <t>20521-060</t>
  </si>
  <si>
    <t>ANTÔNIO</t>
  </si>
  <si>
    <t>financeiroapaerio@apaerj.org.br</t>
  </si>
  <si>
    <t>PAULOCEURVG COMERCIO DE ALIMENTOS LTDA</t>
  </si>
  <si>
    <t>ARTESANATO DO CAFÉ</t>
  </si>
  <si>
    <t>229 LJ 129</t>
  </si>
  <si>
    <t>RODRIGO GIMENES</t>
  </si>
  <si>
    <t>artesanatodocafe@gmail.com</t>
  </si>
  <si>
    <t>DIVINA ARTE ATELIER GOURMET LTDA</t>
  </si>
  <si>
    <t>MANGARITO GASTROBAR</t>
  </si>
  <si>
    <t>818 - SHOPPING PENDOTIBA</t>
  </si>
  <si>
    <t>LOJA 121</t>
  </si>
  <si>
    <t>ISABELLA CARVALHO</t>
  </si>
  <si>
    <t>isabella_rc@hotmail.com</t>
  </si>
  <si>
    <t>GABY PRESENTES LTDA</t>
  </si>
  <si>
    <t>GABY PRESENTES</t>
  </si>
  <si>
    <t>27 LJ 101</t>
  </si>
  <si>
    <t>ANA PAULA TEIXEIRA GONÇALVES</t>
  </si>
  <si>
    <t>gabypresentes3@gmail.com</t>
  </si>
  <si>
    <t>SAUER PIZZAS E MASSAS</t>
  </si>
  <si>
    <t>CLEBER ELIAS DE MORAES</t>
  </si>
  <si>
    <t>28800-000</t>
  </si>
  <si>
    <t>albertosauer@hotmail.com</t>
  </si>
  <si>
    <t>VALERIA VIANNA ALVES RESTAURANTES</t>
  </si>
  <si>
    <t>BOM PEIXE</t>
  </si>
  <si>
    <t>VALERIA VIANNA ALVES</t>
  </si>
  <si>
    <t>valeriavalves10@gmail.com</t>
  </si>
  <si>
    <t>GRÃO CAFÉ ICARAÍ LTDA</t>
  </si>
  <si>
    <t>GRAO RARO CAFE PAULO GUSTAVO</t>
  </si>
  <si>
    <t>251 - LOJA 115 E 116</t>
  </si>
  <si>
    <t>BRUNO ZARIFE</t>
  </si>
  <si>
    <t>graoraroicarai@gmail.com</t>
  </si>
  <si>
    <t>SERGIUS RESTAURANTE LTDA.</t>
  </si>
  <si>
    <t>PAVÊ E COMÊ</t>
  </si>
  <si>
    <t>VISCONDE DO URUGUAI</t>
  </si>
  <si>
    <t>384 LJ 02</t>
  </si>
  <si>
    <t>24030-079</t>
  </si>
  <si>
    <t>GISELLE SOUZA</t>
  </si>
  <si>
    <t>sergiusgrillrestaurante@gmail.com</t>
  </si>
  <si>
    <t>ZORRILHO BAR E RESTAURANTE LTDA</t>
  </si>
  <si>
    <t>ZAPATA</t>
  </si>
  <si>
    <t>ARMAÇÃO DE BÚZIOS</t>
  </si>
  <si>
    <t>FLÁVIO ALVARENGA</t>
  </si>
  <si>
    <t>flavio.zapata@hotmail.com</t>
  </si>
  <si>
    <t>CASA FROES EVENTOS</t>
  </si>
  <si>
    <t>ESTRADA FRÓES</t>
  </si>
  <si>
    <t>RENAN RAMOS</t>
  </si>
  <si>
    <t>meatpacking-niteroi@outlook.com</t>
  </si>
  <si>
    <t>R B CAFÉ LTDA - ME</t>
  </si>
  <si>
    <t>GRÃO CAFÉ SÃO BENTO</t>
  </si>
  <si>
    <t>SÃO BENTO</t>
  </si>
  <si>
    <t>N° 132</t>
  </si>
  <si>
    <t>20.090-010</t>
  </si>
  <si>
    <t>MAURÍCIO LOBO</t>
  </si>
  <si>
    <t>HAMBURGUERIA OLIMPO LTDA</t>
  </si>
  <si>
    <t>OLIMPO BURGER HOUSE</t>
  </si>
  <si>
    <t>24230-253</t>
  </si>
  <si>
    <t>PATRICK GUIMARÃES</t>
  </si>
  <si>
    <t>hamburgueriaolimpo@gmail.com</t>
  </si>
  <si>
    <t>FABIANO VIEIRA CAFETERIA EIRELI</t>
  </si>
  <si>
    <t>DOCE GRÃO</t>
  </si>
  <si>
    <t>BLOCO 07, LOJA 108 - UP TOWN BARRA</t>
  </si>
  <si>
    <t>22775-004</t>
  </si>
  <si>
    <t>FABIANO VIEIRA</t>
  </si>
  <si>
    <t>fabianovieira.docegrao@gmail.com</t>
  </si>
  <si>
    <t>CAMPINENSE BAR, LANCHONETE E RESTAURANTE LTDA</t>
  </si>
  <si>
    <t>BAR DA MÔNICA</t>
  </si>
  <si>
    <t>PROFESSOR OTACÍLIO</t>
  </si>
  <si>
    <t>124 LOJAS 102 E 103</t>
  </si>
  <si>
    <t>24240-670</t>
  </si>
  <si>
    <t>JULIANA / YOHAN</t>
  </si>
  <si>
    <t>bardamonicarestaurante@gmail.com;julianaxavier.23@gmail.com</t>
  </si>
  <si>
    <t>ARAUJO E MARQUES BAR E PIZZARIA LTDA ME</t>
  </si>
  <si>
    <t>DON MARCUS ALCANTARA</t>
  </si>
  <si>
    <t>24451-230</t>
  </si>
  <si>
    <t>marcus.vinicius.1041@hotmail.com; marcosmarques.oliveiraa@gmail.com</t>
  </si>
  <si>
    <t>RAMOS BAR, PIZZARIA, HAMBURGUERIA E RESTAURANTE LTDA ME</t>
  </si>
  <si>
    <t>MIL PIZZAS II</t>
  </si>
  <si>
    <t xml:space="preserve"> NITERÓI</t>
  </si>
  <si>
    <t>MARCELO RAMOS</t>
  </si>
  <si>
    <t>marcelopramos2015@gmail.com</t>
  </si>
  <si>
    <t>AVE CERVA COMERCIO E SERVICOS LTDA - ME</t>
  </si>
  <si>
    <t>EMPORIO AVE CERVA</t>
  </si>
  <si>
    <t>164 LOJA 108</t>
  </si>
  <si>
    <t>PEDRO</t>
  </si>
  <si>
    <t>ribeiroerthal@hotmail.com</t>
  </si>
  <si>
    <t>RARO'S BURGUES ARSENAL</t>
  </si>
  <si>
    <t>DREUGÊNIO BORGES N°</t>
  </si>
  <si>
    <t>°843</t>
  </si>
  <si>
    <t>ARSENAL</t>
  </si>
  <si>
    <t>24755-451</t>
  </si>
  <si>
    <t>DILENIO OLIVEIRA COELHO</t>
  </si>
  <si>
    <t>dileniocoelho@hotmail.com</t>
  </si>
  <si>
    <t>BCA SEAROM SERVICOS E COMERCIO EIRELI</t>
  </si>
  <si>
    <t>BCA SEAROM</t>
  </si>
  <si>
    <t>60 LOJA</t>
  </si>
  <si>
    <t xml:space="preserve"> 24310-340</t>
  </si>
  <si>
    <t>FABIO DIAS SANTOS</t>
  </si>
  <si>
    <t>rosimary.chefgourmetbuffet@gmail.com</t>
  </si>
  <si>
    <t>LUCOLUTI E RESTAURANTE LTDA-ME</t>
  </si>
  <si>
    <t>BOTERO</t>
  </si>
  <si>
    <t>520 LOJA C</t>
  </si>
  <si>
    <t xml:space="preserve"> 20720-013</t>
  </si>
  <si>
    <t>LUIS ANTONIO SILVA E THIAGO CAR</t>
  </si>
  <si>
    <t>luis.monsores.1@gmail.com, BOTERO.MEIER@GMAIL.COM</t>
  </si>
  <si>
    <t>HAMBURGUERIA E BAR CARIOCA LTDA ME</t>
  </si>
  <si>
    <t>HAMBURGUERIA CARIOCA</t>
  </si>
  <si>
    <t>PROF CARLOS NELSON FERREIRA DOS SANTOS</t>
  </si>
  <si>
    <t>125 LOJA 116</t>
  </si>
  <si>
    <t>GERALDO ROCHA FERREIRA</t>
  </si>
  <si>
    <t>hamburgueriacarioca85@gmail.com</t>
  </si>
  <si>
    <t>CADASTRADO ERRADO</t>
  </si>
  <si>
    <t>BOM JESUS</t>
  </si>
  <si>
    <t>cartoriobom@ig.com.br(22) 3831-1177</t>
  </si>
  <si>
    <t>LOUISE FRANÇOISE CARDOSO HUG</t>
  </si>
  <si>
    <t>SOMM BEER BAR</t>
  </si>
  <si>
    <t>439 - LOJA 101</t>
  </si>
  <si>
    <t xml:space="preserve"> 24220-000</t>
  </si>
  <si>
    <t>sommbeerbar@gmail.com</t>
  </si>
  <si>
    <t>KN COMERCIO DE ACESSORIOS PARA CELULARES LTDA - ME</t>
  </si>
  <si>
    <t>KESSIN PHONES ITAIPU</t>
  </si>
  <si>
    <t>DOUTOR PALVARO SILVA</t>
  </si>
  <si>
    <t>N° 852</t>
  </si>
  <si>
    <t>24342-030</t>
  </si>
  <si>
    <t>LETÍCIA FREITAS DA SILVA</t>
  </si>
  <si>
    <t>kevincabraldossantos@gmail.com</t>
  </si>
  <si>
    <t>BUCANEIROS HAMBURGUERIA LANCHONETE E RESTAURANTE LTDA ME</t>
  </si>
  <si>
    <t>BUCANEIROS HAMBURGUERIA</t>
  </si>
  <si>
    <t>200 LOJA F</t>
  </si>
  <si>
    <t>CAIO VINICIUS</t>
  </si>
  <si>
    <t>financeiro@bucaneirosburguer.com</t>
  </si>
  <si>
    <t>ROTA HAMBURGUERIA NITEROI LTDA</t>
  </si>
  <si>
    <t>ROTA NITERÓI</t>
  </si>
  <si>
    <t>24030-110</t>
  </si>
  <si>
    <t>ANNA BEATRIZ MARTINS MACEDO</t>
  </si>
  <si>
    <t>abmacedo@icloud.com</t>
  </si>
  <si>
    <t>SUPREMU'S BUFFET E EVENTOS LTDA - ME</t>
  </si>
  <si>
    <t>R IMPERATRIZ LEOPOLDINA</t>
  </si>
  <si>
    <t>supremusbuffet@gmail.com</t>
  </si>
  <si>
    <t>T II BAR RESTAURANTE E PIZZARIA LTDA - ME</t>
  </si>
  <si>
    <t>VERANDA RESTAURANTE</t>
  </si>
  <si>
    <t>R ALMTE TAMANDARE</t>
  </si>
  <si>
    <t>LULA (LUIZ CARLOS)</t>
  </si>
  <si>
    <t>988098200 | 26192178</t>
  </si>
  <si>
    <t>veranda@restauranteveranda.com.br,</t>
  </si>
  <si>
    <t>VERNISSAGE RESTAURANTE</t>
  </si>
  <si>
    <t>VERNISSAGE</t>
  </si>
  <si>
    <t>R K</t>
  </si>
  <si>
    <t>PENEDO</t>
  </si>
  <si>
    <t>ALEXANDRE</t>
  </si>
  <si>
    <t>alexandre@casaflora.com.br</t>
  </si>
  <si>
    <t>VIENE BAR BISTRO</t>
  </si>
  <si>
    <t>alexandre.caldas@viene.com.br</t>
  </si>
  <si>
    <t>VINTAGE HALL PROMOCOES EVENTOS LTDA</t>
  </si>
  <si>
    <t>VINTAGE HALL</t>
  </si>
  <si>
    <t>PC ANTONIO FLORES TEIXEIRA</t>
  </si>
  <si>
    <t xml:space="preserve"> psmcontabil@gmail.com</t>
  </si>
  <si>
    <t>TUTABILL PIZZAS</t>
  </si>
  <si>
    <t>EST DA FAZENDINHA</t>
  </si>
  <si>
    <t>NOVO MEXICO</t>
  </si>
  <si>
    <t>S+O GONÃALO</t>
  </si>
  <si>
    <t xml:space="preserve"> tutabillpizzas@hotmail.com</t>
  </si>
  <si>
    <t>TUTTI AMICI GASTRONOMIA LTDA</t>
  </si>
  <si>
    <t>TUTTI AMICI</t>
  </si>
  <si>
    <t>gtorres@globo.com</t>
  </si>
  <si>
    <t>THUNDERBOLT 2008 BAR E RESTAURANTE LTDA</t>
  </si>
  <si>
    <t>THUNDERBOLT 2008</t>
  </si>
  <si>
    <t>ANDERSON THUNDER</t>
  </si>
  <si>
    <t>andersonthunder47@gmail.com</t>
  </si>
  <si>
    <t>FALHEIRO &amp; MONTEIRO PIZZARIA E LANCHONETE LTDA - ME</t>
  </si>
  <si>
    <t>TORRE DI PIZZA CAMBOINHAS</t>
  </si>
  <si>
    <t>PROFESSOR CARLOS NELSON FERREIRA</t>
  </si>
  <si>
    <t>LOJAS: 110, 123 E 124</t>
  </si>
  <si>
    <t>ANTONIO</t>
  </si>
  <si>
    <t>alneves53@hotmail.com</t>
  </si>
  <si>
    <t>TORRE DI PIZZA ITAIPU GOURMET LTDA - ME</t>
  </si>
  <si>
    <t>TORRE DI PIZZA ITACOATIARA</t>
  </si>
  <si>
    <t>BISTRO TORRE &amp; PIZZA LTDA</t>
  </si>
  <si>
    <t>BISTRO TORRE &amp; PIZZA</t>
  </si>
  <si>
    <t>151 (LOJA 101)</t>
  </si>
  <si>
    <t>daniel.sueth@yahoo.com.br; jennifer@torredipizza.com.br</t>
  </si>
  <si>
    <t>FINANCEIRO</t>
  </si>
  <si>
    <t>R QUINZE DE NOVEMBRO</t>
  </si>
  <si>
    <t>TRA I GUSTI PIZZARIA BAR E RESTAURANTE SCHWARZ EIRELI - ME</t>
  </si>
  <si>
    <t>TRA I GUSTI</t>
  </si>
  <si>
    <t>AVENIDADE</t>
  </si>
  <si>
    <t>IRENE LOPES SODRE</t>
  </si>
  <si>
    <t>LUIZ CARLOS SHWARZ</t>
  </si>
  <si>
    <t>contato@traigusti.com.br</t>
  </si>
  <si>
    <t>TRADIÃ+O - MADUREIRA</t>
  </si>
  <si>
    <t>ESTRADA INTENDENTE MAGALHAES</t>
  </si>
  <si>
    <t>hamedcaldeirao@hotmail.com</t>
  </si>
  <si>
    <t>ZOOP COMERCIO DE PRODUTOS ALIMENTICIOS LTDA - ME</t>
  </si>
  <si>
    <t>DIMATTONI CONVENIENCIA (ZOOP)</t>
  </si>
  <si>
    <t>GOVERNADOR MÁRIO COVAS</t>
  </si>
  <si>
    <t>BOTECO JARDIM ICARAÍ COMERCIO DE ALIMENTOS EIRELI</t>
  </si>
  <si>
    <t>BOTECO JARDIM ICARAÍ</t>
  </si>
  <si>
    <t>DOUTOR LENADRO MOTA</t>
  </si>
  <si>
    <t>BETO CAVEARI</t>
  </si>
  <si>
    <t>grupoconfraria@hotmail.com</t>
  </si>
  <si>
    <t>JAPANESE FOOD RESTAURANTE E DELIVERY LTDA - EPP</t>
  </si>
  <si>
    <t>JAPANESE FOOD</t>
  </si>
  <si>
    <t>R MARIZ E BARROS</t>
  </si>
  <si>
    <t>gustavoreymol@gmail.com</t>
  </si>
  <si>
    <t>ZOLA COM. E FABRICAÇÃO E PRODUTOS ALIMENTÍCIOS LTDA EPP</t>
  </si>
  <si>
    <t>ZOLA PASTFICIO</t>
  </si>
  <si>
    <t>19 LJ 103</t>
  </si>
  <si>
    <t>DANIEL</t>
  </si>
  <si>
    <t>zola.pastificio@gmail.com</t>
  </si>
  <si>
    <t>MEATPACKING DISTRITO DAS CARNES LTDA</t>
  </si>
  <si>
    <t>MEATPACKING</t>
  </si>
  <si>
    <t>R DOUTOR LEANDRO MOTA</t>
  </si>
  <si>
    <t>24.220-370</t>
  </si>
  <si>
    <t>LUIZ PAULO E GUILHERME</t>
  </si>
  <si>
    <t>35878994 | 984250000</t>
  </si>
  <si>
    <t>luizpaulobs@gmail.com</t>
  </si>
  <si>
    <t>ELETRICA PORTUGAL LTDA</t>
  </si>
  <si>
    <t>ELETRICA PORTUGAL</t>
  </si>
  <si>
    <t>BARÃO DO AMAZONAS</t>
  </si>
  <si>
    <t>514 LJ 04</t>
  </si>
  <si>
    <t>WALTER PINTO DE ANDRADE</t>
  </si>
  <si>
    <t>27173969 |  982433364</t>
  </si>
  <si>
    <t>eletricaportugal@yahoo.com.br</t>
  </si>
  <si>
    <t>CONFRARIA 1º DE MAIO</t>
  </si>
  <si>
    <t>CAPITAO ANTERO</t>
  </si>
  <si>
    <t>MARCIO DUTRA</t>
  </si>
  <si>
    <t>21 988311826</t>
  </si>
  <si>
    <t>md-furtado@hotmail.com</t>
  </si>
  <si>
    <t>SALVE ICARAI BAR E RESTAURANTE LTDA</t>
  </si>
  <si>
    <t>BOTEQUIM SALVE SIMPATIA</t>
  </si>
  <si>
    <t>DOUTOR LEANDRO MOTA</t>
  </si>
  <si>
    <t>botequimsalvesimpatia@gmail.com; grupoconfraria@hotmail.com</t>
  </si>
  <si>
    <t>J C 2016 BAR EIRELI - ME</t>
  </si>
  <si>
    <t>ITA MUSIC</t>
  </si>
  <si>
    <t>RALPH LEDSHAM</t>
  </si>
  <si>
    <t>SANTO EXPEDITO</t>
  </si>
  <si>
    <t>24.812-492</t>
  </si>
  <si>
    <t>JOSECLÉ</t>
  </si>
  <si>
    <t>Waldirenecosta25@gmail.com</t>
  </si>
  <si>
    <t>ARAUJO RIBEIRO LANCHONETE LTDA ME</t>
  </si>
  <si>
    <t>BUFALOS BURGERS</t>
  </si>
  <si>
    <t>RUA CINCO DE JULHO</t>
  </si>
  <si>
    <t>HALISSOM /NÃO É O HALISSON</t>
  </si>
  <si>
    <t>harmachuski@hotmail.com</t>
  </si>
  <si>
    <t>CONFEITARIA GROTZ E MADER LTDA</t>
  </si>
  <si>
    <t>CONFEITARIA ARMAZEM</t>
  </si>
  <si>
    <t>NORONHA TORREZAO</t>
  </si>
  <si>
    <t>ANA MADER</t>
  </si>
  <si>
    <t>36194782 | 36191870</t>
  </si>
  <si>
    <t>confeitariaarmazem@gmail.com; ana.mader@terra.com.br</t>
  </si>
  <si>
    <t>NOVO BAR ICARAI JARDIM LTDA</t>
  </si>
  <si>
    <t>R DR GERALDO MARTINS</t>
  </si>
  <si>
    <t>NATHÁLIA</t>
  </si>
  <si>
    <t>34923661 | 998078627</t>
  </si>
  <si>
    <t>n.leal88@hotmail.com</t>
  </si>
  <si>
    <t>FABENI CAFE LTDA - ME</t>
  </si>
  <si>
    <t>BENITO</t>
  </si>
  <si>
    <t>F MOREIRA QUINTANILHA BAR E RESTAURANTE</t>
  </si>
  <si>
    <t>ESPOSEND BAR E RESTAURANTE</t>
  </si>
  <si>
    <t>BOX: 203, 205 E 207</t>
  </si>
  <si>
    <t>felipemq88@gmail.com</t>
  </si>
  <si>
    <t>A GRANEL ARMAZEM E BOTEQUIM LTDA - ME</t>
  </si>
  <si>
    <t>GRANEL - PIRATININGA</t>
  </si>
  <si>
    <t>184 LT 34 QD 203</t>
  </si>
  <si>
    <t>JOÃO LUIZ DUTRA DOS SANTOS</t>
  </si>
  <si>
    <t>26184968 | 982459919</t>
  </si>
  <si>
    <t>jlddutra@uol.com.br; adm@armazemgranel.com.br</t>
  </si>
  <si>
    <t xml:space="preserve">BAIXO ICARAI BAR E LANCHONET LTDA </t>
  </si>
  <si>
    <t>BIG POINT II</t>
  </si>
  <si>
    <t xml:space="preserve">RUDIMAR DAVOGLIO </t>
  </si>
  <si>
    <t>rudimardavoglioo@gmail.com;e.scarsi@globo.com</t>
  </si>
  <si>
    <t>PRISCILA ESTEVES SOARES 09914168728</t>
  </si>
  <si>
    <t>NOBUKO JAPA DELIVERY</t>
  </si>
  <si>
    <t>ADALBERTO</t>
  </si>
  <si>
    <t>betocaveari@gmail.com</t>
  </si>
  <si>
    <t>PANIFICADORA RIVAL LTDA</t>
  </si>
  <si>
    <t>PANIFICADORA RIVAL</t>
  </si>
  <si>
    <t>RUA ORLANDO DE MELO NERI</t>
  </si>
  <si>
    <t>WANDERLEI</t>
  </si>
  <si>
    <t>26167585 | 988431660</t>
  </si>
  <si>
    <t>smoreths@gmail.com;wanderleicardoso2@gmail.com</t>
  </si>
  <si>
    <t>NIT BURGER COMERCIO DE ALIMENTOS LTDA</t>
  </si>
  <si>
    <t>NIT BURGER BARRETO</t>
  </si>
  <si>
    <t>PRESIDENTE CRAVEIRO LOPES</t>
  </si>
  <si>
    <t>TACIMAR</t>
  </si>
  <si>
    <t>nitburger@gmail.com</t>
  </si>
  <si>
    <t>BAR-TÔ BAR E PETISCARIA LTDA.-ME</t>
  </si>
  <si>
    <t>BAR-TO</t>
  </si>
  <si>
    <t>1924 LJ 102</t>
  </si>
  <si>
    <t>GABRIEL</t>
  </si>
  <si>
    <t>gabriel_pereir@hotmail.com</t>
  </si>
  <si>
    <t>UTHAU COMERCIO DE ALIMENTOS EIRELI - ME</t>
  </si>
  <si>
    <t>CHEF MALAGUETA PIZZARIA</t>
  </si>
  <si>
    <t>VLADMIR/ VICTOR/LUANA</t>
  </si>
  <si>
    <t>victoralvess@hotmail.com</t>
  </si>
  <si>
    <t>GLOBAL NUTRI REFEIÇÕES INDUSTRIAIS LTDA ME</t>
  </si>
  <si>
    <t>LA NAVE</t>
  </si>
  <si>
    <t>PADRE LEONEL FRANCA N</t>
  </si>
  <si>
    <t>GÁVEA</t>
  </si>
  <si>
    <t>PEDRO GENTON PEIXOTO</t>
  </si>
  <si>
    <t>contato@lanave.com.br</t>
  </si>
  <si>
    <t>SECOS E MOLHADOS COMERCIO DE ALIMENTOS LTDA - ME</t>
  </si>
  <si>
    <t>O RANCHO</t>
  </si>
  <si>
    <t>3665 LOJA 135</t>
  </si>
  <si>
    <t>PAOLA REGAZONI</t>
  </si>
  <si>
    <t>paola_regazoni@hotmail.com</t>
  </si>
  <si>
    <t>OLEGARIO GONCALVES LOREDO DOS SANTOS 44117531620</t>
  </si>
  <si>
    <t>QUIOSQUE CAMBOINHAS</t>
  </si>
  <si>
    <t>JAYME BITTENCOUR</t>
  </si>
  <si>
    <t>NR 10</t>
  </si>
  <si>
    <t>OLEGARIO</t>
  </si>
  <si>
    <t>santosolegario26@gmail.com</t>
  </si>
  <si>
    <t>O PROVISORIO RESTAURANTE LTDA</t>
  </si>
  <si>
    <t>SABORES DE ITAIPU</t>
  </si>
  <si>
    <t>LOJA 205</t>
  </si>
  <si>
    <t>JOAO PAULO DE SOUZA</t>
  </si>
  <si>
    <t>sabores.itaipu@gmail.com</t>
  </si>
  <si>
    <t>PIZZAREIRA COMERCIO DE ALIMENTOS LTDA. - ME</t>
  </si>
  <si>
    <t>ALBERTO TORRES</t>
  </si>
  <si>
    <t>NEVES</t>
  </si>
  <si>
    <t>FABIO DA SILVA PEREIRA</t>
  </si>
  <si>
    <t>pizzareira@hotmail.com</t>
  </si>
  <si>
    <t>ART SPORT - PLIE CONFECCOES LTDA. - ME</t>
  </si>
  <si>
    <t>ART SPORT</t>
  </si>
  <si>
    <t>R JOAO PESSOA</t>
  </si>
  <si>
    <t>MARCO ANTONIO</t>
  </si>
  <si>
    <t>asplie@oi.com.br; aspli@oi.com.br</t>
  </si>
  <si>
    <t>CAYO B. COUTINHO COMIN RESTAURANTE</t>
  </si>
  <si>
    <t>CADASTRO ERRADO</t>
  </si>
  <si>
    <t>BARAO DE MESQUITA</t>
  </si>
  <si>
    <t>ANDARAI</t>
  </si>
  <si>
    <t>ANA CAROLYNA DE COUTINHO COMIN</t>
  </si>
  <si>
    <t>anacaroynacomin@gmail.com</t>
  </si>
  <si>
    <t>GULANOSSA RESTAURANTE EIRELI</t>
  </si>
  <si>
    <t>GULA NOSSA</t>
  </si>
  <si>
    <t>CAMERINO</t>
  </si>
  <si>
    <t>N° 168</t>
  </si>
  <si>
    <t>20080-010</t>
  </si>
  <si>
    <t>GAIA LANCHES COMERCIO DE ALIMENTOS LTDA EPP</t>
  </si>
  <si>
    <t>HAMBURGUERIA DO SALVE</t>
  </si>
  <si>
    <t>818 LJ 120</t>
  </si>
  <si>
    <t>RAFAEL GOMES</t>
  </si>
  <si>
    <t>rafael.grupoconfraria@hotmail.com</t>
  </si>
  <si>
    <t>EMPIPLAO LANCHES LTDA</t>
  </si>
  <si>
    <t>BISTRO MARCUS</t>
  </si>
  <si>
    <t>DOUTOR LUIZ PALMER</t>
  </si>
  <si>
    <t>LOJA 102, BLOCO 02</t>
  </si>
  <si>
    <t>24.110-310</t>
  </si>
  <si>
    <t>MARCUS</t>
  </si>
  <si>
    <t>marcus.vinicius.1041@hotmail.com</t>
  </si>
  <si>
    <t>VARANDAS DE JURUJUBA RESTAURANTE LTDA - ME</t>
  </si>
  <si>
    <t>CARLOS ERMELINDO MARINA</t>
  </si>
  <si>
    <t>73/75</t>
  </si>
  <si>
    <t>ANDERSON ARAUJO LYRIO</t>
  </si>
  <si>
    <t>VIEIRA JORDAO BAR E LANCHONETE EIRELI</t>
  </si>
  <si>
    <t>DARUMAKI BARRETO</t>
  </si>
  <si>
    <t>PREFEITO VILA NOVA MACHADO</t>
  </si>
  <si>
    <t>50 LJ 2</t>
  </si>
  <si>
    <t>IGOR JORDÃO</t>
  </si>
  <si>
    <t>igorjordao19@gmail.com</t>
  </si>
  <si>
    <t>ANA CAROLINA KALIL NASCIMENTO 10022884793</t>
  </si>
  <si>
    <t>DIBANDEJA GASTRONOMIA</t>
  </si>
  <si>
    <t>GUILHERME FRANCISCO</t>
  </si>
  <si>
    <t>BENITO OTERO PASTORIZA JUNIOR</t>
  </si>
  <si>
    <t>FABENI CAFFÉ - ATOR PAULO GUSTAVO</t>
  </si>
  <si>
    <t>HAMBURGUERIA FANATICOS LTDA - ME</t>
  </si>
  <si>
    <t>FANATICOS HAMBURGUERIA</t>
  </si>
  <si>
    <t>RUA CARLOS PASCOAL</t>
  </si>
  <si>
    <t>JARDIM ALCANTARA</t>
  </si>
  <si>
    <t>JEFFERSON</t>
  </si>
  <si>
    <t>jeff.fanaticos@gmail.com</t>
  </si>
  <si>
    <t>VIVIANI VAZZOLER ME</t>
  </si>
  <si>
    <t>CADASTRO DUPLICADO ZAPA</t>
  </si>
  <si>
    <t>352 PARTE</t>
  </si>
  <si>
    <t>ARMACAO</t>
  </si>
  <si>
    <t>VIVIANI VAZZOLER</t>
  </si>
  <si>
    <t>MG CENTRO CAFETERIA LTDA</t>
  </si>
  <si>
    <t>MELHOR GRÃO</t>
  </si>
  <si>
    <t>GENERAL JUSTO 375</t>
  </si>
  <si>
    <t>9º ANDAR</t>
  </si>
  <si>
    <t>RAFAEL VIEIRA SOARES</t>
  </si>
  <si>
    <t>rafael@melhorgrao.com.br</t>
  </si>
  <si>
    <t>FAED BAR E RESTAURANTE LTDA - EPP</t>
  </si>
  <si>
    <t>CHEF MALAGUETA PIRATININGA</t>
  </si>
  <si>
    <t>191 - LOJAS 117 E 118</t>
  </si>
  <si>
    <t>FABIO OLIVEIRA DUMPEL/ EDUARDO/ VICTOR</t>
  </si>
  <si>
    <t>fabiodumpel@hotmail.com</t>
  </si>
  <si>
    <t>MADEFRIG REFRIGERAÇÃO COMERCIAL LTDA</t>
  </si>
  <si>
    <t>N° 19</t>
  </si>
  <si>
    <t>SALA 207</t>
  </si>
  <si>
    <t>EVERALDO</t>
  </si>
  <si>
    <t>everaldo@madefrig.com.br</t>
  </si>
  <si>
    <t>DELI BEEF RESTAURANTE BAR E COMERCIO DE CARNES LTDA - ME</t>
  </si>
  <si>
    <t>DELI BEEF BAR E RESTAURANTE</t>
  </si>
  <si>
    <t>OTÁVIO LEAL</t>
  </si>
  <si>
    <t>comercial@delibeef.com.br</t>
  </si>
  <si>
    <t>COMFESTAS EMBALAGENS PLÁSTICAS E BAZAR LTDA - ME</t>
  </si>
  <si>
    <t>BABY FESTAS</t>
  </si>
  <si>
    <t>N° 481</t>
  </si>
  <si>
    <t>JORGE MACIEL PEREIRA</t>
  </si>
  <si>
    <t>pereiramaciel1955@gmail.com; comfestas2010@gmail.com</t>
  </si>
  <si>
    <t>SOHO PUB BAR RESTAURANTE E LANCHONETE LTDA - ME</t>
  </si>
  <si>
    <t>SOHO PUB BAR</t>
  </si>
  <si>
    <t>1650 COMP 108</t>
  </si>
  <si>
    <t>2432-570</t>
  </si>
  <si>
    <t>JAMILLE BARBOSA DA SILVA MORAES</t>
  </si>
  <si>
    <t xml:space="preserve"> jamillemoraes89@gmail.com</t>
  </si>
  <si>
    <t>JACK BROWNIE LTDA.</t>
  </si>
  <si>
    <t>JACK BROWNIE</t>
  </si>
  <si>
    <t>PRESIDENTE PEDREIRA</t>
  </si>
  <si>
    <t>38 LJ 112</t>
  </si>
  <si>
    <t>LUCAS PAES</t>
  </si>
  <si>
    <t xml:space="preserve">lucas@jackbrownie.com.br; financeiro@jackbrownie.com.br </t>
  </si>
  <si>
    <t>L R PAIVA COMERCIO E EVENTOS - ME</t>
  </si>
  <si>
    <t>DOMUM RESTAURANTE</t>
  </si>
  <si>
    <t>GOVERNADOR MAGALHÃES</t>
  </si>
  <si>
    <t>323 LT 4457</t>
  </si>
  <si>
    <t>BRENO</t>
  </si>
  <si>
    <t>thiago@domumrestaurante.com</t>
  </si>
  <si>
    <t>VIVIANI VAZZOLER - ME</t>
  </si>
  <si>
    <t>ZAPA</t>
  </si>
  <si>
    <t>SANTO BISTRO ALZIRA EIRELI - ME</t>
  </si>
  <si>
    <t>SANTO BOLO</t>
  </si>
  <si>
    <t>909 QUIOSQ29 2 PISO SUP MERITI</t>
  </si>
  <si>
    <t>VILA DA PENHA</t>
  </si>
  <si>
    <t>AMANDA MARTINS</t>
  </si>
  <si>
    <t>amandamartins7@msn.com</t>
  </si>
  <si>
    <t>WINY SYRAH COMERCIO E REPRESENTAÇÃO LTDA ME</t>
  </si>
  <si>
    <t>CHATEAU BRASIL</t>
  </si>
  <si>
    <t>CERQUEIRA DALTRO</t>
  </si>
  <si>
    <t>CASCADURA</t>
  </si>
  <si>
    <t>ANDERSON COELHO PAVÃO</t>
  </si>
  <si>
    <t>toscano.admchateau@gmail.com</t>
  </si>
  <si>
    <t>INFFEL APRESENTACOES</t>
  </si>
  <si>
    <t>VERSAO DEMO</t>
  </si>
  <si>
    <t>RUAXV</t>
  </si>
  <si>
    <t>RUAXV DE NOVEMBRO</t>
  </si>
  <si>
    <t>LEANDRO MOTA BAR E RESTAURANTE LTDA - EPP</t>
  </si>
  <si>
    <t>ARMAZEM SAO JORGE</t>
  </si>
  <si>
    <t>AMANDA</t>
  </si>
  <si>
    <t>financeiroarmazemniteroi@gmail.com</t>
  </si>
  <si>
    <t>LMF ROUPAS LTDA - ME</t>
  </si>
  <si>
    <t>PIKITITOS</t>
  </si>
  <si>
    <t>LOJA 269</t>
  </si>
  <si>
    <t>LUCIANA</t>
  </si>
  <si>
    <t>pikititosmulti@yahoo.com.br; fariajoaquim80@gmail.com.br</t>
  </si>
  <si>
    <t>NOI ITACOATIARA QUIOSQUE</t>
  </si>
  <si>
    <t>NOI  ITACOATIARA QUIOSQUE</t>
  </si>
  <si>
    <t>DR ORLANDO GURGEL QUIOSQUE</t>
  </si>
  <si>
    <t>MARINHO</t>
  </si>
  <si>
    <t>CERVEJARIANOI@CERVEJARIANOI.COM.BR</t>
  </si>
  <si>
    <t>BOTEQUIM DUQUE ESTRADA BAR E RESTAURANTE LTDA</t>
  </si>
  <si>
    <t>GRANEL SANTA ROSA</t>
  </si>
  <si>
    <t>VEREADOR DUQUE ESTRADA</t>
  </si>
  <si>
    <t>JOAO LUIZ DUTRA DOS SANTOS</t>
  </si>
  <si>
    <t>2618 4968</t>
  </si>
  <si>
    <t>admgraneladm@gmail.com</t>
  </si>
  <si>
    <t>MANGUTI CAFE COMERCIO LTDA</t>
  </si>
  <si>
    <t>935 LOJAS 102 E 103</t>
  </si>
  <si>
    <t>EDUARDO</t>
  </si>
  <si>
    <t>ROBERTA DA SILVA COELHO 09269868729</t>
  </si>
  <si>
    <t>CARANGUEJÃO DELIVERY</t>
  </si>
  <si>
    <t>TV</t>
  </si>
  <si>
    <t>DELDUQUE</t>
  </si>
  <si>
    <t>27 CASA 1</t>
  </si>
  <si>
    <t>PITA</t>
  </si>
  <si>
    <t>RODRIGO SAMPAIO RAMOS</t>
  </si>
  <si>
    <t>rodrigo.qsms@yahoo.com</t>
  </si>
  <si>
    <t>MANGUTI CAFÉ COMERCIO LTDA</t>
  </si>
  <si>
    <t>SALVE SIMPATIA CENTRO</t>
  </si>
  <si>
    <t>N° 935</t>
  </si>
  <si>
    <t>LOJAS 102 E 103</t>
  </si>
  <si>
    <t>EDUARDO FARIA</t>
  </si>
  <si>
    <t>POINT CAMBOINHAS BAR E RESTAURANTE LTDA - ME</t>
  </si>
  <si>
    <t>LUCIANO SALGADO SILVEIRA</t>
  </si>
  <si>
    <t>luciano_salgado@yahoo.com.br</t>
  </si>
  <si>
    <t>BAR E RESTAURANTE NUNES E FERNANDES EIRELI ME</t>
  </si>
  <si>
    <t>EMPORIUM FABEER</t>
  </si>
  <si>
    <t>08 LOJA A</t>
  </si>
  <si>
    <t>ELISANGELA MIRANDA DE FREITAS DA SILVA</t>
  </si>
  <si>
    <t>26207011 | 987977370</t>
  </si>
  <si>
    <t>robsondasilvasantos30@gmail.com; marcellojamus@gmail.com</t>
  </si>
  <si>
    <t>VICTOR HENRIQUE ALVES SILVA 11191919714</t>
  </si>
  <si>
    <t>DARUMAKI JACAREPAGUA</t>
  </si>
  <si>
    <t>ARROIO FUNDO NUMERO</t>
  </si>
  <si>
    <t>VICTOR HENRIQUE ALVES SILVA</t>
  </si>
  <si>
    <t>victorhenrique_alves@yahoo.com.br; gisa-alves@hotmail.com</t>
  </si>
  <si>
    <t>LADO A LADO</t>
  </si>
  <si>
    <t>FELIPE DE SIQUEIRA GOMES</t>
  </si>
  <si>
    <t>ladoaladolc@gmail.com</t>
  </si>
  <si>
    <t>BLUE CHEESE COMESTIVEIS EIRELI-ME</t>
  </si>
  <si>
    <t>TABERNA</t>
  </si>
  <si>
    <t>MIGUEL COUTO</t>
  </si>
  <si>
    <t>LOJA 03</t>
  </si>
  <si>
    <t>DENILSON MIRANDA</t>
  </si>
  <si>
    <t>deni.miranda75@gmail.com</t>
  </si>
  <si>
    <t>MARLIN GASTRONOMIA MARITIMA</t>
  </si>
  <si>
    <t>RENATO SANTOS COUTINHO</t>
  </si>
  <si>
    <t>renato_coutinhoo@hotmail.com</t>
  </si>
  <si>
    <t>DISTRIBUIDORA CENTRAL DOS PARAFUSOS EIRELI</t>
  </si>
  <si>
    <t>CENTRAL DOS PARAFUSOS</t>
  </si>
  <si>
    <t>FRANCISCO DA CRUZ NUNES 7500</t>
  </si>
  <si>
    <t>FILLIPE GUIMARÃES</t>
  </si>
  <si>
    <t>centraldeparafusositaipu@gmail.com</t>
  </si>
  <si>
    <t>MAIS CAFÉ BISTRÔ LTDA.</t>
  </si>
  <si>
    <t>MAIS CAFÉ BISTRÔ</t>
  </si>
  <si>
    <t>LJ 141</t>
  </si>
  <si>
    <t>TATIANE E RODRIGO</t>
  </si>
  <si>
    <t>maiscafeniteroi@gmail.com</t>
  </si>
  <si>
    <t>NOSSA FAMILIA RESTAURANTE EIRELI - ME</t>
  </si>
  <si>
    <t>NOSSA FAMILIA</t>
  </si>
  <si>
    <t>229 B</t>
  </si>
  <si>
    <t>LOJAS 101 E SALA 202</t>
  </si>
  <si>
    <t>MARCELLO JAMUNS</t>
  </si>
  <si>
    <t>B DA SILVA FIGUEIREDO COMERCIO DE PRODUTOS ALIMENTICIOS</t>
  </si>
  <si>
    <t>MR JAMES</t>
  </si>
  <si>
    <t>PROFESSORA ADÉLIA MARTINS</t>
  </si>
  <si>
    <t>N 80 LOJA</t>
  </si>
  <si>
    <t>lucas_barros@id.uff.br</t>
  </si>
  <si>
    <t>J H B BAR, LANCHONETE, DELICATESSEN E MERCEARIA EIRELI - ME</t>
  </si>
  <si>
    <t>D-BEER</t>
  </si>
  <si>
    <t>POLYANNA DE ALMEIDA SILVEIRA RODRIGUEZ</t>
  </si>
  <si>
    <t>srpoly@hotmail.com</t>
  </si>
  <si>
    <t>HAMBURGUERIA ICARAI LTDA</t>
  </si>
  <si>
    <t>NITBURGER ICARAI</t>
  </si>
  <si>
    <t>242.200-01</t>
  </si>
  <si>
    <t>SAO BENTO COMERCIO DE DOCES E SALGADOS LTDA - ME</t>
  </si>
  <si>
    <t>SANTO BOLO PLAZA</t>
  </si>
  <si>
    <t xml:space="preserve"> R</t>
  </si>
  <si>
    <t>08 /QUIOSQUE 312A</t>
  </si>
  <si>
    <t>GUILHERME PEREIRA DA SILVA</t>
  </si>
  <si>
    <t>guiperesilva@gmail.com,guiperesilva@gmail.com</t>
  </si>
  <si>
    <t>RUD BAR E RESTAURANTE EIRELI ME</t>
  </si>
  <si>
    <t>RUD BAR E RESTAURANTE EIRELI NOI</t>
  </si>
  <si>
    <t>QUADRA 107, LOTE 28</t>
  </si>
  <si>
    <t>BIANCA</t>
  </si>
  <si>
    <t>SANDUBA DE BOTECO BAR E LANCHONETE LTDA</t>
  </si>
  <si>
    <t>SANDUBA DI BOTEKO</t>
  </si>
  <si>
    <t>JURUPARI</t>
  </si>
  <si>
    <t>20520-110</t>
  </si>
  <si>
    <t>FERNANDO SANTOS</t>
  </si>
  <si>
    <t>fernandosanduba@gmail.com</t>
  </si>
  <si>
    <t>AROMA CAFE DE NITEROI COMERCIO EIRELI - ME</t>
  </si>
  <si>
    <t>AROMA CAFE DE NITEROI</t>
  </si>
  <si>
    <t>188 1º PISO ESPACO 01</t>
  </si>
  <si>
    <t>alinecorlet@gmail.com</t>
  </si>
  <si>
    <t>LANCHONETE BOMUCADO LTDA</t>
  </si>
  <si>
    <t>LANCHONETE BOMUCADO</t>
  </si>
  <si>
    <t>CARLA VERÔNICA PEREIRA FARANI</t>
  </si>
  <si>
    <t>c.farani74@gmail.com; marcelo.farani72@gmail.com</t>
  </si>
  <si>
    <t>128133080001­35</t>
  </si>
  <si>
    <t>BOLETAO DO HAMBURGER</t>
  </si>
  <si>
    <t>BOLETÃO DO HAMBURGUER</t>
  </si>
  <si>
    <t>LADO 1, LOJA 103</t>
  </si>
  <si>
    <t>24.110­310</t>
  </si>
  <si>
    <t>THIAGO</t>
  </si>
  <si>
    <t>212620­7582</t>
  </si>
  <si>
    <t>jabento@bol.com.br</t>
  </si>
  <si>
    <t>LIMA E MONTEIRO BAR</t>
  </si>
  <si>
    <t>BIG POINT I</t>
  </si>
  <si>
    <t>ALMIRANTE ARY PARREIRAS</t>
  </si>
  <si>
    <t>LOJAS A E B</t>
  </si>
  <si>
    <t>RUDILEI DAVOGLIO / JUSSIER</t>
  </si>
  <si>
    <t>rudi.claudia@hotmail.com</t>
  </si>
  <si>
    <t>RUDI'S BAR E RESTAURANTE LTDA - ME</t>
  </si>
  <si>
    <t>BIG POINT III</t>
  </si>
  <si>
    <t>DR PAULO CESAR</t>
  </si>
  <si>
    <t>24240-000</t>
  </si>
  <si>
    <t>DIOGO LONGHI</t>
  </si>
  <si>
    <t>27032487 | 36292487</t>
  </si>
  <si>
    <t>SANTO BOLO CAMBOINHAS</t>
  </si>
  <si>
    <t xml:space="preserve"> 24358-705</t>
  </si>
  <si>
    <t>AMANDA MARTINS DA SILVA MELLO</t>
  </si>
  <si>
    <t>contato@santobolorj.com.br</t>
  </si>
  <si>
    <t>A10 ACADEMY INTERCAMBIO ESPORTIVO LTDA - ME</t>
  </si>
  <si>
    <t>A10 ACADEMY INTERCAMBIO ESPORTIVO</t>
  </si>
  <si>
    <t>FLAMBOYANTS DA PENINSULA</t>
  </si>
  <si>
    <t>BLOCO O4, APARTAMENTO 1006</t>
  </si>
  <si>
    <t>bruno@a10academy.com</t>
  </si>
  <si>
    <t>RESTAURANTE DON DIOVANNI LTDA-ME</t>
  </si>
  <si>
    <t>DON DIOVANNI</t>
  </si>
  <si>
    <t>MAESTRO FELÍCIO TOLEDO</t>
  </si>
  <si>
    <t>482 LJ A</t>
  </si>
  <si>
    <t>24030-104</t>
  </si>
  <si>
    <t>ALOISIO CALIXTO BORGES</t>
  </si>
  <si>
    <t>diovanni125@gmail.com</t>
  </si>
  <si>
    <t>ALIMENTAÇAO CARMENSE LTDA</t>
  </si>
  <si>
    <t>CARMENSE - ESCRITÓRIO</t>
  </si>
  <si>
    <t>24.020-000</t>
  </si>
  <si>
    <t>EDUARDO HARUO</t>
  </si>
  <si>
    <t>janicerk@yahoo.com.br</t>
  </si>
  <si>
    <t>SAO FRANCISCO DELIVERY LTDA EPP</t>
  </si>
  <si>
    <t>HÉLIO CAMPOS</t>
  </si>
  <si>
    <t>helio.campos@grupopaludo.com</t>
  </si>
  <si>
    <t>TEMPERÔ BISTRÔ EIRELI - ME</t>
  </si>
  <si>
    <t>TEMPERÔ BISTRÔ</t>
  </si>
  <si>
    <t>58 FUNDOS</t>
  </si>
  <si>
    <t>JOSÉ HELFREICH JUNIOR</t>
  </si>
  <si>
    <t>temperoeireli@gmail.com</t>
  </si>
  <si>
    <t>BARBER SHOP DON VERO LTDA - ME</t>
  </si>
  <si>
    <t>BARBER SHOP DON VERO</t>
  </si>
  <si>
    <t>24220-121</t>
  </si>
  <si>
    <t>RAFAEL</t>
  </si>
  <si>
    <t>contatodonvero@gmail.com; d3tabacaria@gmail.com</t>
  </si>
  <si>
    <t>SEJOY BAR, LANCHONETE E RESTAURANTE LTDA - ME</t>
  </si>
  <si>
    <t>FAMILIA SEVERO'S</t>
  </si>
  <si>
    <t>PROF OTACILIO</t>
  </si>
  <si>
    <t>124 - LOJA 102</t>
  </si>
  <si>
    <t>ANDERMANN / JOAO</t>
  </si>
  <si>
    <t>contato@familiasevero.com.br</t>
  </si>
  <si>
    <t>PIZZARIA ITACOA GOURMET</t>
  </si>
  <si>
    <t>ESTRADA FRANCISCO DA CRUZ NUNES</t>
  </si>
  <si>
    <t>RAMON SAUERBRONN</t>
  </si>
  <si>
    <t>ramon.sauerbronn@gmail.com</t>
  </si>
  <si>
    <t>SUNSET PRESENTES LTDA</t>
  </si>
  <si>
    <t>182 LOJA 107</t>
  </si>
  <si>
    <t>24230-101</t>
  </si>
  <si>
    <t>ARISTEU FERREIRA</t>
  </si>
  <si>
    <t>sunsetpapelaria@hotmail.com</t>
  </si>
  <si>
    <t>FREITAS ORNELAS CAFETERIA E LAZER LTDA - ME</t>
  </si>
  <si>
    <t>UNI DUNI TE</t>
  </si>
  <si>
    <t>20270-003</t>
  </si>
  <si>
    <t>GEYSE E DANIELE</t>
  </si>
  <si>
    <t>uniduniterj@gmail.com</t>
  </si>
  <si>
    <t>GENTE BOA BAR RESTAURANTE LANCHONETE E PIZZARIA LTDA</t>
  </si>
  <si>
    <t>ESBARREI BAR - CENTRO</t>
  </si>
  <si>
    <t>19 (PARTE)</t>
  </si>
  <si>
    <t xml:space="preserve">CENTRO </t>
  </si>
  <si>
    <t>24030-060</t>
  </si>
  <si>
    <t>DUMILA LANCHES E SUCOS - EIRELI - EPP</t>
  </si>
  <si>
    <t>KARIBUNE - NOVA AMERICA</t>
  </si>
  <si>
    <t>PASTOR MARTIN LUTHER KING JR 126</t>
  </si>
  <si>
    <t>LOJA 809</t>
  </si>
  <si>
    <t>DEL CASTILHO</t>
  </si>
  <si>
    <t>TAYANE MORAIS</t>
  </si>
  <si>
    <t>tayanekbm@gmail.com</t>
  </si>
  <si>
    <t>DISTRIBUIDORA DE ALIMENTOS E DERIVADOS VITÓRIA</t>
  </si>
  <si>
    <t>VITORIA KMS</t>
  </si>
  <si>
    <t>GALVÃO</t>
  </si>
  <si>
    <t>BL 2, LJ 135</t>
  </si>
  <si>
    <t>GUILHERME CALIL</t>
  </si>
  <si>
    <t>guilherme_calil@hotmail.com; gustavocalilm@gmail.com</t>
  </si>
  <si>
    <t>LA CAPRICIOSA ALIMENTACAO PLANEJADA LTDA - ME</t>
  </si>
  <si>
    <t>RESTAURANTE MAGGIORA</t>
  </si>
  <si>
    <t>DOUTOR BORMAM</t>
  </si>
  <si>
    <t>24020-320 24020-320</t>
  </si>
  <si>
    <t>ÉRIKA GUIMARÃES</t>
  </si>
  <si>
    <t>emguimaraes1@yahoo.com.br</t>
  </si>
  <si>
    <t>NIITSU CULINARIA ORIENTAL LTDA - ME</t>
  </si>
  <si>
    <t>NIITSU - FOOD SERVICE ORIENTAL</t>
  </si>
  <si>
    <t xml:space="preserve"> RUA</t>
  </si>
  <si>
    <t>FREDERICO GUILHERME ALBUQUERQUE</t>
  </si>
  <si>
    <t>58B</t>
  </si>
  <si>
    <t xml:space="preserve"> 24342-480</t>
  </si>
  <si>
    <t>ANDERSON BARBOSA FERRAZ</t>
  </si>
  <si>
    <t>andersonferraz@yahoo.com.br; contato@niitsu.com.br</t>
  </si>
  <si>
    <t>KIP REFEICOES, LANCHES E SUCOS LTDA - ME</t>
  </si>
  <si>
    <t>KARIBUNE - ITABORAÍ</t>
  </si>
  <si>
    <t>GOV MARIO COVAS KM 295</t>
  </si>
  <si>
    <t>S/N SENTIDO NORTE, LJ 2019</t>
  </si>
  <si>
    <t>TRES PONTES</t>
  </si>
  <si>
    <t>24809-234</t>
  </si>
  <si>
    <t xml:space="preserve"> GRAZIELA DANTAS</t>
  </si>
  <si>
    <t>24809234  213785</t>
  </si>
  <si>
    <t>karibune@gmail.com</t>
  </si>
  <si>
    <t>NUNES GASTROPUB BAR E RESTAURANTE LTDA</t>
  </si>
  <si>
    <t>RESERVE GASTROPUB</t>
  </si>
  <si>
    <t>805 - LOJA 101</t>
  </si>
  <si>
    <t>24350-380 24350-380</t>
  </si>
  <si>
    <t>GISELE JANAINA DE MELLO KRAUS</t>
  </si>
  <si>
    <t>giselekraus@hotmail.com; cristovaobr@hotmail.com; dudaca8850@hotmail.com</t>
  </si>
  <si>
    <t>LANCHONETE DA ESQUINA POPULAR</t>
  </si>
  <si>
    <t>ESQUINA POPULAR</t>
  </si>
  <si>
    <t>PORTO DO ROSA</t>
  </si>
  <si>
    <t>1259 LOJA 01</t>
  </si>
  <si>
    <t xml:space="preserve"> 24470-000</t>
  </si>
  <si>
    <t>THAYRONE PERES</t>
  </si>
  <si>
    <t>thayrone.peres@hotmail.com</t>
  </si>
  <si>
    <t>SO COXINHAS RIO DE JANEIRO EIRELI - ME</t>
  </si>
  <si>
    <t>SO COXINHAS</t>
  </si>
  <si>
    <t>QUIOSQUE 108</t>
  </si>
  <si>
    <t>24025-970</t>
  </si>
  <si>
    <t>BRUNO BORGES</t>
  </si>
  <si>
    <t>djbrunoingles@gmail.com</t>
  </si>
  <si>
    <t>BELLA MARINE BAR LTDA ME</t>
  </si>
  <si>
    <t>BAR DO JORGINHO</t>
  </si>
  <si>
    <t>20 A</t>
  </si>
  <si>
    <t>ROSANE BELLAS</t>
  </si>
  <si>
    <t>21 37417802</t>
  </si>
  <si>
    <t>bardojorginhoitaipu@gmail.com</t>
  </si>
  <si>
    <t>ALCENIR HERVANO PINTO</t>
  </si>
  <si>
    <t>VALE NIGHT</t>
  </si>
  <si>
    <t>JOAQUIM LARANJEIRAS</t>
  </si>
  <si>
    <t>728 LJ 01 E 02</t>
  </si>
  <si>
    <t>MIRIAMBI</t>
  </si>
  <si>
    <t>24731-071</t>
  </si>
  <si>
    <t>carlosvalenigth@gmail.com</t>
  </si>
  <si>
    <t>GERALDO JOSÉ DE ARAÚJO GARCIA</t>
  </si>
  <si>
    <t>TOTNIG</t>
  </si>
  <si>
    <t>26210-302</t>
  </si>
  <si>
    <t>gilbertoabbas@totnig.com.br,anadiniz@gmail.com</t>
  </si>
  <si>
    <t xml:space="preserve"> SANDRO REILLER ROHEN DE PAULA SOUZA</t>
  </si>
  <si>
    <t>DON FRANGONE</t>
  </si>
  <si>
    <t>RUI BARBOSA 132</t>
  </si>
  <si>
    <t>CASA 202</t>
  </si>
  <si>
    <t>SANDRO REILLER</t>
  </si>
  <si>
    <t>sandro.reiller@gmail.com</t>
  </si>
  <si>
    <t>MARIOS BAR RESTAURANTE LTDA ME</t>
  </si>
  <si>
    <t>PEIXE FRITO</t>
  </si>
  <si>
    <t>ALMIRANTE TAMANDARÉ S/N QD</t>
  </si>
  <si>
    <t>02 LOTE 25</t>
  </si>
  <si>
    <t>MURILO ALVES</t>
  </si>
  <si>
    <t>mariosbar.falacomigo@hotmail.com</t>
  </si>
  <si>
    <t>00 PIZZERIA EIRELI</t>
  </si>
  <si>
    <t>00 PIZZERIA</t>
  </si>
  <si>
    <t>6 LOTE 21 QD 8 LOTEAMENTE MAR ALEGRE</t>
  </si>
  <si>
    <t>RENATA GUIMARÃES OU FÁBIO</t>
  </si>
  <si>
    <t>26195295 \999238373</t>
  </si>
  <si>
    <t>sac00pizzeria@hotmail.com</t>
  </si>
  <si>
    <t>CLUBE DOS CABIDES LTDA -ME</t>
  </si>
  <si>
    <t>CLUBE DOS CABIDES ICARAI</t>
  </si>
  <si>
    <t>CORONEL MOREIRA CESAR 160 SALA 709</t>
  </si>
  <si>
    <t>21 36171818</t>
  </si>
  <si>
    <t>DESFRUTE HORTIFRUTI EIRELI - EPP</t>
  </si>
  <si>
    <t>DESFRUTE HORTIFRUTI</t>
  </si>
  <si>
    <t xml:space="preserve"> 24360-440</t>
  </si>
  <si>
    <t>MAURICIO OLIVEIRA CALDAS</t>
  </si>
  <si>
    <t>desfrutehortifruti@gmail.com</t>
  </si>
  <si>
    <t>ELAYNE FARIA DAS CHAGAS PEÇANHA MEI</t>
  </si>
  <si>
    <t>SAMBOREANDO FOOD TRUCK</t>
  </si>
  <si>
    <t>FLORENÇA</t>
  </si>
  <si>
    <t>159 FUNDOS</t>
  </si>
  <si>
    <t>PORTO DA PEDRA</t>
  </si>
  <si>
    <t xml:space="preserve"> 24436-150</t>
  </si>
  <si>
    <t>ELAYNE FARIA DAS CHAGAS PEÇANHA</t>
  </si>
  <si>
    <t>samboreandofood@gmail.com</t>
  </si>
  <si>
    <t>A C C DREAM HOUSE - ME</t>
  </si>
  <si>
    <t>DC 9 (ELITE POINT)</t>
  </si>
  <si>
    <t>ALABAMA LT</t>
  </si>
  <si>
    <t>04 QD 16</t>
  </si>
  <si>
    <t>24715-300</t>
  </si>
  <si>
    <t>MAURILIO FIGUEIREDO DA SILVA</t>
  </si>
  <si>
    <t>fmauriliorj@hotmail.com</t>
  </si>
  <si>
    <t>ARMAZEM 111 LTDA. EPP</t>
  </si>
  <si>
    <t>ARMAZEM 111</t>
  </si>
  <si>
    <t>PROF FLORESTAN FERNANDES</t>
  </si>
  <si>
    <t>COFFEE SHOP, CONDOMINIO OASIS</t>
  </si>
  <si>
    <t>ANDERSON COELHO</t>
  </si>
  <si>
    <t>armazem.oasis@gmail.com</t>
  </si>
  <si>
    <t>BREWBAR CERVEJAS ARTESANAIS</t>
  </si>
  <si>
    <t>BREWBAR</t>
  </si>
  <si>
    <t>LOPES TROVÃO 448</t>
  </si>
  <si>
    <t xml:space="preserve"> 24220-071</t>
  </si>
  <si>
    <t>MARCELO VENANCIO</t>
  </si>
  <si>
    <t>brewbarcervejasartesanais@gmail.com</t>
  </si>
  <si>
    <t>MARCIA CRISTINA RAMOS COELHO DA ROCHA</t>
  </si>
  <si>
    <t>BY MARCIA ROCHA</t>
  </si>
  <si>
    <t>GODOFREDO GARCIA JUSTO</t>
  </si>
  <si>
    <t>24350-060</t>
  </si>
  <si>
    <t>crismarcia.2009@gmail.com</t>
  </si>
  <si>
    <t>P CERTO LANCHES LTDA</t>
  </si>
  <si>
    <t>RAROS SÃO FRANCISCO</t>
  </si>
  <si>
    <t>AVRUI</t>
  </si>
  <si>
    <t>BARBOSA</t>
  </si>
  <si>
    <t>GEORGE BRAGA</t>
  </si>
  <si>
    <t>georbraga@gmail.com</t>
  </si>
  <si>
    <t>PADARIA E LANCHONETE GOMES E SIMOES LTDA - ME</t>
  </si>
  <si>
    <t>PADARIA GOMES E SIMÕES</t>
  </si>
  <si>
    <t>N° 247</t>
  </si>
  <si>
    <t>HERMES BERRIEL</t>
  </si>
  <si>
    <t>hermesberriel@hotmail.com</t>
  </si>
  <si>
    <t>PATRICK SOUZA GUIMARÃES</t>
  </si>
  <si>
    <t>NORK BURGER</t>
  </si>
  <si>
    <t>24110-340</t>
  </si>
  <si>
    <t>norkburger@gmail.com</t>
  </si>
  <si>
    <t>FERFABI RESTAURANTE LTDA</t>
  </si>
  <si>
    <t>BENFATO DOWNTOWN</t>
  </si>
  <si>
    <t>500 BLC 17 LOJ 0108</t>
  </si>
  <si>
    <t>FERNANDO</t>
  </si>
  <si>
    <t>guicarvalhotb@gmail.com;benfato@benfato.com.br;financeiro@benfato.com.br</t>
  </si>
  <si>
    <t>BALISKA ALIMENTOS LTDA - ME</t>
  </si>
  <si>
    <t>BELISKA CANTINA SESI SG</t>
  </si>
  <si>
    <t>DOUTOR NILO PEÇANHA</t>
  </si>
  <si>
    <t>24445-360</t>
  </si>
  <si>
    <t>ALAMIR</t>
  </si>
  <si>
    <t>lobokozinha@gmail.com</t>
  </si>
  <si>
    <t>FRIKADELLE RESTAURANTE E CHOPERIA EIRELI</t>
  </si>
  <si>
    <t>FRIKADELLE</t>
  </si>
  <si>
    <t>N° 327</t>
  </si>
  <si>
    <t>UWE ROLF WANECK</t>
  </si>
  <si>
    <t>frikadelle.itaipu@gmail.com</t>
  </si>
  <si>
    <t>PATRICIA</t>
  </si>
  <si>
    <t>GARDEN BISTRO</t>
  </si>
  <si>
    <t>FRANCISCO GABRIEL DE SOUSA LOBO LT</t>
  </si>
  <si>
    <t>4 QD 115</t>
  </si>
  <si>
    <t>24350-052</t>
  </si>
  <si>
    <t>WANIA OU PATRICIA (FINANCEIRO)</t>
  </si>
  <si>
    <t>waninhamiranda@hotmail.com</t>
  </si>
  <si>
    <t>PINGO DE OURO LANCHES EIRELI ME</t>
  </si>
  <si>
    <t>RAROS BURGUER PIRATININGA</t>
  </si>
  <si>
    <t>RAUL DE OLIVEIRA RODRIGUES</t>
  </si>
  <si>
    <t>179 LOJA 1</t>
  </si>
  <si>
    <t>24350-630</t>
  </si>
  <si>
    <t>MICHELLE RODRIGUES</t>
  </si>
  <si>
    <t>michellerodriguesmodafeminina@hotmail.com</t>
  </si>
  <si>
    <t>NATHAN GUEDES</t>
  </si>
  <si>
    <t>CONNECT CASE</t>
  </si>
  <si>
    <t>nathanguedes3@gmail.com</t>
  </si>
  <si>
    <t>CANTINA DO MIMO SÃO FRANCISCO</t>
  </si>
  <si>
    <t>HELIO</t>
  </si>
  <si>
    <t>AV ALMIRANTE TAMANDARE</t>
  </si>
  <si>
    <t xml:space="preserve">24.350-380 </t>
  </si>
  <si>
    <t>HAMBURGUERIA SANTA ROSA</t>
  </si>
  <si>
    <t>FELIPE DA SILVA FERNANDES</t>
  </si>
  <si>
    <t>nitburger.nf@gmail.com</t>
  </si>
  <si>
    <t>STPP COMERCIO DE BEBIDAS E COMESTIVEIS LTDA</t>
  </si>
  <si>
    <t>STPP COMERCIO DE BEBIDAS E COMESTIVEIS</t>
  </si>
  <si>
    <t>R MARIA LUISA PITANGA</t>
  </si>
  <si>
    <t>pedro@bebanoi.com.br</t>
  </si>
  <si>
    <t>NOI BAR E RESTAURANTE LTDA</t>
  </si>
  <si>
    <t>NOI ITAIPU</t>
  </si>
  <si>
    <t>24.340-045</t>
  </si>
  <si>
    <t>cervejarianoi@cervejarianoi.com.br; bianca@cervejarianoi.com.br</t>
  </si>
  <si>
    <t>SABOR DE RECHEIO BAR, LANCHONETE, RESTAURANTE E PIZZARIA LTD</t>
  </si>
  <si>
    <t>CARDAPIO PIZZARIA</t>
  </si>
  <si>
    <t>R GASTAO GONCALVES</t>
  </si>
  <si>
    <t>FABIO</t>
  </si>
  <si>
    <t>cardapiopizzaria@gmail.com</t>
  </si>
  <si>
    <t>RIO CRICKET</t>
  </si>
  <si>
    <t>riocricket@riocricket.com.br</t>
  </si>
  <si>
    <t>MARINER BAR E RESTAURANTE INTERNACIONAL LTDA - EPP</t>
  </si>
  <si>
    <t>RESTAURANTE MARINER</t>
  </si>
  <si>
    <t>R ENGENHEIRO ROBERTO VELASCO CARDOSO</t>
  </si>
  <si>
    <t>GRAGOATA</t>
  </si>
  <si>
    <t>RUBINEIA</t>
  </si>
  <si>
    <t>ROADI RESTAURANTE BAR E LANCHONETE LTDA - ME - ME</t>
  </si>
  <si>
    <t>SEVERO'S BEER</t>
  </si>
  <si>
    <t>RUA GERALDO MARTINS</t>
  </si>
  <si>
    <t>YOHAN</t>
  </si>
  <si>
    <t>severosbeer@gmail.com</t>
  </si>
  <si>
    <t>COAHUILA BAR E RESTAURANTE - EIRELI - EPP</t>
  </si>
  <si>
    <t>SIERRA E MAR</t>
  </si>
  <si>
    <t>R ALMIRANTE TAMANDARE</t>
  </si>
  <si>
    <t>w77alves@gmail.com</t>
  </si>
  <si>
    <t>ESPACO NKT BAR E PIZZARIA LTDA - ME</t>
  </si>
  <si>
    <t>BECO DAS SARDINHAS</t>
  </si>
  <si>
    <t>ranchodastochas.adm@gmail.com</t>
  </si>
  <si>
    <t>JOMAR LANCHES LTDA - ME</t>
  </si>
  <si>
    <t>RAROS  - BAIRRO CHIC</t>
  </si>
  <si>
    <t>R MANOEL AREAL</t>
  </si>
  <si>
    <t xml:space="preserve"> joaoadsilva@gmail.com</t>
  </si>
  <si>
    <t>FRAGUEIRO PEREIRA LANCHONETE LTDA - ME</t>
  </si>
  <si>
    <t>RAROS - ITAIPU</t>
  </si>
  <si>
    <t>MICHELLE</t>
  </si>
  <si>
    <t>21  964677265</t>
  </si>
  <si>
    <t>RAROS - PIRATININGA(CADASTRO DUPLICADO)</t>
  </si>
  <si>
    <t xml:space="preserve"> AV</t>
  </si>
  <si>
    <t>BRAGA &amp; NOBREGA LANCHES LTDA - ME</t>
  </si>
  <si>
    <t>RAROS SANTA ROSA</t>
  </si>
  <si>
    <t>R DOUTOR MARIO VIANA</t>
  </si>
  <si>
    <t>LUANA</t>
  </si>
  <si>
    <t>968775859 | 34928028</t>
  </si>
  <si>
    <t>raros.santarosa@gmail.com</t>
  </si>
  <si>
    <t>M C RODRIGUES LANCHONETE - ME</t>
  </si>
  <si>
    <t>RAROS CANTAGALO (HASHTAG)</t>
  </si>
  <si>
    <t>julianaschmid@hotmail.com</t>
  </si>
  <si>
    <t>AKAR LANCHES EIRELI - ME</t>
  </si>
  <si>
    <t>RAROS SÃO DOMINGOS</t>
  </si>
  <si>
    <t>R GENERAL ANDRADE NEVES</t>
  </si>
  <si>
    <t>SAO DOMINGOS</t>
  </si>
  <si>
    <t>GUSTAVO AKAR</t>
  </si>
  <si>
    <t>964726269 | 37414150</t>
  </si>
  <si>
    <t>gustavo_akar@hotmail.com</t>
  </si>
  <si>
    <t>MRTP RESTAURANTE E COMERCIO DE ALIMENTOS LTDA - EPP</t>
  </si>
  <si>
    <t>RED QUEEN</t>
  </si>
  <si>
    <t>R PAULO BARRETO</t>
  </si>
  <si>
    <t>redqueenrj@gmail.com</t>
  </si>
  <si>
    <t>ARMACHUSKI &amp; BURNS PIZZARIA LTDA - ME</t>
  </si>
  <si>
    <t>PIZZARIA CORLEONE</t>
  </si>
  <si>
    <t>R PRESIDENTE PEDREIRA</t>
  </si>
  <si>
    <t>INGA</t>
  </si>
  <si>
    <t>POLIPOSITION INSTALACOES E COMERCIO LTDA - EPP</t>
  </si>
  <si>
    <t>POLIPOSITION</t>
  </si>
  <si>
    <t>R ALBERTO SANTOS DE CARVALHO</t>
  </si>
  <si>
    <t>PATRONATO</t>
  </si>
  <si>
    <t>CATIA</t>
  </si>
  <si>
    <t>polipositionincendio@gmail.com</t>
  </si>
  <si>
    <t>MARMORARIA PONTO ALTO INDUSTRIA E COMERCIO LTDA - EPP</t>
  </si>
  <si>
    <t>PONTO ALTO</t>
  </si>
  <si>
    <t>BEATRIZ TARDIN</t>
  </si>
  <si>
    <t>marmoraria@pontoalto.com.br; admin@pontoalto.com.br</t>
  </si>
  <si>
    <t>SILICARO RESTAURANTE LTDA - ME</t>
  </si>
  <si>
    <t>PALHANO - SILICARO RESTAURANTE LTDA</t>
  </si>
  <si>
    <t>ALMIRANTE TAMANDAR+</t>
  </si>
  <si>
    <t>LT 21</t>
  </si>
  <si>
    <t>QD 8</t>
  </si>
  <si>
    <t>cpalhano@palhanorestaurante.com.br</t>
  </si>
  <si>
    <t>PAMPO - RUDNARA BAR E RESTAURANTE</t>
  </si>
  <si>
    <t>rud_inara@hotmail.com</t>
  </si>
  <si>
    <t>PAPAOLA BAR E PAPAOLA BAR E RESTAURANTE LTDA - ME</t>
  </si>
  <si>
    <t>PAPAOLA BISTRO</t>
  </si>
  <si>
    <t>R DA CONCEICAO</t>
  </si>
  <si>
    <t>ANA PAULA</t>
  </si>
  <si>
    <t>papaolabistro@yahoo.com.br</t>
  </si>
  <si>
    <t>BENEVIDES PEIXOTO BAR E RESTAURANTE EIRELI - ME</t>
  </si>
  <si>
    <t>PAPAOLA II</t>
  </si>
  <si>
    <t>R OSWALDO CRUZ</t>
  </si>
  <si>
    <t>almeidabapaula@gmail.com, papaolagoumert@gmail.com</t>
  </si>
  <si>
    <t>PIETRA SANTA MARMORES E GRANITOS LTDA - EPP</t>
  </si>
  <si>
    <t>PIETRA SANTA</t>
  </si>
  <si>
    <t>CARDEAL ARCOVERDE</t>
  </si>
  <si>
    <t>LARANJAL</t>
  </si>
  <si>
    <t>24725-000</t>
  </si>
  <si>
    <t>pietrasanta@uol.com.br</t>
  </si>
  <si>
    <t>A.D.G. DA SILVEIRA DELICATESSEN LTDA - EPP</t>
  </si>
  <si>
    <t>PIETRO BISTRO</t>
  </si>
  <si>
    <t>pietrobistro@gmail.com</t>
  </si>
  <si>
    <t>OURACO COMERCIO DE JOIAS E RELOGIOS EIRELI - ME</t>
  </si>
  <si>
    <t>OURACO JOIAS</t>
  </si>
  <si>
    <t>ouraco@hotmail.com</t>
  </si>
  <si>
    <t>A,B&amp;C COMERCIO DE ALIMENTOS LTDA</t>
  </si>
  <si>
    <t>NOI LEBLON</t>
  </si>
  <si>
    <t>R CONDE BERNADOTTE</t>
  </si>
  <si>
    <t>antonieta@noigastronomia.com.br</t>
  </si>
  <si>
    <t>NOI GOURMET RESTAURANTE E COMERCIO EIRELI - ME</t>
  </si>
  <si>
    <t>NOI PLAZA</t>
  </si>
  <si>
    <t>MCK BAR E RESTAURANTE LTDA</t>
  </si>
  <si>
    <t>NOI SÃO FRANCISCO</t>
  </si>
  <si>
    <t>PAULINHO / CLAUDIO</t>
  </si>
  <si>
    <t>noi_sf@yahoo.com.br</t>
  </si>
  <si>
    <t>MV ARAUJO BAR E PIZZARIA LTDA</t>
  </si>
  <si>
    <t>DON MARCUS - BARRETO</t>
  </si>
  <si>
    <t>DOUTOR LUIZ PALMIER N¦</t>
  </si>
  <si>
    <t>446 - BARRETO - NITERËI</t>
  </si>
  <si>
    <t>MARCUS/ EXPEDITO - FINANCEIRO TEL&gt;&gt;&gt;</t>
  </si>
  <si>
    <t>27202333 |  964021689</t>
  </si>
  <si>
    <t>nao19dito@gmail.com</t>
  </si>
  <si>
    <t>NACAMU POUSADA EIRELI - EPP</t>
  </si>
  <si>
    <t>HOTEL PARADOR</t>
  </si>
  <si>
    <t>EST CORREIA DA VEIGA</t>
  </si>
  <si>
    <t>LUIS OU CRISTINA(ANTES GERALDO OU DIEGO)</t>
  </si>
  <si>
    <t>geraldoaraujo@paradorsantarem.com.br / financeiro@paradorsantarem.com.br / hthoni@hotmail.com/ suporte@paradorsantarem.com.br</t>
  </si>
  <si>
    <t>NANA PERINI COSMETICOS E PERFUMES LTDA - ME</t>
  </si>
  <si>
    <t>NANA PERINI</t>
  </si>
  <si>
    <t>N° 134</t>
  </si>
  <si>
    <t>ADRIANA</t>
  </si>
  <si>
    <t>nana.perini@hotmail.com</t>
  </si>
  <si>
    <t>MIL PIZZAS - BAR, LANCHONETE E PIZZARIA LTDA - ME</t>
  </si>
  <si>
    <t>MIL PIZZAS - CENTRO</t>
  </si>
  <si>
    <t>AV FELICIANO SODRE</t>
  </si>
  <si>
    <t>MIRA SAUER BAR E RESTAURANTE LTDA - ME</t>
  </si>
  <si>
    <t>BOTECO DO MIRANDA(MIRA SAUER)</t>
  </si>
  <si>
    <t>RUA DOUTOR MATTOS</t>
  </si>
  <si>
    <t>gustavo.miranda@yahoo.com.br</t>
  </si>
  <si>
    <t>MF PET COMERCIO DE PRODUTOS PARA ANIMAIS LTDA - ME</t>
  </si>
  <si>
    <t>MF PET COMERCIO DE PRODUTOS PARA ANIMAIS</t>
  </si>
  <si>
    <t>AV QUINTINO BOCAIUVA</t>
  </si>
  <si>
    <t>MARMORARIA SAFIRA GONCALENSE LTDA - ME</t>
  </si>
  <si>
    <t>AV FLAVIO MONTEIRO DE BARROS</t>
  </si>
  <si>
    <t>JACELMA</t>
  </si>
  <si>
    <t>jacelmadinucci@gmail.com</t>
  </si>
  <si>
    <t>MASSAS DILETTO ICARAI LTDA ME</t>
  </si>
  <si>
    <t>R GENERAL SILVESTRE ROCHA</t>
  </si>
  <si>
    <t>icarai@massasdiletto.com.br</t>
  </si>
  <si>
    <t>RM. AZEVEDO BAR E SORVETERIA LTDA - ME</t>
  </si>
  <si>
    <t>BAR DA ESQUINA</t>
  </si>
  <si>
    <t>LOJA 111</t>
  </si>
  <si>
    <t>DANIEL E MARCELA</t>
  </si>
  <si>
    <t>marcela.paula@globo.com</t>
  </si>
  <si>
    <t>CRISTIANE MONTEIRO DOS SANTOS ASSIS 02222421756</t>
  </si>
  <si>
    <t>MANIA DE FESTA</t>
  </si>
  <si>
    <t>LJ 115</t>
  </si>
  <si>
    <t>JORGE ASSIS</t>
  </si>
  <si>
    <t>maniadefesta8@gmail.com</t>
  </si>
  <si>
    <t>1000 DE NITEROI COMERCIO E SERVICOS LTDA ME</t>
  </si>
  <si>
    <t>MANJERICAO</t>
  </si>
  <si>
    <t>GAVIAO PEIXOTO</t>
  </si>
  <si>
    <t>fernandobarreira14@hotmail.com</t>
  </si>
  <si>
    <t>VELASCO &amp; GERLACH LTDA - ME</t>
  </si>
  <si>
    <t>LAS LEÑAS</t>
  </si>
  <si>
    <t>AV IRENE LOPES SODRE</t>
  </si>
  <si>
    <t>DIOGO</t>
  </si>
  <si>
    <t>LUME RESTAURANTE, ARTIGOS ESPORTIVOS E SERVICOS LTDA - ME</t>
  </si>
  <si>
    <t>-COBRARLUME RESTAURANTE, ARTIGOS ESPORTIVOS E</t>
  </si>
  <si>
    <t>kawayboards@gmail.com</t>
  </si>
  <si>
    <t>PRAIA DA MARIA BAR E RESTAURANTE LTDA</t>
  </si>
  <si>
    <t>MARIA DA PRAIA</t>
  </si>
  <si>
    <t>1807 Q 269 LOTE 14</t>
  </si>
  <si>
    <t>LUIZ FELIPE E FERNANDA</t>
  </si>
  <si>
    <t>mariadapraianiteroi@gmail.com</t>
  </si>
  <si>
    <t>CANTINA BUONGIORNO CIAO LTDA - ME</t>
  </si>
  <si>
    <t>CANTINA BUONGIORNO CIAO</t>
  </si>
  <si>
    <t>LJ104</t>
  </si>
  <si>
    <t>MARCELO/JULIANA</t>
  </si>
  <si>
    <t>26107704 | 26109955</t>
  </si>
  <si>
    <t>cantinabuongiorno@zipmail.com.br; marcelo.romanele@gmail.com</t>
  </si>
  <si>
    <t>MERCEARIA EMPORIO FACIL LTDA - ME</t>
  </si>
  <si>
    <t>EMPORIO FACIL</t>
  </si>
  <si>
    <t>R VEREADOR DUQUE ESTRADA</t>
  </si>
  <si>
    <t>RENATA</t>
  </si>
  <si>
    <t>flaviacampista@gmail.com</t>
  </si>
  <si>
    <t>EMPORIO SANTA CARNE COMERCIO ME</t>
  </si>
  <si>
    <t>contato@emporiosantacarne.com.br</t>
  </si>
  <si>
    <t>EMPORIO SAO MIGUEL BOUTIQUE DE CARNES EIRELI</t>
  </si>
  <si>
    <t>EMPORIO SAO MIGUEL</t>
  </si>
  <si>
    <t>LEMOS CUNHA</t>
  </si>
  <si>
    <t>NITERËI</t>
  </si>
  <si>
    <t>SIMONE</t>
  </si>
  <si>
    <t>emporiosaomiguel@terra.com.br</t>
  </si>
  <si>
    <t>A S ARAUJO BIJUTERIAS E VESTUARIOS</t>
  </si>
  <si>
    <t>ESOTERIC HOUSE</t>
  </si>
  <si>
    <t>LOJA 164</t>
  </si>
  <si>
    <t>ADELIANE SANTIAGO</t>
  </si>
  <si>
    <t>dedesantiago74@gmail.com</t>
  </si>
  <si>
    <t>ESPACO SAO JORGE II BAR, RESTAURANTE E EVENTOS LTDA - ME</t>
  </si>
  <si>
    <t>ESPAÇO SAO JORGE</t>
  </si>
  <si>
    <t>VILA LAGE</t>
  </si>
  <si>
    <t>IEDA/ FLAVINHO</t>
  </si>
  <si>
    <t>flavinhoespaco@gmail.com; Igerk.39@gmail.com; nika_braga@hotmail.com; listaamigaespaco@gmail.com</t>
  </si>
  <si>
    <t>PATUSCO LTDA</t>
  </si>
  <si>
    <t>FELIPE PATUSCO</t>
  </si>
  <si>
    <t>AV NOSSA SENHORA DE COPACABANA</t>
  </si>
  <si>
    <t>fpatusco@gmail.com</t>
  </si>
  <si>
    <t>TOSCANA INDUSTRIA DE ALIMENTOS LTDA - ME</t>
  </si>
  <si>
    <t>FORNERIA ZAMBUJEIRO</t>
  </si>
  <si>
    <t>DOUTOR FRANCISCO PORTELA</t>
  </si>
  <si>
    <t>PARADA 40</t>
  </si>
  <si>
    <t>JORGE MELLO MOURA</t>
  </si>
  <si>
    <t xml:space="preserve"> mellomoura23@terra.com.br</t>
  </si>
  <si>
    <t>G.M. INFORMATICA LTDA ME</t>
  </si>
  <si>
    <t>GELOTIMO MARICA</t>
  </si>
  <si>
    <t>KM 27</t>
  </si>
  <si>
    <t>MARIC-</t>
  </si>
  <si>
    <t>FLAVIA@GELOTIMO.COM.BR</t>
  </si>
  <si>
    <t>V. DE A. MACHADO BAR E RESTAURANTE - ME</t>
  </si>
  <si>
    <t>GRAGOATA LOUNGE</t>
  </si>
  <si>
    <t>R CORONEL TAMARINDO</t>
  </si>
  <si>
    <t>fscaetano@globo.com</t>
  </si>
  <si>
    <t>GRAN - PIZZA LTDA - ME</t>
  </si>
  <si>
    <t>EST DE PACHECOS</t>
  </si>
  <si>
    <t>PACHECO</t>
  </si>
  <si>
    <t>granpizzas@hotmail.com</t>
  </si>
  <si>
    <t>GRANPISO MARMORES E MATERIAIS DE CONSTRUCOES LTDA - ME</t>
  </si>
  <si>
    <t>GRANPISO</t>
  </si>
  <si>
    <t>ANA ELISA DO CARMO LEAL</t>
  </si>
  <si>
    <t>GRANPISO@HOTMAIL.COM</t>
  </si>
  <si>
    <t>JOAO RODRIGUES DE SIQUEIRA CAVALCANTI 14073019775</t>
  </si>
  <si>
    <t>JAPONEX</t>
  </si>
  <si>
    <t>AV RUY FRAZAO SOARES</t>
  </si>
  <si>
    <t>sergiocoelho09@hotmail.com</t>
  </si>
  <si>
    <t>KARAMELLADA NITEROI TORTAS E SALGADOS FINOS LTDA - ME</t>
  </si>
  <si>
    <t>KARAMELLADA NITEROI</t>
  </si>
  <si>
    <t>R LOPES TROVAO</t>
  </si>
  <si>
    <t>HENRIQUE</t>
  </si>
  <si>
    <t>jhenrique.cariello@gmail.com</t>
  </si>
  <si>
    <t>KAVEH RIO - INTERJAN BISTRO LTDA. ME</t>
  </si>
  <si>
    <t>kaveh.bistro@globo.com</t>
  </si>
  <si>
    <t>ARX COMERCIO E SERVICOS DE INFORMATICA LTDA - ME</t>
  </si>
  <si>
    <t>KEEN SECURITY (LARANJINHA)</t>
  </si>
  <si>
    <t>R CAPITAO JUVENAL FIGUEIREDO</t>
  </si>
  <si>
    <t>COLUBANDE</t>
  </si>
  <si>
    <t>alessandro@keensecurity.com.br</t>
  </si>
  <si>
    <t>KERAMAS (BSPN BAR, LANCHONETE E REST.)</t>
  </si>
  <si>
    <t>ESTV</t>
  </si>
  <si>
    <t>DE MARICA</t>
  </si>
  <si>
    <t>brunoportonascimento@gmail.com</t>
  </si>
  <si>
    <t>KITUTI RESTAURANTE SELF SERVICE E LANCHONETE LTDA - ME</t>
  </si>
  <si>
    <t>MISTRAL GOURMET</t>
  </si>
  <si>
    <t>N° 342</t>
  </si>
  <si>
    <t>24030-095</t>
  </si>
  <si>
    <t>CAMILA GRAZIELA ARÃO</t>
  </si>
  <si>
    <t>mistral.gourmet@gmail.com</t>
  </si>
  <si>
    <t>NOI BUZIOS PRAIA LTDA</t>
  </si>
  <si>
    <t>NOI BUZIOS</t>
  </si>
  <si>
    <t>MANOEL TURIBIO DE FARIAS</t>
  </si>
  <si>
    <t>JOSÉ MARCIO E SIDNEI</t>
  </si>
  <si>
    <t>noibuzios@gmail.com</t>
  </si>
  <si>
    <t>LA LIGURIA</t>
  </si>
  <si>
    <t>LJ 101</t>
  </si>
  <si>
    <t>PIRETININGA</t>
  </si>
  <si>
    <t>laliguria1@hotmail.com</t>
  </si>
  <si>
    <t>BAR E RESTAURANTE FOGO NO CHAO LTDA - ME</t>
  </si>
  <si>
    <t>COSTELARIA FOGO NO CHAO</t>
  </si>
  <si>
    <t>TERRASGAUCHAS@TERRASGAUCHAS.COM.BR</t>
  </si>
  <si>
    <t>CURSO DE LINGUAS PENDOTIBA LTDA - ME</t>
  </si>
  <si>
    <t>CURSO DE LINGUAS PENDOTIBA LTDA (CCAA)</t>
  </si>
  <si>
    <t>ESTRADA CAETANO MONTEIRO</t>
  </si>
  <si>
    <t>rodrigoxavier@veloxmail.com.br</t>
  </si>
  <si>
    <t>FILIPE MAIA KAMMER 05820761707</t>
  </si>
  <si>
    <t>DARUMAKI FK</t>
  </si>
  <si>
    <t>R OTAVIO CARNEIRO</t>
  </si>
  <si>
    <t>FILIPE KAMMER</t>
  </si>
  <si>
    <t>filipemkammer@gmail.com</t>
  </si>
  <si>
    <t>FILIPE MAIA KAMMER</t>
  </si>
  <si>
    <t>DARUMAKI ITAIPU</t>
  </si>
  <si>
    <t>CARLOS ROBERTO GONCALVES FILHO 10906106702</t>
  </si>
  <si>
    <t>DELICIAS DO EDEN</t>
  </si>
  <si>
    <t>R VICENTINA GOULART</t>
  </si>
  <si>
    <t>carlosrhober@gmail.com</t>
  </si>
  <si>
    <t>PIZZARIA DI LIDIA LTDA - ME</t>
  </si>
  <si>
    <t>DI LIDIA - ITAIPU</t>
  </si>
  <si>
    <t>AV EWERTON DA COSTA XAVIER</t>
  </si>
  <si>
    <t>afonso.chevalier@gmail.com</t>
  </si>
  <si>
    <t>DOLCE VITA CONFEITARIA E LANCHONETE LTDA</t>
  </si>
  <si>
    <t>DOLCE VITA</t>
  </si>
  <si>
    <t>EST CAETANO MONTEIRO</t>
  </si>
  <si>
    <t>PENDOTBA</t>
  </si>
  <si>
    <t>ALEX</t>
  </si>
  <si>
    <t>doceriadolcevita@yahoo.com.br</t>
  </si>
  <si>
    <t>DONA Z ITAIPU</t>
  </si>
  <si>
    <t>RUA CARLOS CARDOSO</t>
  </si>
  <si>
    <t>ROBSON</t>
  </si>
  <si>
    <t>cmoraisrobson@gmail.com</t>
  </si>
  <si>
    <t>DONA Z CENTRO</t>
  </si>
  <si>
    <t>RUA MARECHAL DEODORO</t>
  </si>
  <si>
    <t>donazgastronomia@gmail.com</t>
  </si>
  <si>
    <t>DRINK &amp; GIFT</t>
  </si>
  <si>
    <t>6501 - 1º PISO - ITAIPU MULTICENTER</t>
  </si>
  <si>
    <t>MERYLAINE R CALDAS</t>
  </si>
  <si>
    <t>merylainecaldas@yahoo.com.br</t>
  </si>
  <si>
    <t>BAR E BOTECO DO JORGE EIRELI - ME</t>
  </si>
  <si>
    <t>BOTECO DO JORGE</t>
  </si>
  <si>
    <t>DR ALBERTO TORRES</t>
  </si>
  <si>
    <t>PORTO VELHO</t>
  </si>
  <si>
    <t>SAO GONÇALO</t>
  </si>
  <si>
    <t>rafaeldobutecusj@hotmail.com</t>
  </si>
  <si>
    <t>ICARO FERNANDES CAULIT FERREIRA 12553803737</t>
  </si>
  <si>
    <t>BOTECO DO JORGE - PONTA D'AREIA</t>
  </si>
  <si>
    <t>R SAO DIOGO</t>
  </si>
  <si>
    <t>PONTA D'AREIA</t>
  </si>
  <si>
    <t>icaroferreira222@gmail.com</t>
  </si>
  <si>
    <t>RESTAURANTE MELLO E DUTRA LTDA - ME</t>
  </si>
  <si>
    <t>BOTECO MIRINDIBA</t>
  </si>
  <si>
    <t>MÁRCIO</t>
  </si>
  <si>
    <t>md-furtado@hotmail.com; mirindibaboteco@hotmail.com</t>
  </si>
  <si>
    <t>WALLACE VICENTE DE LEO 12495526721</t>
  </si>
  <si>
    <t>BOTEKO GOURMET</t>
  </si>
  <si>
    <t>R CAPITAO TEIXEIRA</t>
  </si>
  <si>
    <t>botekogourmet@gmail.com</t>
  </si>
  <si>
    <t>CANTINA BUONASERA DA BARRA LTDA - EPP</t>
  </si>
  <si>
    <t>BUONASERA BARRA</t>
  </si>
  <si>
    <t>LOJA 115, PISO 15</t>
  </si>
  <si>
    <t>eduardolaranjeiragp@hotmail.com; cantinabuonasera@hotmail.com</t>
  </si>
  <si>
    <t>M.J.S. BAR E RESTAURANTE LTDA - EPP</t>
  </si>
  <si>
    <t>BUONA ICARAI</t>
  </si>
  <si>
    <t>LEOPOLDO FRÓES</t>
  </si>
  <si>
    <t>THAIS MAPI</t>
  </si>
  <si>
    <t>RISTORANTE LISHYANTOS COMERCIO EIRELI</t>
  </si>
  <si>
    <t>UNO GASTRONOMIA</t>
  </si>
  <si>
    <t>IVANILDO DE OLIVEIRA JORDÃO</t>
  </si>
  <si>
    <t>eucidessr@gmail.com</t>
  </si>
  <si>
    <t>C&amp;C ALIMENTOS E CONVENIENCIAS LTDA - ME</t>
  </si>
  <si>
    <t>C&amp;C ALIMENTOS E CONVEN LTDA (COPY COFFE)</t>
  </si>
  <si>
    <t>R EDUARDO LUIZ GOMES</t>
  </si>
  <si>
    <t>coffeecopy@outlook.com</t>
  </si>
  <si>
    <t>CHOPP SHOPP DISTRIBUIDORA DE BEBIDAS E CEREAIS LTDA - ME</t>
  </si>
  <si>
    <t>CHOPP SHOP</t>
  </si>
  <si>
    <t>raphael.navega@hotmail.com</t>
  </si>
  <si>
    <t>CLUB DA BELEZA E HIGIENE PESSOAL LTDA - ME</t>
  </si>
  <si>
    <t>CLUB DA BELEZA (MASSELI)</t>
  </si>
  <si>
    <t>ITAPIRU</t>
  </si>
  <si>
    <t>rafael@maselli.com.br</t>
  </si>
  <si>
    <t>LEGADO RESTAURANTE SELF-SERVICE LTDA</t>
  </si>
  <si>
    <t>LEGADO RESTAURANTE</t>
  </si>
  <si>
    <t>GENERAL CASTRIOTO</t>
  </si>
  <si>
    <t>ROBERTA LIMA DE MELO</t>
  </si>
  <si>
    <t>legadorestaurantelegado@gmail.com</t>
  </si>
  <si>
    <t>BENETTO PIZZAS E ESFIHAS LTDA - EPP</t>
  </si>
  <si>
    <t>DI BENETTO ICARAÍ</t>
  </si>
  <si>
    <t>JATOBAR/EDUARDO</t>
  </si>
  <si>
    <t>27198919 |  98176980</t>
  </si>
  <si>
    <t>benetto@outlook.com.br; contato@benetto.com.br</t>
  </si>
  <si>
    <t>BLUEBERRY PIE COMERCIO E SERVICOS LTDA - ME</t>
  </si>
  <si>
    <t>BLUEBERRY PIE COMERCIO E SERVICOS LTDA</t>
  </si>
  <si>
    <t>agnes@bbpcafe.com.br</t>
  </si>
  <si>
    <t>ALLEATO GRILL LTDA</t>
  </si>
  <si>
    <t>ALLEATO PUB GRILL</t>
  </si>
  <si>
    <t>JOSÉ LOURENÇO AZEVEDO</t>
  </si>
  <si>
    <t>LOTE 3A</t>
  </si>
  <si>
    <t>24.421-300</t>
  </si>
  <si>
    <t>JAISA SILVA NEVES MORAES DE OLIVEIRA</t>
  </si>
  <si>
    <t>marecelli_oliveita@hotmail.com</t>
  </si>
  <si>
    <t>ARTEFATOS E MATERIAL DE CONSTRUCAO FORCA TOTAL LTDA - ME</t>
  </si>
  <si>
    <t>FORCA TOTAL</t>
  </si>
  <si>
    <t>S/N QD 62 LT 14</t>
  </si>
  <si>
    <t>ADELMO</t>
  </si>
  <si>
    <t>art.forcatotal@hotmail.com</t>
  </si>
  <si>
    <t>ESPETO SPORTS BAR LTDA - ME</t>
  </si>
  <si>
    <t>ASSIM ASSADO</t>
  </si>
  <si>
    <t>RUA PRESIDENTE JO+O PESSOA</t>
  </si>
  <si>
    <t>robledo.quintes@hotmail.com</t>
  </si>
  <si>
    <t>2 CNPJS</t>
  </si>
  <si>
    <t>ATIVA DELIVERY LTDA ME</t>
  </si>
  <si>
    <t>HEROTIDES DE OLIVEIRA</t>
  </si>
  <si>
    <t>FINANCEIRO@RESTAURANTEATIVA.COM.BR</t>
  </si>
  <si>
    <t>MMC ITACOA BAR E RESTAURANTE LTDA - EPP</t>
  </si>
  <si>
    <t>AREIAS BAR</t>
  </si>
  <si>
    <t>minolasco@globo.com</t>
  </si>
  <si>
    <t>APAE - RJ</t>
  </si>
  <si>
    <t>BOM PASTOR N</t>
  </si>
  <si>
    <t>EXCLUINDO POR DUPLICIDADE</t>
  </si>
  <si>
    <t>tania.apaerio@gmail.com/tesouraria.rj@apaebrasil.org.br</t>
  </si>
  <si>
    <t>SELETA SALADA - RESTAURANTE POPULAR</t>
  </si>
  <si>
    <t>SÃO JANUÁRIO</t>
  </si>
  <si>
    <t>ORGULHO GAUCHO BAR E RESTAURANTE LTDA - ME</t>
  </si>
  <si>
    <t>ADEGA DO BACALHAU MANILHA</t>
  </si>
  <si>
    <t>PC RUA LEONI RAMOS</t>
  </si>
  <si>
    <t>EVERTON</t>
  </si>
  <si>
    <t>terrasgauchas.terrasgauchas@gmail.com</t>
  </si>
  <si>
    <t>AGUA BENTA BAR E RESTAURANTE LTDA - ME</t>
  </si>
  <si>
    <t>AV DOUTOR ACURCIO TORRES</t>
  </si>
  <si>
    <t>PATRICIA PEIXOTO</t>
  </si>
  <si>
    <t>patricia@eledraulica.com.br</t>
  </si>
  <si>
    <t>FRANCOISE RESTAURANTE E ADEGA LTDA</t>
  </si>
  <si>
    <t>RESTAURANT FRANCOISE IV</t>
  </si>
  <si>
    <t>TESTE INFFEL</t>
  </si>
  <si>
    <t>alr.pinheiro@outlook.com</t>
  </si>
  <si>
    <t>INFFEL SISTEMAS LTDA.</t>
  </si>
  <si>
    <t>INFFEL BREAKFAST</t>
  </si>
  <si>
    <t>RESTAURANTE MALBEK GOURMET LTDA</t>
  </si>
  <si>
    <t>MALBEK GOURMET</t>
  </si>
  <si>
    <t>FABIANA</t>
  </si>
  <si>
    <t>financeiro@malbekgourmet.com.br</t>
  </si>
  <si>
    <t>KOE DELICATESSEN LTDA - ME</t>
  </si>
  <si>
    <t>NOI JARDIM</t>
  </si>
  <si>
    <t>MINISTRO OTAVIO KELLY</t>
  </si>
  <si>
    <t>ELTON</t>
  </si>
  <si>
    <t>37412945 | 32540993</t>
  </si>
  <si>
    <t>deliun@deliun.com.br; noijardim@noigastronomia.com.br</t>
  </si>
  <si>
    <t>UBALDINO RESTAURANTE BAR E CAFE LTDA</t>
  </si>
  <si>
    <t>RESTAURANTE U53</t>
  </si>
  <si>
    <t>ABALDINO DO AMARAL</t>
  </si>
  <si>
    <t>51 E 53</t>
  </si>
  <si>
    <t>PATRÍZIA</t>
  </si>
  <si>
    <t>luan.ramires@totalsistemas.info</t>
  </si>
  <si>
    <t>ATIVA DELIVERY EIRELI</t>
  </si>
  <si>
    <t>RESTAURANTE ATIVA</t>
  </si>
  <si>
    <t>DOUTOR HEROTIDES DE OLIVEIRA</t>
  </si>
  <si>
    <t>SANDRO PIETROBELLI</t>
  </si>
  <si>
    <t>financeiro@restauranteativa.com.br</t>
  </si>
  <si>
    <t>FERRACI</t>
  </si>
  <si>
    <t>FERRACCI</t>
  </si>
  <si>
    <t>A</t>
  </si>
  <si>
    <t>RODOPIZZA BAR E RESTAURANTE LTDA</t>
  </si>
  <si>
    <t>MISTER PIZZA - AV 7</t>
  </si>
  <si>
    <t>comercial@misterpizzaicarai.com.br; misterpizzaavenidasete@gmail.com; yrvin1@gmail.com</t>
  </si>
  <si>
    <t>30649826000147</t>
  </si>
  <si>
    <t>093039</t>
  </si>
  <si>
    <t>1710</t>
  </si>
  <si>
    <t>23407597000199</t>
  </si>
  <si>
    <t>157859</t>
  </si>
  <si>
    <t>8154</t>
  </si>
  <si>
    <t>07631362000120</t>
  </si>
  <si>
    <t>30594493000104</t>
  </si>
  <si>
    <t>091611</t>
  </si>
  <si>
    <t>1744</t>
  </si>
  <si>
    <t>30594501000104</t>
  </si>
  <si>
    <t>093070</t>
  </si>
  <si>
    <t>1034</t>
  </si>
  <si>
    <t>092775</t>
  </si>
  <si>
    <t>1443</t>
  </si>
  <si>
    <t>30320279000151</t>
  </si>
  <si>
    <t>28530855000143</t>
  </si>
  <si>
    <t>090431</t>
  </si>
  <si>
    <t>1826</t>
  </si>
  <si>
    <t>28530921000185</t>
  </si>
  <si>
    <t>090134</t>
  </si>
  <si>
    <t>1823</t>
  </si>
  <si>
    <t>28647311000166</t>
  </si>
  <si>
    <t>089847</t>
  </si>
  <si>
    <t>1828</t>
  </si>
  <si>
    <t>07222027000178</t>
  </si>
  <si>
    <t>092262</t>
  </si>
  <si>
    <t>3418</t>
  </si>
  <si>
    <t>03750663000111</t>
  </si>
  <si>
    <t>091033</t>
  </si>
  <si>
    <t>2353</t>
  </si>
  <si>
    <t>28089514000184</t>
  </si>
  <si>
    <t>30657555000171</t>
  </si>
  <si>
    <t>090191</t>
  </si>
  <si>
    <t>1481</t>
  </si>
  <si>
    <t>30657548000170</t>
  </si>
  <si>
    <t>091504</t>
  </si>
  <si>
    <t>1482</t>
  </si>
  <si>
    <t>02738534000145</t>
  </si>
  <si>
    <t>093542</t>
  </si>
  <si>
    <t>1453</t>
  </si>
  <si>
    <t>30653257000103</t>
  </si>
  <si>
    <t>090423</t>
  </si>
  <si>
    <t>1459</t>
  </si>
  <si>
    <t>02523846000131</t>
  </si>
  <si>
    <t>093575</t>
  </si>
  <si>
    <t>1454</t>
  </si>
  <si>
    <t>231621</t>
  </si>
  <si>
    <t>30715627000190</t>
  </si>
  <si>
    <t>00657794000160</t>
  </si>
  <si>
    <t>090688</t>
  </si>
  <si>
    <t>703</t>
  </si>
  <si>
    <t>27150648000109</t>
  </si>
  <si>
    <t>23409034000130</t>
  </si>
  <si>
    <t>23622938000149</t>
  </si>
  <si>
    <t>23339941000150</t>
  </si>
  <si>
    <t>157800</t>
  </si>
  <si>
    <t>8150</t>
  </si>
  <si>
    <t>23617104000145</t>
  </si>
  <si>
    <t>157818</t>
  </si>
  <si>
    <t>8151</t>
  </si>
  <si>
    <t>23530484000186</t>
  </si>
  <si>
    <t>157834</t>
  </si>
  <si>
    <t>8152</t>
  </si>
  <si>
    <t>23798391000137</t>
  </si>
  <si>
    <t>157842</t>
  </si>
  <si>
    <t>8153</t>
  </si>
  <si>
    <t>23439828000146</t>
  </si>
  <si>
    <t>157875</t>
  </si>
  <si>
    <t>8156</t>
  </si>
  <si>
    <t>23635298000101</t>
  </si>
  <si>
    <t>23530618000169</t>
  </si>
  <si>
    <t>30351563000195</t>
  </si>
  <si>
    <t>091017</t>
  </si>
  <si>
    <t>1208</t>
  </si>
  <si>
    <t>27150648000281</t>
  </si>
  <si>
    <t>09166525000176</t>
  </si>
  <si>
    <t>05694259000101</t>
  </si>
  <si>
    <t>30591432000185</t>
  </si>
  <si>
    <t>089045</t>
  </si>
  <si>
    <t>1166</t>
  </si>
  <si>
    <t>29631751000198</t>
  </si>
  <si>
    <t>090472</t>
  </si>
  <si>
    <t>1174</t>
  </si>
  <si>
    <t>30404958000109</t>
  </si>
  <si>
    <t>092221</t>
  </si>
  <si>
    <t>1221</t>
  </si>
  <si>
    <t>30598536000111</t>
  </si>
  <si>
    <t>089763</t>
  </si>
  <si>
    <t>2358</t>
  </si>
  <si>
    <t>30590616000120</t>
  </si>
  <si>
    <t>091025</t>
  </si>
  <si>
    <t>2355</t>
  </si>
  <si>
    <t>30593347000156</t>
  </si>
  <si>
    <t>092064</t>
  </si>
  <si>
    <t>1554</t>
  </si>
  <si>
    <t>30593354000158</t>
  </si>
  <si>
    <t>30593461000186</t>
  </si>
  <si>
    <t>091157</t>
  </si>
  <si>
    <t>1562</t>
  </si>
  <si>
    <t>30628598000129</t>
  </si>
  <si>
    <t>090247</t>
  </si>
  <si>
    <t>1568</t>
  </si>
  <si>
    <t>30628655000170</t>
  </si>
  <si>
    <t>30400873000152</t>
  </si>
  <si>
    <t>091058</t>
  </si>
  <si>
    <t>2361</t>
  </si>
  <si>
    <t>30404156000107</t>
  </si>
  <si>
    <t>089581</t>
  </si>
  <si>
    <t>1245</t>
  </si>
  <si>
    <t>30404164000145</t>
  </si>
  <si>
    <t>090381</t>
  </si>
  <si>
    <t>1246</t>
  </si>
  <si>
    <t>30403604000140</t>
  </si>
  <si>
    <t>090217</t>
  </si>
  <si>
    <t>1581</t>
  </si>
  <si>
    <t>30403612000196</t>
  </si>
  <si>
    <t>090514</t>
  </si>
  <si>
    <t>1576</t>
  </si>
  <si>
    <t>30403620000132</t>
  </si>
  <si>
    <t>090605</t>
  </si>
  <si>
    <t>1582</t>
  </si>
  <si>
    <t>31272503000140</t>
  </si>
  <si>
    <t>07222732000175</t>
  </si>
  <si>
    <t>092288</t>
  </si>
  <si>
    <t>2370</t>
  </si>
  <si>
    <t>30597033000121</t>
  </si>
  <si>
    <t>093005</t>
  </si>
  <si>
    <t>1033</t>
  </si>
  <si>
    <t>07312204000107</t>
  </si>
  <si>
    <t>088518</t>
  </si>
  <si>
    <t>6926</t>
  </si>
  <si>
    <t>30591093000137</t>
  </si>
  <si>
    <t>154591</t>
  </si>
  <si>
    <t>8247</t>
  </si>
  <si>
    <t>30645717000151</t>
  </si>
  <si>
    <t>088716</t>
  </si>
  <si>
    <t>1542</t>
  </si>
  <si>
    <t>30590400000165</t>
  </si>
  <si>
    <t>090290</t>
  </si>
  <si>
    <t>1489</t>
  </si>
  <si>
    <t>30591069000106</t>
  </si>
  <si>
    <t>088732</t>
  </si>
  <si>
    <t>1181</t>
  </si>
  <si>
    <t>23064378000154</t>
  </si>
  <si>
    <t>30400535000110</t>
  </si>
  <si>
    <t>089086</t>
  </si>
  <si>
    <t>1522</t>
  </si>
  <si>
    <t>07257450000103</t>
  </si>
  <si>
    <t>090142</t>
  </si>
  <si>
    <t>6918</t>
  </si>
  <si>
    <t>30403646000180</t>
  </si>
  <si>
    <t>091520</t>
  </si>
  <si>
    <t>1251</t>
  </si>
  <si>
    <t>11417449000176</t>
  </si>
  <si>
    <t>148106</t>
  </si>
  <si>
    <t>4450</t>
  </si>
  <si>
    <t>30585947000172</t>
  </si>
  <si>
    <t>090522</t>
  </si>
  <si>
    <t>1591</t>
  </si>
  <si>
    <t>30585939000126</t>
  </si>
  <si>
    <t>089656</t>
  </si>
  <si>
    <t>1598</t>
  </si>
  <si>
    <t>29873254000104</t>
  </si>
  <si>
    <t>092999</t>
  </si>
  <si>
    <t>1397</t>
  </si>
  <si>
    <t>30598049000159</t>
  </si>
  <si>
    <t>093591</t>
  </si>
  <si>
    <t>1262</t>
  </si>
  <si>
    <t>07251400000119</t>
  </si>
  <si>
    <t>089409</t>
  </si>
  <si>
    <t>1269</t>
  </si>
  <si>
    <t>13691885000164</t>
  </si>
  <si>
    <t>154302</t>
  </si>
  <si>
    <t>6889</t>
  </si>
  <si>
    <t>30444392000149</t>
  </si>
  <si>
    <t>154518</t>
  </si>
  <si>
    <t>8235</t>
  </si>
  <si>
    <t>29891835000160</t>
  </si>
  <si>
    <t>090480</t>
  </si>
  <si>
    <t>1281</t>
  </si>
  <si>
    <t>18715028000170</t>
  </si>
  <si>
    <t>156786</t>
  </si>
  <si>
    <t>8249</t>
  </si>
  <si>
    <t>07442236000127</t>
  </si>
  <si>
    <t>092148</t>
  </si>
  <si>
    <t>1623</t>
  </si>
  <si>
    <t>30648810000110</t>
  </si>
  <si>
    <t>088898</t>
  </si>
  <si>
    <t>1624</t>
  </si>
  <si>
    <t>30648778000172</t>
  </si>
  <si>
    <t>092080</t>
  </si>
  <si>
    <t>1622</t>
  </si>
  <si>
    <t>30648794000165</t>
  </si>
  <si>
    <t>092650</t>
  </si>
  <si>
    <t>1627</t>
  </si>
  <si>
    <t>30597975000100</t>
  </si>
  <si>
    <t>090308</t>
  </si>
  <si>
    <t>1067</t>
  </si>
  <si>
    <t>30589485000161</t>
  </si>
  <si>
    <t>090084</t>
  </si>
  <si>
    <t>1076</t>
  </si>
  <si>
    <t>30589535000100</t>
  </si>
  <si>
    <t>089052</t>
  </si>
  <si>
    <t>1068</t>
  </si>
  <si>
    <t>36761763000100</t>
  </si>
  <si>
    <t>161877</t>
  </si>
  <si>
    <t>9641</t>
  </si>
  <si>
    <t>30589477000115</t>
  </si>
  <si>
    <t>089672</t>
  </si>
  <si>
    <t>1632</t>
  </si>
  <si>
    <t>30598007000118</t>
  </si>
  <si>
    <t>092130</t>
  </si>
  <si>
    <t>9643</t>
  </si>
  <si>
    <t>30598080000190</t>
  </si>
  <si>
    <t>092593</t>
  </si>
  <si>
    <t>1643</t>
  </si>
  <si>
    <t>30597900000129</t>
  </si>
  <si>
    <t>30591416000192</t>
  </si>
  <si>
    <t>088831</t>
  </si>
  <si>
    <t>1660</t>
  </si>
  <si>
    <t>30591408000146</t>
  </si>
  <si>
    <t>093484</t>
  </si>
  <si>
    <t>1661</t>
  </si>
  <si>
    <t>07259868000150</t>
  </si>
  <si>
    <t>092379</t>
  </si>
  <si>
    <t>1663</t>
  </si>
  <si>
    <t>27760602000101</t>
  </si>
  <si>
    <t>092536</t>
  </si>
  <si>
    <t>1664</t>
  </si>
  <si>
    <t>30590954000162</t>
  </si>
  <si>
    <t>089110</t>
  </si>
  <si>
    <t>1662</t>
  </si>
  <si>
    <t>089557</t>
  </si>
  <si>
    <t>1682</t>
  </si>
  <si>
    <t>30651525000158</t>
  </si>
  <si>
    <t>092353</t>
  </si>
  <si>
    <t>1677</t>
  </si>
  <si>
    <t>30651442000169</t>
  </si>
  <si>
    <t>089698</t>
  </si>
  <si>
    <t>1678</t>
  </si>
  <si>
    <t>089292</t>
  </si>
  <si>
    <t>1679</t>
  </si>
  <si>
    <t>28463602000102</t>
  </si>
  <si>
    <t>089367</t>
  </si>
  <si>
    <t>1113</t>
  </si>
  <si>
    <t>30651467000162</t>
  </si>
  <si>
    <t>089383</t>
  </si>
  <si>
    <t>1680</t>
  </si>
  <si>
    <t>30651509000165</t>
  </si>
  <si>
    <t>088849</t>
  </si>
  <si>
    <t>1300</t>
  </si>
  <si>
    <t>30656631000124</t>
  </si>
  <si>
    <t>154559</t>
  </si>
  <si>
    <t>8236</t>
  </si>
  <si>
    <t>02946542000187</t>
  </si>
  <si>
    <t>092239</t>
  </si>
  <si>
    <t>2322</t>
  </si>
  <si>
    <t>10872036000119</t>
  </si>
  <si>
    <t>092189</t>
  </si>
  <si>
    <t>1237</t>
  </si>
  <si>
    <t>30649792000190</t>
  </si>
  <si>
    <t>090837</t>
  </si>
  <si>
    <t>1706</t>
  </si>
  <si>
    <t>30649727000165</t>
  </si>
  <si>
    <t>32002255000180</t>
  </si>
  <si>
    <t>089755</t>
  </si>
  <si>
    <t>1708</t>
  </si>
  <si>
    <t>30598569000161</t>
  </si>
  <si>
    <t>089839</t>
  </si>
  <si>
    <t>1600</t>
  </si>
  <si>
    <t>30404032000113</t>
  </si>
  <si>
    <t>090159</t>
  </si>
  <si>
    <t>1836</t>
  </si>
  <si>
    <t>30404016000120</t>
  </si>
  <si>
    <t>02887713000144</t>
  </si>
  <si>
    <t>091090</t>
  </si>
  <si>
    <t>2369</t>
  </si>
  <si>
    <t>30657753000135</t>
  </si>
  <si>
    <t>092320</t>
  </si>
  <si>
    <t>1323</t>
  </si>
  <si>
    <t>30398051000184</t>
  </si>
  <si>
    <t>091009</t>
  </si>
  <si>
    <t>1329</t>
  </si>
  <si>
    <t>09174941000116</t>
  </si>
  <si>
    <t>091074</t>
  </si>
  <si>
    <t>2323</t>
  </si>
  <si>
    <t>10637185000101</t>
  </si>
  <si>
    <t>144857</t>
  </si>
  <si>
    <t>2349</t>
  </si>
  <si>
    <t>30351548000147</t>
  </si>
  <si>
    <t>154542</t>
  </si>
  <si>
    <t>8250</t>
  </si>
  <si>
    <t>03756951000183</t>
  </si>
  <si>
    <t>092254</t>
  </si>
  <si>
    <t>2356</t>
  </si>
  <si>
    <t>30594477000103</t>
  </si>
  <si>
    <t>090167</t>
  </si>
  <si>
    <t>1741</t>
  </si>
  <si>
    <t>30594444000163</t>
  </si>
  <si>
    <t>093393</t>
  </si>
  <si>
    <t>1748</t>
  </si>
  <si>
    <t>30594527000152</t>
  </si>
  <si>
    <t>1742</t>
  </si>
  <si>
    <t>30594535000107</t>
  </si>
  <si>
    <t>093401</t>
  </si>
  <si>
    <t>1749</t>
  </si>
  <si>
    <t>30594451000165</t>
  </si>
  <si>
    <t>090779</t>
  </si>
  <si>
    <t>1751</t>
  </si>
  <si>
    <t>30594469000167</t>
  </si>
  <si>
    <t>092726</t>
  </si>
  <si>
    <t>1752</t>
  </si>
  <si>
    <t>30594485000150</t>
  </si>
  <si>
    <t>1743</t>
  </si>
  <si>
    <t>30401657000121</t>
  </si>
  <si>
    <t>093427</t>
  </si>
  <si>
    <t>8251</t>
  </si>
  <si>
    <t>00634250000183</t>
  </si>
  <si>
    <t>088724</t>
  </si>
  <si>
    <t>1758</t>
  </si>
  <si>
    <t>089623</t>
  </si>
  <si>
    <t>1764</t>
  </si>
  <si>
    <t>30647614000120</t>
  </si>
  <si>
    <t>090621</t>
  </si>
  <si>
    <t>1765</t>
  </si>
  <si>
    <t>10760164000170</t>
  </si>
  <si>
    <t>092437</t>
  </si>
  <si>
    <t>4448</t>
  </si>
  <si>
    <t>07240790000121</t>
  </si>
  <si>
    <t>092304</t>
  </si>
  <si>
    <t>2366</t>
  </si>
  <si>
    <t>30590384000100</t>
  </si>
  <si>
    <t>1865</t>
  </si>
  <si>
    <t>04774750000171</t>
  </si>
  <si>
    <t>090464</t>
  </si>
  <si>
    <t>1866</t>
  </si>
  <si>
    <t>02870062000180</t>
  </si>
  <si>
    <t>091082</t>
  </si>
  <si>
    <t>1379</t>
  </si>
  <si>
    <t>02726262000163</t>
  </si>
  <si>
    <t>154575</t>
  </si>
  <si>
    <t>8238</t>
  </si>
  <si>
    <t>30656748000108</t>
  </si>
  <si>
    <t>091553</t>
  </si>
  <si>
    <t>1385</t>
  </si>
  <si>
    <t>10366688000181</t>
  </si>
  <si>
    <t>092635</t>
  </si>
  <si>
    <t>2368</t>
  </si>
  <si>
    <t>30654867000121</t>
  </si>
  <si>
    <t>088880</t>
  </si>
  <si>
    <t>1726</t>
  </si>
  <si>
    <t>02980818000143</t>
  </si>
  <si>
    <t>29804044000156</t>
  </si>
  <si>
    <t>089144</t>
  </si>
  <si>
    <t>1735</t>
  </si>
  <si>
    <t>30654834000181</t>
  </si>
  <si>
    <t>089219</t>
  </si>
  <si>
    <t>1727</t>
  </si>
  <si>
    <t>30654859000185</t>
  </si>
  <si>
    <t>092841</t>
  </si>
  <si>
    <t>1729</t>
  </si>
  <si>
    <t>30586242000170</t>
  </si>
  <si>
    <t>090316</t>
  </si>
  <si>
    <t>1339</t>
  </si>
  <si>
    <t>30586259000127</t>
  </si>
  <si>
    <t>090548</t>
  </si>
  <si>
    <t>1336</t>
  </si>
  <si>
    <t>02925252000157</t>
  </si>
  <si>
    <t>093161</t>
  </si>
  <si>
    <t>1337</t>
  </si>
  <si>
    <t>19265329000102</t>
  </si>
  <si>
    <t>092197</t>
  </si>
  <si>
    <t>1350</t>
  </si>
  <si>
    <t>06332138000174</t>
  </si>
  <si>
    <t>089789</t>
  </si>
  <si>
    <t>2354</t>
  </si>
  <si>
    <t>30586267000173</t>
  </si>
  <si>
    <t>091488</t>
  </si>
  <si>
    <t>7497</t>
  </si>
  <si>
    <t>33655721000199</t>
  </si>
  <si>
    <t>30442628000108</t>
  </si>
  <si>
    <t>093559</t>
  </si>
  <si>
    <t>1815</t>
  </si>
  <si>
    <t>30718753000106</t>
  </si>
  <si>
    <t>093203</t>
  </si>
  <si>
    <t>1549</t>
  </si>
  <si>
    <t>30590483000192</t>
  </si>
  <si>
    <t>089441</t>
  </si>
  <si>
    <t>1492</t>
  </si>
  <si>
    <t>07248739000166</t>
  </si>
  <si>
    <t>091538</t>
  </si>
  <si>
    <t>2652</t>
  </si>
  <si>
    <t>29233848000142</t>
  </si>
  <si>
    <t>090282</t>
  </si>
  <si>
    <t>1776</t>
  </si>
  <si>
    <t>29233822000102</t>
  </si>
  <si>
    <t>089631</t>
  </si>
  <si>
    <t>1777</t>
  </si>
  <si>
    <t>29233897000185</t>
  </si>
  <si>
    <t>091546</t>
  </si>
  <si>
    <t>1773</t>
  </si>
  <si>
    <t>30591002000163</t>
  </si>
  <si>
    <t>089771</t>
  </si>
  <si>
    <t>1415</t>
  </si>
  <si>
    <t>30656532000142</t>
  </si>
  <si>
    <t>090225</t>
  </si>
  <si>
    <t>1793</t>
  </si>
  <si>
    <t>30656649000126</t>
  </si>
  <si>
    <t>093716</t>
  </si>
  <si>
    <t>1794</t>
  </si>
  <si>
    <t>30398275000196</t>
  </si>
  <si>
    <t>089821</t>
  </si>
  <si>
    <t>4456</t>
  </si>
  <si>
    <t>30403687000177</t>
  </si>
  <si>
    <t>16526765000108</t>
  </si>
  <si>
    <t>154534</t>
  </si>
  <si>
    <t>8252</t>
  </si>
  <si>
    <t>30657563000118</t>
  </si>
  <si>
    <t>089128</t>
  </si>
  <si>
    <t>1474</t>
  </si>
  <si>
    <t>088799</t>
  </si>
  <si>
    <t>1173</t>
  </si>
  <si>
    <t>30591051000104</t>
  </si>
  <si>
    <t>090415</t>
  </si>
  <si>
    <t>1182</t>
  </si>
  <si>
    <t>10690738000181</t>
  </si>
  <si>
    <t>148114</t>
  </si>
  <si>
    <t>4473</t>
  </si>
  <si>
    <t>090183</t>
  </si>
  <si>
    <t>1597</t>
  </si>
  <si>
    <t>092361</t>
  </si>
  <si>
    <t>1625</t>
  </si>
  <si>
    <t>26668313000106</t>
  </si>
  <si>
    <t>157735</t>
  </si>
  <si>
    <t>4474</t>
  </si>
  <si>
    <t>1734</t>
  </si>
  <si>
    <t>22652061000176</t>
  </si>
  <si>
    <t>999999</t>
  </si>
  <si>
    <t>9999</t>
  </si>
  <si>
    <t>30444400000157</t>
  </si>
  <si>
    <t>089185</t>
  </si>
  <si>
    <t>1430</t>
  </si>
  <si>
    <t>30444426000103</t>
  </si>
  <si>
    <t>090498</t>
  </si>
  <si>
    <t>1429</t>
  </si>
  <si>
    <t>30589519000118</t>
  </si>
  <si>
    <t>092106</t>
  </si>
  <si>
    <t>1079</t>
  </si>
  <si>
    <t>30590491000139</t>
  </si>
  <si>
    <t>092270</t>
  </si>
  <si>
    <t>2359</t>
  </si>
  <si>
    <t>18591162000107</t>
  </si>
  <si>
    <t>091041</t>
  </si>
  <si>
    <t>1227</t>
  </si>
  <si>
    <t>30651640000122</t>
  </si>
  <si>
    <t>089078</t>
  </si>
  <si>
    <t>1676</t>
  </si>
  <si>
    <t>092247</t>
  </si>
  <si>
    <t>1345</t>
  </si>
  <si>
    <t>30649800000107</t>
  </si>
  <si>
    <t>090720</t>
  </si>
  <si>
    <t>1703</t>
  </si>
  <si>
    <t>27760891000130</t>
  </si>
  <si>
    <t>092858</t>
  </si>
  <si>
    <t>1665</t>
  </si>
  <si>
    <t>091199</t>
  </si>
  <si>
    <t>1583</t>
  </si>
  <si>
    <t>090613</t>
  </si>
  <si>
    <t>1834</t>
  </si>
  <si>
    <t>29233814000158</t>
  </si>
  <si>
    <t>089029</t>
  </si>
  <si>
    <t>1772</t>
  </si>
  <si>
    <t>03817807000100</t>
  </si>
  <si>
    <t>093583</t>
  </si>
  <si>
    <t>2357</t>
  </si>
  <si>
    <t>30591424000139</t>
  </si>
  <si>
    <t>093021</t>
  </si>
  <si>
    <t>1657</t>
  </si>
  <si>
    <t>30589527000164</t>
  </si>
  <si>
    <t>092122</t>
  </si>
  <si>
    <t>1083</t>
  </si>
  <si>
    <t>27761964000109</t>
  </si>
  <si>
    <t>089805</t>
  </si>
  <si>
    <t>4700</t>
  </si>
  <si>
    <t>30718381000100</t>
  </si>
  <si>
    <t>090662</t>
  </si>
  <si>
    <t>2321</t>
  </si>
  <si>
    <t>05592397000171</t>
  </si>
  <si>
    <t>093294</t>
  </si>
  <si>
    <t>1561</t>
  </si>
  <si>
    <t>02649847000127</t>
  </si>
  <si>
    <t>091470</t>
  </si>
  <si>
    <t>1786</t>
  </si>
  <si>
    <t>10683252000116</t>
  </si>
  <si>
    <t>093302</t>
  </si>
  <si>
    <t>1263</t>
  </si>
  <si>
    <t>02948350000100</t>
  </si>
  <si>
    <t>092981</t>
  </si>
  <si>
    <t>1179</t>
  </si>
  <si>
    <t>30593743000185</t>
  </si>
  <si>
    <t>090738</t>
  </si>
  <si>
    <t>1563</t>
  </si>
  <si>
    <t>1750</t>
  </si>
  <si>
    <t>35865801000102</t>
  </si>
  <si>
    <t>067066</t>
  </si>
  <si>
    <t>15067066</t>
  </si>
  <si>
    <t>15791290000106</t>
  </si>
  <si>
    <t>154583</t>
  </si>
  <si>
    <t>8248</t>
  </si>
  <si>
    <t>107699</t>
  </si>
  <si>
    <t>168099</t>
  </si>
  <si>
    <t>02947269000105</t>
  </si>
  <si>
    <t>1343</t>
  </si>
  <si>
    <t>30598577000108</t>
  </si>
  <si>
    <t>1594</t>
  </si>
  <si>
    <t>1123</t>
  </si>
  <si>
    <t>9655</t>
  </si>
  <si>
    <t>02708035000105</t>
  </si>
  <si>
    <t>1302</t>
  </si>
  <si>
    <t>1461</t>
  </si>
  <si>
    <t>8962</t>
  </si>
  <si>
    <t>1111</t>
  </si>
  <si>
    <t>4707</t>
  </si>
  <si>
    <t>1187</t>
  </si>
  <si>
    <t>164</t>
  </si>
  <si>
    <t>27109834000196</t>
  </si>
  <si>
    <t>167</t>
  </si>
  <si>
    <t>27128982000158</t>
  </si>
  <si>
    <t>709</t>
  </si>
  <si>
    <t>711</t>
  </si>
  <si>
    <t>30599294000180</t>
  </si>
  <si>
    <t>1042</t>
  </si>
  <si>
    <t>1162</t>
  </si>
  <si>
    <t>1684</t>
  </si>
  <si>
    <t>1633</t>
  </si>
  <si>
    <t>439</t>
  </si>
  <si>
    <t>09563457000189</t>
  </si>
  <si>
    <t>093682</t>
  </si>
  <si>
    <t>156</t>
  </si>
  <si>
    <t>30598627000157</t>
  </si>
  <si>
    <t>091249</t>
  </si>
  <si>
    <t>1593</t>
  </si>
  <si>
    <t>35303937000110</t>
  </si>
  <si>
    <t>02401348000116</t>
  </si>
  <si>
    <t>34398260000189</t>
  </si>
  <si>
    <t>34399474000170</t>
  </si>
  <si>
    <t>27560681000107</t>
  </si>
  <si>
    <t>22947349000178</t>
  </si>
  <si>
    <t>28690051000101</t>
  </si>
  <si>
    <t>42696869000162</t>
  </si>
  <si>
    <t>39706058000190</t>
  </si>
  <si>
    <t>37859563000140</t>
  </si>
  <si>
    <t>52888474000115</t>
  </si>
  <si>
    <t>47712236000114</t>
  </si>
  <si>
    <t>41089315000134</t>
  </si>
  <si>
    <t>23624219000167</t>
  </si>
  <si>
    <t>57049556000190</t>
  </si>
  <si>
    <t>39310709000129</t>
  </si>
  <si>
    <t>16776765000158</t>
  </si>
  <si>
    <t>16776765000239</t>
  </si>
  <si>
    <t>26531063000168</t>
  </si>
  <si>
    <t>28519627000172</t>
  </si>
  <si>
    <t>46413296000173</t>
  </si>
  <si>
    <t>58113429000175</t>
  </si>
  <si>
    <t>61372026000155</t>
  </si>
  <si>
    <t>05957579000107</t>
  </si>
  <si>
    <t>23282037000155</t>
  </si>
  <si>
    <t>54862769000148</t>
  </si>
  <si>
    <t>17100640000176</t>
  </si>
  <si>
    <t>61298143000116</t>
  </si>
  <si>
    <t>49004490000193</t>
  </si>
  <si>
    <t>10966839000132</t>
  </si>
  <si>
    <t>37845439000125</t>
  </si>
  <si>
    <t>01283548798</t>
  </si>
  <si>
    <t>45728283000120</t>
  </si>
  <si>
    <t>20912478000103</t>
  </si>
  <si>
    <t>32336311000112</t>
  </si>
  <si>
    <t>14285342000100</t>
  </si>
  <si>
    <t>43354820000194</t>
  </si>
  <si>
    <t>42395017000135</t>
  </si>
  <si>
    <t>39868644000131</t>
  </si>
  <si>
    <t>35045791000150</t>
  </si>
  <si>
    <t>30625302000116</t>
  </si>
  <si>
    <t>51619654000139</t>
  </si>
  <si>
    <t>14405255000149</t>
  </si>
  <si>
    <t>27148947000109</t>
  </si>
  <si>
    <t>15406505000128</t>
  </si>
  <si>
    <t>54370730000103</t>
  </si>
  <si>
    <t>40293515000141</t>
  </si>
  <si>
    <t>47384521000153</t>
  </si>
  <si>
    <t>55566479000110</t>
  </si>
  <si>
    <t>56260669000177</t>
  </si>
  <si>
    <t>49305173000107</t>
  </si>
  <si>
    <t>44533515000122</t>
  </si>
  <si>
    <t>49430573000144</t>
  </si>
  <si>
    <t>35036594000175</t>
  </si>
  <si>
    <t>03959387000104</t>
  </si>
  <si>
    <t>46010002000162</t>
  </si>
  <si>
    <t>56635019000169</t>
  </si>
  <si>
    <t>49974292000152</t>
  </si>
  <si>
    <t>36035001000119</t>
  </si>
  <si>
    <t>57793589000140</t>
  </si>
  <si>
    <t>53156015000100</t>
  </si>
  <si>
    <t>35842448000137</t>
  </si>
  <si>
    <t>51355319000170</t>
  </si>
  <si>
    <t>42666368000133</t>
  </si>
  <si>
    <t>31049734000199</t>
  </si>
  <si>
    <t>58558728000113</t>
  </si>
  <si>
    <t>48996163000100</t>
  </si>
  <si>
    <t>16500844000131</t>
  </si>
  <si>
    <t>11259544000199</t>
  </si>
  <si>
    <t>27709450000104</t>
  </si>
  <si>
    <t>59240585000160</t>
  </si>
  <si>
    <t>59040218000112</t>
  </si>
  <si>
    <t>53976722000142</t>
  </si>
  <si>
    <t>26168701000128</t>
  </si>
  <si>
    <t>57824185000176</t>
  </si>
  <si>
    <t>33760398000113</t>
  </si>
  <si>
    <t>49708104000144</t>
  </si>
  <si>
    <t>26997285000170</t>
  </si>
  <si>
    <t>45872010000155</t>
  </si>
  <si>
    <t>33832186000102</t>
  </si>
  <si>
    <t>14481928000140</t>
  </si>
  <si>
    <t>43903346000102</t>
  </si>
  <si>
    <t>33576925000134</t>
  </si>
  <si>
    <t>48930981000100</t>
  </si>
  <si>
    <t>23281782000180</t>
  </si>
  <si>
    <t>38201105000181</t>
  </si>
  <si>
    <t>50583629000180</t>
  </si>
  <si>
    <t>16575351000160</t>
  </si>
  <si>
    <t>48535474000164</t>
  </si>
  <si>
    <t>49971287000196</t>
  </si>
  <si>
    <t>51114993000163</t>
  </si>
  <si>
    <t>50393225000123</t>
  </si>
  <si>
    <t>57434559000147</t>
  </si>
  <si>
    <t>43207444000105</t>
  </si>
  <si>
    <t>49961491000126</t>
  </si>
  <si>
    <t>51017354000180</t>
  </si>
  <si>
    <t>00000</t>
  </si>
  <si>
    <t>51199760000100</t>
  </si>
  <si>
    <t>51133444000136</t>
  </si>
  <si>
    <t>50800270000155</t>
  </si>
  <si>
    <t>49856893000160</t>
  </si>
  <si>
    <t>50277423000121</t>
  </si>
  <si>
    <t>30778044000108</t>
  </si>
  <si>
    <t>50311342000109</t>
  </si>
  <si>
    <t>36947124000126</t>
  </si>
  <si>
    <t>61179900000132</t>
  </si>
  <si>
    <t>12597576000167</t>
  </si>
  <si>
    <t>51645157000105</t>
  </si>
  <si>
    <t>54477652000140</t>
  </si>
  <si>
    <t>53177284000152</t>
  </si>
  <si>
    <t>43324323000143</t>
  </si>
  <si>
    <t>42859720000238</t>
  </si>
  <si>
    <t>31466116000144</t>
  </si>
  <si>
    <t>49855345000116</t>
  </si>
  <si>
    <t>54200404000158</t>
  </si>
  <si>
    <t>44144205000116</t>
  </si>
  <si>
    <t>37401415000187</t>
  </si>
  <si>
    <t>04197132000106</t>
  </si>
  <si>
    <t>35706523000132</t>
  </si>
  <si>
    <t>39948035000192</t>
  </si>
  <si>
    <t>43936078000125</t>
  </si>
  <si>
    <t>23528768000138</t>
  </si>
  <si>
    <t>41362121000160</t>
  </si>
  <si>
    <t>53400742000170</t>
  </si>
  <si>
    <t>21590044000199</t>
  </si>
  <si>
    <t>50440556000177</t>
  </si>
  <si>
    <t>38453147000100</t>
  </si>
  <si>
    <t>51830676000143</t>
  </si>
  <si>
    <t>18706730000178</t>
  </si>
  <si>
    <t>42675229000176</t>
  </si>
  <si>
    <t>59476724000159</t>
  </si>
  <si>
    <t>47623971000151</t>
  </si>
  <si>
    <t>38045460000109</t>
  </si>
  <si>
    <t>35078078000103</t>
  </si>
  <si>
    <t>37006463000170</t>
  </si>
  <si>
    <t>53439759000131</t>
  </si>
  <si>
    <t>39180625000118</t>
  </si>
  <si>
    <t>55124106000199</t>
  </si>
  <si>
    <t>54265757000136</t>
  </si>
  <si>
    <t>59986167000116</t>
  </si>
  <si>
    <t>09113117000156</t>
  </si>
  <si>
    <t>03752112000197</t>
  </si>
  <si>
    <t>54551974000192</t>
  </si>
  <si>
    <t>12402274778</t>
  </si>
  <si>
    <t>10351601000100</t>
  </si>
  <si>
    <t>53280248000110</t>
  </si>
  <si>
    <t>09388304000142</t>
  </si>
  <si>
    <t>47549754000169</t>
  </si>
  <si>
    <t>47329052000170</t>
  </si>
  <si>
    <t>37457040000177</t>
  </si>
  <si>
    <t>29789020000175</t>
  </si>
  <si>
    <t>47306291000104</t>
  </si>
  <si>
    <t>55999108000121</t>
  </si>
  <si>
    <t>42464264000146</t>
  </si>
  <si>
    <t>50191963000198</t>
  </si>
  <si>
    <t>44038325000139</t>
  </si>
  <si>
    <t>37373572000126</t>
  </si>
  <si>
    <t>30999263000117</t>
  </si>
  <si>
    <t>42447523000120</t>
  </si>
  <si>
    <t>27433396000117</t>
  </si>
  <si>
    <t>46286742000126</t>
  </si>
  <si>
    <t>29181269000101</t>
  </si>
  <si>
    <t>0000</t>
  </si>
  <si>
    <t>40933262000123</t>
  </si>
  <si>
    <t>32074346000120</t>
  </si>
  <si>
    <t>26162194000115</t>
  </si>
  <si>
    <t>35826561000129</t>
  </si>
  <si>
    <t>48520497000103</t>
  </si>
  <si>
    <t>48948997000132</t>
  </si>
  <si>
    <t>48929389000180</t>
  </si>
  <si>
    <t>02080237000155</t>
  </si>
  <si>
    <t>08594700000163</t>
  </si>
  <si>
    <t>49164495000183</t>
  </si>
  <si>
    <t>29352001000187</t>
  </si>
  <si>
    <t>44077155000100</t>
  </si>
  <si>
    <t>32256423000163</t>
  </si>
  <si>
    <t>07751566710</t>
  </si>
  <si>
    <t>38048980000175</t>
  </si>
  <si>
    <t>49199033000100</t>
  </si>
  <si>
    <t>04371144000105</t>
  </si>
  <si>
    <t>49522478000170</t>
  </si>
  <si>
    <t>15475641000170</t>
  </si>
  <si>
    <t>46954563000110</t>
  </si>
  <si>
    <t>47947525000100</t>
  </si>
  <si>
    <t>41945321000146</t>
  </si>
  <si>
    <t>44169623000168</t>
  </si>
  <si>
    <t>04397387000112</t>
  </si>
  <si>
    <t>41755040000120</t>
  </si>
  <si>
    <t>43271441000130</t>
  </si>
  <si>
    <t>29535696000132</t>
  </si>
  <si>
    <t>42651518000135</t>
  </si>
  <si>
    <t>40688352000104</t>
  </si>
  <si>
    <t>44912753000149</t>
  </si>
  <si>
    <t>06194508000154</t>
  </si>
  <si>
    <t>54333101000103</t>
  </si>
  <si>
    <t>43728193000104</t>
  </si>
  <si>
    <t>44378997000193</t>
  </si>
  <si>
    <t>23881878000189</t>
  </si>
  <si>
    <t>31785653000157</t>
  </si>
  <si>
    <t>05818952000130</t>
  </si>
  <si>
    <t>39788123000174</t>
  </si>
  <si>
    <t>45644502000193</t>
  </si>
  <si>
    <t>43781659000135</t>
  </si>
  <si>
    <t>15385569000190</t>
  </si>
  <si>
    <t>45725725000185</t>
  </si>
  <si>
    <t>44807282000109</t>
  </si>
  <si>
    <t>38221671000155</t>
  </si>
  <si>
    <t>44688491000180</t>
  </si>
  <si>
    <t>45334200000119</t>
  </si>
  <si>
    <t>05105470000133</t>
  </si>
  <si>
    <t>19530155000168</t>
  </si>
  <si>
    <t>44719800000132</t>
  </si>
  <si>
    <t>44198766000106</t>
  </si>
  <si>
    <t>39680732000105</t>
  </si>
  <si>
    <t>37865971000104</t>
  </si>
  <si>
    <t>43302450000141</t>
  </si>
  <si>
    <t>38068749000143</t>
  </si>
  <si>
    <t>44205257000155</t>
  </si>
  <si>
    <t>14019344000157</t>
  </si>
  <si>
    <t>96789185000134</t>
  </si>
  <si>
    <t>00244437000170</t>
  </si>
  <si>
    <t>24805132000159</t>
  </si>
  <si>
    <t>34936219000119</t>
  </si>
  <si>
    <t>43386973000113</t>
  </si>
  <si>
    <t>02623018000175</t>
  </si>
  <si>
    <t>07485557000109</t>
  </si>
  <si>
    <t>42783907000114</t>
  </si>
  <si>
    <t>24566586000114</t>
  </si>
  <si>
    <t>29839156000223</t>
  </si>
  <si>
    <t>14707158000111</t>
  </si>
  <si>
    <t>31242968000158</t>
  </si>
  <si>
    <t>27695422000185</t>
  </si>
  <si>
    <t>28476708000132</t>
  </si>
  <si>
    <t>18535224000163</t>
  </si>
  <si>
    <t>25173377000173</t>
  </si>
  <si>
    <t>41886600000186</t>
  </si>
  <si>
    <t>40584173000119</t>
  </si>
  <si>
    <t>41963308000110</t>
  </si>
  <si>
    <t>37718479000297</t>
  </si>
  <si>
    <t>41667813000117</t>
  </si>
  <si>
    <t>31902398000185</t>
  </si>
  <si>
    <t>37609266000146</t>
  </si>
  <si>
    <t>33344051000190</t>
  </si>
  <si>
    <t>26735157000159</t>
  </si>
  <si>
    <t>29113775000155</t>
  </si>
  <si>
    <t>40082046000111</t>
  </si>
  <si>
    <t>38198106000114</t>
  </si>
  <si>
    <t>38198106000203</t>
  </si>
  <si>
    <t>41351518000157</t>
  </si>
  <si>
    <t>02094798000103</t>
  </si>
  <si>
    <t>42076105000174</t>
  </si>
  <si>
    <t>41912733000180</t>
  </si>
  <si>
    <t>36721953000196</t>
  </si>
  <si>
    <t>56913854000113</t>
  </si>
  <si>
    <t>42075997000199</t>
  </si>
  <si>
    <t>22567278000188</t>
  </si>
  <si>
    <t>01973623000103</t>
  </si>
  <si>
    <t>40225805000158</t>
  </si>
  <si>
    <t>42000391000194</t>
  </si>
  <si>
    <t>45319066000187</t>
  </si>
  <si>
    <t>42694634000131</t>
  </si>
  <si>
    <t>26906424000103</t>
  </si>
  <si>
    <t>30524243000190</t>
  </si>
  <si>
    <t>40416057000190</t>
  </si>
  <si>
    <t>42708790000104</t>
  </si>
  <si>
    <t>10398076000170</t>
  </si>
  <si>
    <t>15773394000198</t>
  </si>
  <si>
    <t>43119636000160</t>
  </si>
  <si>
    <t>42859720000157</t>
  </si>
  <si>
    <t>40837787000165</t>
  </si>
  <si>
    <t>29959665000146</t>
  </si>
  <si>
    <t>43436341000117</t>
  </si>
  <si>
    <t>33854600000176</t>
  </si>
  <si>
    <t>39311955000103</t>
  </si>
  <si>
    <t>30003284000130</t>
  </si>
  <si>
    <t>39589830000131</t>
  </si>
  <si>
    <t>23156141000101</t>
  </si>
  <si>
    <t>06216829000102</t>
  </si>
  <si>
    <t>21364525000186</t>
  </si>
  <si>
    <t>28366820000110</t>
  </si>
  <si>
    <t>41756890000143</t>
  </si>
  <si>
    <t>35846472000144</t>
  </si>
  <si>
    <t>36551674000121</t>
  </si>
  <si>
    <t>28440760000210</t>
  </si>
  <si>
    <t>42614024000180</t>
  </si>
  <si>
    <t>39655000000165</t>
  </si>
  <si>
    <t>39696458000162</t>
  </si>
  <si>
    <t>40279780000175</t>
  </si>
  <si>
    <t>01681983710</t>
  </si>
  <si>
    <t>37604350000177</t>
  </si>
  <si>
    <t>24938990000171</t>
  </si>
  <si>
    <t>10936181000116</t>
  </si>
  <si>
    <t>28440760000309</t>
  </si>
  <si>
    <t>34615000000118</t>
  </si>
  <si>
    <t>32247576000144</t>
  </si>
  <si>
    <t>18577094000121</t>
  </si>
  <si>
    <t>14980075000190</t>
  </si>
  <si>
    <t>41181612000105</t>
  </si>
  <si>
    <t>30341443000107</t>
  </si>
  <si>
    <t>34167771000190</t>
  </si>
  <si>
    <t>40758553000122</t>
  </si>
  <si>
    <t>40751303000160</t>
  </si>
  <si>
    <t>39735571000100</t>
  </si>
  <si>
    <t>33537023000199</t>
  </si>
  <si>
    <t>29839156000142</t>
  </si>
  <si>
    <t>35884851000129</t>
  </si>
  <si>
    <t>00130020000187</t>
  </si>
  <si>
    <t>30776631000168</t>
  </si>
  <si>
    <t>32085230000197</t>
  </si>
  <si>
    <t>15084176000146</t>
  </si>
  <si>
    <t>20320141000107</t>
  </si>
  <si>
    <t>05678444000285</t>
  </si>
  <si>
    <t>11918633000108</t>
  </si>
  <si>
    <t>10699870000154</t>
  </si>
  <si>
    <t>46533669000140</t>
  </si>
  <si>
    <t>36070455000120</t>
  </si>
  <si>
    <t>33443910000106</t>
  </si>
  <si>
    <t>36074717000125</t>
  </si>
  <si>
    <t>29291070000128</t>
  </si>
  <si>
    <t>29234365000162</t>
  </si>
  <si>
    <t>09430147000277</t>
  </si>
  <si>
    <t>22999895000152</t>
  </si>
  <si>
    <t>04946872000106</t>
  </si>
  <si>
    <t>06123591000170</t>
  </si>
  <si>
    <t>09180908000107</t>
  </si>
  <si>
    <t>17863434000118</t>
  </si>
  <si>
    <t>39657816000128</t>
  </si>
  <si>
    <t>39181300000150</t>
  </si>
  <si>
    <t>36769450000190</t>
  </si>
  <si>
    <t>36865077000171</t>
  </si>
  <si>
    <t>24861283000124</t>
  </si>
  <si>
    <t>04669954000142</t>
  </si>
  <si>
    <t>27905974000170</t>
  </si>
  <si>
    <t>16854136000107</t>
  </si>
  <si>
    <t>40612523000103</t>
  </si>
  <si>
    <t>05880404000130</t>
  </si>
  <si>
    <t>34107120000104</t>
  </si>
  <si>
    <t>21277658000115</t>
  </si>
  <si>
    <t>33688109000112</t>
  </si>
  <si>
    <t>37763164000180</t>
  </si>
  <si>
    <t>68618826000152</t>
  </si>
  <si>
    <t>37545048000195</t>
  </si>
  <si>
    <t>37792208000109</t>
  </si>
  <si>
    <t>30090328000107</t>
  </si>
  <si>
    <t>36379163000174</t>
  </si>
  <si>
    <t>37604804000100</t>
  </si>
  <si>
    <t>39541982000164</t>
  </si>
  <si>
    <t>01274010000188</t>
  </si>
  <si>
    <t>37316321000100</t>
  </si>
  <si>
    <t>35702524000109</t>
  </si>
  <si>
    <t>34669854000187</t>
  </si>
  <si>
    <t>37783059000103</t>
  </si>
  <si>
    <t>26594000000150</t>
  </si>
  <si>
    <t>30890382000137</t>
  </si>
  <si>
    <t>39490008000119</t>
  </si>
  <si>
    <t>30444766000126</t>
  </si>
  <si>
    <t>37999990000123</t>
  </si>
  <si>
    <t>35742754000100</t>
  </si>
  <si>
    <t>30030391000158</t>
  </si>
  <si>
    <t>33485908000191</t>
  </si>
  <si>
    <t>34972326000100</t>
  </si>
  <si>
    <t>38292142000142</t>
  </si>
  <si>
    <t>38390112000179</t>
  </si>
  <si>
    <t>38320233000144</t>
  </si>
  <si>
    <t>19663602000157</t>
  </si>
  <si>
    <t>19696650000141</t>
  </si>
  <si>
    <t>09439426756</t>
  </si>
  <si>
    <t>30849417000194</t>
  </si>
  <si>
    <t>31758362000170</t>
  </si>
  <si>
    <t>51495732000130</t>
  </si>
  <si>
    <t>00837691000182</t>
  </si>
  <si>
    <t>34367141000169</t>
  </si>
  <si>
    <t>34488812000140</t>
  </si>
  <si>
    <t>09430147000196</t>
  </si>
  <si>
    <t>28463997000135</t>
  </si>
  <si>
    <t>06301678000190</t>
  </si>
  <si>
    <t>38228701000155</t>
  </si>
  <si>
    <t>02765401000168</t>
  </si>
  <si>
    <t>26736508000146</t>
  </si>
  <si>
    <t>03727711000150</t>
  </si>
  <si>
    <t>10791535000181</t>
  </si>
  <si>
    <t>27932701000115</t>
  </si>
  <si>
    <t>26137038000102</t>
  </si>
  <si>
    <t>32917002000136</t>
  </si>
  <si>
    <t>40293391000102</t>
  </si>
  <si>
    <t>30184390000168</t>
  </si>
  <si>
    <t>16009655714</t>
  </si>
  <si>
    <t>11076045000166</t>
  </si>
  <si>
    <t>19399813000205</t>
  </si>
  <si>
    <t>30572429000114</t>
  </si>
  <si>
    <t>10447635000195</t>
  </si>
  <si>
    <t>31788576000199</t>
  </si>
  <si>
    <t>21648020000143</t>
  </si>
  <si>
    <t>31377206000169</t>
  </si>
  <si>
    <t>33961922000114</t>
  </si>
  <si>
    <t>13651364000183</t>
  </si>
  <si>
    <t>33780264000164</t>
  </si>
  <si>
    <t>34308671000136</t>
  </si>
  <si>
    <t>27654767000190</t>
  </si>
  <si>
    <t>33286714000167</t>
  </si>
  <si>
    <t>34132462000184</t>
  </si>
  <si>
    <t>29260440000160</t>
  </si>
  <si>
    <t>32118844000128</t>
  </si>
  <si>
    <t>31843342000105</t>
  </si>
  <si>
    <t>31849400000108</t>
  </si>
  <si>
    <t>08656974000130</t>
  </si>
  <si>
    <t>19798655000185</t>
  </si>
  <si>
    <t>31839308000159</t>
  </si>
  <si>
    <t>28063476000190</t>
  </si>
  <si>
    <t>31777321000120</t>
  </si>
  <si>
    <t>26707375000180</t>
  </si>
  <si>
    <t>97335632000148</t>
  </si>
  <si>
    <t>31087762000109</t>
  </si>
  <si>
    <t>08964929748</t>
  </si>
  <si>
    <t>30785027000106</t>
  </si>
  <si>
    <t>30298328000105</t>
  </si>
  <si>
    <t>26184229000117</t>
  </si>
  <si>
    <t>21357394000100</t>
  </si>
  <si>
    <t>37902613000124</t>
  </si>
  <si>
    <t>13395548000120</t>
  </si>
  <si>
    <t>30669431000106</t>
  </si>
  <si>
    <t>30818012000199</t>
  </si>
  <si>
    <t>30924273000193</t>
  </si>
  <si>
    <t>30689494000124</t>
  </si>
  <si>
    <t>99999999999999</t>
  </si>
  <si>
    <t>18254381000109</t>
  </si>
  <si>
    <t>10336785000121</t>
  </si>
  <si>
    <t>27787754000190</t>
  </si>
  <si>
    <t>41603282000107</t>
  </si>
  <si>
    <t>27100382000181</t>
  </si>
  <si>
    <t>28715684000127</t>
  </si>
  <si>
    <t>12959655000170</t>
  </si>
  <si>
    <t>38052541000136</t>
  </si>
  <si>
    <t>24126604000147</t>
  </si>
  <si>
    <t>28456808000105</t>
  </si>
  <si>
    <t>28744294000185</t>
  </si>
  <si>
    <t>24663633000148</t>
  </si>
  <si>
    <t>28556896000109</t>
  </si>
  <si>
    <t>07027837000173</t>
  </si>
  <si>
    <t>31576671000129</t>
  </si>
  <si>
    <t>32161648000136</t>
  </si>
  <si>
    <t>29246492000181</t>
  </si>
  <si>
    <t>29651039000150</t>
  </si>
  <si>
    <t>03358640000173</t>
  </si>
  <si>
    <t>29843195000113</t>
  </si>
  <si>
    <t>29459038000109</t>
  </si>
  <si>
    <t>19672111000172</t>
  </si>
  <si>
    <t>29267529000158</t>
  </si>
  <si>
    <t>26514284000128</t>
  </si>
  <si>
    <t>33734922000181</t>
  </si>
  <si>
    <t>17319944000129</t>
  </si>
  <si>
    <t>30143387000104</t>
  </si>
  <si>
    <t>20315387000182</t>
  </si>
  <si>
    <t>30040130000119</t>
  </si>
  <si>
    <t>11371213000146</t>
  </si>
  <si>
    <t>02903117000100</t>
  </si>
  <si>
    <t>06777888000199</t>
  </si>
  <si>
    <t>29807042000110</t>
  </si>
  <si>
    <t>24740101000167</t>
  </si>
  <si>
    <t>29982237000105</t>
  </si>
  <si>
    <t>27179354000100</t>
  </si>
  <si>
    <t>27094456000114</t>
  </si>
  <si>
    <t>28916214000121</t>
  </si>
  <si>
    <t>24828101000202</t>
  </si>
  <si>
    <t>25092855000110</t>
  </si>
  <si>
    <t>19688513000165</t>
  </si>
  <si>
    <t>09312477722</t>
  </si>
  <si>
    <t>27230784000109</t>
  </si>
  <si>
    <t>21298226000190</t>
  </si>
  <si>
    <t>38372996000139</t>
  </si>
  <si>
    <t>14291204000133</t>
  </si>
  <si>
    <t>40313942000144</t>
  </si>
  <si>
    <t>02791177000189</t>
  </si>
  <si>
    <t>19124157000157</t>
  </si>
  <si>
    <t>17105053000170</t>
  </si>
  <si>
    <t>19091014000196</t>
  </si>
  <si>
    <t>10916456000150</t>
  </si>
  <si>
    <t>51158883000101</t>
  </si>
  <si>
    <t>03609618000141</t>
  </si>
  <si>
    <t>05624198000106</t>
  </si>
  <si>
    <t>19361220000179</t>
  </si>
  <si>
    <t>12202586792</t>
  </si>
  <si>
    <t>08734040000179</t>
  </si>
  <si>
    <t>31583462000102</t>
  </si>
  <si>
    <t>24232586000188</t>
  </si>
  <si>
    <t>21510355000109</t>
  </si>
  <si>
    <t>23098448000195</t>
  </si>
  <si>
    <t>35845338000129</t>
  </si>
  <si>
    <t>07947829730</t>
  </si>
  <si>
    <t>23104209000109</t>
  </si>
  <si>
    <t>24101027000139</t>
  </si>
  <si>
    <t>17469456000106</t>
  </si>
  <si>
    <t>24144176000185</t>
  </si>
  <si>
    <t>19979948000169</t>
  </si>
  <si>
    <t>11964496000210</t>
  </si>
  <si>
    <t>32128295000172</t>
  </si>
  <si>
    <t>09634317000154</t>
  </si>
  <si>
    <t>07168245000171</t>
  </si>
  <si>
    <t>24179593000163</t>
  </si>
  <si>
    <t>02355549000124</t>
  </si>
  <si>
    <t>23751318000100</t>
  </si>
  <si>
    <t>24149400000121</t>
  </si>
  <si>
    <t>13699605000164</t>
  </si>
  <si>
    <t>13922830000118</t>
  </si>
  <si>
    <t>21601375000187</t>
  </si>
  <si>
    <t>24251003000166</t>
  </si>
  <si>
    <t>11275670000137</t>
  </si>
  <si>
    <t>20185502000141</t>
  </si>
  <si>
    <t>08777926000108</t>
  </si>
  <si>
    <t>25403416000181</t>
  </si>
  <si>
    <t>19691429000109</t>
  </si>
  <si>
    <t>23285172000154</t>
  </si>
  <si>
    <t>23834818000105</t>
  </si>
  <si>
    <t>13557906000153</t>
  </si>
  <si>
    <t>11964496000130</t>
  </si>
  <si>
    <t>26203651000172</t>
  </si>
  <si>
    <t>14807673000162</t>
  </si>
  <si>
    <t>83903755087</t>
  </si>
  <si>
    <t>25224869000140</t>
  </si>
  <si>
    <t>08169101000100</t>
  </si>
  <si>
    <t>18783793000128</t>
  </si>
  <si>
    <t>06297078000104</t>
  </si>
  <si>
    <t>24904400000190</t>
  </si>
  <si>
    <t>25238132000187</t>
  </si>
  <si>
    <t>20276931000124</t>
  </si>
  <si>
    <t>25041720000126</t>
  </si>
  <si>
    <t>06176501000100</t>
  </si>
  <si>
    <t>25108996000184</t>
  </si>
  <si>
    <t>14709625000131</t>
  </si>
  <si>
    <t>08674979000195</t>
  </si>
  <si>
    <t>13427663000139</t>
  </si>
  <si>
    <t>12344690000185</t>
  </si>
  <si>
    <t xml:space="preserve">16553310000173 </t>
  </si>
  <si>
    <t>22223773000170</t>
  </si>
  <si>
    <t>21919001000104</t>
  </si>
  <si>
    <t>25414885000104</t>
  </si>
  <si>
    <t>26527060000150</t>
  </si>
  <si>
    <t>25449924000109</t>
  </si>
  <si>
    <t>13410552723</t>
  </si>
  <si>
    <t>23457416000139</t>
  </si>
  <si>
    <t>20333197000198</t>
  </si>
  <si>
    <t>24388624000196</t>
  </si>
  <si>
    <t>12762591000113</t>
  </si>
  <si>
    <t>26116598000172</t>
  </si>
  <si>
    <t>26039783000100</t>
  </si>
  <si>
    <t>26516001000187</t>
  </si>
  <si>
    <t>20899049000135</t>
  </si>
  <si>
    <t>15424517000185</t>
  </si>
  <si>
    <t>26094697000109</t>
  </si>
  <si>
    <t>05589931000190</t>
  </si>
  <si>
    <t>12677095000161</t>
  </si>
  <si>
    <t>18667281000104</t>
  </si>
  <si>
    <t>14053259000105</t>
  </si>
  <si>
    <t>11091274000230</t>
  </si>
  <si>
    <t>26811991000186</t>
  </si>
  <si>
    <t>26561711000129</t>
  </si>
  <si>
    <t>26774197000100</t>
  </si>
  <si>
    <t>11008684708</t>
  </si>
  <si>
    <t>30342315000188</t>
  </si>
  <si>
    <t>25308445000164</t>
  </si>
  <si>
    <t>12376198000191</t>
  </si>
  <si>
    <t>00805468000153</t>
  </si>
  <si>
    <t>24571711000184</t>
  </si>
  <si>
    <t>29912649000160</t>
  </si>
  <si>
    <t>20326454000164</t>
  </si>
  <si>
    <t>21146648000140</t>
  </si>
  <si>
    <t>50712400000106</t>
  </si>
  <si>
    <t>21533936000158</t>
  </si>
  <si>
    <t>27022009000150</t>
  </si>
  <si>
    <t>00806115000178</t>
  </si>
  <si>
    <t>27510420000174</t>
  </si>
  <si>
    <t>27605224000183</t>
  </si>
  <si>
    <t>27047280000140</t>
  </si>
  <si>
    <t>26513427000187</t>
  </si>
  <si>
    <t>27774618000165</t>
  </si>
  <si>
    <t>26690811000155</t>
  </si>
  <si>
    <t>27723598000101</t>
  </si>
  <si>
    <t>27554646000177</t>
  </si>
  <si>
    <t>12400980000107</t>
  </si>
  <si>
    <t>22809185000112</t>
  </si>
  <si>
    <t>28080892000105</t>
  </si>
  <si>
    <t>01272326721</t>
  </si>
  <si>
    <t>25363070000216</t>
  </si>
  <si>
    <t>28555555000119</t>
  </si>
  <si>
    <t>28333070000180</t>
  </si>
  <si>
    <t>26372092000124</t>
  </si>
  <si>
    <t>17391696000127</t>
  </si>
  <si>
    <t>26107647000100</t>
  </si>
  <si>
    <t>14252722748</t>
  </si>
  <si>
    <t>02660817000111</t>
  </si>
  <si>
    <t>26941939000144</t>
  </si>
  <si>
    <t>22616860000197</t>
  </si>
  <si>
    <t>13246672000123</t>
  </si>
  <si>
    <t>20735917000141</t>
  </si>
  <si>
    <t>23180652000150</t>
  </si>
  <si>
    <t>22124239000106</t>
  </si>
  <si>
    <t>03293838000109</t>
  </si>
  <si>
    <t>13407957000107</t>
  </si>
  <si>
    <t>22128281000103</t>
  </si>
  <si>
    <t>23053087000160</t>
  </si>
  <si>
    <t>22393918000180</t>
  </si>
  <si>
    <t>20927254000167</t>
  </si>
  <si>
    <t>22404806000188</t>
  </si>
  <si>
    <t>23414106000137</t>
  </si>
  <si>
    <t>20397193000173</t>
  </si>
  <si>
    <t>03481476000180</t>
  </si>
  <si>
    <t>35949080000100</t>
  </si>
  <si>
    <t>17207651000150</t>
  </si>
  <si>
    <t>17784540000106</t>
  </si>
  <si>
    <t>09276867000149</t>
  </si>
  <si>
    <t>23548867000181</t>
  </si>
  <si>
    <t>02450228000109</t>
  </si>
  <si>
    <t>21278574000104</t>
  </si>
  <si>
    <t>21966868000110</t>
  </si>
  <si>
    <t>17927429000121</t>
  </si>
  <si>
    <t>10386271000180</t>
  </si>
  <si>
    <t>16855088000163</t>
  </si>
  <si>
    <t>20238840000102</t>
  </si>
  <si>
    <t>06259419000149</t>
  </si>
  <si>
    <t>14563481000158</t>
  </si>
  <si>
    <t>04866512000196</t>
  </si>
  <si>
    <t>23455831000153</t>
  </si>
  <si>
    <t>32543845000110</t>
  </si>
  <si>
    <t>13667133000168</t>
  </si>
  <si>
    <t>07698785000167</t>
  </si>
  <si>
    <t>29596668000125</t>
  </si>
  <si>
    <t>10478859000164</t>
  </si>
  <si>
    <t>35834878000107</t>
  </si>
  <si>
    <t>22779584000188</t>
  </si>
  <si>
    <t>19298804000147</t>
  </si>
  <si>
    <t>36487312000119</t>
  </si>
  <si>
    <t>22402681000157</t>
  </si>
  <si>
    <t>18087475000122</t>
  </si>
  <si>
    <t>18876113000110</t>
  </si>
  <si>
    <t>34198810000116</t>
  </si>
  <si>
    <t>11348911000120</t>
  </si>
  <si>
    <t>16887152000198</t>
  </si>
  <si>
    <t>17229975000199</t>
  </si>
  <si>
    <t>54441220000180</t>
  </si>
  <si>
    <t>18640384000172</t>
  </si>
  <si>
    <t>20014836000152</t>
  </si>
  <si>
    <t>32258196000105</t>
  </si>
  <si>
    <t>14419464000141</t>
  </si>
  <si>
    <t>07583564000143</t>
  </si>
  <si>
    <t>00684640000168</t>
  </si>
  <si>
    <t>15555165000105</t>
  </si>
  <si>
    <t>17347653000144</t>
  </si>
  <si>
    <t>19910824000127</t>
  </si>
  <si>
    <t>03242108000189</t>
  </si>
  <si>
    <t>07193284000129</t>
  </si>
  <si>
    <t>10946008000107</t>
  </si>
  <si>
    <t>23805011000144</t>
  </si>
  <si>
    <t>21150928000122</t>
  </si>
  <si>
    <t>19273931000191</t>
  </si>
  <si>
    <t>02727281000104</t>
  </si>
  <si>
    <t>18516530000152</t>
  </si>
  <si>
    <t>88402347649</t>
  </si>
  <si>
    <t>10900650788</t>
  </si>
  <si>
    <t>24437346000110</t>
  </si>
  <si>
    <t>13790356000118</t>
  </si>
  <si>
    <t>23628204000177</t>
  </si>
  <si>
    <t>19095952000164</t>
  </si>
  <si>
    <t>23326113000187</t>
  </si>
  <si>
    <t>02090976000128</t>
  </si>
  <si>
    <t>33746921000157</t>
  </si>
  <si>
    <t>20648201000107</t>
  </si>
  <si>
    <t>32549123000172</t>
  </si>
  <si>
    <t>17161569000131</t>
  </si>
  <si>
    <t>61286807000127</t>
  </si>
  <si>
    <t>12411791000121</t>
  </si>
  <si>
    <t>19433467000153</t>
  </si>
  <si>
    <t>02589061000161</t>
  </si>
  <si>
    <t>01986963000179</t>
  </si>
  <si>
    <t>13348465000180</t>
  </si>
  <si>
    <t>13716684000174</t>
  </si>
  <si>
    <t>22100392000101</t>
  </si>
  <si>
    <t>16826078000108</t>
  </si>
  <si>
    <t>14378242000128</t>
  </si>
  <si>
    <t>86368759000147</t>
  </si>
  <si>
    <t>15774517000105</t>
  </si>
  <si>
    <t>17582562000193</t>
  </si>
  <si>
    <t>17422865000149</t>
  </si>
  <si>
    <t>77640268000112</t>
  </si>
  <si>
    <t>02847876000101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</si>
</sst>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6"/>
  <sheetViews>
    <sheetView tabSelected="1" topLeftCell="I790" workbookViewId="0">
      <selection activeCell="J378" sqref="J378"/>
    </sheetView>
  </sheetViews>
  <sheetFormatPr defaultRowHeight="15" x14ac:dyDescent="0.25"/>
  <cols>
    <col min="1" max="1" width="12.140625" bestFit="1" customWidth="1"/>
    <col min="2" max="2" width="20.42578125" bestFit="1" customWidth="1"/>
    <col min="3" max="3" width="17.5703125" bestFit="1" customWidth="1"/>
    <col min="4" max="4" width="23.7109375" bestFit="1" customWidth="1"/>
    <col min="5" max="5" width="15.85546875" style="3" bestFit="1" customWidth="1"/>
    <col min="6" max="6" width="7" style="3" bestFit="1" customWidth="1"/>
    <col min="7" max="7" width="9" style="3" bestFit="1" customWidth="1"/>
    <col min="8" max="8" width="66.42578125" bestFit="1" customWidth="1"/>
    <col min="9" max="9" width="79" bestFit="1" customWidth="1"/>
    <col min="10" max="10" width="13.7109375" bestFit="1" customWidth="1"/>
    <col min="11" max="11" width="55" bestFit="1" customWidth="1"/>
    <col min="12" max="12" width="41.7109375" bestFit="1" customWidth="1"/>
    <col min="13" max="13" width="39.42578125" bestFit="1" customWidth="1"/>
    <col min="14" max="14" width="35.42578125" bestFit="1" customWidth="1"/>
    <col min="15" max="15" width="39.7109375" bestFit="1" customWidth="1"/>
    <col min="16" max="16" width="8" bestFit="1" customWidth="1"/>
    <col min="17" max="17" width="19.140625" bestFit="1" customWidth="1"/>
    <col min="18" max="18" width="45.7109375" bestFit="1" customWidth="1"/>
    <col min="19" max="19" width="22.28515625" bestFit="1" customWidth="1"/>
    <col min="20" max="20" width="147.5703125" bestFit="1" customWidth="1"/>
    <col min="21" max="21" width="13.28515625" bestFit="1" customWidth="1"/>
    <col min="22" max="22" width="12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-1</v>
      </c>
      <c r="C2">
        <v>1</v>
      </c>
      <c r="D2">
        <v>1</v>
      </c>
      <c r="E2" s="3" t="s">
        <v>5430</v>
      </c>
      <c r="F2" s="3" t="s">
        <v>5431</v>
      </c>
      <c r="G2" s="3" t="s">
        <v>5432</v>
      </c>
      <c r="H2" t="s">
        <v>22</v>
      </c>
      <c r="I2" t="s">
        <v>23</v>
      </c>
      <c r="J2" t="s">
        <v>162</v>
      </c>
      <c r="K2" t="s">
        <v>24</v>
      </c>
      <c r="L2">
        <v>9415</v>
      </c>
      <c r="N2" t="s">
        <v>25</v>
      </c>
      <c r="O2" t="s">
        <v>26</v>
      </c>
      <c r="Q2">
        <v>25730735</v>
      </c>
      <c r="R2" t="s">
        <v>27</v>
      </c>
      <c r="T2" t="s">
        <v>28</v>
      </c>
      <c r="V2">
        <v>0</v>
      </c>
    </row>
    <row r="3" spans="1:22" x14ac:dyDescent="0.25">
      <c r="A3">
        <f>A2+1</f>
        <v>2</v>
      </c>
      <c r="B3">
        <v>-1</v>
      </c>
      <c r="C3">
        <v>1</v>
      </c>
      <c r="D3">
        <v>1</v>
      </c>
      <c r="E3" s="3" t="s">
        <v>5433</v>
      </c>
      <c r="F3" s="3" t="s">
        <v>5434</v>
      </c>
      <c r="G3" s="3" t="s">
        <v>5435</v>
      </c>
      <c r="H3" t="s">
        <v>29</v>
      </c>
      <c r="I3" t="s">
        <v>30</v>
      </c>
      <c r="J3" t="s">
        <v>43</v>
      </c>
      <c r="K3" t="s">
        <v>31</v>
      </c>
      <c r="N3" t="s">
        <v>32</v>
      </c>
      <c r="O3" t="s">
        <v>33</v>
      </c>
      <c r="Q3">
        <v>21810041</v>
      </c>
      <c r="R3" t="s">
        <v>34</v>
      </c>
      <c r="S3">
        <v>2133337926</v>
      </c>
      <c r="T3" t="s">
        <v>35</v>
      </c>
      <c r="V3">
        <v>0</v>
      </c>
    </row>
    <row r="4" spans="1:22" x14ac:dyDescent="0.25">
      <c r="A4">
        <f t="shared" ref="A4:A67" si="0">A3+1</f>
        <v>3</v>
      </c>
      <c r="B4">
        <v>-1</v>
      </c>
      <c r="C4">
        <v>1</v>
      </c>
      <c r="D4">
        <v>1</v>
      </c>
      <c r="E4" s="3" t="s">
        <v>5436</v>
      </c>
      <c r="H4" t="s">
        <v>36</v>
      </c>
      <c r="I4" t="s">
        <v>36</v>
      </c>
      <c r="J4" t="s">
        <v>43</v>
      </c>
      <c r="K4" t="s">
        <v>37</v>
      </c>
      <c r="N4" t="s">
        <v>38</v>
      </c>
      <c r="O4" t="s">
        <v>39</v>
      </c>
      <c r="Q4">
        <v>24020206</v>
      </c>
      <c r="T4" t="s">
        <v>40</v>
      </c>
      <c r="V4">
        <v>1</v>
      </c>
    </row>
    <row r="5" spans="1:22" x14ac:dyDescent="0.25">
      <c r="A5">
        <f t="shared" si="0"/>
        <v>4</v>
      </c>
      <c r="B5">
        <v>-1</v>
      </c>
      <c r="C5">
        <v>1</v>
      </c>
      <c r="D5">
        <v>1</v>
      </c>
      <c r="E5" s="3" t="s">
        <v>5437</v>
      </c>
      <c r="F5" s="3" t="s">
        <v>5438</v>
      </c>
      <c r="G5" s="3" t="s">
        <v>5439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N5" t="s">
        <v>46</v>
      </c>
      <c r="O5" t="s">
        <v>47</v>
      </c>
      <c r="Q5">
        <v>24710450</v>
      </c>
      <c r="R5" t="s">
        <v>48</v>
      </c>
      <c r="S5" t="s">
        <v>49</v>
      </c>
      <c r="T5" t="s">
        <v>50</v>
      </c>
      <c r="V5">
        <v>0</v>
      </c>
    </row>
    <row r="6" spans="1:22" x14ac:dyDescent="0.25">
      <c r="A6">
        <f t="shared" si="0"/>
        <v>5</v>
      </c>
      <c r="B6">
        <v>-1</v>
      </c>
      <c r="C6">
        <v>1</v>
      </c>
      <c r="D6">
        <v>1</v>
      </c>
      <c r="E6" s="3" t="s">
        <v>5440</v>
      </c>
      <c r="F6" s="3" t="s">
        <v>5441</v>
      </c>
      <c r="G6" s="3" t="s">
        <v>5442</v>
      </c>
      <c r="H6" t="s">
        <v>51</v>
      </c>
      <c r="I6" t="s">
        <v>52</v>
      </c>
      <c r="J6" t="s">
        <v>43</v>
      </c>
      <c r="K6" t="s">
        <v>53</v>
      </c>
      <c r="L6">
        <v>785</v>
      </c>
      <c r="M6" t="s">
        <v>54</v>
      </c>
      <c r="N6" t="s">
        <v>46</v>
      </c>
      <c r="O6" t="s">
        <v>47</v>
      </c>
      <c r="Q6">
        <v>24710395</v>
      </c>
      <c r="R6" t="s">
        <v>55</v>
      </c>
      <c r="S6">
        <v>2138579193</v>
      </c>
      <c r="T6" t="s">
        <v>56</v>
      </c>
      <c r="V6">
        <v>0</v>
      </c>
    </row>
    <row r="7" spans="1:22" x14ac:dyDescent="0.25">
      <c r="A7">
        <f t="shared" si="0"/>
        <v>6</v>
      </c>
      <c r="B7">
        <v>-1</v>
      </c>
      <c r="C7">
        <v>1</v>
      </c>
      <c r="D7">
        <v>1</v>
      </c>
      <c r="F7" s="3" t="s">
        <v>5443</v>
      </c>
      <c r="G7" s="3" t="s">
        <v>5444</v>
      </c>
      <c r="I7" t="s">
        <v>57</v>
      </c>
      <c r="J7" t="s">
        <v>43</v>
      </c>
      <c r="K7" t="s">
        <v>58</v>
      </c>
      <c r="L7" t="s">
        <v>59</v>
      </c>
      <c r="M7" t="s">
        <v>60</v>
      </c>
      <c r="N7" t="s">
        <v>38</v>
      </c>
      <c r="O7" t="s">
        <v>61</v>
      </c>
      <c r="Q7" t="s">
        <v>62</v>
      </c>
      <c r="R7" t="s">
        <v>63</v>
      </c>
      <c r="S7">
        <v>2433654979</v>
      </c>
      <c r="T7" t="s">
        <v>64</v>
      </c>
      <c r="V7">
        <v>0</v>
      </c>
    </row>
    <row r="8" spans="1:22" x14ac:dyDescent="0.25">
      <c r="A8">
        <f t="shared" si="0"/>
        <v>7</v>
      </c>
      <c r="B8">
        <v>-1</v>
      </c>
      <c r="C8">
        <v>1</v>
      </c>
      <c r="D8">
        <v>1</v>
      </c>
      <c r="E8" s="3" t="s">
        <v>5445</v>
      </c>
      <c r="H8" t="s">
        <v>65</v>
      </c>
      <c r="I8" t="s">
        <v>65</v>
      </c>
      <c r="J8" t="s">
        <v>43</v>
      </c>
      <c r="K8" t="s">
        <v>66</v>
      </c>
      <c r="L8" t="s">
        <v>67</v>
      </c>
      <c r="N8" t="s">
        <v>38</v>
      </c>
      <c r="O8" t="s">
        <v>61</v>
      </c>
      <c r="Q8">
        <v>23900310</v>
      </c>
      <c r="T8" t="s">
        <v>68</v>
      </c>
      <c r="V8">
        <v>1</v>
      </c>
    </row>
    <row r="9" spans="1:22" x14ac:dyDescent="0.25">
      <c r="A9">
        <f t="shared" si="0"/>
        <v>8</v>
      </c>
      <c r="B9">
        <v>-1</v>
      </c>
      <c r="C9">
        <v>1</v>
      </c>
      <c r="D9">
        <v>1</v>
      </c>
      <c r="E9" s="3" t="s">
        <v>5446</v>
      </c>
      <c r="F9" s="3" t="s">
        <v>5447</v>
      </c>
      <c r="G9" s="3" t="s">
        <v>5448</v>
      </c>
      <c r="H9" t="s">
        <v>69</v>
      </c>
      <c r="I9" t="s">
        <v>69</v>
      </c>
      <c r="J9" t="s">
        <v>43</v>
      </c>
      <c r="K9" t="s">
        <v>70</v>
      </c>
      <c r="L9">
        <v>34</v>
      </c>
      <c r="N9" t="s">
        <v>38</v>
      </c>
      <c r="O9" t="s">
        <v>71</v>
      </c>
      <c r="Q9">
        <v>28970000</v>
      </c>
      <c r="R9" t="s">
        <v>72</v>
      </c>
      <c r="S9">
        <v>2226745500</v>
      </c>
      <c r="T9" t="s">
        <v>73</v>
      </c>
      <c r="V9">
        <v>0</v>
      </c>
    </row>
    <row r="10" spans="1:22" x14ac:dyDescent="0.25">
      <c r="A10">
        <f t="shared" si="0"/>
        <v>9</v>
      </c>
      <c r="B10">
        <v>-1</v>
      </c>
      <c r="C10">
        <v>1</v>
      </c>
      <c r="D10">
        <v>1</v>
      </c>
      <c r="E10" s="3" t="s">
        <v>5449</v>
      </c>
      <c r="F10" s="3" t="s">
        <v>5450</v>
      </c>
      <c r="G10" s="3" t="s">
        <v>5451</v>
      </c>
      <c r="H10" t="s">
        <v>74</v>
      </c>
      <c r="I10" t="s">
        <v>75</v>
      </c>
      <c r="J10" t="s">
        <v>76</v>
      </c>
      <c r="K10" t="s">
        <v>77</v>
      </c>
      <c r="L10">
        <v>6</v>
      </c>
      <c r="N10" t="s">
        <v>38</v>
      </c>
      <c r="O10" t="s">
        <v>71</v>
      </c>
      <c r="Q10">
        <v>28970000</v>
      </c>
      <c r="R10" t="s">
        <v>78</v>
      </c>
      <c r="S10">
        <v>2226650884</v>
      </c>
      <c r="T10" t="s">
        <v>79</v>
      </c>
      <c r="V10">
        <v>0</v>
      </c>
    </row>
    <row r="11" spans="1:22" x14ac:dyDescent="0.25">
      <c r="A11">
        <f t="shared" si="0"/>
        <v>10</v>
      </c>
      <c r="B11">
        <v>-1</v>
      </c>
      <c r="C11">
        <v>1</v>
      </c>
      <c r="D11">
        <v>1</v>
      </c>
      <c r="E11" s="3" t="s">
        <v>5452</v>
      </c>
      <c r="F11" s="3" t="s">
        <v>5453</v>
      </c>
      <c r="G11" s="3" t="s">
        <v>5454</v>
      </c>
      <c r="H11" t="s">
        <v>80</v>
      </c>
      <c r="I11" t="s">
        <v>80</v>
      </c>
      <c r="J11" t="s">
        <v>43</v>
      </c>
      <c r="K11" t="s">
        <v>81</v>
      </c>
      <c r="L11">
        <v>11</v>
      </c>
      <c r="M11" t="s">
        <v>82</v>
      </c>
      <c r="N11" t="s">
        <v>83</v>
      </c>
      <c r="O11" t="s">
        <v>71</v>
      </c>
      <c r="Q11">
        <v>28980000</v>
      </c>
      <c r="R11" t="s">
        <v>84</v>
      </c>
      <c r="S11">
        <v>2226664174</v>
      </c>
      <c r="T11" t="s">
        <v>85</v>
      </c>
      <c r="V11">
        <v>0</v>
      </c>
    </row>
    <row r="12" spans="1:22" x14ac:dyDescent="0.25">
      <c r="A12">
        <f t="shared" si="0"/>
        <v>11</v>
      </c>
      <c r="B12">
        <v>-1</v>
      </c>
      <c r="C12">
        <v>1</v>
      </c>
      <c r="D12">
        <v>1</v>
      </c>
      <c r="E12" s="3" t="s">
        <v>5455</v>
      </c>
      <c r="F12" s="3" t="s">
        <v>5456</v>
      </c>
      <c r="G12" s="3" t="s">
        <v>5457</v>
      </c>
      <c r="H12" t="s">
        <v>86</v>
      </c>
      <c r="I12" t="s">
        <v>86</v>
      </c>
      <c r="J12" t="s">
        <v>76</v>
      </c>
      <c r="K12" t="s">
        <v>87</v>
      </c>
      <c r="L12" t="s">
        <v>88</v>
      </c>
      <c r="N12" t="s">
        <v>38</v>
      </c>
      <c r="O12" t="s">
        <v>89</v>
      </c>
      <c r="Q12">
        <v>25845000</v>
      </c>
      <c r="R12" t="s">
        <v>90</v>
      </c>
      <c r="S12">
        <v>2422573277</v>
      </c>
      <c r="T12" t="s">
        <v>91</v>
      </c>
      <c r="V12">
        <v>0</v>
      </c>
    </row>
    <row r="13" spans="1:22" x14ac:dyDescent="0.25">
      <c r="A13">
        <f t="shared" si="0"/>
        <v>12</v>
      </c>
      <c r="B13">
        <v>-1</v>
      </c>
      <c r="C13">
        <v>1</v>
      </c>
      <c r="D13">
        <v>1</v>
      </c>
      <c r="E13" s="3" t="s">
        <v>5458</v>
      </c>
      <c r="F13" s="3" t="s">
        <v>5459</v>
      </c>
      <c r="G13" s="3" t="s">
        <v>5460</v>
      </c>
      <c r="H13" t="s">
        <v>92</v>
      </c>
      <c r="I13" t="s">
        <v>92</v>
      </c>
      <c r="J13" t="s">
        <v>76</v>
      </c>
      <c r="K13" t="s">
        <v>93</v>
      </c>
      <c r="L13">
        <v>10</v>
      </c>
      <c r="N13" t="s">
        <v>38</v>
      </c>
      <c r="O13" t="s">
        <v>94</v>
      </c>
      <c r="Q13">
        <v>28930000</v>
      </c>
      <c r="R13" t="s">
        <v>95</v>
      </c>
      <c r="S13">
        <v>2226224292</v>
      </c>
      <c r="T13" t="s">
        <v>96</v>
      </c>
      <c r="V13">
        <v>0</v>
      </c>
    </row>
    <row r="14" spans="1:22" x14ac:dyDescent="0.25">
      <c r="A14">
        <f t="shared" si="0"/>
        <v>13</v>
      </c>
      <c r="B14">
        <v>-1</v>
      </c>
      <c r="C14">
        <v>1</v>
      </c>
      <c r="D14">
        <v>1</v>
      </c>
      <c r="E14" s="3" t="s">
        <v>5461</v>
      </c>
      <c r="H14" t="s">
        <v>97</v>
      </c>
      <c r="I14" t="s">
        <v>97</v>
      </c>
      <c r="J14" t="s">
        <v>43</v>
      </c>
      <c r="K14" t="s">
        <v>98</v>
      </c>
      <c r="L14">
        <v>130</v>
      </c>
      <c r="M14" t="s">
        <v>99</v>
      </c>
      <c r="N14" t="s">
        <v>38</v>
      </c>
      <c r="O14" t="s">
        <v>100</v>
      </c>
      <c r="Q14">
        <v>27123000</v>
      </c>
      <c r="T14" t="s">
        <v>101</v>
      </c>
      <c r="V14">
        <v>1</v>
      </c>
    </row>
    <row r="15" spans="1:22" x14ac:dyDescent="0.25">
      <c r="A15">
        <f t="shared" si="0"/>
        <v>14</v>
      </c>
      <c r="B15">
        <v>-1</v>
      </c>
      <c r="C15">
        <v>1</v>
      </c>
      <c r="D15">
        <v>1</v>
      </c>
      <c r="E15" s="3" t="s">
        <v>5462</v>
      </c>
      <c r="F15" s="3" t="s">
        <v>5463</v>
      </c>
      <c r="G15" s="3" t="s">
        <v>5464</v>
      </c>
      <c r="H15" t="s">
        <v>102</v>
      </c>
      <c r="I15" t="s">
        <v>103</v>
      </c>
      <c r="J15" t="s">
        <v>43</v>
      </c>
      <c r="K15" t="s">
        <v>104</v>
      </c>
      <c r="L15">
        <v>223</v>
      </c>
      <c r="N15" t="s">
        <v>38</v>
      </c>
      <c r="O15" t="s">
        <v>100</v>
      </c>
      <c r="Q15">
        <v>27120240</v>
      </c>
      <c r="R15" t="s">
        <v>105</v>
      </c>
      <c r="S15">
        <v>2424421830</v>
      </c>
      <c r="T15" t="s">
        <v>106</v>
      </c>
      <c r="V15">
        <v>0</v>
      </c>
    </row>
    <row r="16" spans="1:22" x14ac:dyDescent="0.25">
      <c r="A16">
        <f t="shared" si="0"/>
        <v>15</v>
      </c>
      <c r="B16">
        <v>-1</v>
      </c>
      <c r="C16">
        <v>1</v>
      </c>
      <c r="D16">
        <v>1</v>
      </c>
      <c r="E16" s="3" t="s">
        <v>5465</v>
      </c>
      <c r="F16" s="3" t="s">
        <v>5466</v>
      </c>
      <c r="G16" s="3" t="s">
        <v>5467</v>
      </c>
      <c r="H16" t="s">
        <v>107</v>
      </c>
      <c r="I16" t="s">
        <v>108</v>
      </c>
      <c r="J16" t="s">
        <v>43</v>
      </c>
      <c r="K16" t="s">
        <v>109</v>
      </c>
      <c r="L16">
        <v>168</v>
      </c>
      <c r="N16" t="s">
        <v>38</v>
      </c>
      <c r="O16" t="s">
        <v>100</v>
      </c>
      <c r="Q16">
        <v>27123120</v>
      </c>
      <c r="R16" t="s">
        <v>110</v>
      </c>
      <c r="S16">
        <v>2424422567</v>
      </c>
      <c r="T16" t="s">
        <v>111</v>
      </c>
      <c r="V16">
        <v>0</v>
      </c>
    </row>
    <row r="17" spans="1:22" x14ac:dyDescent="0.25">
      <c r="A17">
        <f t="shared" si="0"/>
        <v>16</v>
      </c>
      <c r="B17">
        <v>-1</v>
      </c>
      <c r="C17">
        <v>1</v>
      </c>
      <c r="D17">
        <v>1</v>
      </c>
      <c r="E17" s="3" t="s">
        <v>5468</v>
      </c>
      <c r="F17" s="3" t="s">
        <v>5469</v>
      </c>
      <c r="G17" s="3" t="s">
        <v>5470</v>
      </c>
      <c r="H17" t="s">
        <v>112</v>
      </c>
      <c r="I17" t="s">
        <v>112</v>
      </c>
      <c r="J17" t="s">
        <v>43</v>
      </c>
      <c r="K17" t="s">
        <v>113</v>
      </c>
      <c r="L17">
        <v>137</v>
      </c>
      <c r="N17" t="s">
        <v>38</v>
      </c>
      <c r="O17" t="s">
        <v>114</v>
      </c>
      <c r="Q17">
        <v>27310030</v>
      </c>
      <c r="R17" t="s">
        <v>115</v>
      </c>
      <c r="S17">
        <v>2433236601</v>
      </c>
      <c r="T17" t="s">
        <v>116</v>
      </c>
      <c r="V17">
        <v>0</v>
      </c>
    </row>
    <row r="18" spans="1:22" x14ac:dyDescent="0.25">
      <c r="A18">
        <f t="shared" si="0"/>
        <v>17</v>
      </c>
      <c r="B18">
        <v>-1</v>
      </c>
      <c r="C18">
        <v>1</v>
      </c>
      <c r="D18">
        <v>1</v>
      </c>
      <c r="E18" s="3" t="s">
        <v>5471</v>
      </c>
      <c r="F18" s="3" t="s">
        <v>5472</v>
      </c>
      <c r="G18" s="3" t="s">
        <v>5473</v>
      </c>
      <c r="H18" t="s">
        <v>117</v>
      </c>
      <c r="I18" t="s">
        <v>117</v>
      </c>
      <c r="J18" t="s">
        <v>118</v>
      </c>
      <c r="K18" t="s">
        <v>119</v>
      </c>
      <c r="L18">
        <v>202</v>
      </c>
      <c r="N18" t="s">
        <v>120</v>
      </c>
      <c r="O18" t="s">
        <v>114</v>
      </c>
      <c r="Q18">
        <v>27323000</v>
      </c>
      <c r="R18" t="s">
        <v>121</v>
      </c>
      <c r="S18">
        <v>2433289000</v>
      </c>
      <c r="T18" t="s">
        <v>122</v>
      </c>
      <c r="V18">
        <v>0</v>
      </c>
    </row>
    <row r="19" spans="1:22" x14ac:dyDescent="0.25">
      <c r="A19">
        <f t="shared" si="0"/>
        <v>18</v>
      </c>
      <c r="B19">
        <v>-1</v>
      </c>
      <c r="C19">
        <v>1</v>
      </c>
      <c r="D19">
        <v>1</v>
      </c>
      <c r="E19" s="3" t="s">
        <v>5474</v>
      </c>
      <c r="F19" s="3" t="s">
        <v>5475</v>
      </c>
      <c r="G19" s="3" t="s">
        <v>5476</v>
      </c>
      <c r="H19" t="s">
        <v>123</v>
      </c>
      <c r="I19" t="s">
        <v>123</v>
      </c>
      <c r="J19" t="s">
        <v>43</v>
      </c>
      <c r="K19" t="s">
        <v>124</v>
      </c>
      <c r="L19">
        <v>21</v>
      </c>
      <c r="N19" t="s">
        <v>38</v>
      </c>
      <c r="O19" t="s">
        <v>114</v>
      </c>
      <c r="Q19">
        <v>27310190</v>
      </c>
      <c r="R19" t="s">
        <v>125</v>
      </c>
      <c r="S19">
        <v>2433230192</v>
      </c>
      <c r="T19" t="s">
        <v>126</v>
      </c>
      <c r="V19">
        <v>0</v>
      </c>
    </row>
    <row r="20" spans="1:22" x14ac:dyDescent="0.25">
      <c r="A20">
        <f t="shared" si="0"/>
        <v>19</v>
      </c>
      <c r="B20">
        <v>-1</v>
      </c>
      <c r="C20">
        <v>1</v>
      </c>
      <c r="D20">
        <v>1</v>
      </c>
      <c r="E20" s="3" t="s">
        <v>5477</v>
      </c>
      <c r="I20" t="s">
        <v>127</v>
      </c>
      <c r="J20" t="s">
        <v>43</v>
      </c>
      <c r="K20" t="s">
        <v>128</v>
      </c>
      <c r="N20" t="s">
        <v>38</v>
      </c>
      <c r="O20" t="s">
        <v>114</v>
      </c>
      <c r="Q20">
        <v>27310040</v>
      </c>
      <c r="V20">
        <v>1</v>
      </c>
    </row>
    <row r="21" spans="1:22" x14ac:dyDescent="0.25">
      <c r="A21">
        <f t="shared" si="0"/>
        <v>20</v>
      </c>
      <c r="B21">
        <v>-1</v>
      </c>
      <c r="C21">
        <v>1</v>
      </c>
      <c r="D21">
        <v>1</v>
      </c>
      <c r="E21" s="3" t="s">
        <v>5478</v>
      </c>
      <c r="H21" t="s">
        <v>129</v>
      </c>
      <c r="I21" t="s">
        <v>129</v>
      </c>
      <c r="J21" t="s">
        <v>43</v>
      </c>
      <c r="K21" t="s">
        <v>130</v>
      </c>
      <c r="L21" t="s">
        <v>131</v>
      </c>
      <c r="N21" t="s">
        <v>38</v>
      </c>
      <c r="O21" t="s">
        <v>33</v>
      </c>
      <c r="Q21">
        <v>20010020</v>
      </c>
      <c r="T21" t="s">
        <v>132</v>
      </c>
      <c r="V21">
        <v>1</v>
      </c>
    </row>
    <row r="22" spans="1:22" x14ac:dyDescent="0.25">
      <c r="A22">
        <f t="shared" si="0"/>
        <v>21</v>
      </c>
      <c r="B22">
        <v>-1</v>
      </c>
      <c r="C22">
        <v>1</v>
      </c>
      <c r="D22">
        <v>1</v>
      </c>
      <c r="E22" s="3" t="s">
        <v>5479</v>
      </c>
      <c r="F22" s="3" t="s">
        <v>5480</v>
      </c>
      <c r="G22" s="3" t="s">
        <v>5481</v>
      </c>
      <c r="H22" t="s">
        <v>133</v>
      </c>
      <c r="I22" t="s">
        <v>134</v>
      </c>
      <c r="J22" t="s">
        <v>43</v>
      </c>
      <c r="K22" t="s">
        <v>135</v>
      </c>
      <c r="N22" t="s">
        <v>38</v>
      </c>
      <c r="O22" t="s">
        <v>33</v>
      </c>
      <c r="Q22">
        <v>20011020</v>
      </c>
      <c r="R22" t="s">
        <v>136</v>
      </c>
      <c r="S22">
        <v>2122327322</v>
      </c>
      <c r="T22" t="s">
        <v>137</v>
      </c>
      <c r="V22">
        <v>0</v>
      </c>
    </row>
    <row r="23" spans="1:22" x14ac:dyDescent="0.25">
      <c r="A23">
        <f t="shared" si="0"/>
        <v>22</v>
      </c>
      <c r="B23">
        <v>-1</v>
      </c>
      <c r="C23">
        <v>1</v>
      </c>
      <c r="D23">
        <v>1</v>
      </c>
      <c r="E23" s="3" t="s">
        <v>5482</v>
      </c>
      <c r="H23" t="s">
        <v>138</v>
      </c>
      <c r="I23" t="s">
        <v>139</v>
      </c>
      <c r="J23" t="s">
        <v>43</v>
      </c>
      <c r="K23" t="s">
        <v>140</v>
      </c>
      <c r="N23" t="s">
        <v>38</v>
      </c>
      <c r="O23" t="s">
        <v>33</v>
      </c>
      <c r="Q23">
        <v>20040030</v>
      </c>
      <c r="T23" t="s">
        <v>141</v>
      </c>
      <c r="V23">
        <v>1</v>
      </c>
    </row>
    <row r="24" spans="1:22" x14ac:dyDescent="0.25">
      <c r="A24">
        <f t="shared" si="0"/>
        <v>23</v>
      </c>
      <c r="B24">
        <v>-1</v>
      </c>
      <c r="C24">
        <v>1</v>
      </c>
      <c r="D24">
        <v>1</v>
      </c>
      <c r="E24" s="3" t="s">
        <v>5483</v>
      </c>
      <c r="H24" t="s">
        <v>142</v>
      </c>
      <c r="I24" t="s">
        <v>143</v>
      </c>
      <c r="J24" t="s">
        <v>76</v>
      </c>
      <c r="K24" t="s">
        <v>144</v>
      </c>
      <c r="N24" t="s">
        <v>145</v>
      </c>
      <c r="O24" t="s">
        <v>33</v>
      </c>
      <c r="Q24">
        <v>22640100</v>
      </c>
      <c r="V24">
        <v>1</v>
      </c>
    </row>
    <row r="25" spans="1:22" x14ac:dyDescent="0.25">
      <c r="A25">
        <f t="shared" si="0"/>
        <v>24</v>
      </c>
      <c r="B25">
        <v>-1</v>
      </c>
      <c r="C25">
        <v>1</v>
      </c>
      <c r="D25">
        <v>1</v>
      </c>
      <c r="E25" s="3" t="s">
        <v>5484</v>
      </c>
      <c r="H25" t="s">
        <v>146</v>
      </c>
      <c r="I25" t="s">
        <v>147</v>
      </c>
      <c r="J25" t="s">
        <v>76</v>
      </c>
      <c r="K25" t="s">
        <v>144</v>
      </c>
      <c r="N25" t="s">
        <v>145</v>
      </c>
      <c r="O25" t="s">
        <v>33</v>
      </c>
      <c r="Q25">
        <v>22793081</v>
      </c>
      <c r="T25" t="s">
        <v>148</v>
      </c>
      <c r="V25">
        <v>1</v>
      </c>
    </row>
    <row r="26" spans="1:22" x14ac:dyDescent="0.25">
      <c r="A26">
        <f t="shared" si="0"/>
        <v>25</v>
      </c>
      <c r="B26">
        <v>-1</v>
      </c>
      <c r="C26">
        <v>1</v>
      </c>
      <c r="D26">
        <v>1</v>
      </c>
      <c r="E26" s="3" t="s">
        <v>5485</v>
      </c>
      <c r="F26" s="3" t="s">
        <v>5486</v>
      </c>
      <c r="G26" s="3" t="s">
        <v>5487</v>
      </c>
      <c r="H26" t="s">
        <v>149</v>
      </c>
      <c r="I26" t="s">
        <v>150</v>
      </c>
      <c r="J26" t="s">
        <v>76</v>
      </c>
      <c r="K26" t="s">
        <v>151</v>
      </c>
      <c r="L26">
        <v>1389</v>
      </c>
      <c r="N26" t="s">
        <v>152</v>
      </c>
      <c r="O26" t="s">
        <v>33</v>
      </c>
      <c r="Q26">
        <v>22760400</v>
      </c>
      <c r="R26" t="s">
        <v>153</v>
      </c>
      <c r="S26">
        <v>2136273682</v>
      </c>
      <c r="T26" t="s">
        <v>154</v>
      </c>
      <c r="V26">
        <v>0</v>
      </c>
    </row>
    <row r="27" spans="1:22" x14ac:dyDescent="0.25">
      <c r="A27">
        <f t="shared" si="0"/>
        <v>26</v>
      </c>
      <c r="B27">
        <v>-1</v>
      </c>
      <c r="C27">
        <v>1</v>
      </c>
      <c r="D27">
        <v>1</v>
      </c>
      <c r="E27" s="3" t="s">
        <v>5488</v>
      </c>
      <c r="F27" s="3" t="s">
        <v>5489</v>
      </c>
      <c r="G27" s="3" t="s">
        <v>5490</v>
      </c>
      <c r="H27" t="s">
        <v>155</v>
      </c>
      <c r="I27" t="s">
        <v>156</v>
      </c>
      <c r="J27" t="s">
        <v>76</v>
      </c>
      <c r="K27" t="s">
        <v>157</v>
      </c>
      <c r="L27">
        <v>156</v>
      </c>
      <c r="N27" t="s">
        <v>38</v>
      </c>
      <c r="O27" t="s">
        <v>33</v>
      </c>
      <c r="Q27">
        <v>20040050</v>
      </c>
      <c r="R27" t="s">
        <v>158</v>
      </c>
      <c r="S27">
        <v>2135592828</v>
      </c>
      <c r="T27" t="s">
        <v>159</v>
      </c>
      <c r="V27">
        <v>0</v>
      </c>
    </row>
    <row r="28" spans="1:22" x14ac:dyDescent="0.25">
      <c r="A28">
        <f t="shared" si="0"/>
        <v>27</v>
      </c>
      <c r="B28">
        <v>-1</v>
      </c>
      <c r="C28">
        <v>1</v>
      </c>
      <c r="D28">
        <v>1</v>
      </c>
      <c r="E28" s="3" t="s">
        <v>5491</v>
      </c>
      <c r="F28" s="3" t="s">
        <v>5492</v>
      </c>
      <c r="G28" s="3" t="s">
        <v>5493</v>
      </c>
      <c r="H28" t="s">
        <v>160</v>
      </c>
      <c r="I28" t="s">
        <v>161</v>
      </c>
      <c r="J28" t="s">
        <v>162</v>
      </c>
      <c r="K28" t="s">
        <v>163</v>
      </c>
      <c r="L28">
        <v>1825</v>
      </c>
      <c r="N28" t="s">
        <v>164</v>
      </c>
      <c r="O28" t="s">
        <v>33</v>
      </c>
      <c r="Q28">
        <v>22631003</v>
      </c>
      <c r="R28" t="s">
        <v>165</v>
      </c>
      <c r="S28">
        <v>2138094004</v>
      </c>
      <c r="T28" t="s">
        <v>166</v>
      </c>
      <c r="V28">
        <v>1</v>
      </c>
    </row>
    <row r="29" spans="1:22" x14ac:dyDescent="0.25">
      <c r="A29">
        <f t="shared" si="0"/>
        <v>28</v>
      </c>
      <c r="B29">
        <v>-1</v>
      </c>
      <c r="C29">
        <v>1</v>
      </c>
      <c r="D29">
        <v>1</v>
      </c>
      <c r="E29" s="3" t="s">
        <v>5494</v>
      </c>
      <c r="F29" s="3" t="s">
        <v>5495</v>
      </c>
      <c r="G29" s="3" t="s">
        <v>5496</v>
      </c>
      <c r="H29" t="s">
        <v>167</v>
      </c>
      <c r="I29" t="s">
        <v>168</v>
      </c>
      <c r="J29" t="s">
        <v>43</v>
      </c>
      <c r="K29" t="s">
        <v>169</v>
      </c>
      <c r="L29" t="s">
        <v>170</v>
      </c>
      <c r="N29" t="s">
        <v>171</v>
      </c>
      <c r="O29" t="s">
        <v>33</v>
      </c>
      <c r="Q29">
        <v>0</v>
      </c>
      <c r="R29" t="s">
        <v>172</v>
      </c>
      <c r="S29" t="s">
        <v>173</v>
      </c>
      <c r="T29" t="s">
        <v>174</v>
      </c>
      <c r="V29">
        <v>0</v>
      </c>
    </row>
    <row r="30" spans="1:22" x14ac:dyDescent="0.25">
      <c r="A30">
        <f t="shared" si="0"/>
        <v>29</v>
      </c>
      <c r="B30">
        <v>-1</v>
      </c>
      <c r="C30">
        <v>1</v>
      </c>
      <c r="D30">
        <v>1</v>
      </c>
      <c r="E30" s="3" t="s">
        <v>5497</v>
      </c>
      <c r="F30" s="3" t="s">
        <v>5498</v>
      </c>
      <c r="G30" s="3" t="s">
        <v>5499</v>
      </c>
      <c r="H30" t="s">
        <v>175</v>
      </c>
      <c r="I30" t="s">
        <v>176</v>
      </c>
      <c r="J30" t="s">
        <v>76</v>
      </c>
      <c r="K30" t="s">
        <v>177</v>
      </c>
      <c r="N30" t="s">
        <v>178</v>
      </c>
      <c r="O30" t="s">
        <v>33</v>
      </c>
      <c r="Q30">
        <v>23052101</v>
      </c>
      <c r="R30" t="s">
        <v>179</v>
      </c>
      <c r="S30">
        <v>2124121371</v>
      </c>
      <c r="T30" t="s">
        <v>180</v>
      </c>
      <c r="V30">
        <v>0</v>
      </c>
    </row>
    <row r="31" spans="1:22" x14ac:dyDescent="0.25">
      <c r="A31">
        <f t="shared" si="0"/>
        <v>30</v>
      </c>
      <c r="B31">
        <v>-1</v>
      </c>
      <c r="C31">
        <v>1</v>
      </c>
      <c r="D31">
        <v>1</v>
      </c>
      <c r="E31" s="3" t="s">
        <v>5500</v>
      </c>
      <c r="H31" t="s">
        <v>181</v>
      </c>
      <c r="I31" t="s">
        <v>182</v>
      </c>
      <c r="J31" t="s">
        <v>76</v>
      </c>
      <c r="K31" t="s">
        <v>183</v>
      </c>
      <c r="N31" t="s">
        <v>184</v>
      </c>
      <c r="O31" t="s">
        <v>33</v>
      </c>
      <c r="Q31">
        <v>20771004</v>
      </c>
      <c r="V31">
        <v>1</v>
      </c>
    </row>
    <row r="32" spans="1:22" x14ac:dyDescent="0.25">
      <c r="A32">
        <f t="shared" si="0"/>
        <v>31</v>
      </c>
      <c r="B32">
        <v>-1</v>
      </c>
      <c r="C32">
        <v>1</v>
      </c>
      <c r="D32">
        <v>1</v>
      </c>
      <c r="E32" s="3" t="s">
        <v>5501</v>
      </c>
      <c r="H32" t="s">
        <v>185</v>
      </c>
      <c r="I32" t="s">
        <v>186</v>
      </c>
      <c r="J32" t="s">
        <v>162</v>
      </c>
      <c r="K32" t="s">
        <v>187</v>
      </c>
      <c r="N32" t="s">
        <v>188</v>
      </c>
      <c r="O32" t="s">
        <v>33</v>
      </c>
      <c r="Q32">
        <v>21931383</v>
      </c>
      <c r="T32" t="s">
        <v>189</v>
      </c>
      <c r="V32">
        <v>1</v>
      </c>
    </row>
    <row r="33" spans="1:22" x14ac:dyDescent="0.25">
      <c r="A33">
        <f t="shared" si="0"/>
        <v>32</v>
      </c>
      <c r="B33">
        <v>-1</v>
      </c>
      <c r="C33">
        <v>1</v>
      </c>
      <c r="D33">
        <v>1</v>
      </c>
      <c r="E33" s="3" t="s">
        <v>5502</v>
      </c>
      <c r="F33" s="3" t="s">
        <v>5503</v>
      </c>
      <c r="G33" s="3" t="s">
        <v>5504</v>
      </c>
      <c r="H33" t="s">
        <v>190</v>
      </c>
      <c r="I33" t="s">
        <v>190</v>
      </c>
      <c r="J33" t="s">
        <v>43</v>
      </c>
      <c r="K33" t="s">
        <v>191</v>
      </c>
      <c r="L33" t="s">
        <v>192</v>
      </c>
      <c r="N33" t="s">
        <v>38</v>
      </c>
      <c r="O33" t="s">
        <v>193</v>
      </c>
      <c r="Q33">
        <v>28640000</v>
      </c>
      <c r="R33" t="s">
        <v>194</v>
      </c>
      <c r="S33">
        <v>2225370242</v>
      </c>
      <c r="T33" t="s">
        <v>195</v>
      </c>
      <c r="V33">
        <v>0</v>
      </c>
    </row>
    <row r="34" spans="1:22" x14ac:dyDescent="0.25">
      <c r="A34">
        <f t="shared" si="0"/>
        <v>33</v>
      </c>
      <c r="B34">
        <v>-1</v>
      </c>
      <c r="C34">
        <v>1</v>
      </c>
      <c r="D34">
        <v>1</v>
      </c>
      <c r="E34" s="3" t="s">
        <v>5505</v>
      </c>
      <c r="H34" t="s">
        <v>138</v>
      </c>
      <c r="I34" t="s">
        <v>196</v>
      </c>
      <c r="J34" t="s">
        <v>76</v>
      </c>
      <c r="K34" t="s">
        <v>144</v>
      </c>
      <c r="N34" t="s">
        <v>145</v>
      </c>
      <c r="O34" t="s">
        <v>33</v>
      </c>
      <c r="Q34">
        <v>22640100</v>
      </c>
      <c r="T34" t="s">
        <v>197</v>
      </c>
      <c r="V34">
        <v>1</v>
      </c>
    </row>
    <row r="35" spans="1:22" x14ac:dyDescent="0.25">
      <c r="A35">
        <f t="shared" si="0"/>
        <v>34</v>
      </c>
      <c r="B35">
        <v>-1</v>
      </c>
      <c r="C35">
        <v>1</v>
      </c>
      <c r="D35">
        <v>1</v>
      </c>
      <c r="E35" s="3" t="s">
        <v>5506</v>
      </c>
      <c r="H35" t="s">
        <v>198</v>
      </c>
      <c r="I35" t="s">
        <v>198</v>
      </c>
      <c r="J35" t="s">
        <v>43</v>
      </c>
      <c r="K35" t="s">
        <v>199</v>
      </c>
      <c r="L35">
        <v>481</v>
      </c>
      <c r="M35" t="s">
        <v>200</v>
      </c>
      <c r="N35" t="s">
        <v>38</v>
      </c>
      <c r="O35" t="s">
        <v>39</v>
      </c>
      <c r="Q35">
        <v>24020206</v>
      </c>
      <c r="S35">
        <v>2126212694</v>
      </c>
      <c r="T35" t="s">
        <v>201</v>
      </c>
      <c r="V35">
        <v>0</v>
      </c>
    </row>
    <row r="36" spans="1:22" x14ac:dyDescent="0.25">
      <c r="A36">
        <f t="shared" si="0"/>
        <v>35</v>
      </c>
      <c r="B36">
        <v>-1</v>
      </c>
      <c r="C36">
        <v>1</v>
      </c>
      <c r="D36">
        <v>1</v>
      </c>
      <c r="E36" s="3" t="s">
        <v>5507</v>
      </c>
      <c r="H36" t="s">
        <v>202</v>
      </c>
      <c r="I36" t="s">
        <v>202</v>
      </c>
      <c r="J36" t="s">
        <v>43</v>
      </c>
      <c r="K36" t="s">
        <v>203</v>
      </c>
      <c r="L36" t="s">
        <v>204</v>
      </c>
      <c r="M36" t="s">
        <v>205</v>
      </c>
      <c r="N36" t="s">
        <v>38</v>
      </c>
      <c r="O36" t="s">
        <v>206</v>
      </c>
      <c r="Q36">
        <v>26000000</v>
      </c>
      <c r="S36">
        <v>2126692790</v>
      </c>
      <c r="T36" t="s">
        <v>207</v>
      </c>
      <c r="V36">
        <v>0</v>
      </c>
    </row>
    <row r="37" spans="1:22" x14ac:dyDescent="0.25">
      <c r="A37">
        <f t="shared" si="0"/>
        <v>36</v>
      </c>
      <c r="B37">
        <v>-1</v>
      </c>
      <c r="C37">
        <v>1</v>
      </c>
      <c r="D37">
        <v>1</v>
      </c>
      <c r="E37" s="3" t="s">
        <v>5508</v>
      </c>
      <c r="F37" s="3" t="s">
        <v>5509</v>
      </c>
      <c r="G37" s="3" t="s">
        <v>5510</v>
      </c>
      <c r="H37" t="s">
        <v>208</v>
      </c>
      <c r="I37" t="s">
        <v>208</v>
      </c>
      <c r="J37" t="s">
        <v>43</v>
      </c>
      <c r="K37" t="s">
        <v>203</v>
      </c>
      <c r="L37" t="s">
        <v>209</v>
      </c>
      <c r="N37" t="s">
        <v>38</v>
      </c>
      <c r="O37" t="s">
        <v>210</v>
      </c>
      <c r="Q37">
        <v>28660000</v>
      </c>
      <c r="R37" t="s">
        <v>211</v>
      </c>
      <c r="S37">
        <v>2225662782</v>
      </c>
      <c r="T37" t="s">
        <v>212</v>
      </c>
      <c r="V37">
        <v>0</v>
      </c>
    </row>
    <row r="38" spans="1:22" x14ac:dyDescent="0.25">
      <c r="A38">
        <f t="shared" si="0"/>
        <v>37</v>
      </c>
      <c r="B38">
        <v>-1</v>
      </c>
      <c r="C38">
        <v>1</v>
      </c>
      <c r="D38">
        <v>1</v>
      </c>
      <c r="E38" s="3" t="s">
        <v>5511</v>
      </c>
      <c r="F38" s="3" t="s">
        <v>5512</v>
      </c>
      <c r="G38" s="3" t="s">
        <v>5513</v>
      </c>
      <c r="H38" t="s">
        <v>213</v>
      </c>
      <c r="I38" t="s">
        <v>213</v>
      </c>
      <c r="J38" t="s">
        <v>76</v>
      </c>
      <c r="K38" t="s">
        <v>214</v>
      </c>
      <c r="L38" t="s">
        <v>215</v>
      </c>
      <c r="N38" t="s">
        <v>38</v>
      </c>
      <c r="O38" t="s">
        <v>216</v>
      </c>
      <c r="Q38">
        <v>28360000</v>
      </c>
      <c r="R38" t="s">
        <v>217</v>
      </c>
      <c r="S38">
        <v>2238311735</v>
      </c>
      <c r="T38" t="s">
        <v>218</v>
      </c>
      <c r="V38">
        <v>0</v>
      </c>
    </row>
    <row r="39" spans="1:22" x14ac:dyDescent="0.25">
      <c r="A39">
        <f t="shared" si="0"/>
        <v>38</v>
      </c>
      <c r="B39">
        <v>-1</v>
      </c>
      <c r="C39">
        <v>1</v>
      </c>
      <c r="D39">
        <v>1</v>
      </c>
      <c r="E39" s="3" t="s">
        <v>5514</v>
      </c>
      <c r="F39" s="3" t="s">
        <v>5515</v>
      </c>
      <c r="G39" s="3" t="s">
        <v>5516</v>
      </c>
      <c r="H39" t="s">
        <v>219</v>
      </c>
      <c r="I39" t="s">
        <v>220</v>
      </c>
      <c r="J39" t="s">
        <v>221</v>
      </c>
      <c r="K39" t="s">
        <v>222</v>
      </c>
      <c r="L39">
        <v>110</v>
      </c>
      <c r="N39" t="s">
        <v>38</v>
      </c>
      <c r="O39" t="s">
        <v>223</v>
      </c>
      <c r="Q39">
        <v>28740000</v>
      </c>
      <c r="R39" t="s">
        <v>224</v>
      </c>
      <c r="S39">
        <v>2227794776</v>
      </c>
      <c r="T39" t="s">
        <v>225</v>
      </c>
      <c r="V39">
        <v>0</v>
      </c>
    </row>
    <row r="40" spans="1:22" x14ac:dyDescent="0.25">
      <c r="A40">
        <f t="shared" si="0"/>
        <v>39</v>
      </c>
      <c r="B40">
        <v>-1</v>
      </c>
      <c r="C40">
        <v>1</v>
      </c>
      <c r="D40">
        <v>1</v>
      </c>
      <c r="E40" s="3" t="s">
        <v>5517</v>
      </c>
      <c r="F40" s="3" t="s">
        <v>5518</v>
      </c>
      <c r="G40" s="3" t="s">
        <v>5519</v>
      </c>
      <c r="H40" t="s">
        <v>226</v>
      </c>
      <c r="I40" t="s">
        <v>226</v>
      </c>
      <c r="J40" t="s">
        <v>43</v>
      </c>
      <c r="K40" t="s">
        <v>227</v>
      </c>
      <c r="L40">
        <v>64</v>
      </c>
      <c r="N40" t="s">
        <v>38</v>
      </c>
      <c r="O40" t="s">
        <v>228</v>
      </c>
      <c r="Q40">
        <v>25940000</v>
      </c>
      <c r="R40" t="s">
        <v>229</v>
      </c>
      <c r="S40">
        <v>2126322570</v>
      </c>
      <c r="T40" t="s">
        <v>230</v>
      </c>
      <c r="V40">
        <v>0</v>
      </c>
    </row>
    <row r="41" spans="1:22" x14ac:dyDescent="0.25">
      <c r="A41">
        <f t="shared" si="0"/>
        <v>40</v>
      </c>
      <c r="B41">
        <v>-1</v>
      </c>
      <c r="C41">
        <v>1</v>
      </c>
      <c r="D41">
        <v>1</v>
      </c>
      <c r="E41" s="3" t="s">
        <v>5520</v>
      </c>
      <c r="F41" s="3" t="s">
        <v>5521</v>
      </c>
      <c r="G41" s="3" t="s">
        <v>5522</v>
      </c>
      <c r="H41" t="s">
        <v>231</v>
      </c>
      <c r="I41" t="s">
        <v>232</v>
      </c>
      <c r="J41" t="s">
        <v>43</v>
      </c>
      <c r="K41" t="s">
        <v>233</v>
      </c>
      <c r="L41">
        <v>90</v>
      </c>
      <c r="N41" t="s">
        <v>38</v>
      </c>
      <c r="O41" t="s">
        <v>234</v>
      </c>
      <c r="Q41">
        <v>28960000</v>
      </c>
      <c r="R41" t="s">
        <v>235</v>
      </c>
      <c r="S41">
        <v>2226243556</v>
      </c>
      <c r="T41" t="s">
        <v>236</v>
      </c>
      <c r="V41">
        <v>0</v>
      </c>
    </row>
    <row r="42" spans="1:22" x14ac:dyDescent="0.25">
      <c r="A42">
        <f t="shared" si="0"/>
        <v>41</v>
      </c>
      <c r="B42">
        <v>-1</v>
      </c>
      <c r="C42">
        <v>1</v>
      </c>
      <c r="D42">
        <v>1</v>
      </c>
      <c r="E42" s="3" t="s">
        <v>5523</v>
      </c>
      <c r="F42" s="3" t="s">
        <v>5524</v>
      </c>
      <c r="G42" s="3" t="s">
        <v>5525</v>
      </c>
      <c r="H42" t="s">
        <v>237</v>
      </c>
      <c r="I42" t="s">
        <v>237</v>
      </c>
      <c r="J42" t="s">
        <v>43</v>
      </c>
      <c r="K42" t="s">
        <v>238</v>
      </c>
      <c r="L42" t="s">
        <v>239</v>
      </c>
      <c r="N42" t="s">
        <v>38</v>
      </c>
      <c r="O42" t="s">
        <v>240</v>
      </c>
      <c r="Q42">
        <v>24800041</v>
      </c>
      <c r="R42" t="s">
        <v>241</v>
      </c>
      <c r="S42">
        <v>2126351312</v>
      </c>
      <c r="T42" t="s">
        <v>242</v>
      </c>
      <c r="V42">
        <v>0</v>
      </c>
    </row>
    <row r="43" spans="1:22" x14ac:dyDescent="0.25">
      <c r="A43">
        <f t="shared" si="0"/>
        <v>42</v>
      </c>
      <c r="B43">
        <v>-1</v>
      </c>
      <c r="C43">
        <v>1</v>
      </c>
      <c r="D43">
        <v>1</v>
      </c>
      <c r="E43" s="3" t="s">
        <v>5526</v>
      </c>
      <c r="H43" t="s">
        <v>243</v>
      </c>
      <c r="I43" t="s">
        <v>243</v>
      </c>
      <c r="J43" t="s">
        <v>377</v>
      </c>
      <c r="K43" t="s">
        <v>244</v>
      </c>
      <c r="L43">
        <v>41</v>
      </c>
      <c r="N43" t="s">
        <v>38</v>
      </c>
      <c r="O43" t="s">
        <v>240</v>
      </c>
      <c r="Q43">
        <v>24800000</v>
      </c>
      <c r="T43" t="s">
        <v>245</v>
      </c>
      <c r="V43">
        <v>1</v>
      </c>
    </row>
    <row r="44" spans="1:22" x14ac:dyDescent="0.25">
      <c r="A44">
        <f t="shared" si="0"/>
        <v>43</v>
      </c>
      <c r="B44">
        <v>-1</v>
      </c>
      <c r="C44">
        <v>1</v>
      </c>
      <c r="D44">
        <v>1</v>
      </c>
      <c r="E44" s="3" t="s">
        <v>5527</v>
      </c>
      <c r="F44" s="3" t="s">
        <v>5528</v>
      </c>
      <c r="G44" s="3" t="s">
        <v>5529</v>
      </c>
      <c r="H44" t="s">
        <v>246</v>
      </c>
      <c r="I44" t="s">
        <v>246</v>
      </c>
      <c r="J44" t="s">
        <v>43</v>
      </c>
      <c r="K44" t="s">
        <v>247</v>
      </c>
      <c r="L44" t="s">
        <v>248</v>
      </c>
      <c r="M44">
        <v>22.23</v>
      </c>
      <c r="N44" t="s">
        <v>249</v>
      </c>
      <c r="O44" t="s">
        <v>240</v>
      </c>
      <c r="Q44">
        <v>24800000</v>
      </c>
      <c r="R44" t="s">
        <v>250</v>
      </c>
      <c r="S44">
        <v>2126350249</v>
      </c>
      <c r="T44" t="s">
        <v>251</v>
      </c>
      <c r="V44">
        <v>0</v>
      </c>
    </row>
    <row r="45" spans="1:22" x14ac:dyDescent="0.25">
      <c r="A45">
        <f t="shared" si="0"/>
        <v>44</v>
      </c>
      <c r="B45">
        <v>-1</v>
      </c>
      <c r="C45">
        <v>1</v>
      </c>
      <c r="D45">
        <v>1</v>
      </c>
      <c r="E45" s="3" t="s">
        <v>5530</v>
      </c>
      <c r="F45" s="3" t="s">
        <v>5531</v>
      </c>
      <c r="G45" s="3" t="s">
        <v>5532</v>
      </c>
      <c r="H45" t="s">
        <v>252</v>
      </c>
      <c r="I45" t="s">
        <v>253</v>
      </c>
      <c r="J45" t="s">
        <v>43</v>
      </c>
      <c r="K45" t="s">
        <v>254</v>
      </c>
      <c r="L45">
        <v>324</v>
      </c>
      <c r="N45" t="s">
        <v>38</v>
      </c>
      <c r="O45" t="s">
        <v>255</v>
      </c>
      <c r="Q45">
        <v>23815310</v>
      </c>
      <c r="R45" t="s">
        <v>256</v>
      </c>
      <c r="S45">
        <v>2126881024</v>
      </c>
      <c r="T45" t="s">
        <v>257</v>
      </c>
      <c r="V45">
        <v>0</v>
      </c>
    </row>
    <row r="46" spans="1:22" x14ac:dyDescent="0.25">
      <c r="A46">
        <f t="shared" si="0"/>
        <v>45</v>
      </c>
      <c r="B46">
        <v>-1</v>
      </c>
      <c r="C46">
        <v>1</v>
      </c>
      <c r="D46">
        <v>1</v>
      </c>
      <c r="E46" s="3" t="s">
        <v>5533</v>
      </c>
      <c r="H46" t="s">
        <v>258</v>
      </c>
      <c r="I46" t="s">
        <v>258</v>
      </c>
      <c r="J46" t="s">
        <v>43</v>
      </c>
      <c r="K46" t="s">
        <v>259</v>
      </c>
      <c r="L46">
        <v>329</v>
      </c>
      <c r="N46" t="s">
        <v>38</v>
      </c>
      <c r="O46" t="s">
        <v>255</v>
      </c>
      <c r="Q46">
        <v>23815310</v>
      </c>
      <c r="T46" t="s">
        <v>260</v>
      </c>
      <c r="V46">
        <v>1</v>
      </c>
    </row>
    <row r="47" spans="1:22" x14ac:dyDescent="0.25">
      <c r="A47">
        <f t="shared" si="0"/>
        <v>46</v>
      </c>
      <c r="B47">
        <v>-1</v>
      </c>
      <c r="C47">
        <v>1</v>
      </c>
      <c r="D47">
        <v>1</v>
      </c>
      <c r="E47" s="3" t="s">
        <v>5534</v>
      </c>
      <c r="F47" s="3" t="s">
        <v>5535</v>
      </c>
      <c r="G47" s="3" t="s">
        <v>5536</v>
      </c>
      <c r="H47" t="s">
        <v>261</v>
      </c>
      <c r="I47" t="s">
        <v>261</v>
      </c>
      <c r="J47" t="s">
        <v>76</v>
      </c>
      <c r="K47" t="s">
        <v>262</v>
      </c>
      <c r="L47" t="s">
        <v>263</v>
      </c>
      <c r="N47" t="s">
        <v>38</v>
      </c>
      <c r="O47" t="s">
        <v>264</v>
      </c>
      <c r="Q47">
        <v>28250000</v>
      </c>
      <c r="R47" t="s">
        <v>265</v>
      </c>
      <c r="S47">
        <v>2227831015</v>
      </c>
      <c r="T47" t="s">
        <v>266</v>
      </c>
      <c r="V47">
        <v>0</v>
      </c>
    </row>
    <row r="48" spans="1:22" x14ac:dyDescent="0.25">
      <c r="A48">
        <f t="shared" si="0"/>
        <v>47</v>
      </c>
      <c r="B48">
        <v>-1</v>
      </c>
      <c r="C48">
        <v>1</v>
      </c>
      <c r="D48">
        <v>1</v>
      </c>
      <c r="E48" s="3" t="s">
        <v>5537</v>
      </c>
      <c r="F48" s="3" t="s">
        <v>5538</v>
      </c>
      <c r="G48" s="3" t="s">
        <v>5539</v>
      </c>
      <c r="H48" t="s">
        <v>267</v>
      </c>
      <c r="I48" t="s">
        <v>267</v>
      </c>
      <c r="J48" t="s">
        <v>377</v>
      </c>
      <c r="K48" t="s">
        <v>268</v>
      </c>
      <c r="L48">
        <v>41</v>
      </c>
      <c r="N48" t="s">
        <v>38</v>
      </c>
      <c r="O48" t="s">
        <v>269</v>
      </c>
      <c r="Q48">
        <v>28570000</v>
      </c>
      <c r="R48" t="s">
        <v>270</v>
      </c>
      <c r="S48">
        <v>2238613280</v>
      </c>
      <c r="T48" t="s">
        <v>271</v>
      </c>
      <c r="V48">
        <v>0</v>
      </c>
    </row>
    <row r="49" spans="1:22" x14ac:dyDescent="0.25">
      <c r="A49">
        <f t="shared" si="0"/>
        <v>48</v>
      </c>
      <c r="B49">
        <v>-1</v>
      </c>
      <c r="C49">
        <v>1</v>
      </c>
      <c r="D49">
        <v>1</v>
      </c>
      <c r="E49" s="3" t="s">
        <v>5540</v>
      </c>
      <c r="F49" s="3" t="s">
        <v>5541</v>
      </c>
      <c r="G49" s="3" t="s">
        <v>5542</v>
      </c>
      <c r="H49" t="s">
        <v>272</v>
      </c>
      <c r="I49" t="s">
        <v>272</v>
      </c>
      <c r="J49" t="s">
        <v>43</v>
      </c>
      <c r="K49" t="s">
        <v>273</v>
      </c>
      <c r="L49" t="s">
        <v>274</v>
      </c>
      <c r="N49" t="s">
        <v>38</v>
      </c>
      <c r="O49" t="s">
        <v>269</v>
      </c>
      <c r="Q49">
        <v>28570000</v>
      </c>
      <c r="R49" t="s">
        <v>275</v>
      </c>
      <c r="S49">
        <v>2238613300</v>
      </c>
      <c r="T49" t="s">
        <v>276</v>
      </c>
      <c r="V49">
        <v>0</v>
      </c>
    </row>
    <row r="50" spans="1:22" x14ac:dyDescent="0.25">
      <c r="A50">
        <f t="shared" si="0"/>
        <v>49</v>
      </c>
      <c r="B50">
        <v>-1</v>
      </c>
      <c r="C50">
        <v>1</v>
      </c>
      <c r="D50">
        <v>1</v>
      </c>
      <c r="E50" s="3" t="s">
        <v>5543</v>
      </c>
      <c r="F50" s="3" t="s">
        <v>5544</v>
      </c>
      <c r="G50" s="3" t="s">
        <v>5545</v>
      </c>
      <c r="H50" t="s">
        <v>277</v>
      </c>
      <c r="I50" t="s">
        <v>277</v>
      </c>
      <c r="J50" t="s">
        <v>43</v>
      </c>
      <c r="K50" t="s">
        <v>278</v>
      </c>
      <c r="L50" t="s">
        <v>279</v>
      </c>
      <c r="N50" t="s">
        <v>38</v>
      </c>
      <c r="O50" t="s">
        <v>280</v>
      </c>
      <c r="R50" t="s">
        <v>281</v>
      </c>
      <c r="S50">
        <v>2238245902</v>
      </c>
      <c r="T50" t="s">
        <v>282</v>
      </c>
      <c r="V50">
        <v>0</v>
      </c>
    </row>
    <row r="51" spans="1:22" x14ac:dyDescent="0.25">
      <c r="A51">
        <f t="shared" si="0"/>
        <v>50</v>
      </c>
      <c r="B51">
        <v>-1</v>
      </c>
      <c r="C51">
        <v>1</v>
      </c>
      <c r="D51">
        <v>1</v>
      </c>
      <c r="E51" s="3" t="s">
        <v>5546</v>
      </c>
      <c r="F51" s="3" t="s">
        <v>5547</v>
      </c>
      <c r="G51" s="3" t="s">
        <v>5548</v>
      </c>
      <c r="H51" t="s">
        <v>283</v>
      </c>
      <c r="I51" t="s">
        <v>283</v>
      </c>
      <c r="J51" t="s">
        <v>76</v>
      </c>
      <c r="K51" t="s">
        <v>284</v>
      </c>
      <c r="L51" t="s">
        <v>285</v>
      </c>
      <c r="N51" t="s">
        <v>38</v>
      </c>
      <c r="O51" t="s">
        <v>280</v>
      </c>
      <c r="Q51">
        <v>38300000</v>
      </c>
      <c r="R51" t="s">
        <v>286</v>
      </c>
      <c r="S51">
        <v>2238245961</v>
      </c>
      <c r="T51" t="s">
        <v>287</v>
      </c>
      <c r="V51">
        <v>0</v>
      </c>
    </row>
    <row r="52" spans="1:22" x14ac:dyDescent="0.25">
      <c r="A52">
        <f t="shared" si="0"/>
        <v>51</v>
      </c>
      <c r="B52">
        <v>-1</v>
      </c>
      <c r="C52">
        <v>1</v>
      </c>
      <c r="D52">
        <v>1</v>
      </c>
      <c r="E52" s="3" t="s">
        <v>5549</v>
      </c>
      <c r="F52" s="3" t="s">
        <v>5550</v>
      </c>
      <c r="G52" s="3" t="s">
        <v>5551</v>
      </c>
      <c r="H52" t="s">
        <v>288</v>
      </c>
      <c r="I52" t="s">
        <v>288</v>
      </c>
      <c r="J52" t="s">
        <v>76</v>
      </c>
      <c r="K52" t="s">
        <v>284</v>
      </c>
      <c r="L52">
        <v>747</v>
      </c>
      <c r="M52" t="s">
        <v>289</v>
      </c>
      <c r="N52" t="s">
        <v>38</v>
      </c>
      <c r="O52" t="s">
        <v>280</v>
      </c>
      <c r="Q52">
        <v>28300000</v>
      </c>
      <c r="R52" t="s">
        <v>290</v>
      </c>
      <c r="S52">
        <v>2238244646</v>
      </c>
      <c r="T52" t="s">
        <v>291</v>
      </c>
      <c r="V52">
        <v>0</v>
      </c>
    </row>
    <row r="53" spans="1:22" x14ac:dyDescent="0.25">
      <c r="A53">
        <f t="shared" si="0"/>
        <v>52</v>
      </c>
      <c r="B53">
        <v>-1</v>
      </c>
      <c r="C53">
        <v>1</v>
      </c>
      <c r="D53">
        <v>1</v>
      </c>
      <c r="E53" s="3" t="s">
        <v>5552</v>
      </c>
      <c r="G53" s="3" t="s">
        <v>5551</v>
      </c>
      <c r="I53" t="s">
        <v>292</v>
      </c>
      <c r="N53" t="s">
        <v>38</v>
      </c>
      <c r="O53" t="s">
        <v>280</v>
      </c>
      <c r="Q53">
        <v>0</v>
      </c>
      <c r="T53" t="s">
        <v>293</v>
      </c>
      <c r="V53">
        <v>1</v>
      </c>
    </row>
    <row r="54" spans="1:22" x14ac:dyDescent="0.25">
      <c r="A54">
        <f t="shared" si="0"/>
        <v>53</v>
      </c>
      <c r="B54">
        <v>-1</v>
      </c>
      <c r="C54">
        <v>1</v>
      </c>
      <c r="D54">
        <v>1</v>
      </c>
      <c r="E54" s="3" t="s">
        <v>5553</v>
      </c>
      <c r="F54" s="3" t="s">
        <v>5554</v>
      </c>
      <c r="G54" s="3" t="s">
        <v>5555</v>
      </c>
      <c r="H54" t="s">
        <v>294</v>
      </c>
      <c r="I54" t="s">
        <v>294</v>
      </c>
      <c r="J54" t="s">
        <v>43</v>
      </c>
      <c r="K54" t="s">
        <v>295</v>
      </c>
      <c r="L54" t="s">
        <v>296</v>
      </c>
      <c r="N54" t="s">
        <v>38</v>
      </c>
      <c r="O54" t="s">
        <v>297</v>
      </c>
      <c r="Q54">
        <v>27580000</v>
      </c>
      <c r="R54" t="s">
        <v>298</v>
      </c>
      <c r="S54">
        <v>2233523386</v>
      </c>
      <c r="T54" t="s">
        <v>299</v>
      </c>
      <c r="V54">
        <v>0</v>
      </c>
    </row>
    <row r="55" spans="1:22" x14ac:dyDescent="0.25">
      <c r="A55">
        <f t="shared" si="0"/>
        <v>54</v>
      </c>
      <c r="B55">
        <v>-1</v>
      </c>
      <c r="C55">
        <v>1</v>
      </c>
      <c r="D55">
        <v>1</v>
      </c>
      <c r="E55" s="3" t="s">
        <v>5556</v>
      </c>
      <c r="F55" s="3" t="s">
        <v>5557</v>
      </c>
      <c r="G55" s="3" t="s">
        <v>5558</v>
      </c>
      <c r="H55" t="s">
        <v>300</v>
      </c>
      <c r="I55" t="s">
        <v>301</v>
      </c>
      <c r="J55" t="s">
        <v>43</v>
      </c>
      <c r="K55">
        <v>96</v>
      </c>
      <c r="L55">
        <v>342</v>
      </c>
      <c r="N55" t="s">
        <v>302</v>
      </c>
      <c r="O55" t="s">
        <v>303</v>
      </c>
      <c r="R55" t="s">
        <v>304</v>
      </c>
      <c r="S55">
        <v>2226523910</v>
      </c>
      <c r="T55" t="s">
        <v>305</v>
      </c>
      <c r="V55">
        <v>0</v>
      </c>
    </row>
    <row r="56" spans="1:22" x14ac:dyDescent="0.25">
      <c r="A56">
        <f t="shared" si="0"/>
        <v>55</v>
      </c>
      <c r="B56">
        <v>-1</v>
      </c>
      <c r="C56">
        <v>1</v>
      </c>
      <c r="D56">
        <v>1</v>
      </c>
      <c r="E56" s="3" t="s">
        <v>5559</v>
      </c>
      <c r="F56" s="3" t="s">
        <v>5560</v>
      </c>
      <c r="G56" s="3" t="s">
        <v>5561</v>
      </c>
      <c r="H56" t="s">
        <v>306</v>
      </c>
      <c r="I56" t="s">
        <v>307</v>
      </c>
      <c r="J56" t="s">
        <v>76</v>
      </c>
      <c r="K56" t="s">
        <v>308</v>
      </c>
      <c r="N56" t="s">
        <v>309</v>
      </c>
      <c r="O56" t="s">
        <v>310</v>
      </c>
      <c r="Q56">
        <v>26445140</v>
      </c>
      <c r="R56" t="s">
        <v>311</v>
      </c>
      <c r="S56">
        <v>2126642747</v>
      </c>
      <c r="T56" t="s">
        <v>312</v>
      </c>
      <c r="V56">
        <v>0</v>
      </c>
    </row>
    <row r="57" spans="1:22" x14ac:dyDescent="0.25">
      <c r="A57">
        <f t="shared" si="0"/>
        <v>56</v>
      </c>
      <c r="B57">
        <v>-1</v>
      </c>
      <c r="C57">
        <v>1</v>
      </c>
      <c r="D57">
        <v>1</v>
      </c>
      <c r="E57" s="3" t="s">
        <v>5562</v>
      </c>
      <c r="F57" s="3" t="s">
        <v>5563</v>
      </c>
      <c r="G57" s="3" t="s">
        <v>5564</v>
      </c>
      <c r="H57" t="s">
        <v>313</v>
      </c>
      <c r="I57" t="s">
        <v>313</v>
      </c>
      <c r="J57" t="s">
        <v>43</v>
      </c>
      <c r="K57" t="s">
        <v>314</v>
      </c>
      <c r="L57">
        <v>26</v>
      </c>
      <c r="M57" t="s">
        <v>315</v>
      </c>
      <c r="N57" t="s">
        <v>316</v>
      </c>
      <c r="O57" t="s">
        <v>317</v>
      </c>
      <c r="Q57">
        <v>28650000</v>
      </c>
      <c r="R57" t="s">
        <v>318</v>
      </c>
      <c r="S57">
        <v>2225341522</v>
      </c>
      <c r="T57" t="s">
        <v>319</v>
      </c>
      <c r="V57">
        <v>0</v>
      </c>
    </row>
    <row r="58" spans="1:22" x14ac:dyDescent="0.25">
      <c r="A58">
        <f t="shared" si="0"/>
        <v>57</v>
      </c>
      <c r="B58">
        <v>-1</v>
      </c>
      <c r="C58">
        <v>1</v>
      </c>
      <c r="D58">
        <v>1</v>
      </c>
      <c r="E58" s="3" t="s">
        <v>5565</v>
      </c>
      <c r="F58" s="3" t="s">
        <v>5566</v>
      </c>
      <c r="G58" s="3" t="s">
        <v>5567</v>
      </c>
      <c r="I58" t="s">
        <v>320</v>
      </c>
      <c r="J58" t="s">
        <v>321</v>
      </c>
      <c r="K58" t="s">
        <v>322</v>
      </c>
      <c r="L58" t="s">
        <v>323</v>
      </c>
      <c r="N58" t="s">
        <v>324</v>
      </c>
      <c r="O58" t="s">
        <v>33</v>
      </c>
      <c r="Q58">
        <v>25070235</v>
      </c>
      <c r="R58" t="s">
        <v>325</v>
      </c>
      <c r="S58">
        <v>2126717010</v>
      </c>
      <c r="T58" t="s">
        <v>326</v>
      </c>
      <c r="V58">
        <v>0</v>
      </c>
    </row>
    <row r="59" spans="1:22" x14ac:dyDescent="0.25">
      <c r="A59">
        <f t="shared" si="0"/>
        <v>58</v>
      </c>
      <c r="B59">
        <v>-1</v>
      </c>
      <c r="C59">
        <v>1</v>
      </c>
      <c r="D59">
        <v>1</v>
      </c>
      <c r="E59" s="3" t="s">
        <v>5568</v>
      </c>
      <c r="F59" s="3" t="s">
        <v>5569</v>
      </c>
      <c r="G59" s="3" t="s">
        <v>5570</v>
      </c>
      <c r="H59" t="s">
        <v>327</v>
      </c>
      <c r="I59" t="s">
        <v>327</v>
      </c>
      <c r="J59" t="s">
        <v>76</v>
      </c>
      <c r="K59" t="s">
        <v>328</v>
      </c>
      <c r="L59" t="s">
        <v>329</v>
      </c>
      <c r="N59" t="s">
        <v>38</v>
      </c>
      <c r="O59" t="s">
        <v>330</v>
      </c>
      <c r="Q59">
        <v>28907410</v>
      </c>
      <c r="R59" t="s">
        <v>331</v>
      </c>
      <c r="S59">
        <v>2226442020</v>
      </c>
      <c r="T59" t="s">
        <v>332</v>
      </c>
      <c r="V59">
        <v>0</v>
      </c>
    </row>
    <row r="60" spans="1:22" x14ac:dyDescent="0.25">
      <c r="A60">
        <f t="shared" si="0"/>
        <v>59</v>
      </c>
      <c r="B60">
        <v>-1</v>
      </c>
      <c r="C60">
        <v>1</v>
      </c>
      <c r="D60">
        <v>1</v>
      </c>
      <c r="E60" s="3" t="s">
        <v>5571</v>
      </c>
      <c r="F60" s="3" t="s">
        <v>5572</v>
      </c>
      <c r="G60" s="3" t="s">
        <v>5573</v>
      </c>
      <c r="H60" t="s">
        <v>333</v>
      </c>
      <c r="I60" t="s">
        <v>334</v>
      </c>
      <c r="J60" t="s">
        <v>76</v>
      </c>
      <c r="K60" t="s">
        <v>335</v>
      </c>
      <c r="L60">
        <v>45</v>
      </c>
      <c r="M60" t="s">
        <v>336</v>
      </c>
      <c r="N60" t="s">
        <v>38</v>
      </c>
      <c r="O60" t="s">
        <v>337</v>
      </c>
      <c r="Q60">
        <v>28680000</v>
      </c>
      <c r="R60" t="s">
        <v>338</v>
      </c>
      <c r="S60">
        <v>2126493139</v>
      </c>
      <c r="T60" t="s">
        <v>339</v>
      </c>
      <c r="V60">
        <v>0</v>
      </c>
    </row>
    <row r="61" spans="1:22" x14ac:dyDescent="0.25">
      <c r="A61">
        <f t="shared" si="0"/>
        <v>60</v>
      </c>
      <c r="B61">
        <v>-1</v>
      </c>
      <c r="C61">
        <v>1</v>
      </c>
      <c r="D61">
        <v>1</v>
      </c>
      <c r="E61" s="3" t="s">
        <v>5574</v>
      </c>
      <c r="H61" t="s">
        <v>340</v>
      </c>
      <c r="I61" t="s">
        <v>341</v>
      </c>
      <c r="J61" t="s">
        <v>43</v>
      </c>
      <c r="K61" t="s">
        <v>342</v>
      </c>
      <c r="N61" t="s">
        <v>343</v>
      </c>
      <c r="O61" t="s">
        <v>344</v>
      </c>
      <c r="Q61">
        <v>28110000</v>
      </c>
      <c r="T61" t="s">
        <v>345</v>
      </c>
      <c r="V61">
        <v>1</v>
      </c>
    </row>
    <row r="62" spans="1:22" x14ac:dyDescent="0.25">
      <c r="A62">
        <f t="shared" si="0"/>
        <v>61</v>
      </c>
      <c r="B62">
        <v>-1</v>
      </c>
      <c r="C62">
        <v>1</v>
      </c>
      <c r="D62">
        <v>1</v>
      </c>
      <c r="E62" s="3" t="s">
        <v>5575</v>
      </c>
      <c r="F62" s="3" t="s">
        <v>5576</v>
      </c>
      <c r="G62" s="3" t="s">
        <v>5577</v>
      </c>
      <c r="H62" t="s">
        <v>346</v>
      </c>
      <c r="I62" t="s">
        <v>347</v>
      </c>
      <c r="J62" t="s">
        <v>43</v>
      </c>
      <c r="K62" t="s">
        <v>348</v>
      </c>
      <c r="L62">
        <v>9</v>
      </c>
      <c r="M62" t="s">
        <v>349</v>
      </c>
      <c r="N62" t="s">
        <v>350</v>
      </c>
      <c r="O62" t="s">
        <v>344</v>
      </c>
      <c r="Q62">
        <v>28080440</v>
      </c>
      <c r="R62" t="s">
        <v>351</v>
      </c>
      <c r="S62">
        <v>2227331632</v>
      </c>
      <c r="T62" t="s">
        <v>352</v>
      </c>
      <c r="V62">
        <v>0</v>
      </c>
    </row>
    <row r="63" spans="1:22" x14ac:dyDescent="0.25">
      <c r="A63">
        <f t="shared" si="0"/>
        <v>62</v>
      </c>
      <c r="B63">
        <v>-1</v>
      </c>
      <c r="C63">
        <v>1</v>
      </c>
      <c r="D63">
        <v>1</v>
      </c>
      <c r="E63" s="3" t="s">
        <v>5578</v>
      </c>
      <c r="F63" s="3" t="s">
        <v>5579</v>
      </c>
      <c r="G63" s="3" t="s">
        <v>5580</v>
      </c>
      <c r="H63" t="s">
        <v>353</v>
      </c>
      <c r="I63" t="s">
        <v>353</v>
      </c>
      <c r="J63" t="s">
        <v>76</v>
      </c>
      <c r="K63" t="s">
        <v>354</v>
      </c>
      <c r="L63" t="s">
        <v>355</v>
      </c>
      <c r="N63" t="s">
        <v>38</v>
      </c>
      <c r="O63" t="s">
        <v>356</v>
      </c>
      <c r="Q63">
        <v>28500000</v>
      </c>
      <c r="R63" t="s">
        <v>357</v>
      </c>
      <c r="S63">
        <v>2225554505</v>
      </c>
      <c r="T63" t="s">
        <v>358</v>
      </c>
      <c r="V63">
        <v>0</v>
      </c>
    </row>
    <row r="64" spans="1:22" x14ac:dyDescent="0.25">
      <c r="A64">
        <f t="shared" si="0"/>
        <v>63</v>
      </c>
      <c r="B64">
        <v>-1</v>
      </c>
      <c r="C64">
        <v>1</v>
      </c>
      <c r="D64">
        <v>1</v>
      </c>
      <c r="E64" s="3" t="s">
        <v>5581</v>
      </c>
      <c r="F64" s="3" t="s">
        <v>5582</v>
      </c>
      <c r="G64" s="3" t="s">
        <v>5583</v>
      </c>
      <c r="H64" t="s">
        <v>359</v>
      </c>
      <c r="I64" t="s">
        <v>359</v>
      </c>
      <c r="J64" t="s">
        <v>43</v>
      </c>
      <c r="K64" t="s">
        <v>360</v>
      </c>
      <c r="L64">
        <v>67</v>
      </c>
      <c r="N64" t="s">
        <v>38</v>
      </c>
      <c r="O64" t="s">
        <v>361</v>
      </c>
      <c r="Q64">
        <v>28350000</v>
      </c>
      <c r="R64" t="s">
        <v>362</v>
      </c>
      <c r="S64">
        <v>2238291051</v>
      </c>
      <c r="T64" t="s">
        <v>363</v>
      </c>
      <c r="V64">
        <v>0</v>
      </c>
    </row>
    <row r="65" spans="1:22" x14ac:dyDescent="0.25">
      <c r="A65">
        <f t="shared" si="0"/>
        <v>64</v>
      </c>
      <c r="B65">
        <v>-1</v>
      </c>
      <c r="C65">
        <v>1</v>
      </c>
      <c r="D65">
        <v>1</v>
      </c>
      <c r="E65" s="3" t="s">
        <v>5584</v>
      </c>
      <c r="F65" s="3" t="s">
        <v>5585</v>
      </c>
      <c r="G65" s="3" t="s">
        <v>5586</v>
      </c>
      <c r="H65" t="s">
        <v>364</v>
      </c>
      <c r="I65" t="s">
        <v>364</v>
      </c>
      <c r="J65" t="s">
        <v>43</v>
      </c>
      <c r="K65" t="s">
        <v>365</v>
      </c>
      <c r="L65">
        <v>169</v>
      </c>
      <c r="M65" t="s">
        <v>366</v>
      </c>
      <c r="N65" t="s">
        <v>38</v>
      </c>
      <c r="O65" t="s">
        <v>367</v>
      </c>
      <c r="P65" t="s">
        <v>368</v>
      </c>
      <c r="Q65">
        <v>28545000</v>
      </c>
      <c r="R65" t="s">
        <v>369</v>
      </c>
      <c r="S65">
        <v>2225541125</v>
      </c>
      <c r="T65" t="s">
        <v>370</v>
      </c>
      <c r="V65">
        <v>0</v>
      </c>
    </row>
    <row r="66" spans="1:22" x14ac:dyDescent="0.25">
      <c r="A66">
        <f t="shared" si="0"/>
        <v>65</v>
      </c>
      <c r="B66">
        <v>-1</v>
      </c>
      <c r="C66">
        <v>1</v>
      </c>
      <c r="D66">
        <v>1</v>
      </c>
      <c r="E66" s="3" t="s">
        <v>5587</v>
      </c>
      <c r="F66" s="3" t="s">
        <v>5588</v>
      </c>
      <c r="G66" s="3" t="s">
        <v>5589</v>
      </c>
      <c r="H66" t="s">
        <v>371</v>
      </c>
      <c r="I66" t="s">
        <v>371</v>
      </c>
      <c r="J66" t="s">
        <v>43</v>
      </c>
      <c r="K66" t="s">
        <v>372</v>
      </c>
      <c r="L66">
        <v>95</v>
      </c>
      <c r="N66" t="s">
        <v>38</v>
      </c>
      <c r="O66" t="s">
        <v>373</v>
      </c>
      <c r="Q66">
        <v>25900000</v>
      </c>
      <c r="R66" t="s">
        <v>374</v>
      </c>
      <c r="S66">
        <v>2126333351</v>
      </c>
      <c r="T66" t="s">
        <v>375</v>
      </c>
      <c r="V66">
        <v>0</v>
      </c>
    </row>
    <row r="67" spans="1:22" x14ac:dyDescent="0.25">
      <c r="A67">
        <f t="shared" si="0"/>
        <v>66</v>
      </c>
      <c r="B67">
        <v>-1</v>
      </c>
      <c r="C67">
        <v>1</v>
      </c>
      <c r="D67">
        <v>1</v>
      </c>
      <c r="E67" s="3" t="s">
        <v>5590</v>
      </c>
      <c r="F67" s="3" t="s">
        <v>5591</v>
      </c>
      <c r="G67" s="3" t="s">
        <v>5592</v>
      </c>
      <c r="H67" t="s">
        <v>376</v>
      </c>
      <c r="I67" t="s">
        <v>376</v>
      </c>
      <c r="J67" t="s">
        <v>377</v>
      </c>
      <c r="K67" t="s">
        <v>378</v>
      </c>
      <c r="L67">
        <v>45</v>
      </c>
      <c r="N67" t="s">
        <v>38</v>
      </c>
      <c r="O67" t="s">
        <v>373</v>
      </c>
      <c r="Q67">
        <v>25900000</v>
      </c>
      <c r="R67" t="s">
        <v>379</v>
      </c>
      <c r="S67">
        <v>2126331364</v>
      </c>
      <c r="T67" t="s">
        <v>380</v>
      </c>
      <c r="V67">
        <v>0</v>
      </c>
    </row>
    <row r="68" spans="1:22" x14ac:dyDescent="0.25">
      <c r="A68">
        <f t="shared" ref="A68:A131" si="1">A67+1</f>
        <v>67</v>
      </c>
      <c r="B68">
        <v>-1</v>
      </c>
      <c r="C68">
        <v>1</v>
      </c>
      <c r="D68">
        <v>1</v>
      </c>
      <c r="E68" s="3" t="s">
        <v>5593</v>
      </c>
      <c r="F68" s="3" t="s">
        <v>5594</v>
      </c>
      <c r="G68" s="3" t="s">
        <v>5595</v>
      </c>
      <c r="H68" t="s">
        <v>381</v>
      </c>
      <c r="I68" t="s">
        <v>382</v>
      </c>
      <c r="J68" t="s">
        <v>43</v>
      </c>
      <c r="K68" t="s">
        <v>383</v>
      </c>
      <c r="L68">
        <v>12</v>
      </c>
      <c r="M68" t="s">
        <v>384</v>
      </c>
      <c r="N68" t="s">
        <v>385</v>
      </c>
      <c r="O68" t="s">
        <v>386</v>
      </c>
      <c r="P68" t="s">
        <v>368</v>
      </c>
      <c r="Q68" t="s">
        <v>387</v>
      </c>
      <c r="R68" t="s">
        <v>388</v>
      </c>
      <c r="S68">
        <v>2226531492</v>
      </c>
      <c r="T68" t="s">
        <v>389</v>
      </c>
      <c r="V68">
        <v>0</v>
      </c>
    </row>
    <row r="69" spans="1:22" x14ac:dyDescent="0.25">
      <c r="A69">
        <f t="shared" si="1"/>
        <v>68</v>
      </c>
      <c r="B69">
        <v>-1</v>
      </c>
      <c r="C69">
        <v>1</v>
      </c>
      <c r="D69">
        <v>1</v>
      </c>
      <c r="E69" s="3" t="s">
        <v>5596</v>
      </c>
      <c r="F69" s="3" t="s">
        <v>5597</v>
      </c>
      <c r="G69" s="3" t="s">
        <v>5598</v>
      </c>
      <c r="H69" t="s">
        <v>390</v>
      </c>
      <c r="I69" t="s">
        <v>390</v>
      </c>
      <c r="J69" t="s">
        <v>43</v>
      </c>
      <c r="K69" t="s">
        <v>391</v>
      </c>
      <c r="L69">
        <v>154</v>
      </c>
      <c r="N69" t="s">
        <v>38</v>
      </c>
      <c r="O69" t="s">
        <v>392</v>
      </c>
      <c r="Q69">
        <v>24900000</v>
      </c>
      <c r="R69" t="s">
        <v>393</v>
      </c>
      <c r="S69">
        <v>2126372166</v>
      </c>
      <c r="T69" t="s">
        <v>394</v>
      </c>
      <c r="V69">
        <v>0</v>
      </c>
    </row>
    <row r="70" spans="1:22" x14ac:dyDescent="0.25">
      <c r="A70">
        <f t="shared" si="1"/>
        <v>69</v>
      </c>
      <c r="B70">
        <v>-1</v>
      </c>
      <c r="C70">
        <v>1</v>
      </c>
      <c r="D70">
        <v>1</v>
      </c>
      <c r="E70" s="3" t="s">
        <v>5599</v>
      </c>
      <c r="F70" s="3" t="s">
        <v>5600</v>
      </c>
      <c r="G70" s="3" t="s">
        <v>5601</v>
      </c>
      <c r="H70" t="s">
        <v>395</v>
      </c>
      <c r="I70" t="s">
        <v>396</v>
      </c>
      <c r="J70" t="s">
        <v>43</v>
      </c>
      <c r="K70" t="s">
        <v>397</v>
      </c>
      <c r="L70">
        <v>10</v>
      </c>
      <c r="N70" t="s">
        <v>38</v>
      </c>
      <c r="O70" t="s">
        <v>398</v>
      </c>
      <c r="R70" t="s">
        <v>399</v>
      </c>
      <c r="S70">
        <v>2424653322</v>
      </c>
      <c r="T70" t="s">
        <v>400</v>
      </c>
      <c r="V70">
        <v>0</v>
      </c>
    </row>
    <row r="71" spans="1:22" x14ac:dyDescent="0.25">
      <c r="A71">
        <f t="shared" si="1"/>
        <v>70</v>
      </c>
      <c r="B71">
        <v>-1</v>
      </c>
      <c r="C71">
        <v>1</v>
      </c>
      <c r="D71">
        <v>1</v>
      </c>
      <c r="E71" s="3" t="s">
        <v>5602</v>
      </c>
      <c r="F71" s="3" t="s">
        <v>5603</v>
      </c>
      <c r="G71" s="3" t="s">
        <v>5604</v>
      </c>
      <c r="H71" t="s">
        <v>401</v>
      </c>
      <c r="I71" t="s">
        <v>401</v>
      </c>
      <c r="J71" t="s">
        <v>43</v>
      </c>
      <c r="K71" t="s">
        <v>402</v>
      </c>
      <c r="L71" t="s">
        <v>403</v>
      </c>
      <c r="N71" t="s">
        <v>38</v>
      </c>
      <c r="O71" t="s">
        <v>404</v>
      </c>
      <c r="Q71">
        <v>26553160</v>
      </c>
      <c r="R71" t="s">
        <v>405</v>
      </c>
      <c r="S71">
        <v>2127973360</v>
      </c>
      <c r="T71" t="s">
        <v>406</v>
      </c>
      <c r="V71">
        <v>0</v>
      </c>
    </row>
    <row r="72" spans="1:22" x14ac:dyDescent="0.25">
      <c r="A72">
        <f t="shared" si="1"/>
        <v>71</v>
      </c>
      <c r="B72">
        <v>-1</v>
      </c>
      <c r="C72">
        <v>1</v>
      </c>
      <c r="D72">
        <v>1</v>
      </c>
      <c r="E72" s="3" t="s">
        <v>5605</v>
      </c>
      <c r="F72" s="3" t="s">
        <v>5606</v>
      </c>
      <c r="G72" s="3" t="s">
        <v>5607</v>
      </c>
      <c r="H72" t="s">
        <v>407</v>
      </c>
      <c r="I72" t="s">
        <v>407</v>
      </c>
      <c r="J72" t="s">
        <v>43</v>
      </c>
      <c r="K72" t="s">
        <v>408</v>
      </c>
      <c r="L72">
        <v>46</v>
      </c>
      <c r="N72" t="s">
        <v>38</v>
      </c>
      <c r="O72" t="s">
        <v>409</v>
      </c>
      <c r="Q72">
        <v>26900000</v>
      </c>
      <c r="R72" t="s">
        <v>410</v>
      </c>
      <c r="S72">
        <v>2424838082</v>
      </c>
      <c r="T72" t="s">
        <v>411</v>
      </c>
      <c r="V72">
        <v>0</v>
      </c>
    </row>
    <row r="73" spans="1:22" x14ac:dyDescent="0.25">
      <c r="A73">
        <f t="shared" si="1"/>
        <v>72</v>
      </c>
      <c r="B73">
        <v>-1</v>
      </c>
      <c r="C73">
        <v>1</v>
      </c>
      <c r="D73">
        <v>1</v>
      </c>
      <c r="E73" s="3" t="s">
        <v>5608</v>
      </c>
      <c r="F73" s="3" t="s">
        <v>5609</v>
      </c>
      <c r="G73" s="3" t="s">
        <v>5610</v>
      </c>
      <c r="H73" t="s">
        <v>412</v>
      </c>
      <c r="I73" t="s">
        <v>412</v>
      </c>
      <c r="J73" t="s">
        <v>43</v>
      </c>
      <c r="K73" t="s">
        <v>413</v>
      </c>
      <c r="L73" t="s">
        <v>414</v>
      </c>
      <c r="N73" t="s">
        <v>38</v>
      </c>
      <c r="O73" t="s">
        <v>415</v>
      </c>
      <c r="Q73">
        <v>28460000</v>
      </c>
      <c r="R73" t="s">
        <v>416</v>
      </c>
      <c r="S73">
        <v>2238528613</v>
      </c>
      <c r="T73" t="s">
        <v>417</v>
      </c>
      <c r="V73">
        <v>0</v>
      </c>
    </row>
    <row r="74" spans="1:22" x14ac:dyDescent="0.25">
      <c r="A74">
        <f t="shared" si="1"/>
        <v>73</v>
      </c>
      <c r="B74">
        <v>-1</v>
      </c>
      <c r="C74">
        <v>1</v>
      </c>
      <c r="D74">
        <v>1</v>
      </c>
      <c r="E74" s="3" t="s">
        <v>5611</v>
      </c>
      <c r="F74" s="3" t="s">
        <v>5612</v>
      </c>
      <c r="G74" s="3" t="s">
        <v>5613</v>
      </c>
      <c r="H74" t="s">
        <v>418</v>
      </c>
      <c r="I74" t="s">
        <v>418</v>
      </c>
      <c r="J74" t="s">
        <v>43</v>
      </c>
      <c r="K74" t="s">
        <v>419</v>
      </c>
      <c r="L74">
        <v>23</v>
      </c>
      <c r="M74" t="s">
        <v>420</v>
      </c>
      <c r="N74" t="s">
        <v>38</v>
      </c>
      <c r="O74" t="s">
        <v>421</v>
      </c>
      <c r="Q74">
        <v>28380000</v>
      </c>
      <c r="R74" t="s">
        <v>422</v>
      </c>
      <c r="S74">
        <v>2238412341</v>
      </c>
      <c r="T74" t="s">
        <v>423</v>
      </c>
      <c r="V74">
        <v>0</v>
      </c>
    </row>
    <row r="75" spans="1:22" x14ac:dyDescent="0.25">
      <c r="A75">
        <f t="shared" si="1"/>
        <v>74</v>
      </c>
      <c r="B75">
        <v>-1</v>
      </c>
      <c r="C75">
        <v>1</v>
      </c>
      <c r="D75">
        <v>1</v>
      </c>
      <c r="E75" s="3" t="s">
        <v>5614</v>
      </c>
      <c r="F75" s="3" t="s">
        <v>5615</v>
      </c>
      <c r="G75" s="3" t="s">
        <v>5616</v>
      </c>
      <c r="H75" t="s">
        <v>424</v>
      </c>
      <c r="I75" t="s">
        <v>425</v>
      </c>
      <c r="J75" t="s">
        <v>162</v>
      </c>
      <c r="K75" t="s">
        <v>426</v>
      </c>
      <c r="N75" t="s">
        <v>38</v>
      </c>
      <c r="O75" t="s">
        <v>427</v>
      </c>
      <c r="Q75">
        <v>26535000</v>
      </c>
      <c r="R75" t="s">
        <v>428</v>
      </c>
      <c r="S75">
        <v>2137603565</v>
      </c>
      <c r="T75" t="s">
        <v>429</v>
      </c>
      <c r="V75">
        <v>0</v>
      </c>
    </row>
    <row r="76" spans="1:22" x14ac:dyDescent="0.25">
      <c r="A76">
        <f t="shared" si="1"/>
        <v>75</v>
      </c>
      <c r="B76">
        <v>-1</v>
      </c>
      <c r="C76">
        <v>1</v>
      </c>
      <c r="D76">
        <v>1</v>
      </c>
      <c r="E76" s="3" t="s">
        <v>5617</v>
      </c>
      <c r="F76" s="3" t="s">
        <v>5618</v>
      </c>
      <c r="G76" s="3" t="s">
        <v>5619</v>
      </c>
      <c r="H76" t="s">
        <v>430</v>
      </c>
      <c r="I76" t="s">
        <v>430</v>
      </c>
      <c r="J76" t="s">
        <v>162</v>
      </c>
      <c r="K76" t="s">
        <v>431</v>
      </c>
      <c r="L76">
        <v>695</v>
      </c>
      <c r="N76" t="s">
        <v>38</v>
      </c>
      <c r="O76" t="s">
        <v>427</v>
      </c>
      <c r="R76" t="s">
        <v>432</v>
      </c>
      <c r="S76">
        <v>2130396810</v>
      </c>
      <c r="T76" t="s">
        <v>433</v>
      </c>
      <c r="V76">
        <v>0</v>
      </c>
    </row>
    <row r="77" spans="1:22" x14ac:dyDescent="0.25">
      <c r="A77">
        <f t="shared" si="1"/>
        <v>76</v>
      </c>
      <c r="B77">
        <v>-1</v>
      </c>
      <c r="C77">
        <v>1</v>
      </c>
      <c r="D77">
        <v>1</v>
      </c>
      <c r="E77" s="3" t="s">
        <v>5620</v>
      </c>
      <c r="F77" s="3" t="s">
        <v>5621</v>
      </c>
      <c r="G77" s="3" t="s">
        <v>5622</v>
      </c>
      <c r="H77" t="s">
        <v>434</v>
      </c>
      <c r="I77" t="s">
        <v>434</v>
      </c>
      <c r="J77" t="s">
        <v>435</v>
      </c>
      <c r="K77" t="s">
        <v>436</v>
      </c>
      <c r="L77">
        <v>56</v>
      </c>
      <c r="N77" t="s">
        <v>38</v>
      </c>
      <c r="O77" t="s">
        <v>427</v>
      </c>
      <c r="R77" t="s">
        <v>437</v>
      </c>
      <c r="S77">
        <v>2137623725</v>
      </c>
      <c r="T77" t="s">
        <v>438</v>
      </c>
      <c r="V77">
        <v>0</v>
      </c>
    </row>
    <row r="78" spans="1:22" x14ac:dyDescent="0.25">
      <c r="A78">
        <f t="shared" si="1"/>
        <v>77</v>
      </c>
      <c r="B78">
        <v>-1</v>
      </c>
      <c r="C78">
        <v>1</v>
      </c>
      <c r="D78">
        <v>1</v>
      </c>
      <c r="E78" s="3" t="s">
        <v>5623</v>
      </c>
      <c r="F78" s="3" t="s">
        <v>5624</v>
      </c>
      <c r="G78" s="3" t="s">
        <v>5625</v>
      </c>
      <c r="H78" t="s">
        <v>439</v>
      </c>
      <c r="I78" t="s">
        <v>439</v>
      </c>
      <c r="J78" t="s">
        <v>76</v>
      </c>
      <c r="K78" t="s">
        <v>440</v>
      </c>
      <c r="L78">
        <v>78</v>
      </c>
      <c r="N78" t="s">
        <v>441</v>
      </c>
      <c r="O78" t="s">
        <v>427</v>
      </c>
      <c r="Q78">
        <v>25510111</v>
      </c>
      <c r="R78" t="s">
        <v>442</v>
      </c>
      <c r="S78">
        <v>2137617256</v>
      </c>
      <c r="T78" t="s">
        <v>443</v>
      </c>
      <c r="V78">
        <v>0</v>
      </c>
    </row>
    <row r="79" spans="1:22" x14ac:dyDescent="0.25">
      <c r="A79">
        <f t="shared" si="1"/>
        <v>78</v>
      </c>
      <c r="B79">
        <v>-1</v>
      </c>
      <c r="C79">
        <v>1</v>
      </c>
      <c r="D79">
        <v>1</v>
      </c>
      <c r="E79" s="3" t="s">
        <v>5626</v>
      </c>
      <c r="F79" s="3" t="s">
        <v>5627</v>
      </c>
      <c r="G79" s="3" t="s">
        <v>5628</v>
      </c>
      <c r="H79" t="s">
        <v>444</v>
      </c>
      <c r="I79" t="s">
        <v>445</v>
      </c>
      <c r="J79" t="s">
        <v>43</v>
      </c>
      <c r="K79" t="s">
        <v>58</v>
      </c>
      <c r="L79">
        <v>188</v>
      </c>
      <c r="M79" t="s">
        <v>446</v>
      </c>
      <c r="N79" t="s">
        <v>38</v>
      </c>
      <c r="O79" t="s">
        <v>39</v>
      </c>
      <c r="Q79">
        <v>24020081</v>
      </c>
      <c r="R79" t="s">
        <v>447</v>
      </c>
      <c r="S79">
        <v>2136282562</v>
      </c>
      <c r="T79" t="s">
        <v>448</v>
      </c>
      <c r="V79">
        <v>0</v>
      </c>
    </row>
    <row r="80" spans="1:22" x14ac:dyDescent="0.25">
      <c r="A80">
        <f t="shared" si="1"/>
        <v>79</v>
      </c>
      <c r="B80">
        <v>-1</v>
      </c>
      <c r="C80">
        <v>1</v>
      </c>
      <c r="D80">
        <v>1</v>
      </c>
      <c r="E80" s="3" t="s">
        <v>5629</v>
      </c>
      <c r="F80" s="3" t="s">
        <v>5630</v>
      </c>
      <c r="G80" s="3" t="s">
        <v>5631</v>
      </c>
      <c r="H80" t="s">
        <v>449</v>
      </c>
      <c r="I80" t="s">
        <v>449</v>
      </c>
      <c r="J80" t="s">
        <v>43</v>
      </c>
      <c r="K80" t="s">
        <v>450</v>
      </c>
      <c r="L80">
        <v>343</v>
      </c>
      <c r="N80" t="s">
        <v>38</v>
      </c>
      <c r="O80" t="s">
        <v>39</v>
      </c>
      <c r="Q80">
        <v>24020206</v>
      </c>
      <c r="R80" t="s">
        <v>451</v>
      </c>
      <c r="S80">
        <v>2126204768</v>
      </c>
      <c r="T80" t="s">
        <v>452</v>
      </c>
      <c r="V80">
        <v>0</v>
      </c>
    </row>
    <row r="81" spans="1:22" x14ac:dyDescent="0.25">
      <c r="A81">
        <f t="shared" si="1"/>
        <v>80</v>
      </c>
      <c r="B81">
        <v>-1</v>
      </c>
      <c r="C81">
        <v>1</v>
      </c>
      <c r="D81">
        <v>1</v>
      </c>
      <c r="E81" s="3" t="s">
        <v>5632</v>
      </c>
      <c r="F81" s="3" t="s">
        <v>5633</v>
      </c>
      <c r="G81" s="3" t="s">
        <v>5634</v>
      </c>
      <c r="H81" t="s">
        <v>453</v>
      </c>
      <c r="I81" t="s">
        <v>453</v>
      </c>
      <c r="J81" t="s">
        <v>43</v>
      </c>
      <c r="K81" t="s">
        <v>454</v>
      </c>
      <c r="L81" t="s">
        <v>455</v>
      </c>
      <c r="N81" t="s">
        <v>38</v>
      </c>
      <c r="O81" t="s">
        <v>39</v>
      </c>
      <c r="Q81">
        <v>24030085</v>
      </c>
      <c r="R81" t="s">
        <v>456</v>
      </c>
      <c r="S81">
        <v>2126214570</v>
      </c>
      <c r="T81" t="s">
        <v>457</v>
      </c>
      <c r="V81">
        <v>0</v>
      </c>
    </row>
    <row r="82" spans="1:22" x14ac:dyDescent="0.25">
      <c r="A82">
        <f t="shared" si="1"/>
        <v>81</v>
      </c>
      <c r="B82">
        <v>-1</v>
      </c>
      <c r="C82">
        <v>1</v>
      </c>
      <c r="D82">
        <v>1</v>
      </c>
      <c r="E82" s="3" t="s">
        <v>5635</v>
      </c>
      <c r="F82" s="3" t="s">
        <v>5636</v>
      </c>
      <c r="G82" s="3" t="s">
        <v>5637</v>
      </c>
      <c r="H82" t="s">
        <v>458</v>
      </c>
      <c r="I82" t="s">
        <v>458</v>
      </c>
      <c r="J82" t="s">
        <v>43</v>
      </c>
      <c r="K82" t="s">
        <v>58</v>
      </c>
      <c r="L82">
        <v>154</v>
      </c>
      <c r="M82" t="s">
        <v>459</v>
      </c>
      <c r="N82" t="s">
        <v>38</v>
      </c>
      <c r="O82" t="s">
        <v>39</v>
      </c>
      <c r="Q82" t="s">
        <v>460</v>
      </c>
      <c r="R82" t="s">
        <v>461</v>
      </c>
      <c r="S82">
        <v>2126216105</v>
      </c>
      <c r="T82" t="s">
        <v>462</v>
      </c>
      <c r="V82">
        <v>0</v>
      </c>
    </row>
    <row r="83" spans="1:22" x14ac:dyDescent="0.25">
      <c r="A83">
        <f t="shared" si="1"/>
        <v>82</v>
      </c>
      <c r="B83">
        <v>-1</v>
      </c>
      <c r="C83">
        <v>1</v>
      </c>
      <c r="D83">
        <v>1</v>
      </c>
      <c r="E83" s="3" t="s">
        <v>5638</v>
      </c>
      <c r="F83" s="3" t="s">
        <v>5639</v>
      </c>
      <c r="G83" s="3" t="s">
        <v>5640</v>
      </c>
      <c r="H83" t="s">
        <v>463</v>
      </c>
      <c r="I83" t="s">
        <v>463</v>
      </c>
      <c r="J83" t="s">
        <v>76</v>
      </c>
      <c r="K83" t="s">
        <v>87</v>
      </c>
      <c r="L83" t="s">
        <v>464</v>
      </c>
      <c r="N83" t="s">
        <v>38</v>
      </c>
      <c r="O83" t="s">
        <v>39</v>
      </c>
      <c r="Q83">
        <v>24020077</v>
      </c>
      <c r="R83" t="s">
        <v>465</v>
      </c>
      <c r="S83">
        <v>2126229865</v>
      </c>
      <c r="T83" t="s">
        <v>466</v>
      </c>
      <c r="V83">
        <v>0</v>
      </c>
    </row>
    <row r="84" spans="1:22" x14ac:dyDescent="0.25">
      <c r="A84">
        <f t="shared" si="1"/>
        <v>83</v>
      </c>
      <c r="B84">
        <v>-1</v>
      </c>
      <c r="C84">
        <v>1</v>
      </c>
      <c r="D84">
        <v>1</v>
      </c>
      <c r="E84" s="3" t="s">
        <v>5641</v>
      </c>
      <c r="F84" s="3" t="s">
        <v>5642</v>
      </c>
      <c r="G84" s="3" t="s">
        <v>5643</v>
      </c>
      <c r="H84" t="s">
        <v>467</v>
      </c>
      <c r="I84" t="s">
        <v>467</v>
      </c>
      <c r="J84" t="s">
        <v>43</v>
      </c>
      <c r="K84" t="s">
        <v>58</v>
      </c>
      <c r="L84">
        <v>40</v>
      </c>
      <c r="N84" t="s">
        <v>38</v>
      </c>
      <c r="O84" t="s">
        <v>39</v>
      </c>
      <c r="Q84">
        <v>24020058</v>
      </c>
      <c r="R84" t="s">
        <v>468</v>
      </c>
      <c r="S84">
        <v>21260204646</v>
      </c>
      <c r="T84" t="s">
        <v>469</v>
      </c>
      <c r="V84">
        <v>0</v>
      </c>
    </row>
    <row r="85" spans="1:22" x14ac:dyDescent="0.25">
      <c r="A85">
        <f t="shared" si="1"/>
        <v>84</v>
      </c>
      <c r="B85">
        <v>-1</v>
      </c>
      <c r="C85">
        <v>1</v>
      </c>
      <c r="D85">
        <v>1</v>
      </c>
      <c r="E85" s="3" t="s">
        <v>5644</v>
      </c>
      <c r="F85" s="3" t="s">
        <v>5645</v>
      </c>
      <c r="G85" s="3" t="s">
        <v>5646</v>
      </c>
      <c r="H85" t="s">
        <v>470</v>
      </c>
      <c r="I85" t="s">
        <v>470</v>
      </c>
      <c r="J85" t="s">
        <v>162</v>
      </c>
      <c r="K85" t="s">
        <v>471</v>
      </c>
      <c r="L85" t="s">
        <v>472</v>
      </c>
      <c r="N85" t="s">
        <v>473</v>
      </c>
      <c r="O85" t="s">
        <v>39</v>
      </c>
      <c r="Q85">
        <v>24350370</v>
      </c>
      <c r="R85" t="s">
        <v>474</v>
      </c>
      <c r="S85">
        <v>2127092366</v>
      </c>
      <c r="T85" t="s">
        <v>475</v>
      </c>
      <c r="V85">
        <v>0</v>
      </c>
    </row>
    <row r="86" spans="1:22" x14ac:dyDescent="0.25">
      <c r="A86">
        <f t="shared" si="1"/>
        <v>85</v>
      </c>
      <c r="B86">
        <v>-1</v>
      </c>
      <c r="C86">
        <v>1</v>
      </c>
      <c r="D86">
        <v>1</v>
      </c>
      <c r="E86" s="3" t="s">
        <v>5647</v>
      </c>
      <c r="H86" t="s">
        <v>476</v>
      </c>
      <c r="I86" t="s">
        <v>476</v>
      </c>
      <c r="J86" t="s">
        <v>43</v>
      </c>
      <c r="K86" t="s">
        <v>477</v>
      </c>
      <c r="L86">
        <v>118</v>
      </c>
      <c r="N86" t="s">
        <v>38</v>
      </c>
      <c r="O86" t="s">
        <v>39</v>
      </c>
      <c r="Q86">
        <v>24020062</v>
      </c>
      <c r="T86" t="s">
        <v>478</v>
      </c>
      <c r="V86">
        <v>0</v>
      </c>
    </row>
    <row r="87" spans="1:22" x14ac:dyDescent="0.25">
      <c r="A87">
        <f t="shared" si="1"/>
        <v>86</v>
      </c>
      <c r="B87">
        <v>-1</v>
      </c>
      <c r="C87">
        <v>1</v>
      </c>
      <c r="D87">
        <v>1</v>
      </c>
      <c r="E87" s="3" t="s">
        <v>5648</v>
      </c>
      <c r="F87" s="3" t="s">
        <v>5649</v>
      </c>
      <c r="G87" s="3" t="s">
        <v>5650</v>
      </c>
      <c r="H87" t="s">
        <v>479</v>
      </c>
      <c r="I87" t="s">
        <v>479</v>
      </c>
      <c r="J87" t="s">
        <v>43</v>
      </c>
      <c r="K87" t="s">
        <v>480</v>
      </c>
      <c r="L87">
        <v>48</v>
      </c>
      <c r="M87" t="s">
        <v>481</v>
      </c>
      <c r="N87" t="s">
        <v>38</v>
      </c>
      <c r="O87" t="s">
        <v>482</v>
      </c>
      <c r="Q87">
        <v>28610120</v>
      </c>
      <c r="R87" t="s">
        <v>483</v>
      </c>
      <c r="S87">
        <v>2225230001</v>
      </c>
      <c r="T87" t="s">
        <v>484</v>
      </c>
      <c r="V87">
        <v>0</v>
      </c>
    </row>
    <row r="88" spans="1:22" x14ac:dyDescent="0.25">
      <c r="A88">
        <f t="shared" si="1"/>
        <v>87</v>
      </c>
      <c r="B88">
        <v>-1</v>
      </c>
      <c r="C88">
        <v>1</v>
      </c>
      <c r="D88">
        <v>1</v>
      </c>
      <c r="E88" s="3" t="s">
        <v>5651</v>
      </c>
      <c r="F88" s="3" t="s">
        <v>5652</v>
      </c>
      <c r="G88" s="3" t="s">
        <v>5653</v>
      </c>
      <c r="H88" t="s">
        <v>485</v>
      </c>
      <c r="I88" t="s">
        <v>485</v>
      </c>
      <c r="J88" t="s">
        <v>43</v>
      </c>
      <c r="K88" t="s">
        <v>480</v>
      </c>
      <c r="L88" t="s">
        <v>486</v>
      </c>
      <c r="N88" t="s">
        <v>38</v>
      </c>
      <c r="O88" t="s">
        <v>482</v>
      </c>
      <c r="Q88">
        <v>28610120</v>
      </c>
      <c r="R88" t="s">
        <v>487</v>
      </c>
      <c r="S88">
        <v>2225223658</v>
      </c>
      <c r="T88" t="s">
        <v>488</v>
      </c>
      <c r="V88">
        <v>0</v>
      </c>
    </row>
    <row r="89" spans="1:22" x14ac:dyDescent="0.25">
      <c r="A89">
        <f t="shared" si="1"/>
        <v>88</v>
      </c>
      <c r="B89">
        <v>-1</v>
      </c>
      <c r="C89">
        <v>1</v>
      </c>
      <c r="D89">
        <v>1</v>
      </c>
      <c r="E89" s="3" t="s">
        <v>5654</v>
      </c>
      <c r="F89" s="3" t="s">
        <v>5655</v>
      </c>
      <c r="G89" s="3" t="s">
        <v>5656</v>
      </c>
      <c r="H89" t="s">
        <v>489</v>
      </c>
      <c r="I89" t="s">
        <v>489</v>
      </c>
      <c r="J89" t="s">
        <v>43</v>
      </c>
      <c r="K89" t="s">
        <v>490</v>
      </c>
      <c r="L89" t="s">
        <v>491</v>
      </c>
      <c r="N89" t="s">
        <v>38</v>
      </c>
      <c r="O89" t="s">
        <v>482</v>
      </c>
      <c r="Q89">
        <v>28613001</v>
      </c>
      <c r="R89" t="s">
        <v>492</v>
      </c>
      <c r="S89">
        <v>2225211436</v>
      </c>
      <c r="T89" t="s">
        <v>493</v>
      </c>
      <c r="V89">
        <v>0</v>
      </c>
    </row>
    <row r="90" spans="1:22" x14ac:dyDescent="0.25">
      <c r="A90">
        <f t="shared" si="1"/>
        <v>89</v>
      </c>
      <c r="B90">
        <v>-1</v>
      </c>
      <c r="C90">
        <v>1</v>
      </c>
      <c r="D90">
        <v>1</v>
      </c>
      <c r="E90" s="3" t="s">
        <v>5657</v>
      </c>
      <c r="F90" s="3" t="s">
        <v>5658</v>
      </c>
      <c r="G90" s="3" t="s">
        <v>5659</v>
      </c>
      <c r="I90" t="s">
        <v>494</v>
      </c>
      <c r="J90" t="s">
        <v>43</v>
      </c>
      <c r="K90" t="s">
        <v>495</v>
      </c>
      <c r="N90" t="s">
        <v>38</v>
      </c>
      <c r="O90" t="s">
        <v>482</v>
      </c>
      <c r="R90" t="s">
        <v>496</v>
      </c>
      <c r="S90">
        <v>2225330206</v>
      </c>
      <c r="T90" t="s">
        <v>497</v>
      </c>
      <c r="V90">
        <v>0</v>
      </c>
    </row>
    <row r="91" spans="1:22" x14ac:dyDescent="0.25">
      <c r="A91">
        <f t="shared" si="1"/>
        <v>90</v>
      </c>
      <c r="B91">
        <v>-1</v>
      </c>
      <c r="C91">
        <v>1</v>
      </c>
      <c r="D91">
        <v>1</v>
      </c>
      <c r="E91" s="3" t="s">
        <v>5660</v>
      </c>
      <c r="F91" s="3" t="s">
        <v>5661</v>
      </c>
      <c r="G91" s="3" t="s">
        <v>5662</v>
      </c>
      <c r="I91" t="s">
        <v>498</v>
      </c>
      <c r="J91" t="s">
        <v>43</v>
      </c>
      <c r="K91" t="s">
        <v>499</v>
      </c>
      <c r="L91" t="s">
        <v>500</v>
      </c>
      <c r="N91" t="s">
        <v>38</v>
      </c>
      <c r="O91" t="s">
        <v>482</v>
      </c>
      <c r="Q91">
        <v>28610120</v>
      </c>
      <c r="R91" t="s">
        <v>501</v>
      </c>
      <c r="S91">
        <v>2225221650</v>
      </c>
      <c r="T91" t="s">
        <v>502</v>
      </c>
      <c r="V91">
        <v>0</v>
      </c>
    </row>
    <row r="92" spans="1:22" x14ac:dyDescent="0.25">
      <c r="A92">
        <f t="shared" si="1"/>
        <v>91</v>
      </c>
      <c r="B92">
        <v>-1</v>
      </c>
      <c r="C92">
        <v>1</v>
      </c>
      <c r="D92">
        <v>1</v>
      </c>
      <c r="F92" s="3" t="s">
        <v>5663</v>
      </c>
      <c r="G92" s="3" t="s">
        <v>5664</v>
      </c>
      <c r="H92" t="s">
        <v>503</v>
      </c>
      <c r="I92" t="s">
        <v>503</v>
      </c>
      <c r="J92" t="s">
        <v>43</v>
      </c>
      <c r="K92" t="s">
        <v>504</v>
      </c>
      <c r="L92" t="s">
        <v>505</v>
      </c>
      <c r="N92" t="s">
        <v>38</v>
      </c>
      <c r="O92" t="s">
        <v>206</v>
      </c>
      <c r="Q92">
        <v>26255060</v>
      </c>
      <c r="R92" t="s">
        <v>506</v>
      </c>
      <c r="S92" t="s">
        <v>507</v>
      </c>
      <c r="T92" t="s">
        <v>508</v>
      </c>
      <c r="V92">
        <v>0</v>
      </c>
    </row>
    <row r="93" spans="1:22" x14ac:dyDescent="0.25">
      <c r="A93">
        <f t="shared" si="1"/>
        <v>92</v>
      </c>
      <c r="B93">
        <v>-1</v>
      </c>
      <c r="C93">
        <v>1</v>
      </c>
      <c r="D93">
        <v>1</v>
      </c>
      <c r="E93" s="3" t="s">
        <v>5665</v>
      </c>
      <c r="F93" s="3" t="s">
        <v>5666</v>
      </c>
      <c r="G93" s="3" t="s">
        <v>5667</v>
      </c>
      <c r="H93" t="s">
        <v>509</v>
      </c>
      <c r="I93" t="s">
        <v>509</v>
      </c>
      <c r="J93" t="s">
        <v>43</v>
      </c>
      <c r="K93" t="s">
        <v>504</v>
      </c>
      <c r="L93" t="s">
        <v>510</v>
      </c>
      <c r="M93">
        <v>4.5999999999999996</v>
      </c>
      <c r="N93" t="s">
        <v>38</v>
      </c>
      <c r="O93" t="s">
        <v>206</v>
      </c>
      <c r="Q93">
        <v>26255060</v>
      </c>
      <c r="R93" t="s">
        <v>511</v>
      </c>
      <c r="S93">
        <v>2127675478</v>
      </c>
      <c r="T93" t="s">
        <v>512</v>
      </c>
      <c r="V93">
        <v>0</v>
      </c>
    </row>
    <row r="94" spans="1:22" x14ac:dyDescent="0.25">
      <c r="A94">
        <f t="shared" si="1"/>
        <v>93</v>
      </c>
      <c r="B94">
        <v>-1</v>
      </c>
      <c r="C94">
        <v>1</v>
      </c>
      <c r="D94">
        <v>1</v>
      </c>
      <c r="E94" s="3" t="s">
        <v>5668</v>
      </c>
      <c r="F94" s="3" t="s">
        <v>5669</v>
      </c>
      <c r="G94" s="3" t="s">
        <v>5670</v>
      </c>
      <c r="H94" t="s">
        <v>513</v>
      </c>
      <c r="I94" t="s">
        <v>513</v>
      </c>
      <c r="J94" t="s">
        <v>43</v>
      </c>
      <c r="K94" t="s">
        <v>504</v>
      </c>
      <c r="L94" t="s">
        <v>514</v>
      </c>
      <c r="N94" t="s">
        <v>38</v>
      </c>
      <c r="O94" t="s">
        <v>206</v>
      </c>
      <c r="Q94">
        <v>26255060</v>
      </c>
      <c r="R94" t="s">
        <v>515</v>
      </c>
      <c r="S94">
        <v>2127674263</v>
      </c>
      <c r="T94" t="s">
        <v>516</v>
      </c>
      <c r="V94">
        <v>0</v>
      </c>
    </row>
    <row r="95" spans="1:22" x14ac:dyDescent="0.25">
      <c r="A95">
        <f t="shared" si="1"/>
        <v>94</v>
      </c>
      <c r="B95">
        <v>-1</v>
      </c>
      <c r="C95">
        <v>1</v>
      </c>
      <c r="D95">
        <v>1</v>
      </c>
      <c r="F95" s="3" t="s">
        <v>5671</v>
      </c>
      <c r="G95" s="3" t="s">
        <v>5672</v>
      </c>
      <c r="H95" t="s">
        <v>517</v>
      </c>
      <c r="I95" t="s">
        <v>517</v>
      </c>
      <c r="J95" t="s">
        <v>43</v>
      </c>
      <c r="K95" t="s">
        <v>518</v>
      </c>
      <c r="L95">
        <v>15</v>
      </c>
      <c r="N95" t="s">
        <v>38</v>
      </c>
      <c r="O95" t="s">
        <v>206</v>
      </c>
      <c r="Q95">
        <v>26210230</v>
      </c>
      <c r="R95" t="s">
        <v>519</v>
      </c>
      <c r="T95" t="s">
        <v>520</v>
      </c>
      <c r="V95">
        <v>0</v>
      </c>
    </row>
    <row r="96" spans="1:22" x14ac:dyDescent="0.25">
      <c r="A96">
        <f t="shared" si="1"/>
        <v>95</v>
      </c>
      <c r="B96">
        <v>-1</v>
      </c>
      <c r="C96">
        <v>1</v>
      </c>
      <c r="D96">
        <v>1</v>
      </c>
      <c r="E96" s="3" t="s">
        <v>5673</v>
      </c>
      <c r="F96" s="3" t="s">
        <v>5674</v>
      </c>
      <c r="G96" s="3" t="s">
        <v>5675</v>
      </c>
      <c r="H96" t="s">
        <v>521</v>
      </c>
      <c r="I96" t="s">
        <v>521</v>
      </c>
      <c r="J96" t="s">
        <v>43</v>
      </c>
      <c r="K96" t="s">
        <v>522</v>
      </c>
      <c r="L96">
        <v>51</v>
      </c>
      <c r="N96" t="s">
        <v>38</v>
      </c>
      <c r="O96" t="s">
        <v>206</v>
      </c>
      <c r="Q96">
        <v>26210171</v>
      </c>
      <c r="R96" t="s">
        <v>523</v>
      </c>
      <c r="S96">
        <v>2126677640</v>
      </c>
      <c r="T96" t="s">
        <v>524</v>
      </c>
      <c r="V96">
        <v>0</v>
      </c>
    </row>
    <row r="97" spans="1:22" x14ac:dyDescent="0.25">
      <c r="A97">
        <f t="shared" si="1"/>
        <v>96</v>
      </c>
      <c r="B97">
        <v>-1</v>
      </c>
      <c r="C97">
        <v>1</v>
      </c>
      <c r="D97">
        <v>1</v>
      </c>
      <c r="E97" s="3" t="s">
        <v>5676</v>
      </c>
      <c r="F97" s="3" t="s">
        <v>5677</v>
      </c>
      <c r="G97" s="3" t="s">
        <v>5678</v>
      </c>
      <c r="H97" t="s">
        <v>525</v>
      </c>
      <c r="I97" t="s">
        <v>525</v>
      </c>
      <c r="J97" t="s">
        <v>43</v>
      </c>
      <c r="K97" t="s">
        <v>203</v>
      </c>
      <c r="L97">
        <v>38</v>
      </c>
      <c r="N97" t="s">
        <v>38</v>
      </c>
      <c r="O97" t="s">
        <v>206</v>
      </c>
      <c r="Q97">
        <v>26255060</v>
      </c>
      <c r="R97" t="s">
        <v>526</v>
      </c>
      <c r="S97">
        <v>2127675506</v>
      </c>
      <c r="T97" t="s">
        <v>527</v>
      </c>
      <c r="V97">
        <v>0</v>
      </c>
    </row>
    <row r="98" spans="1:22" x14ac:dyDescent="0.25">
      <c r="A98">
        <f t="shared" si="1"/>
        <v>97</v>
      </c>
      <c r="B98">
        <v>-1</v>
      </c>
      <c r="C98">
        <v>1</v>
      </c>
      <c r="D98">
        <v>1</v>
      </c>
      <c r="E98" s="3" t="s">
        <v>5679</v>
      </c>
      <c r="F98" s="3" t="s">
        <v>5680</v>
      </c>
      <c r="G98" s="3" t="s">
        <v>5681</v>
      </c>
      <c r="H98" t="s">
        <v>528</v>
      </c>
      <c r="I98" t="s">
        <v>528</v>
      </c>
      <c r="J98" t="s">
        <v>76</v>
      </c>
      <c r="K98" t="s">
        <v>529</v>
      </c>
      <c r="L98">
        <v>370</v>
      </c>
      <c r="N98" t="s">
        <v>38</v>
      </c>
      <c r="O98" t="s">
        <v>530</v>
      </c>
      <c r="Q98">
        <v>26600000</v>
      </c>
      <c r="R98" t="s">
        <v>531</v>
      </c>
      <c r="T98" t="s">
        <v>532</v>
      </c>
      <c r="V98">
        <v>0</v>
      </c>
    </row>
    <row r="99" spans="1:22" x14ac:dyDescent="0.25">
      <c r="A99">
        <f t="shared" si="1"/>
        <v>98</v>
      </c>
      <c r="B99">
        <v>-1</v>
      </c>
      <c r="C99">
        <v>1</v>
      </c>
      <c r="D99">
        <v>1</v>
      </c>
      <c r="E99" s="3" t="s">
        <v>5682</v>
      </c>
      <c r="F99" s="3" t="s">
        <v>5683</v>
      </c>
      <c r="G99" s="3" t="s">
        <v>5684</v>
      </c>
      <c r="H99" t="s">
        <v>533</v>
      </c>
      <c r="I99" t="s">
        <v>533</v>
      </c>
      <c r="J99" t="s">
        <v>43</v>
      </c>
      <c r="K99" t="s">
        <v>534</v>
      </c>
      <c r="L99" t="s">
        <v>535</v>
      </c>
      <c r="N99" t="s">
        <v>38</v>
      </c>
      <c r="O99" t="s">
        <v>536</v>
      </c>
      <c r="Q99">
        <v>25850000</v>
      </c>
      <c r="R99" t="s">
        <v>537</v>
      </c>
      <c r="S99">
        <v>2422632380</v>
      </c>
      <c r="T99" t="s">
        <v>538</v>
      </c>
      <c r="V99">
        <v>0</v>
      </c>
    </row>
    <row r="100" spans="1:22" x14ac:dyDescent="0.25">
      <c r="A100">
        <f t="shared" si="1"/>
        <v>99</v>
      </c>
      <c r="B100">
        <v>-1</v>
      </c>
      <c r="C100">
        <v>1</v>
      </c>
      <c r="D100">
        <v>1</v>
      </c>
      <c r="E100" s="3" t="s">
        <v>5685</v>
      </c>
      <c r="F100" s="3" t="s">
        <v>5686</v>
      </c>
      <c r="G100" s="3" t="s">
        <v>5687</v>
      </c>
      <c r="H100" t="s">
        <v>539</v>
      </c>
      <c r="I100" t="s">
        <v>540</v>
      </c>
      <c r="J100" t="s">
        <v>43</v>
      </c>
      <c r="K100" t="s">
        <v>541</v>
      </c>
      <c r="L100">
        <v>471</v>
      </c>
      <c r="N100" t="s">
        <v>38</v>
      </c>
      <c r="O100" t="s">
        <v>542</v>
      </c>
      <c r="Q100">
        <v>26950000</v>
      </c>
      <c r="R100" t="s">
        <v>543</v>
      </c>
      <c r="T100" t="s">
        <v>544</v>
      </c>
      <c r="V100">
        <v>0</v>
      </c>
    </row>
    <row r="101" spans="1:22" x14ac:dyDescent="0.25">
      <c r="A101">
        <f t="shared" si="1"/>
        <v>100</v>
      </c>
      <c r="B101">
        <v>-1</v>
      </c>
      <c r="C101">
        <v>1</v>
      </c>
      <c r="D101">
        <v>1</v>
      </c>
      <c r="E101" s="3" t="s">
        <v>5688</v>
      </c>
      <c r="F101" s="3" t="s">
        <v>5689</v>
      </c>
      <c r="G101" s="3" t="s">
        <v>5690</v>
      </c>
      <c r="H101" t="s">
        <v>545</v>
      </c>
      <c r="I101" t="s">
        <v>546</v>
      </c>
      <c r="J101" t="s">
        <v>43</v>
      </c>
      <c r="K101" t="s">
        <v>547</v>
      </c>
      <c r="L101" t="s">
        <v>548</v>
      </c>
      <c r="N101" t="s">
        <v>38</v>
      </c>
      <c r="O101" t="s">
        <v>549</v>
      </c>
      <c r="Q101">
        <v>26650000</v>
      </c>
      <c r="R101" t="s">
        <v>550</v>
      </c>
      <c r="T101" t="s">
        <v>551</v>
      </c>
      <c r="V101">
        <v>0</v>
      </c>
    </row>
    <row r="102" spans="1:22" x14ac:dyDescent="0.25">
      <c r="A102">
        <f t="shared" si="1"/>
        <v>101</v>
      </c>
      <c r="B102">
        <v>-1</v>
      </c>
      <c r="C102">
        <v>1</v>
      </c>
      <c r="D102">
        <v>1</v>
      </c>
      <c r="E102" s="3" t="s">
        <v>5691</v>
      </c>
      <c r="F102" s="3" t="s">
        <v>5692</v>
      </c>
      <c r="G102" s="3" t="s">
        <v>5693</v>
      </c>
      <c r="H102" t="s">
        <v>552</v>
      </c>
      <c r="I102" t="s">
        <v>552</v>
      </c>
      <c r="J102" t="s">
        <v>162</v>
      </c>
      <c r="K102" t="s">
        <v>553</v>
      </c>
      <c r="L102">
        <v>9300</v>
      </c>
      <c r="N102" t="s">
        <v>25</v>
      </c>
      <c r="O102" t="s">
        <v>26</v>
      </c>
      <c r="Q102">
        <v>25730735</v>
      </c>
      <c r="R102" t="s">
        <v>554</v>
      </c>
      <c r="T102" t="s">
        <v>555</v>
      </c>
      <c r="V102">
        <v>0</v>
      </c>
    </row>
    <row r="103" spans="1:22" x14ac:dyDescent="0.25">
      <c r="A103">
        <f t="shared" si="1"/>
        <v>102</v>
      </c>
      <c r="B103">
        <v>-1</v>
      </c>
      <c r="C103">
        <v>1</v>
      </c>
      <c r="D103">
        <v>1</v>
      </c>
      <c r="E103" s="3" t="s">
        <v>5694</v>
      </c>
      <c r="H103" t="s">
        <v>556</v>
      </c>
      <c r="I103" t="s">
        <v>556</v>
      </c>
      <c r="J103" t="s">
        <v>43</v>
      </c>
      <c r="K103" t="s">
        <v>557</v>
      </c>
      <c r="L103">
        <v>23</v>
      </c>
      <c r="N103" t="s">
        <v>38</v>
      </c>
      <c r="O103" t="s">
        <v>26</v>
      </c>
      <c r="Q103">
        <v>25685330</v>
      </c>
      <c r="T103" t="s">
        <v>558</v>
      </c>
      <c r="V103">
        <v>0</v>
      </c>
    </row>
    <row r="104" spans="1:22" x14ac:dyDescent="0.25">
      <c r="A104">
        <f t="shared" si="1"/>
        <v>103</v>
      </c>
      <c r="B104">
        <v>-1</v>
      </c>
      <c r="C104">
        <v>1</v>
      </c>
      <c r="D104">
        <v>1</v>
      </c>
      <c r="E104" s="3" t="s">
        <v>5695</v>
      </c>
      <c r="F104" s="3" t="s">
        <v>5696</v>
      </c>
      <c r="G104" s="3" t="s">
        <v>5697</v>
      </c>
      <c r="H104" t="s">
        <v>559</v>
      </c>
      <c r="I104" t="s">
        <v>559</v>
      </c>
      <c r="J104" t="s">
        <v>43</v>
      </c>
      <c r="K104" t="s">
        <v>560</v>
      </c>
      <c r="L104" t="s">
        <v>561</v>
      </c>
      <c r="N104" t="s">
        <v>38</v>
      </c>
      <c r="O104" t="s">
        <v>26</v>
      </c>
      <c r="Q104">
        <v>25680195</v>
      </c>
      <c r="T104" t="s">
        <v>562</v>
      </c>
      <c r="V104">
        <v>0</v>
      </c>
    </row>
    <row r="105" spans="1:22" x14ac:dyDescent="0.25">
      <c r="A105">
        <f t="shared" si="1"/>
        <v>104</v>
      </c>
      <c r="B105">
        <v>-1</v>
      </c>
      <c r="C105">
        <v>1</v>
      </c>
      <c r="D105">
        <v>1</v>
      </c>
      <c r="E105" s="3" t="s">
        <v>5698</v>
      </c>
      <c r="F105" s="3" t="s">
        <v>5699</v>
      </c>
      <c r="G105" s="3" t="s">
        <v>5700</v>
      </c>
      <c r="H105" t="s">
        <v>563</v>
      </c>
      <c r="I105" t="s">
        <v>564</v>
      </c>
      <c r="J105" t="s">
        <v>43</v>
      </c>
      <c r="K105" t="s">
        <v>565</v>
      </c>
      <c r="L105">
        <v>330</v>
      </c>
      <c r="N105" t="s">
        <v>566</v>
      </c>
      <c r="O105" t="s">
        <v>373</v>
      </c>
      <c r="R105" t="s">
        <v>567</v>
      </c>
      <c r="S105">
        <v>2136559483</v>
      </c>
      <c r="T105" t="s">
        <v>568</v>
      </c>
      <c r="V105">
        <v>0</v>
      </c>
    </row>
    <row r="106" spans="1:22" x14ac:dyDescent="0.25">
      <c r="A106">
        <f t="shared" si="1"/>
        <v>105</v>
      </c>
      <c r="B106">
        <v>-1</v>
      </c>
      <c r="C106">
        <v>1</v>
      </c>
      <c r="D106">
        <v>1</v>
      </c>
      <c r="E106" s="3" t="s">
        <v>5701</v>
      </c>
      <c r="F106" s="3" t="s">
        <v>5702</v>
      </c>
      <c r="G106" s="3" t="s">
        <v>5703</v>
      </c>
      <c r="I106" t="s">
        <v>569</v>
      </c>
      <c r="J106" t="s">
        <v>43</v>
      </c>
      <c r="K106" t="s">
        <v>570</v>
      </c>
      <c r="L106">
        <v>65</v>
      </c>
      <c r="N106" t="s">
        <v>38</v>
      </c>
      <c r="O106" t="s">
        <v>571</v>
      </c>
      <c r="Q106">
        <v>28470000</v>
      </c>
      <c r="R106" t="s">
        <v>572</v>
      </c>
      <c r="T106" t="s">
        <v>573</v>
      </c>
      <c r="V106">
        <v>0</v>
      </c>
    </row>
    <row r="107" spans="1:22" x14ac:dyDescent="0.25">
      <c r="A107">
        <f t="shared" si="1"/>
        <v>106</v>
      </c>
      <c r="B107">
        <v>-1</v>
      </c>
      <c r="C107">
        <v>1</v>
      </c>
      <c r="D107">
        <v>1</v>
      </c>
      <c r="E107" s="3" t="s">
        <v>5704</v>
      </c>
      <c r="H107" t="s">
        <v>574</v>
      </c>
      <c r="I107" t="s">
        <v>575</v>
      </c>
      <c r="J107" t="s">
        <v>43</v>
      </c>
      <c r="K107" t="s">
        <v>576</v>
      </c>
      <c r="N107" t="s">
        <v>38</v>
      </c>
      <c r="O107" t="s">
        <v>571</v>
      </c>
      <c r="Q107">
        <v>28470000</v>
      </c>
      <c r="T107" t="s">
        <v>577</v>
      </c>
      <c r="V107">
        <v>0</v>
      </c>
    </row>
    <row r="108" spans="1:22" x14ac:dyDescent="0.25">
      <c r="A108">
        <f t="shared" si="1"/>
        <v>107</v>
      </c>
      <c r="B108">
        <v>-1</v>
      </c>
      <c r="C108">
        <v>1</v>
      </c>
      <c r="D108">
        <v>1</v>
      </c>
      <c r="E108" s="3" t="s">
        <v>5705</v>
      </c>
      <c r="F108" s="3" t="s">
        <v>5706</v>
      </c>
      <c r="G108" s="3" t="s">
        <v>5707</v>
      </c>
      <c r="H108" t="s">
        <v>578</v>
      </c>
      <c r="I108" t="s">
        <v>578</v>
      </c>
      <c r="J108" t="s">
        <v>43</v>
      </c>
      <c r="K108" t="s">
        <v>579</v>
      </c>
      <c r="L108">
        <v>72</v>
      </c>
      <c r="N108" t="s">
        <v>38</v>
      </c>
      <c r="O108" t="s">
        <v>580</v>
      </c>
      <c r="Q108">
        <v>27197000</v>
      </c>
      <c r="R108" t="s">
        <v>581</v>
      </c>
      <c r="T108" t="s">
        <v>582</v>
      </c>
      <c r="V108">
        <v>0</v>
      </c>
    </row>
    <row r="109" spans="1:22" x14ac:dyDescent="0.25">
      <c r="A109">
        <f t="shared" si="1"/>
        <v>108</v>
      </c>
      <c r="B109">
        <v>-1</v>
      </c>
      <c r="C109">
        <v>1</v>
      </c>
      <c r="D109">
        <v>1</v>
      </c>
      <c r="E109" s="3" t="s">
        <v>5708</v>
      </c>
      <c r="F109" s="3" t="s">
        <v>5709</v>
      </c>
      <c r="G109" s="3" t="s">
        <v>5710</v>
      </c>
      <c r="H109" t="s">
        <v>583</v>
      </c>
      <c r="I109" t="s">
        <v>583</v>
      </c>
      <c r="J109" t="s">
        <v>43</v>
      </c>
      <c r="K109" t="s">
        <v>584</v>
      </c>
      <c r="L109" t="s">
        <v>585</v>
      </c>
      <c r="N109" t="s">
        <v>38</v>
      </c>
      <c r="O109" t="s">
        <v>586</v>
      </c>
      <c r="Q109">
        <v>27175000</v>
      </c>
      <c r="R109" t="s">
        <v>587</v>
      </c>
      <c r="S109">
        <v>2424311561</v>
      </c>
      <c r="T109" t="s">
        <v>588</v>
      </c>
      <c r="V109">
        <v>0</v>
      </c>
    </row>
    <row r="110" spans="1:22" x14ac:dyDescent="0.25">
      <c r="A110">
        <f t="shared" si="1"/>
        <v>109</v>
      </c>
      <c r="B110">
        <v>-1</v>
      </c>
      <c r="C110">
        <v>1</v>
      </c>
      <c r="D110">
        <v>1</v>
      </c>
      <c r="E110" s="3" t="s">
        <v>5711</v>
      </c>
      <c r="F110" s="3" t="s">
        <v>5712</v>
      </c>
      <c r="G110" s="3" t="s">
        <v>5713</v>
      </c>
      <c r="H110" t="s">
        <v>589</v>
      </c>
      <c r="I110" t="s">
        <v>589</v>
      </c>
      <c r="J110" t="s">
        <v>377</v>
      </c>
      <c r="K110" t="s">
        <v>590</v>
      </c>
      <c r="L110">
        <v>87</v>
      </c>
      <c r="N110" t="s">
        <v>38</v>
      </c>
      <c r="O110" t="s">
        <v>591</v>
      </c>
      <c r="Q110">
        <v>28390000</v>
      </c>
      <c r="R110" t="s">
        <v>592</v>
      </c>
      <c r="S110">
        <v>2238421045</v>
      </c>
      <c r="T110" t="s">
        <v>593</v>
      </c>
      <c r="V110">
        <v>0</v>
      </c>
    </row>
    <row r="111" spans="1:22" x14ac:dyDescent="0.25">
      <c r="A111">
        <f t="shared" si="1"/>
        <v>110</v>
      </c>
      <c r="B111">
        <v>-1</v>
      </c>
      <c r="C111">
        <v>1</v>
      </c>
      <c r="D111">
        <v>1</v>
      </c>
      <c r="E111" s="3" t="s">
        <v>5714</v>
      </c>
      <c r="F111" s="3" t="s">
        <v>5715</v>
      </c>
      <c r="G111" s="3" t="s">
        <v>5716</v>
      </c>
      <c r="H111" t="s">
        <v>594</v>
      </c>
      <c r="I111" t="s">
        <v>595</v>
      </c>
      <c r="J111" t="s">
        <v>43</v>
      </c>
      <c r="K111" t="s">
        <v>596</v>
      </c>
      <c r="N111" t="s">
        <v>38</v>
      </c>
      <c r="O111" t="s">
        <v>597</v>
      </c>
      <c r="Q111">
        <v>27570000</v>
      </c>
      <c r="R111" t="s">
        <v>598</v>
      </c>
      <c r="T111" t="s">
        <v>599</v>
      </c>
      <c r="V111">
        <v>0</v>
      </c>
    </row>
    <row r="112" spans="1:22" x14ac:dyDescent="0.25">
      <c r="A112">
        <f t="shared" si="1"/>
        <v>111</v>
      </c>
      <c r="B112">
        <v>-1</v>
      </c>
      <c r="C112">
        <v>1</v>
      </c>
      <c r="D112">
        <v>1</v>
      </c>
      <c r="E112" s="3" t="s">
        <v>5717</v>
      </c>
      <c r="F112" s="3" t="s">
        <v>5718</v>
      </c>
      <c r="G112" s="3" t="s">
        <v>5719</v>
      </c>
      <c r="H112" t="s">
        <v>600</v>
      </c>
      <c r="I112" t="s">
        <v>600</v>
      </c>
      <c r="J112" t="s">
        <v>43</v>
      </c>
      <c r="K112" t="s">
        <v>601</v>
      </c>
      <c r="L112">
        <v>33</v>
      </c>
      <c r="N112" t="s">
        <v>38</v>
      </c>
      <c r="O112" t="s">
        <v>602</v>
      </c>
      <c r="Q112">
        <v>26325370</v>
      </c>
      <c r="R112" t="s">
        <v>523</v>
      </c>
      <c r="S112">
        <v>2126632037</v>
      </c>
      <c r="T112" t="s">
        <v>603</v>
      </c>
      <c r="V112">
        <v>0</v>
      </c>
    </row>
    <row r="113" spans="1:22" x14ac:dyDescent="0.25">
      <c r="A113">
        <f t="shared" si="1"/>
        <v>112</v>
      </c>
      <c r="B113">
        <v>-1</v>
      </c>
      <c r="C113">
        <v>1</v>
      </c>
      <c r="D113">
        <v>1</v>
      </c>
      <c r="E113" s="3" t="s">
        <v>5720</v>
      </c>
      <c r="F113" s="3" t="s">
        <v>5721</v>
      </c>
      <c r="G113" s="3" t="s">
        <v>5722</v>
      </c>
      <c r="H113" t="s">
        <v>604</v>
      </c>
      <c r="I113" t="s">
        <v>605</v>
      </c>
      <c r="J113" t="s">
        <v>43</v>
      </c>
      <c r="K113" t="s">
        <v>606</v>
      </c>
      <c r="L113">
        <v>4</v>
      </c>
      <c r="M113" t="s">
        <v>38</v>
      </c>
      <c r="N113" t="s">
        <v>38</v>
      </c>
      <c r="O113" t="s">
        <v>607</v>
      </c>
      <c r="Q113">
        <v>28770000</v>
      </c>
      <c r="R113" t="s">
        <v>224</v>
      </c>
      <c r="S113">
        <v>2225611213</v>
      </c>
      <c r="T113" t="s">
        <v>608</v>
      </c>
      <c r="V113">
        <v>0</v>
      </c>
    </row>
    <row r="114" spans="1:22" x14ac:dyDescent="0.25">
      <c r="A114">
        <f t="shared" si="1"/>
        <v>113</v>
      </c>
      <c r="B114">
        <v>-1</v>
      </c>
      <c r="C114">
        <v>1</v>
      </c>
      <c r="D114">
        <v>1</v>
      </c>
      <c r="E114" s="3" t="s">
        <v>5723</v>
      </c>
      <c r="F114" s="3" t="s">
        <v>5724</v>
      </c>
      <c r="G114" s="3" t="s">
        <v>5725</v>
      </c>
      <c r="H114" t="s">
        <v>609</v>
      </c>
      <c r="I114" t="s">
        <v>610</v>
      </c>
      <c r="J114" t="s">
        <v>43</v>
      </c>
      <c r="K114" t="s">
        <v>611</v>
      </c>
      <c r="L114" t="s">
        <v>612</v>
      </c>
      <c r="N114" t="s">
        <v>38</v>
      </c>
      <c r="O114" t="s">
        <v>613</v>
      </c>
      <c r="Q114">
        <v>28230000</v>
      </c>
      <c r="R114" t="s">
        <v>614</v>
      </c>
      <c r="T114" t="s">
        <v>615</v>
      </c>
      <c r="V114">
        <v>0</v>
      </c>
    </row>
    <row r="115" spans="1:22" x14ac:dyDescent="0.25">
      <c r="A115">
        <f t="shared" si="1"/>
        <v>114</v>
      </c>
      <c r="B115">
        <v>-1</v>
      </c>
      <c r="C115">
        <v>1</v>
      </c>
      <c r="D115">
        <v>1</v>
      </c>
      <c r="E115" s="3" t="s">
        <v>5726</v>
      </c>
      <c r="F115" s="3" t="s">
        <v>5727</v>
      </c>
      <c r="G115" s="3" t="s">
        <v>5728</v>
      </c>
      <c r="H115" t="s">
        <v>616</v>
      </c>
      <c r="I115" t="s">
        <v>616</v>
      </c>
      <c r="J115" t="s">
        <v>43</v>
      </c>
      <c r="K115" t="s">
        <v>617</v>
      </c>
      <c r="L115">
        <v>107</v>
      </c>
      <c r="N115" t="s">
        <v>38</v>
      </c>
      <c r="O115" t="s">
        <v>47</v>
      </c>
      <c r="Q115">
        <v>22440400</v>
      </c>
      <c r="R115" t="s">
        <v>55</v>
      </c>
      <c r="S115">
        <v>2138565636</v>
      </c>
      <c r="T115" t="s">
        <v>618</v>
      </c>
      <c r="V115">
        <v>0</v>
      </c>
    </row>
    <row r="116" spans="1:22" x14ac:dyDescent="0.25">
      <c r="A116">
        <f t="shared" si="1"/>
        <v>115</v>
      </c>
      <c r="B116">
        <v>-1</v>
      </c>
      <c r="C116">
        <v>1</v>
      </c>
      <c r="D116">
        <v>1</v>
      </c>
      <c r="E116" s="3" t="s">
        <v>5729</v>
      </c>
      <c r="F116" s="3" t="s">
        <v>5730</v>
      </c>
      <c r="G116" s="3" t="s">
        <v>5731</v>
      </c>
      <c r="H116" t="s">
        <v>619</v>
      </c>
      <c r="I116" t="s">
        <v>619</v>
      </c>
      <c r="J116" t="s">
        <v>43</v>
      </c>
      <c r="K116" t="s">
        <v>620</v>
      </c>
      <c r="L116">
        <v>138</v>
      </c>
      <c r="N116" t="s">
        <v>38</v>
      </c>
      <c r="O116" t="s">
        <v>47</v>
      </c>
      <c r="Q116">
        <v>24440440</v>
      </c>
      <c r="R116" t="s">
        <v>621</v>
      </c>
      <c r="S116" t="s">
        <v>622</v>
      </c>
      <c r="T116" t="s">
        <v>623</v>
      </c>
      <c r="V116">
        <v>0</v>
      </c>
    </row>
    <row r="117" spans="1:22" x14ac:dyDescent="0.25">
      <c r="A117">
        <f t="shared" si="1"/>
        <v>116</v>
      </c>
      <c r="B117">
        <v>-1</v>
      </c>
      <c r="C117">
        <v>1</v>
      </c>
      <c r="D117">
        <v>1</v>
      </c>
      <c r="E117" s="3" t="s">
        <v>5732</v>
      </c>
      <c r="F117" s="3" t="s">
        <v>5441</v>
      </c>
      <c r="G117" s="3" t="s">
        <v>5733</v>
      </c>
      <c r="H117" t="s">
        <v>624</v>
      </c>
      <c r="I117" t="s">
        <v>625</v>
      </c>
      <c r="J117" t="s">
        <v>43</v>
      </c>
      <c r="K117" t="s">
        <v>626</v>
      </c>
      <c r="L117" t="s">
        <v>627</v>
      </c>
      <c r="N117" t="s">
        <v>46</v>
      </c>
      <c r="O117" t="s">
        <v>47</v>
      </c>
      <c r="Q117">
        <v>24710390</v>
      </c>
      <c r="R117" t="s">
        <v>628</v>
      </c>
      <c r="S117">
        <v>2126014663</v>
      </c>
      <c r="T117" t="s">
        <v>629</v>
      </c>
      <c r="V117">
        <v>0</v>
      </c>
    </row>
    <row r="118" spans="1:22" x14ac:dyDescent="0.25">
      <c r="A118">
        <f t="shared" si="1"/>
        <v>117</v>
      </c>
      <c r="B118">
        <v>-1</v>
      </c>
      <c r="C118">
        <v>1</v>
      </c>
      <c r="D118">
        <v>1</v>
      </c>
      <c r="E118" s="3" t="s">
        <v>5734</v>
      </c>
      <c r="F118" s="3" t="s">
        <v>5735</v>
      </c>
      <c r="G118" s="3" t="s">
        <v>5736</v>
      </c>
      <c r="H118" t="s">
        <v>630</v>
      </c>
      <c r="I118" t="s">
        <v>630</v>
      </c>
      <c r="J118" t="s">
        <v>631</v>
      </c>
      <c r="K118" t="s">
        <v>632</v>
      </c>
      <c r="L118" t="s">
        <v>633</v>
      </c>
      <c r="N118" t="s">
        <v>38</v>
      </c>
      <c r="O118" t="s">
        <v>47</v>
      </c>
      <c r="Q118">
        <v>24440470</v>
      </c>
      <c r="R118" t="s">
        <v>634</v>
      </c>
      <c r="S118">
        <v>2127122446</v>
      </c>
      <c r="T118" t="s">
        <v>635</v>
      </c>
      <c r="V118">
        <v>0</v>
      </c>
    </row>
    <row r="119" spans="1:22" x14ac:dyDescent="0.25">
      <c r="A119">
        <f t="shared" si="1"/>
        <v>118</v>
      </c>
      <c r="B119">
        <v>-1</v>
      </c>
      <c r="C119">
        <v>1</v>
      </c>
      <c r="D119">
        <v>1</v>
      </c>
      <c r="E119" s="3" t="s">
        <v>5737</v>
      </c>
      <c r="F119" s="3" t="s">
        <v>5738</v>
      </c>
      <c r="G119" s="3" t="s">
        <v>5739</v>
      </c>
      <c r="H119" t="s">
        <v>636</v>
      </c>
      <c r="I119" t="s">
        <v>636</v>
      </c>
      <c r="J119" t="s">
        <v>43</v>
      </c>
      <c r="K119" t="s">
        <v>637</v>
      </c>
      <c r="L119">
        <v>62</v>
      </c>
      <c r="N119" t="s">
        <v>38</v>
      </c>
      <c r="O119" t="s">
        <v>47</v>
      </c>
      <c r="Q119">
        <v>24421005</v>
      </c>
      <c r="R119" t="s">
        <v>638</v>
      </c>
      <c r="S119">
        <v>2127123113</v>
      </c>
      <c r="T119" t="s">
        <v>639</v>
      </c>
      <c r="V119">
        <v>0</v>
      </c>
    </row>
    <row r="120" spans="1:22" x14ac:dyDescent="0.25">
      <c r="A120">
        <f t="shared" si="1"/>
        <v>119</v>
      </c>
      <c r="B120">
        <v>-1</v>
      </c>
      <c r="C120">
        <v>1</v>
      </c>
      <c r="D120">
        <v>1</v>
      </c>
      <c r="E120" s="3" t="s">
        <v>5740</v>
      </c>
      <c r="F120" s="3" t="s">
        <v>5741</v>
      </c>
      <c r="G120" s="3" t="s">
        <v>5742</v>
      </c>
      <c r="H120" t="s">
        <v>640</v>
      </c>
      <c r="I120" t="s">
        <v>640</v>
      </c>
      <c r="J120" t="s">
        <v>43</v>
      </c>
      <c r="K120" t="s">
        <v>641</v>
      </c>
      <c r="L120">
        <v>2679</v>
      </c>
      <c r="N120" t="s">
        <v>38</v>
      </c>
      <c r="O120" t="s">
        <v>47</v>
      </c>
      <c r="Q120">
        <v>24435000</v>
      </c>
      <c r="R120" t="s">
        <v>642</v>
      </c>
      <c r="S120">
        <v>2127124074</v>
      </c>
      <c r="T120" t="s">
        <v>643</v>
      </c>
      <c r="V120">
        <v>0</v>
      </c>
    </row>
    <row r="121" spans="1:22" x14ac:dyDescent="0.25">
      <c r="A121">
        <f t="shared" si="1"/>
        <v>120</v>
      </c>
      <c r="B121">
        <v>-1</v>
      </c>
      <c r="C121">
        <v>1</v>
      </c>
      <c r="D121">
        <v>1</v>
      </c>
      <c r="E121" s="3" t="s">
        <v>5743</v>
      </c>
      <c r="G121" s="3" t="s">
        <v>5744</v>
      </c>
      <c r="H121" t="s">
        <v>644</v>
      </c>
      <c r="I121" t="s">
        <v>645</v>
      </c>
      <c r="J121" t="s">
        <v>76</v>
      </c>
      <c r="L121" t="s">
        <v>646</v>
      </c>
      <c r="N121" t="s">
        <v>647</v>
      </c>
      <c r="O121" t="s">
        <v>47</v>
      </c>
      <c r="Q121">
        <v>24460005</v>
      </c>
      <c r="R121" t="s">
        <v>648</v>
      </c>
      <c r="S121">
        <v>2127137724</v>
      </c>
      <c r="T121" t="s">
        <v>649</v>
      </c>
      <c r="V121">
        <v>0</v>
      </c>
    </row>
    <row r="122" spans="1:22" x14ac:dyDescent="0.25">
      <c r="A122">
        <f t="shared" si="1"/>
        <v>121</v>
      </c>
      <c r="B122">
        <v>-1</v>
      </c>
      <c r="C122">
        <v>1</v>
      </c>
      <c r="D122">
        <v>1</v>
      </c>
      <c r="E122" s="3" t="s">
        <v>5745</v>
      </c>
      <c r="F122" s="3" t="s">
        <v>5746</v>
      </c>
      <c r="G122" s="3" t="s">
        <v>5747</v>
      </c>
      <c r="H122" t="s">
        <v>650</v>
      </c>
      <c r="I122" t="s">
        <v>650</v>
      </c>
      <c r="J122" t="s">
        <v>43</v>
      </c>
      <c r="K122" t="s">
        <v>651</v>
      </c>
      <c r="L122">
        <v>191</v>
      </c>
      <c r="N122" t="s">
        <v>38</v>
      </c>
      <c r="O122" t="s">
        <v>652</v>
      </c>
      <c r="Q122">
        <v>28200000</v>
      </c>
      <c r="R122" t="s">
        <v>653</v>
      </c>
      <c r="S122">
        <v>2227414205</v>
      </c>
      <c r="T122" t="s">
        <v>654</v>
      </c>
      <c r="V122">
        <v>0</v>
      </c>
    </row>
    <row r="123" spans="1:22" x14ac:dyDescent="0.25">
      <c r="A123">
        <f t="shared" si="1"/>
        <v>122</v>
      </c>
      <c r="B123">
        <v>-1</v>
      </c>
      <c r="C123">
        <v>1</v>
      </c>
      <c r="D123">
        <v>1</v>
      </c>
      <c r="E123" s="3" t="s">
        <v>5748</v>
      </c>
      <c r="F123" s="3" t="s">
        <v>5749</v>
      </c>
      <c r="G123" s="3" t="s">
        <v>5750</v>
      </c>
      <c r="H123" t="s">
        <v>655</v>
      </c>
      <c r="I123" t="s">
        <v>655</v>
      </c>
      <c r="J123" t="s">
        <v>76</v>
      </c>
      <c r="K123" t="s">
        <v>656</v>
      </c>
      <c r="L123">
        <v>63</v>
      </c>
      <c r="M123" t="s">
        <v>657</v>
      </c>
      <c r="N123" t="s">
        <v>38</v>
      </c>
      <c r="O123" t="s">
        <v>658</v>
      </c>
      <c r="Q123">
        <v>25515125</v>
      </c>
      <c r="R123" t="s">
        <v>659</v>
      </c>
      <c r="S123">
        <v>2127566069</v>
      </c>
      <c r="T123" t="s">
        <v>660</v>
      </c>
      <c r="V123">
        <v>0</v>
      </c>
    </row>
    <row r="124" spans="1:22" x14ac:dyDescent="0.25">
      <c r="A124">
        <f t="shared" si="1"/>
        <v>123</v>
      </c>
      <c r="B124">
        <v>-1</v>
      </c>
      <c r="C124">
        <v>1</v>
      </c>
      <c r="D124">
        <v>1</v>
      </c>
      <c r="F124" s="3" t="s">
        <v>5751</v>
      </c>
      <c r="G124" s="3" t="s">
        <v>5752</v>
      </c>
      <c r="H124" t="s">
        <v>661</v>
      </c>
      <c r="I124" t="s">
        <v>661</v>
      </c>
      <c r="J124" t="s">
        <v>76</v>
      </c>
      <c r="K124" t="s">
        <v>662</v>
      </c>
      <c r="N124" t="s">
        <v>38</v>
      </c>
      <c r="O124" t="s">
        <v>658</v>
      </c>
      <c r="Q124">
        <v>25520000</v>
      </c>
      <c r="R124" t="s">
        <v>663</v>
      </c>
      <c r="S124">
        <v>2127562763</v>
      </c>
      <c r="T124" t="s">
        <v>664</v>
      </c>
      <c r="V124">
        <v>0</v>
      </c>
    </row>
    <row r="125" spans="1:22" x14ac:dyDescent="0.25">
      <c r="A125">
        <f t="shared" si="1"/>
        <v>124</v>
      </c>
      <c r="B125">
        <v>-1</v>
      </c>
      <c r="C125">
        <v>1</v>
      </c>
      <c r="D125">
        <v>1</v>
      </c>
      <c r="E125" s="3" t="s">
        <v>5753</v>
      </c>
      <c r="F125" s="3" t="s">
        <v>5754</v>
      </c>
      <c r="G125" s="3" t="s">
        <v>5755</v>
      </c>
      <c r="H125" t="s">
        <v>665</v>
      </c>
      <c r="I125" t="s">
        <v>665</v>
      </c>
      <c r="J125" t="s">
        <v>43</v>
      </c>
      <c r="K125" t="s">
        <v>666</v>
      </c>
      <c r="L125">
        <v>109</v>
      </c>
      <c r="M125" t="s">
        <v>667</v>
      </c>
      <c r="N125" t="s">
        <v>668</v>
      </c>
      <c r="O125" t="s">
        <v>658</v>
      </c>
      <c r="Q125">
        <v>25576270</v>
      </c>
      <c r="R125" t="s">
        <v>669</v>
      </c>
      <c r="S125">
        <v>2127517882</v>
      </c>
      <c r="T125" t="s">
        <v>670</v>
      </c>
      <c r="V125">
        <v>0</v>
      </c>
    </row>
    <row r="126" spans="1:22" x14ac:dyDescent="0.25">
      <c r="A126">
        <f t="shared" si="1"/>
        <v>125</v>
      </c>
      <c r="B126">
        <v>-1</v>
      </c>
      <c r="C126">
        <v>1</v>
      </c>
      <c r="D126">
        <v>1</v>
      </c>
      <c r="E126" s="3" t="s">
        <v>5756</v>
      </c>
      <c r="F126" s="3" t="s">
        <v>5757</v>
      </c>
      <c r="G126" s="3" t="s">
        <v>5758</v>
      </c>
      <c r="H126" t="s">
        <v>671</v>
      </c>
      <c r="I126" t="s">
        <v>671</v>
      </c>
      <c r="J126" t="s">
        <v>76</v>
      </c>
      <c r="K126" t="s">
        <v>672</v>
      </c>
      <c r="L126">
        <v>320</v>
      </c>
      <c r="M126" t="s">
        <v>673</v>
      </c>
      <c r="N126" t="s">
        <v>38</v>
      </c>
      <c r="O126" t="s">
        <v>674</v>
      </c>
      <c r="Q126">
        <v>28445000</v>
      </c>
      <c r="R126" t="s">
        <v>675</v>
      </c>
      <c r="T126" t="s">
        <v>676</v>
      </c>
      <c r="V126">
        <v>0</v>
      </c>
    </row>
    <row r="127" spans="1:22" x14ac:dyDescent="0.25">
      <c r="A127">
        <f t="shared" si="1"/>
        <v>126</v>
      </c>
      <c r="B127">
        <v>-1</v>
      </c>
      <c r="C127">
        <v>1</v>
      </c>
      <c r="D127">
        <v>1</v>
      </c>
      <c r="E127" s="3" t="s">
        <v>5759</v>
      </c>
      <c r="F127" s="3" t="s">
        <v>5760</v>
      </c>
      <c r="G127" s="3" t="s">
        <v>5761</v>
      </c>
      <c r="H127" t="s">
        <v>677</v>
      </c>
      <c r="I127" t="s">
        <v>678</v>
      </c>
      <c r="J127" t="s">
        <v>43</v>
      </c>
      <c r="K127" t="s">
        <v>679</v>
      </c>
      <c r="L127" t="s">
        <v>680</v>
      </c>
      <c r="N127" t="s">
        <v>38</v>
      </c>
      <c r="O127" t="s">
        <v>681</v>
      </c>
      <c r="Q127">
        <v>25780000</v>
      </c>
      <c r="R127" t="s">
        <v>682</v>
      </c>
      <c r="T127" t="s">
        <v>683</v>
      </c>
      <c r="V127">
        <v>0</v>
      </c>
    </row>
    <row r="128" spans="1:22" x14ac:dyDescent="0.25">
      <c r="A128">
        <f t="shared" si="1"/>
        <v>127</v>
      </c>
      <c r="B128">
        <v>-1</v>
      </c>
      <c r="C128">
        <v>1</v>
      </c>
      <c r="D128">
        <v>1</v>
      </c>
      <c r="E128" s="3" t="s">
        <v>5762</v>
      </c>
      <c r="G128" s="3" t="s">
        <v>5763</v>
      </c>
      <c r="H128" t="s">
        <v>684</v>
      </c>
      <c r="I128" t="s">
        <v>684</v>
      </c>
      <c r="J128" t="s">
        <v>76</v>
      </c>
      <c r="K128" t="s">
        <v>685</v>
      </c>
      <c r="L128">
        <v>119</v>
      </c>
      <c r="M128" t="s">
        <v>686</v>
      </c>
      <c r="N128" t="s">
        <v>38</v>
      </c>
      <c r="O128" t="s">
        <v>687</v>
      </c>
      <c r="Q128">
        <v>28940000</v>
      </c>
      <c r="R128" t="s">
        <v>688</v>
      </c>
      <c r="S128">
        <v>2226211331</v>
      </c>
      <c r="T128" t="s">
        <v>689</v>
      </c>
      <c r="V128">
        <v>0</v>
      </c>
    </row>
    <row r="129" spans="1:22" x14ac:dyDescent="0.25">
      <c r="A129">
        <f t="shared" si="1"/>
        <v>128</v>
      </c>
      <c r="B129">
        <v>-1</v>
      </c>
      <c r="C129">
        <v>1</v>
      </c>
      <c r="D129">
        <v>1</v>
      </c>
      <c r="E129" s="3" t="s">
        <v>5764</v>
      </c>
      <c r="F129" s="3" t="s">
        <v>5765</v>
      </c>
      <c r="G129" s="3" t="s">
        <v>5766</v>
      </c>
      <c r="H129" t="s">
        <v>690</v>
      </c>
      <c r="I129" t="s">
        <v>691</v>
      </c>
      <c r="J129" t="s">
        <v>43</v>
      </c>
      <c r="K129" t="s">
        <v>692</v>
      </c>
      <c r="L129">
        <v>16</v>
      </c>
      <c r="N129" t="s">
        <v>38</v>
      </c>
      <c r="O129" t="s">
        <v>687</v>
      </c>
      <c r="Q129">
        <v>28940000</v>
      </c>
      <c r="R129" t="s">
        <v>693</v>
      </c>
      <c r="S129">
        <v>2226279611</v>
      </c>
      <c r="T129" t="s">
        <v>694</v>
      </c>
      <c r="V129">
        <v>0</v>
      </c>
    </row>
    <row r="130" spans="1:22" x14ac:dyDescent="0.25">
      <c r="A130">
        <f t="shared" si="1"/>
        <v>129</v>
      </c>
      <c r="B130">
        <v>-1</v>
      </c>
      <c r="C130">
        <v>1</v>
      </c>
      <c r="D130">
        <v>1</v>
      </c>
      <c r="E130" s="3" t="s">
        <v>5767</v>
      </c>
      <c r="F130" s="3" t="s">
        <v>5768</v>
      </c>
      <c r="G130" s="3" t="s">
        <v>5769</v>
      </c>
      <c r="H130" t="s">
        <v>695</v>
      </c>
      <c r="I130" t="s">
        <v>695</v>
      </c>
      <c r="J130" t="s">
        <v>43</v>
      </c>
      <c r="K130" t="s">
        <v>696</v>
      </c>
      <c r="L130" t="s">
        <v>355</v>
      </c>
      <c r="N130" t="s">
        <v>38</v>
      </c>
      <c r="O130" t="s">
        <v>697</v>
      </c>
      <c r="Q130">
        <v>28550000</v>
      </c>
      <c r="R130" t="s">
        <v>698</v>
      </c>
      <c r="S130">
        <v>2225591312</v>
      </c>
      <c r="T130" t="s">
        <v>699</v>
      </c>
      <c r="V130">
        <v>0</v>
      </c>
    </row>
    <row r="131" spans="1:22" x14ac:dyDescent="0.25">
      <c r="A131">
        <f t="shared" si="1"/>
        <v>130</v>
      </c>
      <c r="B131">
        <v>-1</v>
      </c>
      <c r="C131">
        <v>1</v>
      </c>
      <c r="D131">
        <v>1</v>
      </c>
      <c r="E131" s="3" t="s">
        <v>5770</v>
      </c>
      <c r="F131" s="3" t="s">
        <v>5771</v>
      </c>
      <c r="G131" s="3" t="s">
        <v>5772</v>
      </c>
      <c r="H131" t="s">
        <v>700</v>
      </c>
      <c r="I131" t="s">
        <v>700</v>
      </c>
      <c r="J131" t="s">
        <v>43</v>
      </c>
      <c r="K131" t="s">
        <v>701</v>
      </c>
      <c r="L131">
        <v>79</v>
      </c>
      <c r="N131" t="s">
        <v>38</v>
      </c>
      <c r="O131" t="s">
        <v>702</v>
      </c>
      <c r="Q131">
        <v>25880000</v>
      </c>
      <c r="R131" t="s">
        <v>703</v>
      </c>
      <c r="S131">
        <v>2422712391</v>
      </c>
      <c r="T131" t="s">
        <v>704</v>
      </c>
      <c r="V131">
        <v>0</v>
      </c>
    </row>
    <row r="132" spans="1:22" x14ac:dyDescent="0.25">
      <c r="A132">
        <f t="shared" ref="A132:A195" si="2">A131+1</f>
        <v>131</v>
      </c>
      <c r="B132">
        <v>-1</v>
      </c>
      <c r="C132">
        <v>1</v>
      </c>
      <c r="D132">
        <v>1</v>
      </c>
      <c r="E132" s="3" t="s">
        <v>5773</v>
      </c>
      <c r="F132" s="3" t="s">
        <v>5774</v>
      </c>
      <c r="G132" s="3" t="s">
        <v>5775</v>
      </c>
      <c r="H132" t="s">
        <v>705</v>
      </c>
      <c r="I132" t="s">
        <v>705</v>
      </c>
      <c r="J132" t="s">
        <v>43</v>
      </c>
      <c r="K132" t="s">
        <v>706</v>
      </c>
      <c r="L132" t="s">
        <v>38</v>
      </c>
      <c r="N132" t="s">
        <v>38</v>
      </c>
      <c r="O132" t="s">
        <v>707</v>
      </c>
      <c r="Q132">
        <v>25870000</v>
      </c>
      <c r="T132" t="s">
        <v>708</v>
      </c>
      <c r="V132">
        <v>0</v>
      </c>
    </row>
    <row r="133" spans="1:22" x14ac:dyDescent="0.25">
      <c r="A133">
        <f t="shared" si="2"/>
        <v>132</v>
      </c>
      <c r="B133">
        <v>-1</v>
      </c>
      <c r="C133">
        <v>1</v>
      </c>
      <c r="D133">
        <v>1</v>
      </c>
      <c r="E133" s="3" t="s">
        <v>5776</v>
      </c>
      <c r="F133" s="3" t="s">
        <v>5777</v>
      </c>
      <c r="G133" s="3" t="s">
        <v>5778</v>
      </c>
      <c r="H133" t="s">
        <v>709</v>
      </c>
      <c r="I133" t="s">
        <v>710</v>
      </c>
      <c r="J133" t="s">
        <v>43</v>
      </c>
      <c r="K133" t="s">
        <v>711</v>
      </c>
      <c r="L133">
        <v>113</v>
      </c>
      <c r="N133" t="s">
        <v>712</v>
      </c>
      <c r="O133" t="s">
        <v>713</v>
      </c>
      <c r="Q133">
        <v>23895260</v>
      </c>
      <c r="R133" t="s">
        <v>714</v>
      </c>
      <c r="S133" t="s">
        <v>715</v>
      </c>
      <c r="T133" t="s">
        <v>716</v>
      </c>
      <c r="V133">
        <v>0</v>
      </c>
    </row>
    <row r="134" spans="1:22" x14ac:dyDescent="0.25">
      <c r="A134">
        <f t="shared" si="2"/>
        <v>133</v>
      </c>
      <c r="B134">
        <v>-1</v>
      </c>
      <c r="C134">
        <v>1</v>
      </c>
      <c r="D134">
        <v>1</v>
      </c>
      <c r="E134" s="3" t="s">
        <v>5779</v>
      </c>
      <c r="F134" s="3" t="s">
        <v>5780</v>
      </c>
      <c r="G134" s="3" t="s">
        <v>5781</v>
      </c>
      <c r="H134" t="s">
        <v>717</v>
      </c>
      <c r="I134" t="s">
        <v>717</v>
      </c>
      <c r="J134" t="s">
        <v>43</v>
      </c>
      <c r="K134" t="s">
        <v>718</v>
      </c>
      <c r="L134">
        <v>144</v>
      </c>
      <c r="N134" t="s">
        <v>38</v>
      </c>
      <c r="O134" t="s">
        <v>719</v>
      </c>
      <c r="Q134">
        <v>27511230</v>
      </c>
      <c r="R134" t="s">
        <v>720</v>
      </c>
      <c r="T134" t="s">
        <v>721</v>
      </c>
      <c r="V134">
        <v>0</v>
      </c>
    </row>
    <row r="135" spans="1:22" x14ac:dyDescent="0.25">
      <c r="A135">
        <f t="shared" si="2"/>
        <v>134</v>
      </c>
      <c r="B135">
        <v>-1</v>
      </c>
      <c r="C135">
        <v>1</v>
      </c>
      <c r="D135">
        <v>1</v>
      </c>
      <c r="E135" s="3" t="s">
        <v>5782</v>
      </c>
      <c r="H135" t="s">
        <v>722</v>
      </c>
      <c r="I135" t="s">
        <v>722</v>
      </c>
      <c r="J135" t="s">
        <v>43</v>
      </c>
      <c r="K135" t="s">
        <v>723</v>
      </c>
      <c r="L135" t="s">
        <v>724</v>
      </c>
      <c r="N135" t="s">
        <v>725</v>
      </c>
      <c r="O135" t="s">
        <v>719</v>
      </c>
      <c r="Q135">
        <v>27542110</v>
      </c>
      <c r="V135">
        <v>0</v>
      </c>
    </row>
    <row r="136" spans="1:22" x14ac:dyDescent="0.25">
      <c r="A136">
        <f t="shared" si="2"/>
        <v>135</v>
      </c>
      <c r="B136">
        <v>-1</v>
      </c>
      <c r="C136">
        <v>1</v>
      </c>
      <c r="D136">
        <v>1</v>
      </c>
      <c r="E136" s="3" t="s">
        <v>5783</v>
      </c>
      <c r="F136" s="3" t="s">
        <v>5784</v>
      </c>
      <c r="G136" s="3" t="s">
        <v>5785</v>
      </c>
      <c r="H136" t="s">
        <v>726</v>
      </c>
      <c r="I136" t="s">
        <v>726</v>
      </c>
      <c r="J136" t="s">
        <v>43</v>
      </c>
      <c r="K136" t="s">
        <v>727</v>
      </c>
      <c r="L136">
        <v>25</v>
      </c>
      <c r="N136" t="s">
        <v>725</v>
      </c>
      <c r="O136" t="s">
        <v>719</v>
      </c>
      <c r="Q136">
        <v>27542020</v>
      </c>
      <c r="R136" t="s">
        <v>728</v>
      </c>
      <c r="T136" t="s">
        <v>729</v>
      </c>
      <c r="V136">
        <v>0</v>
      </c>
    </row>
    <row r="137" spans="1:22" x14ac:dyDescent="0.25">
      <c r="A137">
        <f t="shared" si="2"/>
        <v>136</v>
      </c>
      <c r="B137">
        <v>-1</v>
      </c>
      <c r="C137">
        <v>1</v>
      </c>
      <c r="D137">
        <v>1</v>
      </c>
      <c r="E137" s="3" t="s">
        <v>5786</v>
      </c>
      <c r="F137" s="3" t="s">
        <v>5787</v>
      </c>
      <c r="G137" s="3" t="s">
        <v>5788</v>
      </c>
      <c r="H137" t="s">
        <v>730</v>
      </c>
      <c r="I137" t="s">
        <v>730</v>
      </c>
      <c r="J137" t="s">
        <v>43</v>
      </c>
      <c r="K137" t="s">
        <v>731</v>
      </c>
      <c r="L137" t="s">
        <v>732</v>
      </c>
      <c r="N137" t="s">
        <v>733</v>
      </c>
      <c r="O137" t="s">
        <v>719</v>
      </c>
      <c r="Q137">
        <v>27511470</v>
      </c>
      <c r="R137" t="s">
        <v>115</v>
      </c>
      <c r="S137">
        <v>2433590414</v>
      </c>
      <c r="T137" t="s">
        <v>734</v>
      </c>
      <c r="V137">
        <v>0</v>
      </c>
    </row>
    <row r="138" spans="1:22" x14ac:dyDescent="0.25">
      <c r="A138">
        <f t="shared" si="2"/>
        <v>137</v>
      </c>
      <c r="B138">
        <v>-1</v>
      </c>
      <c r="C138">
        <v>1</v>
      </c>
      <c r="D138">
        <v>1</v>
      </c>
      <c r="E138" s="3" t="s">
        <v>5789</v>
      </c>
      <c r="F138" s="3" t="s">
        <v>5790</v>
      </c>
      <c r="G138" s="3" t="s">
        <v>5791</v>
      </c>
      <c r="H138" t="s">
        <v>735</v>
      </c>
      <c r="I138" t="s">
        <v>736</v>
      </c>
      <c r="J138" t="s">
        <v>43</v>
      </c>
      <c r="K138" t="s">
        <v>737</v>
      </c>
      <c r="L138">
        <v>97</v>
      </c>
      <c r="N138" t="s">
        <v>38</v>
      </c>
      <c r="O138" t="s">
        <v>719</v>
      </c>
      <c r="Q138">
        <v>27542090</v>
      </c>
      <c r="R138" t="s">
        <v>738</v>
      </c>
      <c r="T138" t="s">
        <v>739</v>
      </c>
      <c r="V138">
        <v>0</v>
      </c>
    </row>
    <row r="139" spans="1:22" x14ac:dyDescent="0.25">
      <c r="A139">
        <f t="shared" si="2"/>
        <v>138</v>
      </c>
      <c r="B139">
        <v>-1</v>
      </c>
      <c r="C139">
        <v>1</v>
      </c>
      <c r="D139">
        <v>1</v>
      </c>
      <c r="E139" s="3" t="s">
        <v>5792</v>
      </c>
      <c r="F139" s="3" t="s">
        <v>5793</v>
      </c>
      <c r="G139" s="3" t="s">
        <v>5794</v>
      </c>
      <c r="H139" t="s">
        <v>740</v>
      </c>
      <c r="I139" t="s">
        <v>741</v>
      </c>
      <c r="J139" t="s">
        <v>43</v>
      </c>
      <c r="K139" t="s">
        <v>742</v>
      </c>
      <c r="L139">
        <v>79</v>
      </c>
      <c r="N139" t="s">
        <v>38</v>
      </c>
      <c r="O139" t="s">
        <v>743</v>
      </c>
      <c r="Q139">
        <v>28800000</v>
      </c>
      <c r="R139" t="s">
        <v>744</v>
      </c>
      <c r="S139">
        <v>2127345306</v>
      </c>
      <c r="T139" t="s">
        <v>745</v>
      </c>
      <c r="V139">
        <v>0</v>
      </c>
    </row>
    <row r="140" spans="1:22" x14ac:dyDescent="0.25">
      <c r="A140">
        <f t="shared" si="2"/>
        <v>139</v>
      </c>
      <c r="B140">
        <v>-1</v>
      </c>
      <c r="C140">
        <v>1</v>
      </c>
      <c r="D140">
        <v>1</v>
      </c>
      <c r="E140" s="3" t="s">
        <v>5795</v>
      </c>
      <c r="F140" s="3" t="s">
        <v>5796</v>
      </c>
      <c r="G140" s="3" t="s">
        <v>5797</v>
      </c>
      <c r="H140" t="s">
        <v>746</v>
      </c>
      <c r="I140" t="s">
        <v>747</v>
      </c>
      <c r="J140" t="s">
        <v>377</v>
      </c>
      <c r="K140" t="s">
        <v>748</v>
      </c>
      <c r="L140">
        <v>70</v>
      </c>
      <c r="N140" t="s">
        <v>38</v>
      </c>
      <c r="O140" t="s">
        <v>743</v>
      </c>
      <c r="Q140">
        <v>28800000</v>
      </c>
      <c r="R140" t="s">
        <v>749</v>
      </c>
      <c r="S140">
        <v>2127341036</v>
      </c>
      <c r="T140" t="s">
        <v>750</v>
      </c>
      <c r="V140">
        <v>0</v>
      </c>
    </row>
    <row r="141" spans="1:22" x14ac:dyDescent="0.25">
      <c r="A141">
        <f t="shared" si="2"/>
        <v>140</v>
      </c>
      <c r="B141">
        <v>-1</v>
      </c>
      <c r="C141">
        <v>1</v>
      </c>
      <c r="D141">
        <v>1</v>
      </c>
      <c r="E141" s="3" t="s">
        <v>5798</v>
      </c>
      <c r="F141" s="3" t="s">
        <v>5799</v>
      </c>
      <c r="G141" s="3" t="s">
        <v>5800</v>
      </c>
      <c r="H141" t="s">
        <v>751</v>
      </c>
      <c r="I141" t="s">
        <v>752</v>
      </c>
      <c r="J141" t="s">
        <v>43</v>
      </c>
      <c r="K141" t="s">
        <v>753</v>
      </c>
      <c r="L141">
        <v>76</v>
      </c>
      <c r="M141" t="s">
        <v>754</v>
      </c>
      <c r="N141" t="s">
        <v>38</v>
      </c>
      <c r="O141" t="s">
        <v>743</v>
      </c>
      <c r="Q141">
        <v>28880000</v>
      </c>
      <c r="R141" t="s">
        <v>755</v>
      </c>
      <c r="S141">
        <v>2127344012</v>
      </c>
      <c r="T141" t="s">
        <v>756</v>
      </c>
      <c r="V141">
        <v>0</v>
      </c>
    </row>
    <row r="142" spans="1:22" x14ac:dyDescent="0.25">
      <c r="A142">
        <f t="shared" si="2"/>
        <v>141</v>
      </c>
      <c r="B142">
        <v>-1</v>
      </c>
      <c r="C142">
        <v>1</v>
      </c>
      <c r="D142">
        <v>1</v>
      </c>
      <c r="E142" s="3" t="s">
        <v>5801</v>
      </c>
      <c r="F142" s="3" t="s">
        <v>5802</v>
      </c>
      <c r="G142" s="3" t="s">
        <v>5803</v>
      </c>
      <c r="H142" t="s">
        <v>757</v>
      </c>
      <c r="I142" t="s">
        <v>757</v>
      </c>
      <c r="J142" t="s">
        <v>43</v>
      </c>
      <c r="K142" t="s">
        <v>758</v>
      </c>
      <c r="L142" t="s">
        <v>759</v>
      </c>
      <c r="N142" t="s">
        <v>38</v>
      </c>
      <c r="O142" t="s">
        <v>760</v>
      </c>
      <c r="Q142">
        <v>27660000</v>
      </c>
      <c r="R142" t="s">
        <v>761</v>
      </c>
      <c r="T142" t="s">
        <v>762</v>
      </c>
      <c r="V142">
        <v>0</v>
      </c>
    </row>
    <row r="143" spans="1:22" x14ac:dyDescent="0.25">
      <c r="A143">
        <f t="shared" si="2"/>
        <v>142</v>
      </c>
      <c r="B143">
        <v>-1</v>
      </c>
      <c r="C143">
        <v>1</v>
      </c>
      <c r="D143">
        <v>1</v>
      </c>
      <c r="E143" s="3" t="s">
        <v>5804</v>
      </c>
      <c r="F143" s="3" t="s">
        <v>5805</v>
      </c>
      <c r="G143" s="3" t="s">
        <v>5806</v>
      </c>
      <c r="H143" t="s">
        <v>763</v>
      </c>
      <c r="I143" t="s">
        <v>763</v>
      </c>
      <c r="J143" t="s">
        <v>43</v>
      </c>
      <c r="K143" t="s">
        <v>71</v>
      </c>
      <c r="L143">
        <v>119</v>
      </c>
      <c r="N143" t="s">
        <v>38</v>
      </c>
      <c r="O143" t="s">
        <v>764</v>
      </c>
      <c r="Q143">
        <v>28890000</v>
      </c>
      <c r="R143" t="s">
        <v>765</v>
      </c>
      <c r="T143" t="s">
        <v>766</v>
      </c>
      <c r="V143">
        <v>0</v>
      </c>
    </row>
    <row r="144" spans="1:22" x14ac:dyDescent="0.25">
      <c r="A144">
        <f t="shared" si="2"/>
        <v>143</v>
      </c>
      <c r="B144">
        <v>-1</v>
      </c>
      <c r="C144">
        <v>1</v>
      </c>
      <c r="D144">
        <v>1</v>
      </c>
      <c r="E144" s="3" t="s">
        <v>5807</v>
      </c>
      <c r="H144" t="s">
        <v>767</v>
      </c>
      <c r="I144" t="s">
        <v>768</v>
      </c>
      <c r="J144" t="s">
        <v>43</v>
      </c>
      <c r="K144" t="s">
        <v>769</v>
      </c>
      <c r="N144" t="s">
        <v>38</v>
      </c>
      <c r="O144" t="s">
        <v>770</v>
      </c>
      <c r="Q144">
        <v>28820000</v>
      </c>
      <c r="T144" t="s">
        <v>771</v>
      </c>
      <c r="V144">
        <v>0</v>
      </c>
    </row>
    <row r="145" spans="1:22" x14ac:dyDescent="0.25">
      <c r="A145">
        <f t="shared" si="2"/>
        <v>144</v>
      </c>
      <c r="B145">
        <v>-1</v>
      </c>
      <c r="C145">
        <v>1</v>
      </c>
      <c r="D145">
        <v>1</v>
      </c>
      <c r="E145" s="3" t="s">
        <v>5807</v>
      </c>
      <c r="F145" s="3" t="s">
        <v>5808</v>
      </c>
      <c r="G145" s="3" t="s">
        <v>5809</v>
      </c>
      <c r="H145" t="s">
        <v>772</v>
      </c>
      <c r="I145" t="s">
        <v>772</v>
      </c>
      <c r="J145" t="s">
        <v>43</v>
      </c>
      <c r="K145" t="s">
        <v>773</v>
      </c>
      <c r="L145">
        <v>25</v>
      </c>
      <c r="N145" t="s">
        <v>38</v>
      </c>
      <c r="O145" t="s">
        <v>770</v>
      </c>
      <c r="Q145">
        <v>28820000</v>
      </c>
      <c r="R145" t="s">
        <v>774</v>
      </c>
      <c r="S145">
        <v>2226681663</v>
      </c>
      <c r="T145" t="s">
        <v>771</v>
      </c>
      <c r="V145">
        <v>0</v>
      </c>
    </row>
    <row r="146" spans="1:22" x14ac:dyDescent="0.25">
      <c r="A146">
        <f t="shared" si="2"/>
        <v>145</v>
      </c>
      <c r="B146">
        <v>-1</v>
      </c>
      <c r="C146">
        <v>1</v>
      </c>
      <c r="D146">
        <v>1</v>
      </c>
      <c r="E146" s="3" t="s">
        <v>5810</v>
      </c>
      <c r="H146" t="s">
        <v>775</v>
      </c>
      <c r="I146" t="s">
        <v>775</v>
      </c>
      <c r="J146" t="s">
        <v>43</v>
      </c>
      <c r="K146" t="s">
        <v>776</v>
      </c>
      <c r="L146" t="s">
        <v>777</v>
      </c>
      <c r="M146" t="s">
        <v>778</v>
      </c>
      <c r="N146" t="s">
        <v>145</v>
      </c>
      <c r="O146" t="s">
        <v>33</v>
      </c>
      <c r="Q146">
        <v>0</v>
      </c>
      <c r="T146" t="s">
        <v>779</v>
      </c>
      <c r="V146">
        <v>0</v>
      </c>
    </row>
    <row r="147" spans="1:22" x14ac:dyDescent="0.25">
      <c r="A147">
        <f t="shared" si="2"/>
        <v>146</v>
      </c>
      <c r="B147">
        <v>-1</v>
      </c>
      <c r="C147">
        <v>1</v>
      </c>
      <c r="D147">
        <v>1</v>
      </c>
      <c r="E147" s="3" t="s">
        <v>5811</v>
      </c>
      <c r="F147" s="3" t="s">
        <v>5812</v>
      </c>
      <c r="G147" s="3" t="s">
        <v>5813</v>
      </c>
      <c r="H147" t="s">
        <v>780</v>
      </c>
      <c r="I147" t="s">
        <v>780</v>
      </c>
      <c r="J147" t="s">
        <v>43</v>
      </c>
      <c r="K147" t="s">
        <v>781</v>
      </c>
      <c r="L147">
        <v>149</v>
      </c>
      <c r="N147" t="s">
        <v>782</v>
      </c>
      <c r="O147" t="s">
        <v>783</v>
      </c>
      <c r="Q147">
        <v>27213320</v>
      </c>
      <c r="R147" t="s">
        <v>784</v>
      </c>
      <c r="S147">
        <v>2433471950</v>
      </c>
      <c r="T147" t="s">
        <v>785</v>
      </c>
      <c r="V147">
        <v>0</v>
      </c>
    </row>
    <row r="148" spans="1:22" x14ac:dyDescent="0.25">
      <c r="A148">
        <f t="shared" si="2"/>
        <v>147</v>
      </c>
      <c r="B148">
        <v>-1</v>
      </c>
      <c r="C148">
        <v>1</v>
      </c>
      <c r="D148">
        <v>1</v>
      </c>
      <c r="E148" s="3" t="s">
        <v>5814</v>
      </c>
      <c r="F148" s="3" t="s">
        <v>5815</v>
      </c>
      <c r="G148" s="3" t="s">
        <v>5816</v>
      </c>
      <c r="I148" t="s">
        <v>786</v>
      </c>
      <c r="J148" t="s">
        <v>631</v>
      </c>
      <c r="K148" t="s">
        <v>787</v>
      </c>
      <c r="L148">
        <v>2</v>
      </c>
      <c r="M148">
        <v>3.4</v>
      </c>
      <c r="N148" t="s">
        <v>788</v>
      </c>
      <c r="O148" t="s">
        <v>324</v>
      </c>
      <c r="Q148">
        <v>25245350</v>
      </c>
      <c r="R148" t="s">
        <v>789</v>
      </c>
      <c r="S148">
        <v>2126792872</v>
      </c>
      <c r="T148" t="s">
        <v>790</v>
      </c>
      <c r="V148">
        <v>0</v>
      </c>
    </row>
    <row r="149" spans="1:22" x14ac:dyDescent="0.25">
      <c r="A149">
        <f t="shared" si="2"/>
        <v>148</v>
      </c>
      <c r="B149">
        <v>-1</v>
      </c>
      <c r="C149">
        <v>1</v>
      </c>
      <c r="D149">
        <v>1</v>
      </c>
      <c r="E149" s="3" t="s">
        <v>5817</v>
      </c>
      <c r="F149" s="3" t="s">
        <v>5818</v>
      </c>
      <c r="G149" s="3" t="s">
        <v>5819</v>
      </c>
      <c r="H149" t="s">
        <v>791</v>
      </c>
      <c r="I149" t="s">
        <v>792</v>
      </c>
      <c r="J149" t="s">
        <v>793</v>
      </c>
      <c r="K149" t="s">
        <v>87</v>
      </c>
      <c r="L149" t="s">
        <v>794</v>
      </c>
      <c r="M149" t="s">
        <v>795</v>
      </c>
      <c r="N149" t="s">
        <v>796</v>
      </c>
      <c r="O149" t="s">
        <v>330</v>
      </c>
      <c r="Q149">
        <v>28925842</v>
      </c>
      <c r="R149" t="s">
        <v>797</v>
      </c>
      <c r="S149">
        <v>2226300152</v>
      </c>
      <c r="T149" t="s">
        <v>798</v>
      </c>
      <c r="V149">
        <v>0</v>
      </c>
    </row>
    <row r="150" spans="1:22" x14ac:dyDescent="0.25">
      <c r="A150">
        <f t="shared" si="2"/>
        <v>149</v>
      </c>
      <c r="B150">
        <v>-1</v>
      </c>
      <c r="C150">
        <v>1</v>
      </c>
      <c r="D150">
        <v>1</v>
      </c>
      <c r="E150" s="3" t="s">
        <v>5820</v>
      </c>
      <c r="F150" s="3" t="s">
        <v>5821</v>
      </c>
      <c r="G150" s="3" t="s">
        <v>5822</v>
      </c>
      <c r="H150" t="s">
        <v>799</v>
      </c>
      <c r="I150" t="s">
        <v>800</v>
      </c>
      <c r="J150" t="s">
        <v>43</v>
      </c>
      <c r="K150" t="s">
        <v>801</v>
      </c>
      <c r="N150" t="s">
        <v>38</v>
      </c>
      <c r="O150" t="s">
        <v>802</v>
      </c>
      <c r="Q150">
        <v>24890000</v>
      </c>
      <c r="R150" t="s">
        <v>803</v>
      </c>
      <c r="S150">
        <v>2127471751</v>
      </c>
      <c r="T150" t="s">
        <v>804</v>
      </c>
      <c r="V150">
        <v>0</v>
      </c>
    </row>
    <row r="151" spans="1:22" x14ac:dyDescent="0.25">
      <c r="A151">
        <f t="shared" si="2"/>
        <v>150</v>
      </c>
      <c r="B151">
        <v>-1</v>
      </c>
      <c r="C151">
        <v>1</v>
      </c>
      <c r="D151">
        <v>1</v>
      </c>
      <c r="E151" s="3" t="s">
        <v>5823</v>
      </c>
      <c r="F151" s="3" t="s">
        <v>5824</v>
      </c>
      <c r="G151" s="3" t="s">
        <v>5825</v>
      </c>
      <c r="H151" t="s">
        <v>805</v>
      </c>
      <c r="I151" t="s">
        <v>805</v>
      </c>
      <c r="J151" t="s">
        <v>806</v>
      </c>
      <c r="K151" t="s">
        <v>807</v>
      </c>
      <c r="N151" t="s">
        <v>38</v>
      </c>
      <c r="O151" t="s">
        <v>808</v>
      </c>
      <c r="Q151">
        <v>25953190</v>
      </c>
      <c r="R151" t="s">
        <v>809</v>
      </c>
      <c r="S151">
        <v>2127422321</v>
      </c>
      <c r="T151" t="s">
        <v>810</v>
      </c>
      <c r="V151">
        <v>0</v>
      </c>
    </row>
    <row r="152" spans="1:22" x14ac:dyDescent="0.25">
      <c r="A152">
        <f t="shared" si="2"/>
        <v>151</v>
      </c>
      <c r="B152">
        <v>-1</v>
      </c>
      <c r="C152">
        <v>1</v>
      </c>
      <c r="D152">
        <v>1</v>
      </c>
      <c r="E152" s="3" t="s">
        <v>5826</v>
      </c>
      <c r="F152" s="3" t="s">
        <v>5827</v>
      </c>
      <c r="G152" s="3" t="s">
        <v>5828</v>
      </c>
      <c r="H152" t="s">
        <v>811</v>
      </c>
      <c r="I152" t="s">
        <v>812</v>
      </c>
      <c r="J152" t="s">
        <v>43</v>
      </c>
      <c r="K152" t="s">
        <v>324</v>
      </c>
      <c r="L152" t="s">
        <v>813</v>
      </c>
      <c r="N152" t="s">
        <v>38</v>
      </c>
      <c r="O152" t="s">
        <v>808</v>
      </c>
      <c r="Q152">
        <v>25953390</v>
      </c>
      <c r="R152" t="s">
        <v>814</v>
      </c>
      <c r="S152">
        <v>2127420050</v>
      </c>
      <c r="T152" t="s">
        <v>815</v>
      </c>
      <c r="V152">
        <v>0</v>
      </c>
    </row>
    <row r="153" spans="1:22" x14ac:dyDescent="0.25">
      <c r="A153">
        <f t="shared" si="2"/>
        <v>152</v>
      </c>
      <c r="B153">
        <v>-1</v>
      </c>
      <c r="C153">
        <v>1</v>
      </c>
      <c r="D153">
        <v>1</v>
      </c>
      <c r="E153" s="3" t="s">
        <v>5829</v>
      </c>
      <c r="F153" s="3" t="s">
        <v>5830</v>
      </c>
      <c r="G153" s="3" t="s">
        <v>5831</v>
      </c>
      <c r="H153" t="s">
        <v>816</v>
      </c>
      <c r="I153" t="s">
        <v>816</v>
      </c>
      <c r="J153" t="s">
        <v>43</v>
      </c>
      <c r="K153" t="s">
        <v>817</v>
      </c>
      <c r="L153" t="s">
        <v>818</v>
      </c>
      <c r="M153" t="s">
        <v>819</v>
      </c>
      <c r="N153" t="s">
        <v>820</v>
      </c>
      <c r="O153" t="s">
        <v>808</v>
      </c>
      <c r="Q153">
        <v>25953200</v>
      </c>
      <c r="R153" t="s">
        <v>821</v>
      </c>
      <c r="S153">
        <v>2127431890</v>
      </c>
      <c r="T153" t="s">
        <v>822</v>
      </c>
      <c r="V153">
        <v>0</v>
      </c>
    </row>
    <row r="154" spans="1:22" x14ac:dyDescent="0.25">
      <c r="A154">
        <f t="shared" si="2"/>
        <v>153</v>
      </c>
      <c r="B154">
        <v>-1</v>
      </c>
      <c r="C154">
        <v>1</v>
      </c>
      <c r="D154">
        <v>1</v>
      </c>
      <c r="E154" s="3" t="s">
        <v>5832</v>
      </c>
      <c r="F154" s="3" t="s">
        <v>5833</v>
      </c>
      <c r="G154" s="3" t="s">
        <v>5834</v>
      </c>
      <c r="H154" t="s">
        <v>823</v>
      </c>
      <c r="I154" t="s">
        <v>823</v>
      </c>
      <c r="J154" t="s">
        <v>43</v>
      </c>
      <c r="K154" t="s">
        <v>824</v>
      </c>
      <c r="L154" t="s">
        <v>355</v>
      </c>
      <c r="N154" t="s">
        <v>38</v>
      </c>
      <c r="O154" t="s">
        <v>825</v>
      </c>
      <c r="Q154">
        <v>28750000</v>
      </c>
      <c r="R154" t="s">
        <v>826</v>
      </c>
      <c r="S154">
        <v>2225642601</v>
      </c>
      <c r="T154" t="s">
        <v>827</v>
      </c>
      <c r="V154">
        <v>0</v>
      </c>
    </row>
    <row r="155" spans="1:22" x14ac:dyDescent="0.25">
      <c r="A155">
        <f t="shared" si="2"/>
        <v>154</v>
      </c>
      <c r="B155">
        <v>-1</v>
      </c>
      <c r="C155">
        <v>1</v>
      </c>
      <c r="D155">
        <v>1</v>
      </c>
      <c r="E155" s="3" t="s">
        <v>5835</v>
      </c>
      <c r="F155" s="3" t="s">
        <v>5836</v>
      </c>
      <c r="G155" s="3" t="s">
        <v>5837</v>
      </c>
      <c r="H155" t="s">
        <v>828</v>
      </c>
      <c r="I155" t="s">
        <v>828</v>
      </c>
      <c r="J155" t="s">
        <v>43</v>
      </c>
      <c r="K155" t="s">
        <v>829</v>
      </c>
      <c r="L155">
        <v>507</v>
      </c>
      <c r="M155" t="s">
        <v>830</v>
      </c>
      <c r="N155" t="s">
        <v>38</v>
      </c>
      <c r="O155" t="s">
        <v>831</v>
      </c>
      <c r="Q155">
        <v>25802200</v>
      </c>
      <c r="R155" t="s">
        <v>832</v>
      </c>
      <c r="S155">
        <v>2422520295</v>
      </c>
      <c r="T155" t="s">
        <v>833</v>
      </c>
      <c r="V155">
        <v>0</v>
      </c>
    </row>
    <row r="156" spans="1:22" x14ac:dyDescent="0.25">
      <c r="A156">
        <f t="shared" si="2"/>
        <v>155</v>
      </c>
      <c r="B156">
        <v>-1</v>
      </c>
      <c r="C156">
        <v>1</v>
      </c>
      <c r="D156">
        <v>1</v>
      </c>
      <c r="E156" s="3" t="s">
        <v>5838</v>
      </c>
      <c r="F156" s="3" t="s">
        <v>5839</v>
      </c>
      <c r="G156" s="3" t="s">
        <v>5840</v>
      </c>
      <c r="H156" t="s">
        <v>834</v>
      </c>
      <c r="I156" t="s">
        <v>835</v>
      </c>
      <c r="J156" t="s">
        <v>43</v>
      </c>
      <c r="K156" t="s">
        <v>836</v>
      </c>
      <c r="L156" t="s">
        <v>837</v>
      </c>
      <c r="N156" t="s">
        <v>38</v>
      </c>
      <c r="O156" t="s">
        <v>831</v>
      </c>
      <c r="Q156">
        <v>25082180</v>
      </c>
      <c r="R156" t="s">
        <v>838</v>
      </c>
      <c r="S156">
        <v>2422520315</v>
      </c>
      <c r="T156" t="s">
        <v>839</v>
      </c>
      <c r="V156">
        <v>0</v>
      </c>
    </row>
    <row r="157" spans="1:22" x14ac:dyDescent="0.25">
      <c r="A157">
        <f t="shared" si="2"/>
        <v>156</v>
      </c>
      <c r="B157">
        <v>-1</v>
      </c>
      <c r="C157">
        <v>1</v>
      </c>
      <c r="D157">
        <v>1</v>
      </c>
      <c r="E157" s="3" t="s">
        <v>5841</v>
      </c>
      <c r="F157" s="3" t="s">
        <v>5842</v>
      </c>
      <c r="G157" s="3" t="s">
        <v>5843</v>
      </c>
      <c r="H157" t="s">
        <v>840</v>
      </c>
      <c r="I157" t="s">
        <v>840</v>
      </c>
      <c r="J157" t="s">
        <v>43</v>
      </c>
      <c r="K157" t="s">
        <v>841</v>
      </c>
      <c r="L157" t="s">
        <v>842</v>
      </c>
      <c r="N157" t="s">
        <v>38</v>
      </c>
      <c r="O157" t="s">
        <v>843</v>
      </c>
      <c r="Q157">
        <v>28375000</v>
      </c>
      <c r="R157" t="s">
        <v>844</v>
      </c>
      <c r="S157">
        <v>2238433127</v>
      </c>
      <c r="T157" t="s">
        <v>845</v>
      </c>
      <c r="V157">
        <v>0</v>
      </c>
    </row>
    <row r="158" spans="1:22" x14ac:dyDescent="0.25">
      <c r="A158">
        <f t="shared" si="2"/>
        <v>157</v>
      </c>
      <c r="B158">
        <v>-1</v>
      </c>
      <c r="C158">
        <v>1</v>
      </c>
      <c r="D158">
        <v>1</v>
      </c>
      <c r="E158" s="3" t="s">
        <v>5844</v>
      </c>
      <c r="H158" t="s">
        <v>846</v>
      </c>
      <c r="I158" t="s">
        <v>846</v>
      </c>
      <c r="J158" t="s">
        <v>76</v>
      </c>
      <c r="K158" t="s">
        <v>847</v>
      </c>
      <c r="L158" t="s">
        <v>848</v>
      </c>
      <c r="N158" t="s">
        <v>849</v>
      </c>
      <c r="O158" t="s">
        <v>280</v>
      </c>
      <c r="Q158">
        <v>28348000</v>
      </c>
      <c r="T158" t="s">
        <v>850</v>
      </c>
      <c r="V158">
        <v>0</v>
      </c>
    </row>
    <row r="159" spans="1:22" x14ac:dyDescent="0.25">
      <c r="A159">
        <f t="shared" si="2"/>
        <v>158</v>
      </c>
      <c r="B159">
        <v>-1</v>
      </c>
      <c r="C159">
        <v>1</v>
      </c>
      <c r="D159">
        <v>1</v>
      </c>
      <c r="E159" s="3" t="s">
        <v>5845</v>
      </c>
      <c r="F159" s="3" t="s">
        <v>5846</v>
      </c>
      <c r="G159" s="3" t="s">
        <v>5847</v>
      </c>
      <c r="H159" t="s">
        <v>851</v>
      </c>
      <c r="I159" t="s">
        <v>851</v>
      </c>
      <c r="J159" t="s">
        <v>43</v>
      </c>
      <c r="K159" t="s">
        <v>852</v>
      </c>
      <c r="L159" t="s">
        <v>853</v>
      </c>
      <c r="N159" t="s">
        <v>38</v>
      </c>
      <c r="O159" t="s">
        <v>854</v>
      </c>
      <c r="Q159">
        <v>28637000</v>
      </c>
      <c r="R159" t="s">
        <v>855</v>
      </c>
      <c r="S159" t="s">
        <v>856</v>
      </c>
      <c r="T159" t="s">
        <v>857</v>
      </c>
      <c r="V159">
        <v>0</v>
      </c>
    </row>
    <row r="160" spans="1:22" x14ac:dyDescent="0.25">
      <c r="A160">
        <f t="shared" si="2"/>
        <v>159</v>
      </c>
      <c r="B160">
        <v>-1</v>
      </c>
      <c r="C160">
        <v>1</v>
      </c>
      <c r="D160">
        <v>1</v>
      </c>
      <c r="E160" s="3" t="s">
        <v>5848</v>
      </c>
      <c r="F160" s="3" t="s">
        <v>5849</v>
      </c>
      <c r="G160" s="3" t="s">
        <v>5850</v>
      </c>
      <c r="H160" t="s">
        <v>858</v>
      </c>
      <c r="I160" t="s">
        <v>859</v>
      </c>
      <c r="J160" t="s">
        <v>43</v>
      </c>
      <c r="K160" t="s">
        <v>860</v>
      </c>
      <c r="L160">
        <v>197</v>
      </c>
      <c r="N160" t="s">
        <v>38</v>
      </c>
      <c r="O160" t="s">
        <v>100</v>
      </c>
      <c r="Q160">
        <v>27123120</v>
      </c>
      <c r="R160" t="s">
        <v>861</v>
      </c>
      <c r="S160">
        <v>2424425707</v>
      </c>
      <c r="T160" t="s">
        <v>862</v>
      </c>
      <c r="V160">
        <v>0</v>
      </c>
    </row>
    <row r="161" spans="1:22" x14ac:dyDescent="0.25">
      <c r="A161">
        <f t="shared" si="2"/>
        <v>160</v>
      </c>
      <c r="B161">
        <v>-1</v>
      </c>
      <c r="C161">
        <v>1</v>
      </c>
      <c r="D161">
        <v>1</v>
      </c>
      <c r="F161" s="3" t="s">
        <v>5851</v>
      </c>
      <c r="G161" s="3" t="s">
        <v>5852</v>
      </c>
      <c r="H161" t="s">
        <v>863</v>
      </c>
      <c r="I161" t="s">
        <v>864</v>
      </c>
      <c r="J161" t="s">
        <v>76</v>
      </c>
      <c r="K161" t="s">
        <v>865</v>
      </c>
      <c r="L161">
        <v>20</v>
      </c>
      <c r="M161" t="s">
        <v>866</v>
      </c>
      <c r="N161" t="s">
        <v>38</v>
      </c>
      <c r="O161" t="s">
        <v>216</v>
      </c>
      <c r="R161" t="s">
        <v>867</v>
      </c>
      <c r="S161">
        <v>2238311177</v>
      </c>
      <c r="T161" t="s">
        <v>868</v>
      </c>
      <c r="V161">
        <v>0</v>
      </c>
    </row>
    <row r="162" spans="1:22" x14ac:dyDescent="0.25">
      <c r="A162">
        <f t="shared" si="2"/>
        <v>161</v>
      </c>
      <c r="B162">
        <v>-1</v>
      </c>
      <c r="C162">
        <v>1</v>
      </c>
      <c r="D162">
        <v>1</v>
      </c>
      <c r="E162" s="3" t="s">
        <v>5853</v>
      </c>
      <c r="F162" s="3" t="s">
        <v>5854</v>
      </c>
      <c r="G162" s="3" t="s">
        <v>5855</v>
      </c>
      <c r="I162" t="s">
        <v>869</v>
      </c>
      <c r="J162" t="s">
        <v>43</v>
      </c>
      <c r="K162" t="s">
        <v>870</v>
      </c>
      <c r="L162">
        <v>15</v>
      </c>
      <c r="M162" t="s">
        <v>67</v>
      </c>
      <c r="N162" t="s">
        <v>38</v>
      </c>
      <c r="O162" t="s">
        <v>337</v>
      </c>
      <c r="Q162" t="s">
        <v>871</v>
      </c>
      <c r="R162" t="s">
        <v>872</v>
      </c>
      <c r="S162">
        <v>2126493313</v>
      </c>
      <c r="T162" t="s">
        <v>873</v>
      </c>
      <c r="V162">
        <v>0</v>
      </c>
    </row>
    <row r="163" spans="1:22" x14ac:dyDescent="0.25">
      <c r="A163">
        <f t="shared" si="2"/>
        <v>162</v>
      </c>
      <c r="B163">
        <v>-1</v>
      </c>
      <c r="C163">
        <v>1</v>
      </c>
      <c r="D163">
        <v>1</v>
      </c>
      <c r="E163" s="3" t="s">
        <v>5856</v>
      </c>
      <c r="F163" s="3" t="s">
        <v>5857</v>
      </c>
      <c r="G163" s="3" t="s">
        <v>5858</v>
      </c>
      <c r="H163" t="s">
        <v>874</v>
      </c>
      <c r="I163" t="s">
        <v>875</v>
      </c>
      <c r="J163" t="s">
        <v>76</v>
      </c>
      <c r="K163" t="s">
        <v>876</v>
      </c>
      <c r="L163">
        <v>61</v>
      </c>
      <c r="M163" t="s">
        <v>877</v>
      </c>
      <c r="N163" t="s">
        <v>38</v>
      </c>
      <c r="O163" t="s">
        <v>707</v>
      </c>
      <c r="R163" t="s">
        <v>878</v>
      </c>
      <c r="S163">
        <v>2422543091</v>
      </c>
      <c r="T163" t="s">
        <v>879</v>
      </c>
      <c r="V163">
        <v>0</v>
      </c>
    </row>
    <row r="164" spans="1:22" x14ac:dyDescent="0.25">
      <c r="A164">
        <f t="shared" si="2"/>
        <v>163</v>
      </c>
      <c r="B164">
        <v>-1</v>
      </c>
      <c r="C164">
        <v>1</v>
      </c>
      <c r="D164">
        <v>1</v>
      </c>
      <c r="F164" s="3" t="s">
        <v>5859</v>
      </c>
      <c r="G164" s="3" t="s">
        <v>5860</v>
      </c>
      <c r="I164" t="s">
        <v>880</v>
      </c>
      <c r="J164" t="s">
        <v>43</v>
      </c>
      <c r="K164" t="s">
        <v>881</v>
      </c>
      <c r="L164">
        <v>18</v>
      </c>
      <c r="N164" t="s">
        <v>38</v>
      </c>
      <c r="O164" t="s">
        <v>373</v>
      </c>
      <c r="R164" t="s">
        <v>882</v>
      </c>
      <c r="S164">
        <v>2126334308</v>
      </c>
      <c r="T164" t="s">
        <v>883</v>
      </c>
      <c r="V164">
        <v>0</v>
      </c>
    </row>
    <row r="165" spans="1:22" x14ac:dyDescent="0.25">
      <c r="A165">
        <f t="shared" si="2"/>
        <v>164</v>
      </c>
      <c r="B165">
        <v>-1</v>
      </c>
      <c r="C165">
        <v>1</v>
      </c>
      <c r="D165">
        <v>1</v>
      </c>
      <c r="F165" s="3" t="s">
        <v>5861</v>
      </c>
      <c r="G165" s="3" t="s">
        <v>5862</v>
      </c>
      <c r="I165" t="s">
        <v>884</v>
      </c>
      <c r="J165" t="s">
        <v>43</v>
      </c>
      <c r="K165" t="s">
        <v>885</v>
      </c>
      <c r="L165">
        <v>62</v>
      </c>
      <c r="N165" t="s">
        <v>38</v>
      </c>
      <c r="O165" t="s">
        <v>427</v>
      </c>
      <c r="R165" t="s">
        <v>886</v>
      </c>
      <c r="S165">
        <v>2126919224</v>
      </c>
      <c r="T165" t="s">
        <v>887</v>
      </c>
      <c r="V165">
        <v>0</v>
      </c>
    </row>
    <row r="166" spans="1:22" x14ac:dyDescent="0.25">
      <c r="A166">
        <f t="shared" si="2"/>
        <v>165</v>
      </c>
      <c r="B166">
        <v>-1</v>
      </c>
      <c r="C166">
        <v>1</v>
      </c>
      <c r="D166">
        <v>1</v>
      </c>
      <c r="E166" s="3" t="s">
        <v>5863</v>
      </c>
      <c r="F166" s="3" t="s">
        <v>5864</v>
      </c>
      <c r="G166" s="3" t="s">
        <v>5865</v>
      </c>
      <c r="H166" t="s">
        <v>888</v>
      </c>
      <c r="I166" t="s">
        <v>889</v>
      </c>
      <c r="J166" t="s">
        <v>43</v>
      </c>
      <c r="K166" t="s">
        <v>890</v>
      </c>
      <c r="L166">
        <v>106</v>
      </c>
      <c r="M166" t="s">
        <v>891</v>
      </c>
      <c r="N166" t="s">
        <v>38</v>
      </c>
      <c r="O166" t="s">
        <v>892</v>
      </c>
      <c r="Q166" t="s">
        <v>893</v>
      </c>
      <c r="R166" t="s">
        <v>894</v>
      </c>
      <c r="S166" t="s">
        <v>895</v>
      </c>
      <c r="T166" t="s">
        <v>896</v>
      </c>
      <c r="V166">
        <v>0</v>
      </c>
    </row>
    <row r="167" spans="1:22" x14ac:dyDescent="0.25">
      <c r="A167">
        <f t="shared" si="2"/>
        <v>166</v>
      </c>
      <c r="B167">
        <v>-1</v>
      </c>
      <c r="C167">
        <v>1</v>
      </c>
      <c r="D167">
        <v>1</v>
      </c>
      <c r="E167" s="3" t="s">
        <v>5782</v>
      </c>
      <c r="F167" s="3" t="s">
        <v>5790</v>
      </c>
      <c r="G167" s="3" t="s">
        <v>5866</v>
      </c>
      <c r="H167" t="s">
        <v>722</v>
      </c>
      <c r="I167" t="s">
        <v>722</v>
      </c>
      <c r="J167" t="s">
        <v>43</v>
      </c>
      <c r="K167" t="s">
        <v>897</v>
      </c>
      <c r="L167">
        <v>22</v>
      </c>
      <c r="N167" t="s">
        <v>898</v>
      </c>
      <c r="O167" t="s">
        <v>719</v>
      </c>
      <c r="Q167" t="s">
        <v>899</v>
      </c>
      <c r="R167" t="s">
        <v>900</v>
      </c>
      <c r="T167" t="s">
        <v>901</v>
      </c>
      <c r="V167">
        <v>0</v>
      </c>
    </row>
    <row r="168" spans="1:22" x14ac:dyDescent="0.25">
      <c r="A168">
        <f t="shared" si="2"/>
        <v>167</v>
      </c>
      <c r="B168">
        <v>-1</v>
      </c>
      <c r="C168">
        <v>1</v>
      </c>
      <c r="D168">
        <v>1</v>
      </c>
      <c r="E168" s="3" t="s">
        <v>5867</v>
      </c>
      <c r="F168" s="3" t="s">
        <v>5868</v>
      </c>
      <c r="G168" s="3" t="s">
        <v>5869</v>
      </c>
      <c r="H168" t="s">
        <v>902</v>
      </c>
      <c r="I168" t="s">
        <v>902</v>
      </c>
      <c r="J168" t="s">
        <v>43</v>
      </c>
      <c r="K168" t="s">
        <v>903</v>
      </c>
      <c r="L168">
        <v>90</v>
      </c>
      <c r="N168" t="s">
        <v>38</v>
      </c>
      <c r="O168" t="s">
        <v>39</v>
      </c>
      <c r="Q168">
        <v>24020125</v>
      </c>
      <c r="R168" t="s">
        <v>904</v>
      </c>
      <c r="S168">
        <v>2126214570</v>
      </c>
      <c r="T168" t="s">
        <v>905</v>
      </c>
      <c r="V168">
        <v>0</v>
      </c>
    </row>
    <row r="169" spans="1:22" x14ac:dyDescent="0.25">
      <c r="A169">
        <f t="shared" si="2"/>
        <v>168</v>
      </c>
      <c r="B169">
        <v>-1</v>
      </c>
      <c r="C169">
        <v>1</v>
      </c>
      <c r="D169">
        <v>1</v>
      </c>
      <c r="E169" s="3" t="s">
        <v>5870</v>
      </c>
      <c r="F169" s="3" t="s">
        <v>5871</v>
      </c>
      <c r="G169" s="3" t="s">
        <v>5872</v>
      </c>
      <c r="I169" t="s">
        <v>906</v>
      </c>
      <c r="J169" t="s">
        <v>43</v>
      </c>
      <c r="K169" t="s">
        <v>907</v>
      </c>
      <c r="L169" t="s">
        <v>908</v>
      </c>
      <c r="N169" t="s">
        <v>38</v>
      </c>
      <c r="O169" t="s">
        <v>909</v>
      </c>
      <c r="Q169" t="s">
        <v>910</v>
      </c>
      <c r="R169" t="s">
        <v>911</v>
      </c>
      <c r="S169">
        <v>24992809912</v>
      </c>
      <c r="T169" t="s">
        <v>912</v>
      </c>
      <c r="V169">
        <v>0</v>
      </c>
    </row>
    <row r="170" spans="1:22" x14ac:dyDescent="0.25">
      <c r="A170">
        <f t="shared" si="2"/>
        <v>169</v>
      </c>
      <c r="B170">
        <v>-1</v>
      </c>
      <c r="C170">
        <v>1</v>
      </c>
      <c r="D170">
        <v>1</v>
      </c>
      <c r="E170" s="3" t="s">
        <v>5873</v>
      </c>
      <c r="F170" s="3" t="s">
        <v>5874</v>
      </c>
      <c r="G170" s="3" t="s">
        <v>5875</v>
      </c>
      <c r="H170" t="s">
        <v>913</v>
      </c>
      <c r="I170" t="s">
        <v>913</v>
      </c>
      <c r="J170" t="s">
        <v>43</v>
      </c>
      <c r="K170" t="s">
        <v>914</v>
      </c>
      <c r="L170">
        <v>231</v>
      </c>
      <c r="N170" t="s">
        <v>38</v>
      </c>
      <c r="O170" t="s">
        <v>909</v>
      </c>
      <c r="Q170" t="s">
        <v>910</v>
      </c>
      <c r="R170" t="s">
        <v>915</v>
      </c>
      <c r="S170">
        <v>2424716682</v>
      </c>
      <c r="T170" t="s">
        <v>916</v>
      </c>
      <c r="V170">
        <v>0</v>
      </c>
    </row>
    <row r="171" spans="1:22" x14ac:dyDescent="0.25">
      <c r="A171">
        <f t="shared" si="2"/>
        <v>170</v>
      </c>
      <c r="B171">
        <v>-1</v>
      </c>
      <c r="C171">
        <v>1</v>
      </c>
      <c r="D171">
        <v>1</v>
      </c>
      <c r="E171" s="3" t="s">
        <v>5876</v>
      </c>
      <c r="F171" s="3" t="s">
        <v>5877</v>
      </c>
      <c r="G171" s="3" t="s">
        <v>5878</v>
      </c>
      <c r="H171" t="s">
        <v>917</v>
      </c>
      <c r="I171" t="s">
        <v>918</v>
      </c>
      <c r="J171" t="s">
        <v>43</v>
      </c>
      <c r="K171" t="s">
        <v>919</v>
      </c>
      <c r="L171">
        <v>22</v>
      </c>
      <c r="N171" t="s">
        <v>38</v>
      </c>
      <c r="O171" t="s">
        <v>39</v>
      </c>
      <c r="Q171" t="s">
        <v>920</v>
      </c>
      <c r="R171" t="s">
        <v>921</v>
      </c>
      <c r="S171">
        <v>2127197042</v>
      </c>
      <c r="T171" t="s">
        <v>922</v>
      </c>
      <c r="V171">
        <v>0</v>
      </c>
    </row>
    <row r="172" spans="1:22" x14ac:dyDescent="0.25">
      <c r="A172">
        <f t="shared" si="2"/>
        <v>171</v>
      </c>
      <c r="B172">
        <v>-1</v>
      </c>
      <c r="C172">
        <v>1</v>
      </c>
      <c r="D172">
        <v>1</v>
      </c>
      <c r="E172" s="3" t="s">
        <v>5879</v>
      </c>
      <c r="F172" s="3" t="s">
        <v>5880</v>
      </c>
      <c r="G172" s="3" t="s">
        <v>5881</v>
      </c>
      <c r="I172" t="s">
        <v>923</v>
      </c>
      <c r="J172" t="s">
        <v>76</v>
      </c>
      <c r="K172" t="s">
        <v>924</v>
      </c>
      <c r="L172">
        <v>2000</v>
      </c>
      <c r="N172" t="s">
        <v>925</v>
      </c>
      <c r="O172" t="s">
        <v>926</v>
      </c>
      <c r="R172" t="s">
        <v>927</v>
      </c>
      <c r="S172">
        <v>2226236093</v>
      </c>
      <c r="T172" t="s">
        <v>928</v>
      </c>
      <c r="V172">
        <v>0</v>
      </c>
    </row>
    <row r="173" spans="1:22" x14ac:dyDescent="0.25">
      <c r="A173">
        <f t="shared" si="2"/>
        <v>172</v>
      </c>
      <c r="B173">
        <v>-1</v>
      </c>
      <c r="C173">
        <v>1</v>
      </c>
      <c r="D173">
        <v>1</v>
      </c>
      <c r="E173" s="3" t="s">
        <v>5882</v>
      </c>
      <c r="F173" s="3" t="s">
        <v>5883</v>
      </c>
      <c r="G173" s="3" t="s">
        <v>5884</v>
      </c>
      <c r="I173" t="s">
        <v>929</v>
      </c>
      <c r="J173" t="s">
        <v>43</v>
      </c>
      <c r="K173" t="s">
        <v>930</v>
      </c>
      <c r="L173">
        <v>53</v>
      </c>
      <c r="N173" t="s">
        <v>38</v>
      </c>
      <c r="O173" t="s">
        <v>931</v>
      </c>
      <c r="R173" t="s">
        <v>932</v>
      </c>
      <c r="S173">
        <v>2225514233</v>
      </c>
      <c r="T173" t="s">
        <v>933</v>
      </c>
      <c r="V173">
        <v>0</v>
      </c>
    </row>
    <row r="174" spans="1:22" x14ac:dyDescent="0.25">
      <c r="A174">
        <f t="shared" si="2"/>
        <v>173</v>
      </c>
      <c r="B174">
        <v>-1</v>
      </c>
      <c r="C174">
        <v>1</v>
      </c>
      <c r="D174">
        <v>1</v>
      </c>
      <c r="E174" s="3" t="s">
        <v>5885</v>
      </c>
      <c r="F174" s="3" t="s">
        <v>5886</v>
      </c>
      <c r="G174" s="3" t="s">
        <v>5887</v>
      </c>
      <c r="H174" t="s">
        <v>934</v>
      </c>
      <c r="I174" t="s">
        <v>935</v>
      </c>
      <c r="J174" t="s">
        <v>43</v>
      </c>
      <c r="K174" t="s">
        <v>936</v>
      </c>
      <c r="L174">
        <v>245</v>
      </c>
      <c r="M174" t="s">
        <v>937</v>
      </c>
      <c r="N174" t="s">
        <v>38</v>
      </c>
      <c r="O174" t="s">
        <v>33</v>
      </c>
      <c r="Q174" t="s">
        <v>938</v>
      </c>
      <c r="R174" t="s">
        <v>939</v>
      </c>
      <c r="S174">
        <v>27677198</v>
      </c>
      <c r="T174" t="s">
        <v>940</v>
      </c>
      <c r="V174">
        <v>0</v>
      </c>
    </row>
    <row r="175" spans="1:22" x14ac:dyDescent="0.25">
      <c r="A175">
        <f t="shared" si="2"/>
        <v>174</v>
      </c>
      <c r="B175">
        <v>-1</v>
      </c>
      <c r="C175">
        <v>1</v>
      </c>
      <c r="D175">
        <v>1</v>
      </c>
      <c r="E175" s="3" t="s">
        <v>5471</v>
      </c>
      <c r="F175" s="3" t="s">
        <v>5888</v>
      </c>
      <c r="G175" s="3" t="s">
        <v>5889</v>
      </c>
      <c r="H175" t="s">
        <v>941</v>
      </c>
      <c r="I175" t="s">
        <v>942</v>
      </c>
      <c r="J175" t="s">
        <v>43</v>
      </c>
      <c r="K175" t="s">
        <v>943</v>
      </c>
      <c r="L175" t="s">
        <v>944</v>
      </c>
      <c r="N175" t="s">
        <v>38</v>
      </c>
      <c r="O175" t="s">
        <v>945</v>
      </c>
      <c r="Q175" t="s">
        <v>946</v>
      </c>
      <c r="R175" t="s">
        <v>947</v>
      </c>
      <c r="S175">
        <v>2433322017</v>
      </c>
      <c r="T175" t="s">
        <v>948</v>
      </c>
      <c r="V175">
        <v>0</v>
      </c>
    </row>
    <row r="176" spans="1:22" x14ac:dyDescent="0.25">
      <c r="A176">
        <f t="shared" si="2"/>
        <v>175</v>
      </c>
      <c r="B176">
        <v>-1</v>
      </c>
      <c r="C176">
        <v>1</v>
      </c>
      <c r="D176">
        <v>1</v>
      </c>
      <c r="E176" s="3" t="s">
        <v>5890</v>
      </c>
      <c r="F176" s="3" t="s">
        <v>5891</v>
      </c>
      <c r="G176" s="3" t="s">
        <v>5892</v>
      </c>
      <c r="H176" t="s">
        <v>949</v>
      </c>
      <c r="I176" t="s">
        <v>949</v>
      </c>
      <c r="J176" t="s">
        <v>43</v>
      </c>
      <c r="K176" t="s">
        <v>950</v>
      </c>
      <c r="L176" t="s">
        <v>951</v>
      </c>
      <c r="N176" t="s">
        <v>38</v>
      </c>
      <c r="O176" t="s">
        <v>26</v>
      </c>
      <c r="Q176" t="s">
        <v>952</v>
      </c>
      <c r="R176" t="s">
        <v>953</v>
      </c>
      <c r="S176">
        <v>2422436250</v>
      </c>
      <c r="T176" t="s">
        <v>954</v>
      </c>
      <c r="V176">
        <v>0</v>
      </c>
    </row>
    <row r="177" spans="1:22" x14ac:dyDescent="0.25">
      <c r="A177">
        <f t="shared" si="2"/>
        <v>176</v>
      </c>
      <c r="B177">
        <v>-1</v>
      </c>
      <c r="C177">
        <v>1</v>
      </c>
      <c r="D177">
        <v>1</v>
      </c>
      <c r="E177" s="3" t="s">
        <v>5893</v>
      </c>
      <c r="F177" s="3" t="s">
        <v>5894</v>
      </c>
      <c r="G177" s="3" t="s">
        <v>5895</v>
      </c>
      <c r="H177" t="s">
        <v>955</v>
      </c>
      <c r="I177" t="s">
        <v>955</v>
      </c>
      <c r="J177" t="s">
        <v>43</v>
      </c>
      <c r="K177" t="s">
        <v>956</v>
      </c>
      <c r="L177">
        <v>7</v>
      </c>
      <c r="N177" t="s">
        <v>957</v>
      </c>
      <c r="O177" t="s">
        <v>482</v>
      </c>
      <c r="Q177">
        <v>28633000</v>
      </c>
      <c r="R177" t="s">
        <v>958</v>
      </c>
      <c r="S177">
        <v>2225431221</v>
      </c>
      <c r="T177" t="s">
        <v>959</v>
      </c>
      <c r="V177">
        <v>0</v>
      </c>
    </row>
    <row r="178" spans="1:22" x14ac:dyDescent="0.25">
      <c r="A178">
        <f t="shared" si="2"/>
        <v>177</v>
      </c>
      <c r="B178">
        <v>-1</v>
      </c>
      <c r="C178">
        <v>1</v>
      </c>
      <c r="D178">
        <v>1</v>
      </c>
      <c r="E178" s="3" t="s">
        <v>5552</v>
      </c>
      <c r="F178" s="3" t="s">
        <v>5896</v>
      </c>
      <c r="G178" s="3" t="s">
        <v>5897</v>
      </c>
      <c r="H178" t="s">
        <v>960</v>
      </c>
      <c r="I178" t="s">
        <v>960</v>
      </c>
      <c r="J178" t="s">
        <v>43</v>
      </c>
      <c r="K178" t="s">
        <v>961</v>
      </c>
      <c r="L178">
        <v>149</v>
      </c>
      <c r="N178" t="s">
        <v>38</v>
      </c>
      <c r="O178" t="s">
        <v>280</v>
      </c>
      <c r="Q178">
        <v>28300000</v>
      </c>
      <c r="R178" t="s">
        <v>281</v>
      </c>
      <c r="S178">
        <v>2238228139</v>
      </c>
      <c r="T178" t="s">
        <v>293</v>
      </c>
      <c r="V178">
        <v>0</v>
      </c>
    </row>
    <row r="179" spans="1:22" x14ac:dyDescent="0.25">
      <c r="A179">
        <f t="shared" si="2"/>
        <v>178</v>
      </c>
      <c r="B179">
        <v>-1</v>
      </c>
      <c r="C179">
        <v>1</v>
      </c>
      <c r="D179">
        <v>1</v>
      </c>
      <c r="E179" s="3" t="s">
        <v>5704</v>
      </c>
      <c r="F179" s="3" t="s">
        <v>5898</v>
      </c>
      <c r="G179" s="3" t="s">
        <v>5899</v>
      </c>
      <c r="H179" t="s">
        <v>962</v>
      </c>
      <c r="I179" t="s">
        <v>963</v>
      </c>
      <c r="J179" t="s">
        <v>43</v>
      </c>
      <c r="K179" t="s">
        <v>964</v>
      </c>
      <c r="L179">
        <v>66</v>
      </c>
      <c r="N179" t="s">
        <v>38</v>
      </c>
      <c r="O179" t="s">
        <v>571</v>
      </c>
      <c r="Q179">
        <v>28470000</v>
      </c>
      <c r="R179" t="s">
        <v>894</v>
      </c>
      <c r="S179">
        <v>2238513041</v>
      </c>
      <c r="T179" t="s">
        <v>577</v>
      </c>
      <c r="V179">
        <v>0</v>
      </c>
    </row>
    <row r="180" spans="1:22" x14ac:dyDescent="0.25">
      <c r="A180">
        <f t="shared" si="2"/>
        <v>179</v>
      </c>
      <c r="B180">
        <v>-1</v>
      </c>
      <c r="C180">
        <v>1</v>
      </c>
      <c r="D180">
        <v>1</v>
      </c>
      <c r="E180" s="3" t="s">
        <v>5900</v>
      </c>
      <c r="F180" s="3" t="s">
        <v>5901</v>
      </c>
      <c r="G180" s="3" t="s">
        <v>5902</v>
      </c>
      <c r="H180" t="s">
        <v>965</v>
      </c>
      <c r="I180" t="s">
        <v>966</v>
      </c>
      <c r="J180" t="s">
        <v>967</v>
      </c>
      <c r="K180" t="s">
        <v>968</v>
      </c>
      <c r="L180">
        <v>36</v>
      </c>
      <c r="M180" t="s">
        <v>969</v>
      </c>
      <c r="N180" t="s">
        <v>970</v>
      </c>
      <c r="O180" t="s">
        <v>808</v>
      </c>
      <c r="R180" t="s">
        <v>971</v>
      </c>
      <c r="S180">
        <v>2126435542</v>
      </c>
      <c r="T180" t="s">
        <v>972</v>
      </c>
      <c r="V180">
        <v>0</v>
      </c>
    </row>
    <row r="181" spans="1:22" x14ac:dyDescent="0.25">
      <c r="A181">
        <f t="shared" si="2"/>
        <v>180</v>
      </c>
      <c r="B181">
        <v>-1</v>
      </c>
      <c r="C181">
        <v>1</v>
      </c>
      <c r="D181">
        <v>1</v>
      </c>
      <c r="E181" s="3" t="s">
        <v>5903</v>
      </c>
      <c r="F181" s="3" t="s">
        <v>5904</v>
      </c>
      <c r="G181" s="3" t="s">
        <v>5905</v>
      </c>
      <c r="H181" t="s">
        <v>973</v>
      </c>
      <c r="I181" t="s">
        <v>974</v>
      </c>
      <c r="J181" t="s">
        <v>43</v>
      </c>
      <c r="K181" t="s">
        <v>975</v>
      </c>
      <c r="L181">
        <v>222</v>
      </c>
      <c r="M181" t="s">
        <v>976</v>
      </c>
      <c r="N181" t="s">
        <v>38</v>
      </c>
      <c r="O181" t="s">
        <v>977</v>
      </c>
      <c r="Q181">
        <v>27410970</v>
      </c>
      <c r="R181" t="s">
        <v>978</v>
      </c>
      <c r="S181">
        <v>2433535999</v>
      </c>
      <c r="T181" t="s">
        <v>979</v>
      </c>
      <c r="V181">
        <v>0</v>
      </c>
    </row>
    <row r="182" spans="1:22" x14ac:dyDescent="0.25">
      <c r="A182">
        <f t="shared" si="2"/>
        <v>181</v>
      </c>
      <c r="B182">
        <v>-1</v>
      </c>
      <c r="C182">
        <v>1</v>
      </c>
      <c r="D182">
        <v>1</v>
      </c>
      <c r="E182" s="3" t="s">
        <v>5906</v>
      </c>
      <c r="F182" s="3" t="s">
        <v>5907</v>
      </c>
      <c r="G182" s="3" t="s">
        <v>5908</v>
      </c>
      <c r="H182" t="s">
        <v>980</v>
      </c>
      <c r="I182" t="s">
        <v>981</v>
      </c>
      <c r="J182" t="s">
        <v>43</v>
      </c>
      <c r="K182" t="s">
        <v>982</v>
      </c>
      <c r="L182">
        <v>85</v>
      </c>
      <c r="M182" t="s">
        <v>983</v>
      </c>
      <c r="N182" t="s">
        <v>984</v>
      </c>
      <c r="O182" t="s">
        <v>482</v>
      </c>
      <c r="Q182">
        <v>28633500</v>
      </c>
      <c r="R182" t="s">
        <v>985</v>
      </c>
      <c r="S182">
        <v>2225271955</v>
      </c>
      <c r="T182" t="s">
        <v>986</v>
      </c>
      <c r="V182">
        <v>0</v>
      </c>
    </row>
    <row r="183" spans="1:22" x14ac:dyDescent="0.25">
      <c r="A183">
        <f t="shared" si="2"/>
        <v>182</v>
      </c>
      <c r="B183">
        <v>-1</v>
      </c>
      <c r="C183">
        <v>1</v>
      </c>
      <c r="D183">
        <v>1</v>
      </c>
      <c r="E183" s="3" t="s">
        <v>5909</v>
      </c>
      <c r="F183" s="3" t="s">
        <v>5910</v>
      </c>
      <c r="G183" s="3" t="s">
        <v>5911</v>
      </c>
      <c r="H183" t="s">
        <v>987</v>
      </c>
      <c r="I183" t="s">
        <v>988</v>
      </c>
      <c r="J183" t="s">
        <v>43</v>
      </c>
      <c r="K183" t="s">
        <v>989</v>
      </c>
      <c r="L183">
        <v>176</v>
      </c>
      <c r="N183" t="s">
        <v>38</v>
      </c>
      <c r="Q183" t="s">
        <v>990</v>
      </c>
      <c r="R183" t="s">
        <v>991</v>
      </c>
      <c r="T183" t="s">
        <v>992</v>
      </c>
      <c r="V183">
        <v>0</v>
      </c>
    </row>
    <row r="184" spans="1:22" x14ac:dyDescent="0.25">
      <c r="A184">
        <f t="shared" si="2"/>
        <v>183</v>
      </c>
      <c r="B184">
        <v>-1</v>
      </c>
      <c r="C184">
        <v>1</v>
      </c>
      <c r="D184">
        <v>1</v>
      </c>
      <c r="E184" s="3" t="s">
        <v>5912</v>
      </c>
      <c r="F184" s="3" t="s">
        <v>5913</v>
      </c>
      <c r="G184" s="3" t="s">
        <v>5914</v>
      </c>
      <c r="H184" t="s">
        <v>993</v>
      </c>
      <c r="I184" t="s">
        <v>994</v>
      </c>
      <c r="J184" t="s">
        <v>43</v>
      </c>
      <c r="K184" t="s">
        <v>995</v>
      </c>
      <c r="L184" t="s">
        <v>996</v>
      </c>
      <c r="N184" t="s">
        <v>38</v>
      </c>
      <c r="O184" t="s">
        <v>39</v>
      </c>
      <c r="Q184" t="s">
        <v>997</v>
      </c>
      <c r="S184">
        <v>2126297727</v>
      </c>
      <c r="T184" t="s">
        <v>998</v>
      </c>
      <c r="V184">
        <v>0</v>
      </c>
    </row>
    <row r="185" spans="1:22" x14ac:dyDescent="0.25">
      <c r="A185">
        <f t="shared" si="2"/>
        <v>184</v>
      </c>
      <c r="B185">
        <v>-1</v>
      </c>
      <c r="C185">
        <v>1</v>
      </c>
      <c r="D185">
        <v>1</v>
      </c>
      <c r="E185" s="3" t="s">
        <v>5915</v>
      </c>
      <c r="F185" s="3" t="s">
        <v>5916</v>
      </c>
      <c r="G185" s="3" t="s">
        <v>5917</v>
      </c>
      <c r="H185" t="s">
        <v>999</v>
      </c>
      <c r="I185" t="s">
        <v>999</v>
      </c>
      <c r="J185" t="s">
        <v>43</v>
      </c>
      <c r="K185" t="s">
        <v>1000</v>
      </c>
      <c r="L185" t="s">
        <v>1001</v>
      </c>
      <c r="N185" t="s">
        <v>38</v>
      </c>
      <c r="O185" t="s">
        <v>602</v>
      </c>
      <c r="Q185" t="s">
        <v>1002</v>
      </c>
      <c r="R185" t="s">
        <v>437</v>
      </c>
      <c r="S185">
        <v>2126655666</v>
      </c>
      <c r="T185" t="s">
        <v>438</v>
      </c>
      <c r="V185">
        <v>0</v>
      </c>
    </row>
    <row r="186" spans="1:22" x14ac:dyDescent="0.25">
      <c r="A186">
        <f t="shared" si="2"/>
        <v>185</v>
      </c>
      <c r="B186">
        <v>-1</v>
      </c>
      <c r="C186">
        <v>1</v>
      </c>
      <c r="D186">
        <v>1</v>
      </c>
      <c r="E186" s="3" t="s">
        <v>5906</v>
      </c>
      <c r="F186" s="3" t="s">
        <v>5907</v>
      </c>
      <c r="G186" s="3" t="s">
        <v>5908</v>
      </c>
      <c r="H186" t="s">
        <v>1003</v>
      </c>
      <c r="I186" t="s">
        <v>1004</v>
      </c>
      <c r="J186" t="s">
        <v>43</v>
      </c>
      <c r="K186" t="s">
        <v>982</v>
      </c>
      <c r="L186" t="s">
        <v>1005</v>
      </c>
      <c r="M186" t="s">
        <v>1006</v>
      </c>
      <c r="N186" t="s">
        <v>984</v>
      </c>
      <c r="O186" t="s">
        <v>482</v>
      </c>
      <c r="P186" t="s">
        <v>368</v>
      </c>
      <c r="Q186" t="s">
        <v>1007</v>
      </c>
      <c r="R186" t="s">
        <v>1008</v>
      </c>
      <c r="S186">
        <v>2225271955</v>
      </c>
      <c r="T186" t="s">
        <v>986</v>
      </c>
      <c r="V186">
        <v>0</v>
      </c>
    </row>
    <row r="187" spans="1:22" x14ac:dyDescent="0.25">
      <c r="A187">
        <f t="shared" si="2"/>
        <v>186</v>
      </c>
      <c r="B187">
        <v>-1</v>
      </c>
      <c r="C187">
        <v>1</v>
      </c>
      <c r="D187">
        <v>1</v>
      </c>
      <c r="E187" s="3" t="s">
        <v>5918</v>
      </c>
      <c r="F187" s="3" t="s">
        <v>5919</v>
      </c>
      <c r="G187" s="3" t="s">
        <v>5920</v>
      </c>
      <c r="H187" t="s">
        <v>1009</v>
      </c>
      <c r="I187" t="s">
        <v>1010</v>
      </c>
      <c r="J187" t="s">
        <v>43</v>
      </c>
      <c r="K187" t="s">
        <v>1011</v>
      </c>
      <c r="L187">
        <v>117</v>
      </c>
      <c r="M187" t="s">
        <v>1012</v>
      </c>
      <c r="N187" t="s">
        <v>38</v>
      </c>
      <c r="O187" t="s">
        <v>1013</v>
      </c>
      <c r="Q187" t="s">
        <v>1014</v>
      </c>
      <c r="R187" t="s">
        <v>1015</v>
      </c>
      <c r="T187" t="s">
        <v>1016</v>
      </c>
      <c r="V187">
        <v>0</v>
      </c>
    </row>
    <row r="188" spans="1:22" x14ac:dyDescent="0.25">
      <c r="A188">
        <f t="shared" si="2"/>
        <v>187</v>
      </c>
      <c r="B188">
        <v>-1</v>
      </c>
      <c r="C188">
        <v>1</v>
      </c>
      <c r="D188">
        <v>1</v>
      </c>
      <c r="E188" s="3" t="s">
        <v>5921</v>
      </c>
      <c r="F188" s="3" t="s">
        <v>5922</v>
      </c>
      <c r="G188" s="3" t="s">
        <v>5923</v>
      </c>
      <c r="H188" t="s">
        <v>1017</v>
      </c>
      <c r="I188" t="s">
        <v>1018</v>
      </c>
      <c r="J188" t="s">
        <v>43</v>
      </c>
      <c r="K188" t="s">
        <v>1019</v>
      </c>
      <c r="L188" t="s">
        <v>1020</v>
      </c>
      <c r="N188" t="s">
        <v>38</v>
      </c>
      <c r="O188" t="s">
        <v>1021</v>
      </c>
      <c r="Q188" t="s">
        <v>1022</v>
      </c>
      <c r="R188" t="s">
        <v>1023</v>
      </c>
      <c r="S188">
        <v>2422521595</v>
      </c>
      <c r="T188" t="s">
        <v>1024</v>
      </c>
      <c r="V188">
        <v>0</v>
      </c>
    </row>
    <row r="189" spans="1:22" x14ac:dyDescent="0.25">
      <c r="A189">
        <f t="shared" si="2"/>
        <v>188</v>
      </c>
      <c r="B189">
        <v>-1</v>
      </c>
      <c r="C189">
        <v>1</v>
      </c>
      <c r="D189">
        <v>1</v>
      </c>
      <c r="E189" s="3" t="s">
        <v>5924</v>
      </c>
      <c r="F189" s="3" t="s">
        <v>5925</v>
      </c>
      <c r="G189" s="3" t="s">
        <v>5926</v>
      </c>
      <c r="H189" t="s">
        <v>1025</v>
      </c>
      <c r="I189" t="s">
        <v>1026</v>
      </c>
      <c r="J189" t="s">
        <v>43</v>
      </c>
      <c r="K189" t="s">
        <v>1027</v>
      </c>
      <c r="L189">
        <v>34</v>
      </c>
      <c r="N189" t="s">
        <v>38</v>
      </c>
      <c r="O189" t="s">
        <v>1028</v>
      </c>
      <c r="Q189" t="s">
        <v>1029</v>
      </c>
      <c r="R189" t="s">
        <v>1030</v>
      </c>
      <c r="S189">
        <v>2126372813</v>
      </c>
      <c r="T189" t="s">
        <v>1031</v>
      </c>
      <c r="V189">
        <v>0</v>
      </c>
    </row>
    <row r="190" spans="1:22" x14ac:dyDescent="0.25">
      <c r="A190">
        <f t="shared" si="2"/>
        <v>189</v>
      </c>
      <c r="B190">
        <v>-1</v>
      </c>
      <c r="C190">
        <v>1</v>
      </c>
      <c r="D190">
        <v>1</v>
      </c>
      <c r="E190" s="3" t="s">
        <v>5814</v>
      </c>
      <c r="F190" s="3" t="s">
        <v>5815</v>
      </c>
      <c r="G190" s="3" t="s">
        <v>5816</v>
      </c>
      <c r="H190" t="s">
        <v>1032</v>
      </c>
      <c r="I190" t="s">
        <v>1033</v>
      </c>
      <c r="J190" t="s">
        <v>631</v>
      </c>
      <c r="K190" t="s">
        <v>1034</v>
      </c>
      <c r="L190">
        <v>73</v>
      </c>
      <c r="N190" t="s">
        <v>788</v>
      </c>
      <c r="O190" t="s">
        <v>324</v>
      </c>
      <c r="Q190" t="s">
        <v>1035</v>
      </c>
      <c r="R190" t="s">
        <v>789</v>
      </c>
      <c r="S190">
        <v>2126792872</v>
      </c>
      <c r="T190" t="s">
        <v>790</v>
      </c>
      <c r="V190">
        <v>0</v>
      </c>
    </row>
    <row r="191" spans="1:22" x14ac:dyDescent="0.25">
      <c r="A191">
        <f t="shared" si="2"/>
        <v>190</v>
      </c>
      <c r="B191">
        <v>-1</v>
      </c>
      <c r="C191">
        <v>1</v>
      </c>
      <c r="D191">
        <v>1</v>
      </c>
      <c r="E191" s="3" t="s">
        <v>5927</v>
      </c>
      <c r="F191" s="3" t="s">
        <v>5928</v>
      </c>
      <c r="G191" s="3" t="s">
        <v>5929</v>
      </c>
      <c r="H191" t="s">
        <v>1036</v>
      </c>
      <c r="I191" t="s">
        <v>1037</v>
      </c>
      <c r="J191" t="s">
        <v>76</v>
      </c>
      <c r="K191" t="s">
        <v>1038</v>
      </c>
      <c r="N191" t="s">
        <v>38</v>
      </c>
      <c r="O191" t="s">
        <v>1039</v>
      </c>
      <c r="R191" t="s">
        <v>1040</v>
      </c>
      <c r="T191" t="s">
        <v>1041</v>
      </c>
      <c r="V191">
        <v>0</v>
      </c>
    </row>
    <row r="192" spans="1:22" x14ac:dyDescent="0.25">
      <c r="A192">
        <f t="shared" si="2"/>
        <v>191</v>
      </c>
      <c r="B192">
        <v>-1</v>
      </c>
      <c r="C192">
        <v>1</v>
      </c>
      <c r="D192">
        <v>1</v>
      </c>
      <c r="E192" s="3" t="s">
        <v>5930</v>
      </c>
      <c r="F192" s="3" t="s">
        <v>5931</v>
      </c>
      <c r="G192" s="3" t="s">
        <v>5932</v>
      </c>
      <c r="H192" t="s">
        <v>1042</v>
      </c>
      <c r="I192" t="s">
        <v>1043</v>
      </c>
      <c r="J192" t="s">
        <v>43</v>
      </c>
      <c r="K192" t="s">
        <v>1044</v>
      </c>
      <c r="L192" t="s">
        <v>355</v>
      </c>
      <c r="M192" t="s">
        <v>1045</v>
      </c>
      <c r="N192" t="s">
        <v>1046</v>
      </c>
      <c r="O192" t="s">
        <v>1013</v>
      </c>
      <c r="P192" t="s">
        <v>368</v>
      </c>
      <c r="Q192" t="s">
        <v>1047</v>
      </c>
      <c r="R192" t="s">
        <v>1048</v>
      </c>
      <c r="S192">
        <v>2127366261</v>
      </c>
      <c r="T192" t="s">
        <v>1049</v>
      </c>
      <c r="V192">
        <v>0</v>
      </c>
    </row>
    <row r="193" spans="1:22" x14ac:dyDescent="0.25">
      <c r="A193">
        <f t="shared" si="2"/>
        <v>192</v>
      </c>
      <c r="B193">
        <v>-1</v>
      </c>
      <c r="C193">
        <v>1</v>
      </c>
      <c r="D193">
        <v>1</v>
      </c>
      <c r="I193" t="s">
        <v>1050</v>
      </c>
      <c r="J193" t="s">
        <v>76</v>
      </c>
      <c r="K193" t="s">
        <v>1051</v>
      </c>
      <c r="L193" t="s">
        <v>1052</v>
      </c>
      <c r="Q193">
        <v>24445000</v>
      </c>
      <c r="V193">
        <v>0</v>
      </c>
    </row>
    <row r="194" spans="1:22" x14ac:dyDescent="0.25">
      <c r="A194">
        <f t="shared" si="2"/>
        <v>193</v>
      </c>
      <c r="B194">
        <v>-1</v>
      </c>
      <c r="C194">
        <v>1</v>
      </c>
      <c r="D194">
        <v>1</v>
      </c>
      <c r="H194" t="s">
        <v>1053</v>
      </c>
      <c r="I194" t="s">
        <v>1054</v>
      </c>
      <c r="J194" t="s">
        <v>76</v>
      </c>
      <c r="K194" t="s">
        <v>1051</v>
      </c>
      <c r="L194" t="s">
        <v>1052</v>
      </c>
      <c r="N194" t="s">
        <v>38</v>
      </c>
      <c r="O194" t="s">
        <v>1055</v>
      </c>
      <c r="Q194">
        <v>24445000</v>
      </c>
      <c r="R194" t="s">
        <v>1056</v>
      </c>
      <c r="S194">
        <v>2137158700</v>
      </c>
      <c r="T194" t="s">
        <v>1057</v>
      </c>
      <c r="V194">
        <v>0</v>
      </c>
    </row>
    <row r="195" spans="1:22" x14ac:dyDescent="0.25">
      <c r="A195">
        <f t="shared" si="2"/>
        <v>194</v>
      </c>
      <c r="B195">
        <v>-1</v>
      </c>
      <c r="C195">
        <v>1</v>
      </c>
      <c r="D195">
        <v>1</v>
      </c>
      <c r="G195" s="3" t="s">
        <v>5933</v>
      </c>
      <c r="H195" t="s">
        <v>1058</v>
      </c>
      <c r="I195" t="s">
        <v>1059</v>
      </c>
      <c r="J195" t="s">
        <v>76</v>
      </c>
      <c r="K195" t="s">
        <v>1051</v>
      </c>
      <c r="L195" t="s">
        <v>1052</v>
      </c>
      <c r="N195" t="s">
        <v>38</v>
      </c>
      <c r="O195" t="s">
        <v>1055</v>
      </c>
      <c r="Q195">
        <v>24445000</v>
      </c>
      <c r="R195" t="s">
        <v>1056</v>
      </c>
      <c r="S195">
        <v>2137158700</v>
      </c>
      <c r="T195" t="s">
        <v>1057</v>
      </c>
      <c r="V195">
        <v>0</v>
      </c>
    </row>
    <row r="196" spans="1:22" x14ac:dyDescent="0.25">
      <c r="A196">
        <f t="shared" ref="A196:A259" si="3">A195+1</f>
        <v>195</v>
      </c>
      <c r="B196">
        <v>-1</v>
      </c>
      <c r="C196">
        <v>1</v>
      </c>
      <c r="D196">
        <v>1</v>
      </c>
      <c r="E196" s="3" t="s">
        <v>5934</v>
      </c>
      <c r="F196" s="3" t="s">
        <v>5935</v>
      </c>
      <c r="G196" s="3" t="s">
        <v>5936</v>
      </c>
      <c r="H196" t="s">
        <v>1060</v>
      </c>
      <c r="I196" t="s">
        <v>1061</v>
      </c>
      <c r="J196" t="s">
        <v>43</v>
      </c>
      <c r="K196" t="s">
        <v>1062</v>
      </c>
      <c r="L196">
        <v>588</v>
      </c>
      <c r="N196" t="s">
        <v>1063</v>
      </c>
      <c r="O196" t="s">
        <v>1064</v>
      </c>
      <c r="Q196">
        <v>68635000</v>
      </c>
      <c r="R196" t="s">
        <v>1065</v>
      </c>
      <c r="S196">
        <v>9134831519</v>
      </c>
      <c r="T196" t="s">
        <v>1066</v>
      </c>
      <c r="V196">
        <v>0</v>
      </c>
    </row>
    <row r="197" spans="1:22" x14ac:dyDescent="0.25">
      <c r="A197">
        <f t="shared" si="3"/>
        <v>196</v>
      </c>
      <c r="B197">
        <v>-1</v>
      </c>
      <c r="C197">
        <v>1</v>
      </c>
      <c r="D197">
        <v>1</v>
      </c>
      <c r="E197" s="3" t="s">
        <v>5937</v>
      </c>
      <c r="F197" s="3" t="s">
        <v>5938</v>
      </c>
      <c r="G197" s="3" t="s">
        <v>5939</v>
      </c>
      <c r="H197" t="s">
        <v>1067</v>
      </c>
      <c r="I197" t="s">
        <v>1068</v>
      </c>
      <c r="J197" t="s">
        <v>43</v>
      </c>
      <c r="K197" t="s">
        <v>1069</v>
      </c>
      <c r="L197">
        <v>233</v>
      </c>
      <c r="N197" t="s">
        <v>38</v>
      </c>
      <c r="O197" t="s">
        <v>1070</v>
      </c>
      <c r="Q197">
        <v>28430000</v>
      </c>
      <c r="R197" t="s">
        <v>894</v>
      </c>
      <c r="S197">
        <v>2227672323</v>
      </c>
      <c r="T197" t="s">
        <v>1071</v>
      </c>
      <c r="V197">
        <v>0</v>
      </c>
    </row>
    <row r="198" spans="1:22" x14ac:dyDescent="0.25">
      <c r="A198">
        <f t="shared" si="3"/>
        <v>197</v>
      </c>
      <c r="B198">
        <v>-1</v>
      </c>
      <c r="C198">
        <v>1</v>
      </c>
      <c r="D198">
        <v>1</v>
      </c>
      <c r="E198" s="3" t="s">
        <v>5629</v>
      </c>
      <c r="F198" s="3" t="s">
        <v>5630</v>
      </c>
      <c r="G198" s="3" t="s">
        <v>5940</v>
      </c>
      <c r="H198" t="s">
        <v>1072</v>
      </c>
      <c r="I198" t="s">
        <v>1073</v>
      </c>
      <c r="J198" t="s">
        <v>43</v>
      </c>
      <c r="K198" t="s">
        <v>1074</v>
      </c>
      <c r="L198">
        <v>481</v>
      </c>
      <c r="M198" t="s">
        <v>1075</v>
      </c>
      <c r="N198" t="s">
        <v>38</v>
      </c>
      <c r="O198" t="s">
        <v>39</v>
      </c>
      <c r="Q198">
        <v>24030123</v>
      </c>
      <c r="R198" t="s">
        <v>451</v>
      </c>
      <c r="S198">
        <v>2130263006</v>
      </c>
      <c r="T198" t="s">
        <v>452</v>
      </c>
      <c r="V198">
        <v>0</v>
      </c>
    </row>
    <row r="199" spans="1:22" x14ac:dyDescent="0.25">
      <c r="A199">
        <f t="shared" si="3"/>
        <v>198</v>
      </c>
      <c r="B199">
        <v>-1</v>
      </c>
      <c r="C199">
        <v>1</v>
      </c>
      <c r="D199">
        <v>1</v>
      </c>
      <c r="E199" s="3" t="s">
        <v>5676</v>
      </c>
      <c r="F199" s="3" t="s">
        <v>5677</v>
      </c>
      <c r="G199" s="3" t="s">
        <v>5941</v>
      </c>
      <c r="H199" t="s">
        <v>1076</v>
      </c>
      <c r="I199" t="s">
        <v>1077</v>
      </c>
      <c r="J199" t="s">
        <v>43</v>
      </c>
      <c r="K199" t="s">
        <v>203</v>
      </c>
      <c r="L199" t="s">
        <v>1078</v>
      </c>
      <c r="N199" t="s">
        <v>38</v>
      </c>
      <c r="O199" t="s">
        <v>206</v>
      </c>
      <c r="Q199">
        <v>26255060</v>
      </c>
      <c r="R199" t="s">
        <v>526</v>
      </c>
      <c r="S199">
        <v>2127675506</v>
      </c>
      <c r="T199" t="s">
        <v>527</v>
      </c>
      <c r="V199">
        <v>0</v>
      </c>
    </row>
    <row r="200" spans="1:22" x14ac:dyDescent="0.25">
      <c r="A200">
        <f t="shared" si="3"/>
        <v>199</v>
      </c>
      <c r="B200">
        <v>-1</v>
      </c>
      <c r="C200">
        <v>1</v>
      </c>
      <c r="D200">
        <v>1</v>
      </c>
      <c r="E200" s="3" t="s">
        <v>5942</v>
      </c>
      <c r="G200" s="3" t="s">
        <v>5943</v>
      </c>
      <c r="H200" t="s">
        <v>1079</v>
      </c>
      <c r="I200" t="s">
        <v>1080</v>
      </c>
      <c r="J200" t="s">
        <v>43</v>
      </c>
      <c r="K200" t="s">
        <v>1081</v>
      </c>
      <c r="L200">
        <v>34</v>
      </c>
      <c r="N200" t="s">
        <v>1082</v>
      </c>
      <c r="O200" t="s">
        <v>945</v>
      </c>
      <c r="R200" t="s">
        <v>1083</v>
      </c>
      <c r="S200">
        <v>2433352392</v>
      </c>
      <c r="V200">
        <v>0</v>
      </c>
    </row>
    <row r="201" spans="1:22" x14ac:dyDescent="0.25">
      <c r="A201">
        <f t="shared" si="3"/>
        <v>200</v>
      </c>
      <c r="B201">
        <v>-1</v>
      </c>
      <c r="C201">
        <v>1</v>
      </c>
      <c r="D201">
        <v>1</v>
      </c>
      <c r="E201" s="3" t="s">
        <v>5944</v>
      </c>
      <c r="G201" s="3" t="s">
        <v>5945</v>
      </c>
      <c r="H201" t="s">
        <v>1084</v>
      </c>
      <c r="I201" t="s">
        <v>1084</v>
      </c>
      <c r="J201" t="s">
        <v>76</v>
      </c>
      <c r="K201" t="s">
        <v>1085</v>
      </c>
      <c r="L201">
        <v>150</v>
      </c>
      <c r="M201" t="s">
        <v>548</v>
      </c>
      <c r="N201" t="s">
        <v>1086</v>
      </c>
      <c r="O201" t="s">
        <v>1087</v>
      </c>
      <c r="Q201">
        <v>25922492</v>
      </c>
      <c r="R201" t="s">
        <v>1088</v>
      </c>
      <c r="S201">
        <v>2126475709</v>
      </c>
      <c r="T201" t="s">
        <v>1089</v>
      </c>
      <c r="V201">
        <v>0</v>
      </c>
    </row>
    <row r="202" spans="1:22" x14ac:dyDescent="0.25">
      <c r="A202">
        <f t="shared" si="3"/>
        <v>201</v>
      </c>
      <c r="B202">
        <v>-1</v>
      </c>
      <c r="C202">
        <v>1</v>
      </c>
      <c r="D202">
        <v>1</v>
      </c>
      <c r="E202" s="3" t="s">
        <v>5638</v>
      </c>
      <c r="G202" s="3" t="s">
        <v>5946</v>
      </c>
      <c r="H202" t="s">
        <v>1090</v>
      </c>
      <c r="I202" t="s">
        <v>1090</v>
      </c>
      <c r="J202" t="s">
        <v>43</v>
      </c>
      <c r="K202" t="s">
        <v>1091</v>
      </c>
      <c r="L202" t="s">
        <v>1092</v>
      </c>
      <c r="N202" t="s">
        <v>46</v>
      </c>
      <c r="O202" t="s">
        <v>1055</v>
      </c>
      <c r="Q202" t="s">
        <v>1093</v>
      </c>
      <c r="R202" t="s">
        <v>1094</v>
      </c>
      <c r="S202">
        <v>2138579193</v>
      </c>
      <c r="T202" t="s">
        <v>1095</v>
      </c>
      <c r="V202">
        <v>0</v>
      </c>
    </row>
    <row r="203" spans="1:22" x14ac:dyDescent="0.25">
      <c r="A203">
        <f t="shared" si="3"/>
        <v>202</v>
      </c>
      <c r="B203">
        <v>-1</v>
      </c>
      <c r="C203">
        <v>1</v>
      </c>
      <c r="D203">
        <v>1</v>
      </c>
      <c r="G203" s="3" t="s">
        <v>5947</v>
      </c>
      <c r="H203" t="s">
        <v>1096</v>
      </c>
      <c r="I203" t="s">
        <v>1096</v>
      </c>
      <c r="J203" t="s">
        <v>162</v>
      </c>
      <c r="K203" t="s">
        <v>553</v>
      </c>
      <c r="L203">
        <v>9300</v>
      </c>
      <c r="N203" t="s">
        <v>25</v>
      </c>
      <c r="O203" t="s">
        <v>1097</v>
      </c>
      <c r="Q203">
        <v>25730735</v>
      </c>
      <c r="R203" t="s">
        <v>1098</v>
      </c>
      <c r="S203">
        <v>2422222126</v>
      </c>
      <c r="T203" t="s">
        <v>1099</v>
      </c>
      <c r="V203">
        <v>0</v>
      </c>
    </row>
    <row r="204" spans="1:22" x14ac:dyDescent="0.25">
      <c r="A204">
        <f t="shared" si="3"/>
        <v>203</v>
      </c>
      <c r="B204">
        <v>-1</v>
      </c>
      <c r="C204">
        <v>1</v>
      </c>
      <c r="D204">
        <v>1</v>
      </c>
      <c r="E204" s="3" t="s">
        <v>5948</v>
      </c>
      <c r="G204" s="3" t="s">
        <v>5949</v>
      </c>
      <c r="H204" t="s">
        <v>1100</v>
      </c>
      <c r="I204" t="s">
        <v>1101</v>
      </c>
      <c r="J204" t="s">
        <v>43</v>
      </c>
      <c r="K204" t="s">
        <v>1102</v>
      </c>
      <c r="L204" t="s">
        <v>1103</v>
      </c>
      <c r="N204" t="s">
        <v>38</v>
      </c>
      <c r="O204" t="s">
        <v>530</v>
      </c>
      <c r="Q204">
        <v>26600000</v>
      </c>
      <c r="R204" t="s">
        <v>550</v>
      </c>
      <c r="T204" t="s">
        <v>1104</v>
      </c>
      <c r="V204">
        <v>0</v>
      </c>
    </row>
    <row r="205" spans="1:22" x14ac:dyDescent="0.25">
      <c r="A205">
        <f t="shared" si="3"/>
        <v>204</v>
      </c>
      <c r="B205">
        <v>-1</v>
      </c>
      <c r="C205">
        <v>1</v>
      </c>
      <c r="D205">
        <v>1</v>
      </c>
      <c r="G205" s="3" t="s">
        <v>5775</v>
      </c>
      <c r="H205" t="s">
        <v>1105</v>
      </c>
      <c r="I205" t="s">
        <v>1106</v>
      </c>
      <c r="J205" t="s">
        <v>43</v>
      </c>
      <c r="K205" t="s">
        <v>903</v>
      </c>
      <c r="L205">
        <v>64</v>
      </c>
      <c r="N205" t="s">
        <v>38</v>
      </c>
      <c r="Q205" t="s">
        <v>1107</v>
      </c>
      <c r="R205" t="s">
        <v>1108</v>
      </c>
      <c r="T205" t="s">
        <v>1109</v>
      </c>
      <c r="V205">
        <v>0</v>
      </c>
    </row>
    <row r="206" spans="1:22" x14ac:dyDescent="0.25">
      <c r="A206">
        <f t="shared" si="3"/>
        <v>205</v>
      </c>
      <c r="B206">
        <v>-1</v>
      </c>
      <c r="C206">
        <v>1</v>
      </c>
      <c r="D206">
        <v>1</v>
      </c>
      <c r="G206" s="3" t="s">
        <v>5950</v>
      </c>
      <c r="H206" t="s">
        <v>1110</v>
      </c>
      <c r="I206" t="s">
        <v>1110</v>
      </c>
      <c r="J206" t="s">
        <v>43</v>
      </c>
      <c r="K206" t="s">
        <v>324</v>
      </c>
      <c r="L206">
        <v>391</v>
      </c>
      <c r="N206" t="s">
        <v>38</v>
      </c>
      <c r="R206" t="s">
        <v>1111</v>
      </c>
      <c r="T206" t="s">
        <v>1112</v>
      </c>
      <c r="V206">
        <v>0</v>
      </c>
    </row>
    <row r="207" spans="1:22" x14ac:dyDescent="0.25">
      <c r="A207">
        <f t="shared" si="3"/>
        <v>206</v>
      </c>
      <c r="B207">
        <v>-1</v>
      </c>
      <c r="C207">
        <v>1</v>
      </c>
      <c r="D207">
        <v>1</v>
      </c>
      <c r="E207" s="3" t="s">
        <v>5814</v>
      </c>
      <c r="H207" t="s">
        <v>1113</v>
      </c>
      <c r="I207" t="s">
        <v>1114</v>
      </c>
      <c r="Q207">
        <v>25245350</v>
      </c>
      <c r="R207" t="s">
        <v>789</v>
      </c>
      <c r="V207">
        <v>0</v>
      </c>
    </row>
    <row r="208" spans="1:22" x14ac:dyDescent="0.25">
      <c r="A208">
        <f t="shared" si="3"/>
        <v>207</v>
      </c>
      <c r="B208">
        <v>-1</v>
      </c>
      <c r="C208">
        <v>1</v>
      </c>
      <c r="D208">
        <v>1</v>
      </c>
      <c r="E208" s="3" t="s">
        <v>5906</v>
      </c>
      <c r="G208" s="3" t="s">
        <v>5908</v>
      </c>
      <c r="H208" t="s">
        <v>1115</v>
      </c>
      <c r="I208" t="s">
        <v>980</v>
      </c>
      <c r="R208" t="s">
        <v>1116</v>
      </c>
      <c r="V208">
        <v>0</v>
      </c>
    </row>
    <row r="209" spans="1:22" x14ac:dyDescent="0.25">
      <c r="A209">
        <f t="shared" si="3"/>
        <v>208</v>
      </c>
      <c r="B209">
        <v>-1</v>
      </c>
      <c r="C209">
        <v>1</v>
      </c>
      <c r="D209">
        <v>1</v>
      </c>
      <c r="G209" s="3" t="s">
        <v>5951</v>
      </c>
      <c r="H209" t="s">
        <v>1117</v>
      </c>
      <c r="I209" t="s">
        <v>1117</v>
      </c>
      <c r="J209" t="s">
        <v>43</v>
      </c>
      <c r="K209" t="s">
        <v>1118</v>
      </c>
      <c r="L209" t="s">
        <v>355</v>
      </c>
      <c r="M209" t="s">
        <v>1119</v>
      </c>
      <c r="N209" t="s">
        <v>712</v>
      </c>
      <c r="O209" t="s">
        <v>1120</v>
      </c>
      <c r="R209" t="s">
        <v>714</v>
      </c>
      <c r="S209">
        <v>2137874395</v>
      </c>
      <c r="T209" t="s">
        <v>716</v>
      </c>
      <c r="V209">
        <v>0</v>
      </c>
    </row>
    <row r="210" spans="1:22" x14ac:dyDescent="0.25">
      <c r="A210">
        <f t="shared" si="3"/>
        <v>209</v>
      </c>
      <c r="B210">
        <v>-1</v>
      </c>
      <c r="C210">
        <v>1</v>
      </c>
      <c r="D210">
        <v>1</v>
      </c>
      <c r="G210" s="3" t="s">
        <v>5952</v>
      </c>
      <c r="H210" t="s">
        <v>1121</v>
      </c>
      <c r="I210" t="s">
        <v>1121</v>
      </c>
      <c r="J210" t="s">
        <v>76</v>
      </c>
      <c r="K210" t="s">
        <v>1122</v>
      </c>
      <c r="L210">
        <v>159</v>
      </c>
      <c r="N210" t="s">
        <v>1123</v>
      </c>
      <c r="O210" t="s">
        <v>719</v>
      </c>
      <c r="R210" t="s">
        <v>1124</v>
      </c>
      <c r="S210">
        <v>24992793403</v>
      </c>
      <c r="T210" t="s">
        <v>1125</v>
      </c>
      <c r="V210">
        <v>0</v>
      </c>
    </row>
    <row r="211" spans="1:22" x14ac:dyDescent="0.25">
      <c r="A211">
        <f t="shared" si="3"/>
        <v>210</v>
      </c>
      <c r="B211">
        <v>-1</v>
      </c>
      <c r="C211">
        <v>1</v>
      </c>
      <c r="D211">
        <v>1</v>
      </c>
      <c r="G211" s="3" t="s">
        <v>5953</v>
      </c>
      <c r="H211" t="s">
        <v>1126</v>
      </c>
      <c r="I211" t="s">
        <v>1126</v>
      </c>
      <c r="J211" t="s">
        <v>43</v>
      </c>
      <c r="K211" t="s">
        <v>324</v>
      </c>
      <c r="L211">
        <v>391</v>
      </c>
      <c r="N211" t="s">
        <v>38</v>
      </c>
      <c r="R211" t="s">
        <v>1111</v>
      </c>
      <c r="S211">
        <v>24999185631</v>
      </c>
      <c r="T211" t="s">
        <v>1127</v>
      </c>
      <c r="V211">
        <v>0</v>
      </c>
    </row>
    <row r="212" spans="1:22" x14ac:dyDescent="0.25">
      <c r="A212">
        <f t="shared" si="3"/>
        <v>211</v>
      </c>
      <c r="B212">
        <v>-1</v>
      </c>
      <c r="C212">
        <v>1</v>
      </c>
      <c r="D212">
        <v>1</v>
      </c>
      <c r="G212" s="3" t="s">
        <v>5954</v>
      </c>
      <c r="H212" t="s">
        <v>1128</v>
      </c>
      <c r="I212" t="s">
        <v>1129</v>
      </c>
      <c r="J212" t="s">
        <v>43</v>
      </c>
      <c r="K212" t="s">
        <v>1130</v>
      </c>
      <c r="L212" t="s">
        <v>1131</v>
      </c>
      <c r="N212" t="s">
        <v>38</v>
      </c>
      <c r="R212" t="s">
        <v>1132</v>
      </c>
      <c r="S212">
        <v>22998975346</v>
      </c>
      <c r="T212" t="s">
        <v>1133</v>
      </c>
      <c r="V212">
        <v>0</v>
      </c>
    </row>
    <row r="213" spans="1:22" x14ac:dyDescent="0.25">
      <c r="A213">
        <f t="shared" si="3"/>
        <v>212</v>
      </c>
      <c r="B213">
        <v>-1</v>
      </c>
      <c r="C213">
        <v>1</v>
      </c>
      <c r="D213">
        <v>1</v>
      </c>
      <c r="G213" s="3" t="s">
        <v>5955</v>
      </c>
      <c r="H213" t="s">
        <v>1134</v>
      </c>
      <c r="I213" t="s">
        <v>1134</v>
      </c>
      <c r="J213" t="s">
        <v>76</v>
      </c>
      <c r="K213" t="s">
        <v>1135</v>
      </c>
      <c r="L213">
        <v>6991</v>
      </c>
      <c r="N213" t="s">
        <v>1136</v>
      </c>
      <c r="O213" t="s">
        <v>33</v>
      </c>
      <c r="R213" t="s">
        <v>63</v>
      </c>
      <c r="S213">
        <v>2134396507</v>
      </c>
      <c r="T213" t="s">
        <v>1137</v>
      </c>
      <c r="V213">
        <v>0</v>
      </c>
    </row>
    <row r="214" spans="1:22" x14ac:dyDescent="0.25">
      <c r="A214">
        <f t="shared" si="3"/>
        <v>213</v>
      </c>
      <c r="B214">
        <v>-1</v>
      </c>
      <c r="C214">
        <v>1</v>
      </c>
      <c r="D214">
        <v>1</v>
      </c>
      <c r="E214" s="3" t="s">
        <v>5956</v>
      </c>
      <c r="G214" s="3" t="s">
        <v>5957</v>
      </c>
      <c r="H214" t="s">
        <v>1138</v>
      </c>
      <c r="I214" t="s">
        <v>1138</v>
      </c>
      <c r="J214" t="s">
        <v>162</v>
      </c>
      <c r="K214" t="s">
        <v>1139</v>
      </c>
      <c r="L214">
        <v>222</v>
      </c>
      <c r="N214" t="s">
        <v>171</v>
      </c>
      <c r="O214" t="s">
        <v>33</v>
      </c>
      <c r="R214" t="s">
        <v>153</v>
      </c>
      <c r="S214">
        <v>2134957985</v>
      </c>
      <c r="T214" t="s">
        <v>1140</v>
      </c>
      <c r="V214">
        <v>0</v>
      </c>
    </row>
    <row r="215" spans="1:22" x14ac:dyDescent="0.25">
      <c r="A215">
        <f t="shared" si="3"/>
        <v>214</v>
      </c>
      <c r="B215">
        <v>-1</v>
      </c>
      <c r="C215">
        <v>1</v>
      </c>
      <c r="D215">
        <v>1</v>
      </c>
      <c r="E215" s="3" t="s">
        <v>5958</v>
      </c>
      <c r="G215" s="3" t="s">
        <v>5959</v>
      </c>
      <c r="H215" t="s">
        <v>1141</v>
      </c>
      <c r="I215" t="s">
        <v>1141</v>
      </c>
      <c r="J215" t="s">
        <v>43</v>
      </c>
      <c r="K215" t="s">
        <v>169</v>
      </c>
      <c r="L215">
        <v>97</v>
      </c>
      <c r="M215" t="s">
        <v>657</v>
      </c>
      <c r="N215" t="s">
        <v>171</v>
      </c>
      <c r="O215" t="s">
        <v>33</v>
      </c>
      <c r="R215" t="s">
        <v>894</v>
      </c>
      <c r="S215">
        <v>21990047573</v>
      </c>
      <c r="T215" t="s">
        <v>1142</v>
      </c>
      <c r="V215">
        <v>0</v>
      </c>
    </row>
    <row r="216" spans="1:22" x14ac:dyDescent="0.25">
      <c r="A216">
        <f t="shared" si="3"/>
        <v>215</v>
      </c>
      <c r="B216">
        <v>-1</v>
      </c>
      <c r="C216">
        <v>1</v>
      </c>
      <c r="D216">
        <v>1</v>
      </c>
      <c r="E216" s="3" t="s">
        <v>5478</v>
      </c>
      <c r="G216" s="3" t="s">
        <v>5960</v>
      </c>
      <c r="H216" t="s">
        <v>1143</v>
      </c>
      <c r="I216" t="s">
        <v>1143</v>
      </c>
      <c r="J216" t="s">
        <v>43</v>
      </c>
      <c r="K216" t="s">
        <v>1144</v>
      </c>
      <c r="L216">
        <v>28</v>
      </c>
      <c r="N216" t="s">
        <v>38</v>
      </c>
      <c r="O216" t="s">
        <v>33</v>
      </c>
      <c r="Q216" t="s">
        <v>1145</v>
      </c>
      <c r="R216" t="s">
        <v>1146</v>
      </c>
      <c r="S216">
        <v>2122536593</v>
      </c>
      <c r="T216" t="s">
        <v>1147</v>
      </c>
      <c r="V216">
        <v>0</v>
      </c>
    </row>
    <row r="217" spans="1:22" x14ac:dyDescent="0.25">
      <c r="A217">
        <f t="shared" si="3"/>
        <v>216</v>
      </c>
      <c r="B217">
        <v>-1</v>
      </c>
      <c r="C217">
        <v>1</v>
      </c>
      <c r="D217">
        <v>1</v>
      </c>
      <c r="E217" s="3" t="s">
        <v>5961</v>
      </c>
      <c r="G217" s="3" t="s">
        <v>5962</v>
      </c>
      <c r="H217" t="s">
        <v>1148</v>
      </c>
      <c r="I217" t="s">
        <v>1148</v>
      </c>
      <c r="J217" t="s">
        <v>162</v>
      </c>
      <c r="K217" t="s">
        <v>1149</v>
      </c>
      <c r="L217">
        <v>6551</v>
      </c>
      <c r="M217" t="s">
        <v>1150</v>
      </c>
      <c r="N217" t="s">
        <v>1151</v>
      </c>
      <c r="O217" t="s">
        <v>1087</v>
      </c>
      <c r="R217" t="s">
        <v>1152</v>
      </c>
      <c r="S217">
        <v>2126311400</v>
      </c>
      <c r="T217" t="s">
        <v>1153</v>
      </c>
      <c r="V217">
        <v>0</v>
      </c>
    </row>
    <row r="218" spans="1:22" x14ac:dyDescent="0.25">
      <c r="A218">
        <f t="shared" si="3"/>
        <v>217</v>
      </c>
      <c r="B218">
        <v>-1</v>
      </c>
      <c r="C218">
        <v>1</v>
      </c>
      <c r="D218">
        <v>1</v>
      </c>
      <c r="G218" s="3" t="s">
        <v>5963</v>
      </c>
      <c r="H218" t="s">
        <v>1154</v>
      </c>
      <c r="I218" t="s">
        <v>1154</v>
      </c>
      <c r="J218" t="s">
        <v>43</v>
      </c>
      <c r="K218" t="s">
        <v>1155</v>
      </c>
      <c r="L218">
        <v>36</v>
      </c>
      <c r="M218" t="s">
        <v>1156</v>
      </c>
      <c r="N218" t="s">
        <v>38</v>
      </c>
      <c r="O218" t="s">
        <v>210</v>
      </c>
      <c r="R218" t="s">
        <v>1157</v>
      </c>
      <c r="T218" t="s">
        <v>1158</v>
      </c>
      <c r="V218">
        <v>0</v>
      </c>
    </row>
    <row r="219" spans="1:22" x14ac:dyDescent="0.25">
      <c r="A219">
        <f t="shared" si="3"/>
        <v>218</v>
      </c>
      <c r="B219">
        <v>-1</v>
      </c>
      <c r="C219">
        <v>1</v>
      </c>
      <c r="D219">
        <v>1</v>
      </c>
      <c r="G219" s="3" t="s">
        <v>5964</v>
      </c>
      <c r="H219" t="s">
        <v>1159</v>
      </c>
      <c r="I219" t="s">
        <v>1160</v>
      </c>
      <c r="J219" t="s">
        <v>43</v>
      </c>
      <c r="K219" t="s">
        <v>1161</v>
      </c>
      <c r="L219">
        <v>79</v>
      </c>
      <c r="N219" t="s">
        <v>1162</v>
      </c>
      <c r="O219" t="s">
        <v>1163</v>
      </c>
      <c r="R219" t="s">
        <v>1164</v>
      </c>
      <c r="S219">
        <v>2127792909</v>
      </c>
      <c r="T219" t="s">
        <v>1165</v>
      </c>
      <c r="V219">
        <v>0</v>
      </c>
    </row>
    <row r="220" spans="1:22" x14ac:dyDescent="0.25">
      <c r="A220">
        <f t="shared" si="3"/>
        <v>219</v>
      </c>
      <c r="B220">
        <v>-1</v>
      </c>
      <c r="C220">
        <v>1</v>
      </c>
      <c r="D220">
        <v>1</v>
      </c>
      <c r="G220" s="3" t="s">
        <v>5965</v>
      </c>
      <c r="H220" t="s">
        <v>1166</v>
      </c>
      <c r="I220" t="s">
        <v>1166</v>
      </c>
      <c r="J220" t="s">
        <v>43</v>
      </c>
      <c r="K220" t="s">
        <v>58</v>
      </c>
      <c r="L220">
        <v>40</v>
      </c>
      <c r="N220" t="s">
        <v>38</v>
      </c>
      <c r="R220" t="s">
        <v>468</v>
      </c>
      <c r="S220">
        <v>2126204046</v>
      </c>
      <c r="T220" t="s">
        <v>1167</v>
      </c>
      <c r="V220">
        <v>0</v>
      </c>
    </row>
    <row r="221" spans="1:22" x14ac:dyDescent="0.25">
      <c r="A221">
        <f t="shared" si="3"/>
        <v>220</v>
      </c>
      <c r="B221">
        <v>-1</v>
      </c>
      <c r="C221">
        <v>1</v>
      </c>
      <c r="D221">
        <v>1</v>
      </c>
      <c r="G221" s="3" t="s">
        <v>5966</v>
      </c>
      <c r="H221" t="s">
        <v>1061</v>
      </c>
      <c r="I221" t="s">
        <v>1061</v>
      </c>
      <c r="J221" t="s">
        <v>43</v>
      </c>
      <c r="K221" t="s">
        <v>1062</v>
      </c>
      <c r="L221">
        <v>588</v>
      </c>
      <c r="N221" t="s">
        <v>1063</v>
      </c>
      <c r="O221" t="s">
        <v>1064</v>
      </c>
      <c r="Q221">
        <v>68635000</v>
      </c>
      <c r="R221" t="s">
        <v>1065</v>
      </c>
      <c r="S221">
        <v>9134831519</v>
      </c>
      <c r="T221" t="s">
        <v>1066</v>
      </c>
      <c r="V221">
        <v>0</v>
      </c>
    </row>
    <row r="222" spans="1:22" x14ac:dyDescent="0.25">
      <c r="A222">
        <f t="shared" si="3"/>
        <v>221</v>
      </c>
      <c r="B222">
        <v>-1</v>
      </c>
      <c r="C222">
        <v>1</v>
      </c>
      <c r="D222">
        <v>1</v>
      </c>
      <c r="E222" s="3" t="s">
        <v>5967</v>
      </c>
      <c r="F222" s="3" t="s">
        <v>5968</v>
      </c>
      <c r="G222" s="3" t="s">
        <v>5969</v>
      </c>
      <c r="H222" t="s">
        <v>1168</v>
      </c>
      <c r="I222" t="s">
        <v>1169</v>
      </c>
      <c r="J222" t="s">
        <v>76</v>
      </c>
      <c r="K222" t="s">
        <v>1170</v>
      </c>
      <c r="L222">
        <v>416</v>
      </c>
      <c r="N222" t="s">
        <v>38</v>
      </c>
      <c r="O222" t="s">
        <v>33</v>
      </c>
      <c r="Q222">
        <v>20030001</v>
      </c>
      <c r="R222" t="s">
        <v>1171</v>
      </c>
      <c r="S222">
        <v>2122155109</v>
      </c>
      <c r="T222" t="s">
        <v>1172</v>
      </c>
      <c r="V222">
        <v>0</v>
      </c>
    </row>
    <row r="223" spans="1:22" x14ac:dyDescent="0.25">
      <c r="A223">
        <f t="shared" si="3"/>
        <v>222</v>
      </c>
      <c r="B223">
        <v>-1</v>
      </c>
      <c r="C223">
        <v>1</v>
      </c>
      <c r="D223">
        <v>1</v>
      </c>
      <c r="E223" s="3" t="s">
        <v>5970</v>
      </c>
      <c r="F223" s="3" t="s">
        <v>5971</v>
      </c>
      <c r="G223" s="3" t="s">
        <v>5972</v>
      </c>
      <c r="H223" t="s">
        <v>1173</v>
      </c>
      <c r="I223" t="s">
        <v>1174</v>
      </c>
      <c r="J223" t="s">
        <v>43</v>
      </c>
      <c r="K223" t="s">
        <v>1175</v>
      </c>
      <c r="L223">
        <v>100</v>
      </c>
      <c r="M223" t="s">
        <v>1176</v>
      </c>
      <c r="N223" t="s">
        <v>1177</v>
      </c>
      <c r="O223" t="s">
        <v>1087</v>
      </c>
      <c r="Q223">
        <v>25912000</v>
      </c>
      <c r="R223" t="s">
        <v>374</v>
      </c>
      <c r="S223">
        <v>2120107892</v>
      </c>
      <c r="T223" t="s">
        <v>1178</v>
      </c>
      <c r="V223">
        <v>0</v>
      </c>
    </row>
    <row r="224" spans="1:22" x14ac:dyDescent="0.25">
      <c r="A224">
        <f t="shared" si="3"/>
        <v>223</v>
      </c>
      <c r="B224">
        <v>-1</v>
      </c>
      <c r="C224">
        <v>1</v>
      </c>
      <c r="D224">
        <v>1</v>
      </c>
      <c r="E224" s="3" t="s">
        <v>5970</v>
      </c>
      <c r="F224" s="3" t="s">
        <v>5971</v>
      </c>
      <c r="G224" s="3" t="s">
        <v>5972</v>
      </c>
      <c r="H224" t="s">
        <v>1179</v>
      </c>
      <c r="I224" t="s">
        <v>1180</v>
      </c>
      <c r="J224" t="s">
        <v>43</v>
      </c>
      <c r="K224" t="s">
        <v>1175</v>
      </c>
      <c r="L224">
        <v>100</v>
      </c>
      <c r="M224" t="s">
        <v>891</v>
      </c>
      <c r="N224" t="s">
        <v>1177</v>
      </c>
      <c r="O224" t="s">
        <v>1087</v>
      </c>
      <c r="Q224" t="s">
        <v>1181</v>
      </c>
      <c r="R224" t="s">
        <v>1182</v>
      </c>
      <c r="S224">
        <v>2120107892</v>
      </c>
      <c r="T224" t="s">
        <v>1183</v>
      </c>
      <c r="V224">
        <v>0</v>
      </c>
    </row>
    <row r="225" spans="1:22" x14ac:dyDescent="0.25">
      <c r="A225">
        <f t="shared" si="3"/>
        <v>224</v>
      </c>
      <c r="B225">
        <v>-1</v>
      </c>
      <c r="C225">
        <v>1</v>
      </c>
      <c r="D225">
        <v>2</v>
      </c>
      <c r="E225" s="3" t="s">
        <v>5973</v>
      </c>
      <c r="H225" t="s">
        <v>1184</v>
      </c>
      <c r="I225" t="s">
        <v>1185</v>
      </c>
      <c r="J225" t="s">
        <v>76</v>
      </c>
      <c r="K225" t="s">
        <v>1186</v>
      </c>
      <c r="L225">
        <v>291</v>
      </c>
      <c r="M225" t="s">
        <v>866</v>
      </c>
      <c r="N225" t="s">
        <v>1187</v>
      </c>
      <c r="O225" t="s">
        <v>1188</v>
      </c>
      <c r="P225" t="s">
        <v>368</v>
      </c>
      <c r="Q225" t="s">
        <v>1189</v>
      </c>
      <c r="R225" t="s">
        <v>1190</v>
      </c>
      <c r="S225">
        <v>2134927331</v>
      </c>
      <c r="T225" t="s">
        <v>1191</v>
      </c>
      <c r="V225">
        <v>1</v>
      </c>
    </row>
    <row r="226" spans="1:22" x14ac:dyDescent="0.25">
      <c r="A226">
        <f t="shared" si="3"/>
        <v>225</v>
      </c>
      <c r="B226">
        <v>-1</v>
      </c>
      <c r="C226">
        <v>1</v>
      </c>
      <c r="D226">
        <v>2</v>
      </c>
      <c r="E226" s="3" t="s">
        <v>5974</v>
      </c>
      <c r="H226" t="s">
        <v>1192</v>
      </c>
      <c r="I226" t="s">
        <v>1193</v>
      </c>
      <c r="J226" t="s">
        <v>43</v>
      </c>
      <c r="K226" t="s">
        <v>450</v>
      </c>
      <c r="L226" t="s">
        <v>1194</v>
      </c>
      <c r="N226" t="s">
        <v>38</v>
      </c>
      <c r="O226" t="s">
        <v>1188</v>
      </c>
      <c r="Q226" t="s">
        <v>1195</v>
      </c>
      <c r="T226" t="s">
        <v>1196</v>
      </c>
      <c r="V226">
        <v>1</v>
      </c>
    </row>
    <row r="227" spans="1:22" x14ac:dyDescent="0.25">
      <c r="A227">
        <f t="shared" si="3"/>
        <v>226</v>
      </c>
      <c r="B227">
        <v>-1</v>
      </c>
      <c r="C227">
        <v>1</v>
      </c>
      <c r="D227">
        <v>2</v>
      </c>
      <c r="E227" s="3" t="s">
        <v>5975</v>
      </c>
      <c r="H227" t="s">
        <v>1197</v>
      </c>
      <c r="I227" t="s">
        <v>1198</v>
      </c>
      <c r="J227" t="s">
        <v>43</v>
      </c>
      <c r="K227" t="s">
        <v>1199</v>
      </c>
      <c r="L227" t="s">
        <v>1200</v>
      </c>
      <c r="N227" t="s">
        <v>1201</v>
      </c>
      <c r="O227" t="s">
        <v>39</v>
      </c>
      <c r="Q227" t="s">
        <v>1202</v>
      </c>
      <c r="R227" t="s">
        <v>1203</v>
      </c>
      <c r="T227" t="s">
        <v>1204</v>
      </c>
      <c r="V227">
        <v>0</v>
      </c>
    </row>
    <row r="228" spans="1:22" x14ac:dyDescent="0.25">
      <c r="A228">
        <f t="shared" si="3"/>
        <v>227</v>
      </c>
      <c r="B228">
        <v>-1</v>
      </c>
      <c r="C228">
        <v>1</v>
      </c>
      <c r="D228">
        <v>2</v>
      </c>
      <c r="E228" s="3" t="s">
        <v>5976</v>
      </c>
      <c r="H228" t="s">
        <v>1205</v>
      </c>
      <c r="I228" t="s">
        <v>1206</v>
      </c>
      <c r="J228" t="s">
        <v>43</v>
      </c>
      <c r="K228" t="s">
        <v>1207</v>
      </c>
      <c r="L228" t="s">
        <v>1208</v>
      </c>
      <c r="M228" t="s">
        <v>1209</v>
      </c>
      <c r="N228" t="s">
        <v>38</v>
      </c>
      <c r="O228" t="s">
        <v>1188</v>
      </c>
      <c r="P228" t="s">
        <v>368</v>
      </c>
      <c r="Q228" t="s">
        <v>1210</v>
      </c>
      <c r="R228" t="s">
        <v>1203</v>
      </c>
      <c r="T228" t="s">
        <v>1204</v>
      </c>
      <c r="V228">
        <v>1</v>
      </c>
    </row>
    <row r="229" spans="1:22" x14ac:dyDescent="0.25">
      <c r="A229">
        <f t="shared" si="3"/>
        <v>228</v>
      </c>
      <c r="B229">
        <v>-1</v>
      </c>
      <c r="C229">
        <v>1</v>
      </c>
      <c r="D229">
        <v>2</v>
      </c>
      <c r="E229" s="3" t="s">
        <v>5977</v>
      </c>
      <c r="H229" t="s">
        <v>1211</v>
      </c>
      <c r="I229" t="s">
        <v>1212</v>
      </c>
      <c r="J229" t="s">
        <v>76</v>
      </c>
      <c r="K229" t="s">
        <v>1213</v>
      </c>
      <c r="L229">
        <v>700</v>
      </c>
      <c r="N229" t="s">
        <v>145</v>
      </c>
      <c r="O229" t="s">
        <v>33</v>
      </c>
      <c r="Q229" t="s">
        <v>1214</v>
      </c>
      <c r="R229" t="s">
        <v>1215</v>
      </c>
      <c r="T229" t="s">
        <v>1216</v>
      </c>
      <c r="V229">
        <v>1</v>
      </c>
    </row>
    <row r="230" spans="1:22" x14ac:dyDescent="0.25">
      <c r="A230">
        <f t="shared" si="3"/>
        <v>229</v>
      </c>
      <c r="B230">
        <v>-1</v>
      </c>
      <c r="C230">
        <v>1</v>
      </c>
      <c r="D230">
        <v>2</v>
      </c>
      <c r="E230" s="3" t="s">
        <v>5978</v>
      </c>
      <c r="H230" t="s">
        <v>1217</v>
      </c>
      <c r="I230" t="s">
        <v>1218</v>
      </c>
      <c r="J230" t="s">
        <v>43</v>
      </c>
      <c r="K230" t="s">
        <v>1219</v>
      </c>
      <c r="L230" t="s">
        <v>1220</v>
      </c>
      <c r="M230" t="s">
        <v>1221</v>
      </c>
      <c r="N230" t="s">
        <v>1222</v>
      </c>
      <c r="O230" t="s">
        <v>1055</v>
      </c>
      <c r="P230" t="s">
        <v>368</v>
      </c>
      <c r="Q230" t="s">
        <v>1223</v>
      </c>
      <c r="R230" t="s">
        <v>1224</v>
      </c>
      <c r="T230" t="s">
        <v>1225</v>
      </c>
      <c r="V230">
        <v>0</v>
      </c>
    </row>
    <row r="231" spans="1:22" x14ac:dyDescent="0.25">
      <c r="A231">
        <f t="shared" si="3"/>
        <v>230</v>
      </c>
      <c r="B231">
        <v>-1</v>
      </c>
      <c r="C231">
        <v>1</v>
      </c>
      <c r="D231">
        <v>2</v>
      </c>
      <c r="E231" s="3" t="s">
        <v>5979</v>
      </c>
      <c r="H231" t="s">
        <v>1226</v>
      </c>
      <c r="I231" t="s">
        <v>1227</v>
      </c>
      <c r="J231" t="s">
        <v>43</v>
      </c>
      <c r="K231" t="s">
        <v>1228</v>
      </c>
      <c r="L231">
        <v>244</v>
      </c>
      <c r="N231" t="s">
        <v>1229</v>
      </c>
      <c r="O231" t="s">
        <v>1230</v>
      </c>
      <c r="P231" t="s">
        <v>1231</v>
      </c>
      <c r="Q231" t="s">
        <v>1232</v>
      </c>
      <c r="R231" t="s">
        <v>1233</v>
      </c>
      <c r="S231">
        <v>3133867015</v>
      </c>
      <c r="T231" t="s">
        <v>1234</v>
      </c>
      <c r="V231">
        <v>1</v>
      </c>
    </row>
    <row r="232" spans="1:22" x14ac:dyDescent="0.25">
      <c r="A232">
        <f t="shared" si="3"/>
        <v>231</v>
      </c>
      <c r="B232">
        <v>-1</v>
      </c>
      <c r="C232">
        <v>1</v>
      </c>
      <c r="D232">
        <v>2</v>
      </c>
      <c r="E232" s="3" t="s">
        <v>5980</v>
      </c>
      <c r="H232" t="s">
        <v>1235</v>
      </c>
      <c r="I232" t="s">
        <v>1236</v>
      </c>
      <c r="J232" t="s">
        <v>43</v>
      </c>
      <c r="K232" t="s">
        <v>1237</v>
      </c>
      <c r="L232">
        <v>290</v>
      </c>
      <c r="N232" t="s">
        <v>1238</v>
      </c>
      <c r="O232" t="s">
        <v>1239</v>
      </c>
      <c r="P232" t="s">
        <v>1231</v>
      </c>
      <c r="Q232" t="s">
        <v>1240</v>
      </c>
      <c r="R232" t="s">
        <v>1241</v>
      </c>
      <c r="T232" t="s">
        <v>1242</v>
      </c>
      <c r="V232">
        <v>1</v>
      </c>
    </row>
    <row r="233" spans="1:22" x14ac:dyDescent="0.25">
      <c r="A233">
        <f t="shared" si="3"/>
        <v>232</v>
      </c>
      <c r="B233">
        <v>-1</v>
      </c>
      <c r="C233">
        <v>1</v>
      </c>
      <c r="D233">
        <v>2</v>
      </c>
      <c r="E233" s="3" t="s">
        <v>5981</v>
      </c>
      <c r="H233" t="s">
        <v>1243</v>
      </c>
      <c r="I233" t="s">
        <v>1243</v>
      </c>
      <c r="J233" t="s">
        <v>43</v>
      </c>
      <c r="K233" t="s">
        <v>1244</v>
      </c>
      <c r="L233" t="s">
        <v>1245</v>
      </c>
      <c r="N233" t="s">
        <v>1246</v>
      </c>
      <c r="O233" t="s">
        <v>1247</v>
      </c>
      <c r="P233" t="s">
        <v>1248</v>
      </c>
      <c r="Q233" t="s">
        <v>1249</v>
      </c>
      <c r="R233" t="s">
        <v>1250</v>
      </c>
      <c r="S233">
        <v>1935180627</v>
      </c>
      <c r="T233" t="s">
        <v>1251</v>
      </c>
      <c r="V233">
        <v>0</v>
      </c>
    </row>
    <row r="234" spans="1:22" x14ac:dyDescent="0.25">
      <c r="A234">
        <f t="shared" si="3"/>
        <v>233</v>
      </c>
      <c r="B234">
        <v>-1</v>
      </c>
      <c r="C234">
        <v>1</v>
      </c>
      <c r="D234">
        <v>2</v>
      </c>
      <c r="E234" s="3" t="s">
        <v>5982</v>
      </c>
      <c r="H234" t="s">
        <v>1252</v>
      </c>
      <c r="I234" t="s">
        <v>1253</v>
      </c>
      <c r="J234" t="s">
        <v>967</v>
      </c>
      <c r="K234" t="s">
        <v>1254</v>
      </c>
      <c r="L234">
        <v>89</v>
      </c>
      <c r="N234" t="s">
        <v>1255</v>
      </c>
      <c r="O234" t="s">
        <v>1188</v>
      </c>
      <c r="P234" t="s">
        <v>368</v>
      </c>
      <c r="Q234" t="s">
        <v>1256</v>
      </c>
      <c r="R234" t="s">
        <v>1257</v>
      </c>
      <c r="T234" t="s">
        <v>1258</v>
      </c>
      <c r="V234">
        <v>1</v>
      </c>
    </row>
    <row r="235" spans="1:22" x14ac:dyDescent="0.25">
      <c r="A235">
        <f t="shared" si="3"/>
        <v>234</v>
      </c>
      <c r="B235">
        <v>-1</v>
      </c>
      <c r="C235">
        <v>1</v>
      </c>
      <c r="D235">
        <v>2</v>
      </c>
      <c r="E235" s="3" t="s">
        <v>5983</v>
      </c>
      <c r="H235" t="s">
        <v>1259</v>
      </c>
      <c r="I235" t="s">
        <v>1260</v>
      </c>
      <c r="J235" t="s">
        <v>43</v>
      </c>
      <c r="K235" t="s">
        <v>1261</v>
      </c>
      <c r="L235" t="s">
        <v>1262</v>
      </c>
      <c r="N235" t="s">
        <v>1263</v>
      </c>
      <c r="O235" t="s">
        <v>1188</v>
      </c>
      <c r="P235" t="s">
        <v>368</v>
      </c>
      <c r="Q235" t="s">
        <v>1264</v>
      </c>
      <c r="R235" t="s">
        <v>1265</v>
      </c>
      <c r="T235" t="s">
        <v>1266</v>
      </c>
      <c r="V235">
        <v>1</v>
      </c>
    </row>
    <row r="236" spans="1:22" x14ac:dyDescent="0.25">
      <c r="A236">
        <f t="shared" si="3"/>
        <v>235</v>
      </c>
      <c r="B236">
        <v>-1</v>
      </c>
      <c r="C236">
        <v>1</v>
      </c>
      <c r="D236">
        <v>2</v>
      </c>
      <c r="E236" s="3" t="s">
        <v>5984</v>
      </c>
      <c r="H236" t="s">
        <v>1267</v>
      </c>
      <c r="I236" t="s">
        <v>1268</v>
      </c>
      <c r="J236" t="s">
        <v>43</v>
      </c>
      <c r="K236" t="s">
        <v>450</v>
      </c>
      <c r="L236" t="s">
        <v>1269</v>
      </c>
      <c r="N236" t="s">
        <v>38</v>
      </c>
      <c r="O236" t="s">
        <v>1188</v>
      </c>
      <c r="P236" t="s">
        <v>368</v>
      </c>
      <c r="Q236" t="s">
        <v>1270</v>
      </c>
      <c r="R236" t="s">
        <v>1271</v>
      </c>
      <c r="T236" t="s">
        <v>1272</v>
      </c>
      <c r="V236">
        <v>1</v>
      </c>
    </row>
    <row r="237" spans="1:22" x14ac:dyDescent="0.25">
      <c r="A237">
        <f t="shared" si="3"/>
        <v>236</v>
      </c>
      <c r="B237">
        <v>-1</v>
      </c>
      <c r="C237">
        <v>1</v>
      </c>
      <c r="D237">
        <v>2</v>
      </c>
      <c r="E237" s="3" t="s">
        <v>5985</v>
      </c>
      <c r="H237" t="s">
        <v>1273</v>
      </c>
      <c r="I237" t="s">
        <v>1274</v>
      </c>
      <c r="J237" t="s">
        <v>43</v>
      </c>
      <c r="K237" t="s">
        <v>1275</v>
      </c>
      <c r="L237">
        <v>5</v>
      </c>
      <c r="N237" t="s">
        <v>1276</v>
      </c>
      <c r="O237" t="s">
        <v>1277</v>
      </c>
      <c r="P237" t="s">
        <v>1278</v>
      </c>
      <c r="Q237" t="s">
        <v>1279</v>
      </c>
      <c r="R237" t="s">
        <v>1280</v>
      </c>
      <c r="T237" t="s">
        <v>1281</v>
      </c>
      <c r="V237">
        <v>1</v>
      </c>
    </row>
    <row r="238" spans="1:22" x14ac:dyDescent="0.25">
      <c r="A238">
        <f t="shared" si="3"/>
        <v>237</v>
      </c>
      <c r="B238">
        <v>-1</v>
      </c>
      <c r="C238">
        <v>1</v>
      </c>
      <c r="D238">
        <v>2</v>
      </c>
      <c r="E238" s="3" t="s">
        <v>5986</v>
      </c>
      <c r="H238" t="s">
        <v>1282</v>
      </c>
      <c r="I238" t="s">
        <v>1283</v>
      </c>
      <c r="J238" t="s">
        <v>43</v>
      </c>
      <c r="K238" t="s">
        <v>233</v>
      </c>
      <c r="L238" t="s">
        <v>1284</v>
      </c>
      <c r="N238" t="s">
        <v>38</v>
      </c>
      <c r="O238" t="s">
        <v>482</v>
      </c>
      <c r="P238" t="s">
        <v>368</v>
      </c>
      <c r="Q238" t="s">
        <v>1285</v>
      </c>
      <c r="R238" t="s">
        <v>1286</v>
      </c>
      <c r="T238" t="s">
        <v>1287</v>
      </c>
      <c r="V238">
        <v>1</v>
      </c>
    </row>
    <row r="239" spans="1:22" x14ac:dyDescent="0.25">
      <c r="A239">
        <f t="shared" si="3"/>
        <v>238</v>
      </c>
      <c r="B239">
        <v>-1</v>
      </c>
      <c r="C239">
        <v>1</v>
      </c>
      <c r="D239">
        <v>2</v>
      </c>
      <c r="E239" s="3" t="s">
        <v>5987</v>
      </c>
      <c r="H239" t="s">
        <v>1288</v>
      </c>
      <c r="I239" t="s">
        <v>1289</v>
      </c>
      <c r="J239" t="s">
        <v>76</v>
      </c>
      <c r="K239" t="s">
        <v>620</v>
      </c>
      <c r="L239" t="s">
        <v>1290</v>
      </c>
      <c r="N239" t="s">
        <v>38</v>
      </c>
      <c r="O239" t="s">
        <v>39</v>
      </c>
      <c r="P239" t="s">
        <v>368</v>
      </c>
      <c r="Q239" t="s">
        <v>1291</v>
      </c>
      <c r="R239" t="s">
        <v>1292</v>
      </c>
      <c r="T239" t="s">
        <v>1293</v>
      </c>
      <c r="V239">
        <v>0</v>
      </c>
    </row>
    <row r="240" spans="1:22" x14ac:dyDescent="0.25">
      <c r="A240">
        <f t="shared" si="3"/>
        <v>239</v>
      </c>
      <c r="B240">
        <v>-1</v>
      </c>
      <c r="C240">
        <v>1</v>
      </c>
      <c r="D240">
        <v>2</v>
      </c>
      <c r="E240" s="3" t="s">
        <v>5988</v>
      </c>
      <c r="H240" t="s">
        <v>1294</v>
      </c>
      <c r="I240" t="s">
        <v>1295</v>
      </c>
      <c r="J240" t="s">
        <v>43</v>
      </c>
      <c r="K240" t="s">
        <v>1296</v>
      </c>
      <c r="L240" t="s">
        <v>1297</v>
      </c>
      <c r="N240" t="s">
        <v>1298</v>
      </c>
      <c r="O240" t="s">
        <v>33</v>
      </c>
      <c r="P240" t="s">
        <v>368</v>
      </c>
      <c r="Q240" t="s">
        <v>1299</v>
      </c>
      <c r="R240" t="s">
        <v>1300</v>
      </c>
      <c r="T240" t="s">
        <v>1301</v>
      </c>
      <c r="V240">
        <v>1</v>
      </c>
    </row>
    <row r="241" spans="1:22" x14ac:dyDescent="0.25">
      <c r="A241">
        <f t="shared" si="3"/>
        <v>240</v>
      </c>
      <c r="B241">
        <v>-1</v>
      </c>
      <c r="C241">
        <v>1</v>
      </c>
      <c r="D241">
        <v>2</v>
      </c>
      <c r="E241" s="3" t="s">
        <v>5989</v>
      </c>
      <c r="H241" t="s">
        <v>1302</v>
      </c>
      <c r="I241" t="s">
        <v>1303</v>
      </c>
      <c r="J241" t="s">
        <v>43</v>
      </c>
      <c r="K241" t="s">
        <v>1304</v>
      </c>
      <c r="L241" t="s">
        <v>1305</v>
      </c>
      <c r="N241" t="s">
        <v>1306</v>
      </c>
      <c r="O241" t="s">
        <v>1307</v>
      </c>
      <c r="P241" t="s">
        <v>1308</v>
      </c>
      <c r="Q241" t="s">
        <v>1309</v>
      </c>
      <c r="R241" t="s">
        <v>1310</v>
      </c>
      <c r="T241" t="s">
        <v>1311</v>
      </c>
      <c r="V241">
        <v>0</v>
      </c>
    </row>
    <row r="242" spans="1:22" x14ac:dyDescent="0.25">
      <c r="A242">
        <f t="shared" si="3"/>
        <v>241</v>
      </c>
      <c r="B242">
        <v>-1</v>
      </c>
      <c r="C242">
        <v>1</v>
      </c>
      <c r="D242">
        <v>2</v>
      </c>
      <c r="E242" s="3" t="s">
        <v>5990</v>
      </c>
      <c r="H242" t="s">
        <v>1302</v>
      </c>
      <c r="I242" t="s">
        <v>1312</v>
      </c>
      <c r="J242" t="s">
        <v>76</v>
      </c>
      <c r="K242" t="s">
        <v>1313</v>
      </c>
      <c r="L242" t="s">
        <v>1314</v>
      </c>
      <c r="N242" t="s">
        <v>1315</v>
      </c>
      <c r="O242" t="s">
        <v>1307</v>
      </c>
      <c r="P242" t="s">
        <v>1308</v>
      </c>
      <c r="Q242" t="s">
        <v>1309</v>
      </c>
      <c r="R242" t="s">
        <v>1310</v>
      </c>
      <c r="T242" t="s">
        <v>1311</v>
      </c>
      <c r="V242">
        <v>0</v>
      </c>
    </row>
    <row r="243" spans="1:22" x14ac:dyDescent="0.25">
      <c r="A243">
        <f t="shared" si="3"/>
        <v>242</v>
      </c>
      <c r="B243">
        <v>-1</v>
      </c>
      <c r="C243">
        <v>1</v>
      </c>
      <c r="D243">
        <v>2</v>
      </c>
      <c r="E243" s="3" t="s">
        <v>5991</v>
      </c>
      <c r="H243" t="s">
        <v>1316</v>
      </c>
      <c r="I243" t="s">
        <v>1317</v>
      </c>
      <c r="J243" t="s">
        <v>76</v>
      </c>
      <c r="K243" t="s">
        <v>1318</v>
      </c>
      <c r="L243">
        <v>22</v>
      </c>
      <c r="N243" t="s">
        <v>1319</v>
      </c>
      <c r="O243" t="s">
        <v>1320</v>
      </c>
      <c r="P243" t="s">
        <v>1308</v>
      </c>
      <c r="Q243" t="s">
        <v>1309</v>
      </c>
      <c r="R243" t="s">
        <v>1310</v>
      </c>
      <c r="T243" t="s">
        <v>1321</v>
      </c>
      <c r="V243">
        <v>0</v>
      </c>
    </row>
    <row r="244" spans="1:22" x14ac:dyDescent="0.25">
      <c r="A244">
        <f t="shared" si="3"/>
        <v>243</v>
      </c>
      <c r="B244">
        <v>-1</v>
      </c>
      <c r="C244">
        <v>1</v>
      </c>
      <c r="D244">
        <v>2</v>
      </c>
      <c r="E244" s="3" t="s">
        <v>5990</v>
      </c>
      <c r="H244" t="s">
        <v>1302</v>
      </c>
      <c r="I244" t="s">
        <v>1322</v>
      </c>
      <c r="J244" t="s">
        <v>76</v>
      </c>
      <c r="K244" t="s">
        <v>1323</v>
      </c>
      <c r="L244" t="s">
        <v>1314</v>
      </c>
      <c r="N244" t="s">
        <v>1315</v>
      </c>
      <c r="O244" t="s">
        <v>1307</v>
      </c>
      <c r="P244" t="s">
        <v>1308</v>
      </c>
      <c r="Q244" t="s">
        <v>1309</v>
      </c>
      <c r="R244" t="s">
        <v>1310</v>
      </c>
      <c r="T244" t="s">
        <v>1321</v>
      </c>
      <c r="V244">
        <v>0</v>
      </c>
    </row>
    <row r="245" spans="1:22" x14ac:dyDescent="0.25">
      <c r="A245">
        <f t="shared" si="3"/>
        <v>244</v>
      </c>
      <c r="B245">
        <v>-1</v>
      </c>
      <c r="C245">
        <v>1</v>
      </c>
      <c r="D245">
        <v>2</v>
      </c>
      <c r="E245" s="3" t="s">
        <v>5992</v>
      </c>
      <c r="H245" t="s">
        <v>1324</v>
      </c>
      <c r="I245" t="s">
        <v>1324</v>
      </c>
      <c r="J245" t="s">
        <v>43</v>
      </c>
      <c r="K245" t="s">
        <v>1325</v>
      </c>
      <c r="L245">
        <v>637</v>
      </c>
      <c r="N245" t="s">
        <v>1263</v>
      </c>
      <c r="O245" t="s">
        <v>39</v>
      </c>
      <c r="P245" t="s">
        <v>368</v>
      </c>
      <c r="Q245" t="s">
        <v>1326</v>
      </c>
      <c r="R245" t="s">
        <v>1327</v>
      </c>
      <c r="T245" t="s">
        <v>1328</v>
      </c>
      <c r="V245">
        <v>0</v>
      </c>
    </row>
    <row r="246" spans="1:22" x14ac:dyDescent="0.25">
      <c r="A246">
        <f t="shared" si="3"/>
        <v>245</v>
      </c>
      <c r="B246">
        <v>-1</v>
      </c>
      <c r="C246">
        <v>1</v>
      </c>
      <c r="D246">
        <v>2</v>
      </c>
      <c r="E246" s="3" t="s">
        <v>5993</v>
      </c>
      <c r="H246" t="s">
        <v>1329</v>
      </c>
      <c r="I246" t="s">
        <v>1330</v>
      </c>
      <c r="J246" t="s">
        <v>162</v>
      </c>
      <c r="K246" t="s">
        <v>1331</v>
      </c>
      <c r="L246">
        <v>454</v>
      </c>
      <c r="N246" t="s">
        <v>1332</v>
      </c>
      <c r="O246" t="s">
        <v>33</v>
      </c>
      <c r="P246" t="s">
        <v>368</v>
      </c>
      <c r="Q246" t="s">
        <v>1333</v>
      </c>
      <c r="R246" t="s">
        <v>1334</v>
      </c>
      <c r="T246" t="s">
        <v>1335</v>
      </c>
      <c r="V246">
        <v>0</v>
      </c>
    </row>
    <row r="247" spans="1:22" x14ac:dyDescent="0.25">
      <c r="A247">
        <f t="shared" si="3"/>
        <v>246</v>
      </c>
      <c r="B247">
        <v>-1</v>
      </c>
      <c r="C247">
        <v>1</v>
      </c>
      <c r="D247">
        <v>2</v>
      </c>
      <c r="E247" s="3" t="s">
        <v>5994</v>
      </c>
      <c r="H247" t="s">
        <v>1336</v>
      </c>
      <c r="I247" t="s">
        <v>1337</v>
      </c>
      <c r="J247" t="s">
        <v>162</v>
      </c>
      <c r="K247" t="s">
        <v>1338</v>
      </c>
      <c r="L247" t="s">
        <v>1339</v>
      </c>
      <c r="N247" t="s">
        <v>1340</v>
      </c>
      <c r="O247" t="s">
        <v>33</v>
      </c>
      <c r="P247" t="s">
        <v>368</v>
      </c>
      <c r="Q247" t="s">
        <v>1341</v>
      </c>
      <c r="R247" t="s">
        <v>1342</v>
      </c>
      <c r="T247" t="s">
        <v>1343</v>
      </c>
      <c r="V247">
        <v>1</v>
      </c>
    </row>
    <row r="248" spans="1:22" x14ac:dyDescent="0.25">
      <c r="A248">
        <f t="shared" si="3"/>
        <v>247</v>
      </c>
      <c r="B248">
        <v>-1</v>
      </c>
      <c r="C248">
        <v>1</v>
      </c>
      <c r="D248">
        <v>2</v>
      </c>
      <c r="E248" s="3" t="s">
        <v>5995</v>
      </c>
      <c r="H248" t="s">
        <v>1344</v>
      </c>
      <c r="I248" t="s">
        <v>1345</v>
      </c>
      <c r="J248" t="s">
        <v>43</v>
      </c>
      <c r="K248" t="s">
        <v>1346</v>
      </c>
      <c r="L248">
        <v>128</v>
      </c>
      <c r="N248" t="s">
        <v>1347</v>
      </c>
      <c r="O248" t="s">
        <v>39</v>
      </c>
      <c r="P248" t="s">
        <v>368</v>
      </c>
      <c r="Q248" t="s">
        <v>1348</v>
      </c>
      <c r="R248" t="s">
        <v>1349</v>
      </c>
      <c r="T248" t="s">
        <v>1350</v>
      </c>
      <c r="V248">
        <v>0</v>
      </c>
    </row>
    <row r="249" spans="1:22" x14ac:dyDescent="0.25">
      <c r="A249">
        <f t="shared" si="3"/>
        <v>248</v>
      </c>
      <c r="B249">
        <v>-1</v>
      </c>
      <c r="C249">
        <v>1</v>
      </c>
      <c r="D249">
        <v>2</v>
      </c>
      <c r="E249" s="3" t="s">
        <v>5996</v>
      </c>
      <c r="H249" t="s">
        <v>1351</v>
      </c>
      <c r="I249" t="s">
        <v>1352</v>
      </c>
      <c r="J249" t="s">
        <v>162</v>
      </c>
      <c r="K249" t="s">
        <v>1353</v>
      </c>
      <c r="L249">
        <v>800</v>
      </c>
      <c r="N249" t="s">
        <v>1354</v>
      </c>
      <c r="O249" t="s">
        <v>33</v>
      </c>
      <c r="P249" t="s">
        <v>368</v>
      </c>
      <c r="Q249" t="s">
        <v>1355</v>
      </c>
      <c r="R249" t="s">
        <v>1356</v>
      </c>
      <c r="T249" t="s">
        <v>1357</v>
      </c>
      <c r="V249">
        <v>0</v>
      </c>
    </row>
    <row r="250" spans="1:22" x14ac:dyDescent="0.25">
      <c r="A250">
        <f t="shared" si="3"/>
        <v>249</v>
      </c>
      <c r="B250">
        <v>-1</v>
      </c>
      <c r="C250">
        <v>1</v>
      </c>
      <c r="D250">
        <v>2</v>
      </c>
      <c r="E250" s="3" t="s">
        <v>5997</v>
      </c>
      <c r="H250" t="s">
        <v>1358</v>
      </c>
      <c r="I250" t="s">
        <v>1359</v>
      </c>
      <c r="J250" t="s">
        <v>43</v>
      </c>
      <c r="K250" t="s">
        <v>1360</v>
      </c>
      <c r="L250">
        <v>176</v>
      </c>
      <c r="N250" t="s">
        <v>1361</v>
      </c>
      <c r="O250" t="s">
        <v>39</v>
      </c>
      <c r="Q250">
        <v>24210590</v>
      </c>
      <c r="R250" t="s">
        <v>1362</v>
      </c>
      <c r="T250" t="s">
        <v>1363</v>
      </c>
      <c r="V250">
        <v>0</v>
      </c>
    </row>
    <row r="251" spans="1:22" x14ac:dyDescent="0.25">
      <c r="A251">
        <f t="shared" si="3"/>
        <v>250</v>
      </c>
      <c r="B251">
        <v>-1</v>
      </c>
      <c r="C251">
        <v>1</v>
      </c>
      <c r="D251">
        <v>2</v>
      </c>
      <c r="E251" s="3" t="s">
        <v>5998</v>
      </c>
      <c r="H251" t="s">
        <v>1364</v>
      </c>
      <c r="I251" t="s">
        <v>1365</v>
      </c>
      <c r="J251" t="s">
        <v>76</v>
      </c>
      <c r="K251" t="s">
        <v>1366</v>
      </c>
      <c r="L251">
        <v>655</v>
      </c>
      <c r="N251" t="s">
        <v>38</v>
      </c>
      <c r="O251" t="s">
        <v>39</v>
      </c>
      <c r="Q251" t="s">
        <v>1367</v>
      </c>
      <c r="R251" t="s">
        <v>1368</v>
      </c>
      <c r="T251" t="s">
        <v>1369</v>
      </c>
      <c r="V251">
        <v>0</v>
      </c>
    </row>
    <row r="252" spans="1:22" x14ac:dyDescent="0.25">
      <c r="A252">
        <f t="shared" si="3"/>
        <v>251</v>
      </c>
      <c r="B252">
        <v>-1</v>
      </c>
      <c r="C252">
        <v>1</v>
      </c>
      <c r="D252">
        <v>2</v>
      </c>
      <c r="E252" s="3" t="s">
        <v>5999</v>
      </c>
      <c r="H252" t="s">
        <v>1370</v>
      </c>
      <c r="I252" t="s">
        <v>1371</v>
      </c>
      <c r="J252" t="s">
        <v>1372</v>
      </c>
      <c r="K252" t="s">
        <v>1373</v>
      </c>
      <c r="L252">
        <v>178</v>
      </c>
      <c r="N252" t="s">
        <v>38</v>
      </c>
      <c r="O252" t="s">
        <v>1374</v>
      </c>
      <c r="R252" t="s">
        <v>1375</v>
      </c>
      <c r="T252" t="s">
        <v>1376</v>
      </c>
      <c r="V252">
        <v>0</v>
      </c>
    </row>
    <row r="253" spans="1:22" x14ac:dyDescent="0.25">
      <c r="A253">
        <f t="shared" si="3"/>
        <v>252</v>
      </c>
      <c r="B253">
        <v>-1</v>
      </c>
      <c r="C253">
        <v>1</v>
      </c>
      <c r="D253">
        <v>2</v>
      </c>
      <c r="E253" s="3" t="s">
        <v>6000</v>
      </c>
      <c r="H253" t="s">
        <v>1377</v>
      </c>
      <c r="I253" t="s">
        <v>1378</v>
      </c>
      <c r="J253" t="s">
        <v>43</v>
      </c>
      <c r="K253" t="s">
        <v>1379</v>
      </c>
      <c r="L253" t="s">
        <v>1380</v>
      </c>
      <c r="N253" t="s">
        <v>38</v>
      </c>
      <c r="O253" t="s">
        <v>39</v>
      </c>
      <c r="Q253" t="s">
        <v>1381</v>
      </c>
      <c r="R253" t="s">
        <v>1382</v>
      </c>
      <c r="T253" t="s">
        <v>1383</v>
      </c>
      <c r="V253">
        <v>0</v>
      </c>
    </row>
    <row r="254" spans="1:22" x14ac:dyDescent="0.25">
      <c r="A254">
        <f t="shared" si="3"/>
        <v>253</v>
      </c>
      <c r="B254">
        <v>-1</v>
      </c>
      <c r="C254">
        <v>1</v>
      </c>
      <c r="D254">
        <v>2</v>
      </c>
      <c r="E254" s="3" t="s">
        <v>6001</v>
      </c>
      <c r="H254" t="s">
        <v>1384</v>
      </c>
      <c r="I254" t="s">
        <v>1385</v>
      </c>
      <c r="J254" t="s">
        <v>43</v>
      </c>
      <c r="K254" t="s">
        <v>1201</v>
      </c>
      <c r="L254">
        <v>14</v>
      </c>
      <c r="N254" t="s">
        <v>1201</v>
      </c>
      <c r="O254" t="s">
        <v>1386</v>
      </c>
      <c r="Q254" t="s">
        <v>1387</v>
      </c>
      <c r="R254" t="s">
        <v>1388</v>
      </c>
      <c r="T254" t="s">
        <v>1389</v>
      </c>
      <c r="V254">
        <v>0</v>
      </c>
    </row>
    <row r="255" spans="1:22" x14ac:dyDescent="0.25">
      <c r="A255">
        <f t="shared" si="3"/>
        <v>254</v>
      </c>
      <c r="B255">
        <v>-1</v>
      </c>
      <c r="C255">
        <v>1</v>
      </c>
      <c r="D255">
        <v>2</v>
      </c>
      <c r="E255" s="3" t="s">
        <v>6002</v>
      </c>
      <c r="H255" t="s">
        <v>1390</v>
      </c>
      <c r="I255" t="s">
        <v>1391</v>
      </c>
      <c r="J255" t="s">
        <v>43</v>
      </c>
      <c r="K255" t="s">
        <v>1392</v>
      </c>
      <c r="L255" t="s">
        <v>1393</v>
      </c>
      <c r="N255" t="s">
        <v>38</v>
      </c>
      <c r="O255" t="s">
        <v>1188</v>
      </c>
      <c r="P255" t="s">
        <v>368</v>
      </c>
      <c r="Q255" t="s">
        <v>1394</v>
      </c>
      <c r="R255" t="s">
        <v>1395</v>
      </c>
      <c r="T255" t="s">
        <v>1396</v>
      </c>
      <c r="V255">
        <v>1</v>
      </c>
    </row>
    <row r="256" spans="1:22" x14ac:dyDescent="0.25">
      <c r="A256">
        <f t="shared" si="3"/>
        <v>255</v>
      </c>
      <c r="B256">
        <v>-1</v>
      </c>
      <c r="C256">
        <v>1</v>
      </c>
      <c r="D256">
        <v>2</v>
      </c>
      <c r="E256" s="3" t="s">
        <v>6003</v>
      </c>
      <c r="H256" t="s">
        <v>1397</v>
      </c>
      <c r="I256" t="s">
        <v>1398</v>
      </c>
      <c r="J256" t="s">
        <v>43</v>
      </c>
      <c r="K256" t="s">
        <v>1399</v>
      </c>
      <c r="L256">
        <v>31</v>
      </c>
      <c r="N256" t="s">
        <v>1400</v>
      </c>
      <c r="O256" t="s">
        <v>33</v>
      </c>
      <c r="P256" t="s">
        <v>368</v>
      </c>
      <c r="Q256" t="s">
        <v>1401</v>
      </c>
      <c r="R256" t="s">
        <v>1402</v>
      </c>
      <c r="T256" t="s">
        <v>1403</v>
      </c>
      <c r="V256">
        <v>0</v>
      </c>
    </row>
    <row r="257" spans="1:22" x14ac:dyDescent="0.25">
      <c r="A257">
        <f t="shared" si="3"/>
        <v>256</v>
      </c>
      <c r="B257">
        <v>-1</v>
      </c>
      <c r="C257">
        <v>1</v>
      </c>
      <c r="D257">
        <v>2</v>
      </c>
      <c r="E257" s="3" t="s">
        <v>6004</v>
      </c>
      <c r="H257" t="s">
        <v>1404</v>
      </c>
      <c r="I257" t="s">
        <v>1404</v>
      </c>
      <c r="J257" t="s">
        <v>43</v>
      </c>
      <c r="K257" t="s">
        <v>1405</v>
      </c>
      <c r="L257">
        <v>41</v>
      </c>
      <c r="N257" t="s">
        <v>1263</v>
      </c>
      <c r="O257" t="s">
        <v>1188</v>
      </c>
      <c r="P257" t="s">
        <v>368</v>
      </c>
      <c r="Q257" t="s">
        <v>1406</v>
      </c>
      <c r="R257" t="s">
        <v>1407</v>
      </c>
      <c r="T257" t="s">
        <v>1408</v>
      </c>
      <c r="V257">
        <v>1</v>
      </c>
    </row>
    <row r="258" spans="1:22" x14ac:dyDescent="0.25">
      <c r="A258">
        <f t="shared" si="3"/>
        <v>257</v>
      </c>
      <c r="B258">
        <v>-1</v>
      </c>
      <c r="C258">
        <v>1</v>
      </c>
      <c r="D258">
        <v>2</v>
      </c>
      <c r="E258" s="3" t="s">
        <v>6005</v>
      </c>
      <c r="H258" t="s">
        <v>1409</v>
      </c>
      <c r="I258" t="s">
        <v>1410</v>
      </c>
      <c r="J258" t="s">
        <v>162</v>
      </c>
      <c r="K258" t="s">
        <v>1411</v>
      </c>
      <c r="L258">
        <v>9606</v>
      </c>
      <c r="N258" t="s">
        <v>1412</v>
      </c>
      <c r="O258" t="s">
        <v>1413</v>
      </c>
      <c r="Q258" t="s">
        <v>1414</v>
      </c>
      <c r="R258" t="s">
        <v>1415</v>
      </c>
      <c r="T258" t="s">
        <v>1416</v>
      </c>
      <c r="V258">
        <v>1</v>
      </c>
    </row>
    <row r="259" spans="1:22" x14ac:dyDescent="0.25">
      <c r="A259">
        <f t="shared" si="3"/>
        <v>258</v>
      </c>
      <c r="B259">
        <v>-1</v>
      </c>
      <c r="C259">
        <v>1</v>
      </c>
      <c r="D259">
        <v>2</v>
      </c>
      <c r="E259" s="3" t="s">
        <v>6006</v>
      </c>
      <c r="H259" t="s">
        <v>1417</v>
      </c>
      <c r="I259" t="s">
        <v>1418</v>
      </c>
      <c r="J259" t="s">
        <v>43</v>
      </c>
      <c r="K259" t="s">
        <v>1237</v>
      </c>
      <c r="L259" t="s">
        <v>1419</v>
      </c>
      <c r="N259" t="s">
        <v>1420</v>
      </c>
      <c r="O259" t="s">
        <v>1239</v>
      </c>
      <c r="P259" t="s">
        <v>1231</v>
      </c>
      <c r="Q259" t="s">
        <v>1240</v>
      </c>
      <c r="R259" t="s">
        <v>1421</v>
      </c>
      <c r="S259">
        <v>3136872118</v>
      </c>
      <c r="T259" t="s">
        <v>1422</v>
      </c>
      <c r="V259">
        <v>1</v>
      </c>
    </row>
    <row r="260" spans="1:22" x14ac:dyDescent="0.25">
      <c r="A260">
        <f t="shared" ref="A260:A323" si="4">A259+1</f>
        <v>259</v>
      </c>
      <c r="B260">
        <v>-1</v>
      </c>
      <c r="C260">
        <v>1</v>
      </c>
      <c r="D260">
        <v>2</v>
      </c>
      <c r="I260" t="s">
        <v>1423</v>
      </c>
      <c r="J260" t="s">
        <v>1424</v>
      </c>
      <c r="K260" t="s">
        <v>1425</v>
      </c>
      <c r="L260">
        <v>49</v>
      </c>
      <c r="N260" t="s">
        <v>1426</v>
      </c>
      <c r="O260" t="s">
        <v>1427</v>
      </c>
      <c r="P260" t="s">
        <v>1428</v>
      </c>
      <c r="Q260" t="s">
        <v>1429</v>
      </c>
      <c r="R260" t="s">
        <v>1430</v>
      </c>
      <c r="T260" t="s">
        <v>1431</v>
      </c>
      <c r="V260">
        <v>1</v>
      </c>
    </row>
    <row r="261" spans="1:22" x14ac:dyDescent="0.25">
      <c r="A261">
        <f t="shared" si="4"/>
        <v>260</v>
      </c>
      <c r="B261">
        <v>-1</v>
      </c>
      <c r="C261">
        <v>1</v>
      </c>
      <c r="D261">
        <v>2</v>
      </c>
      <c r="E261" s="3" t="s">
        <v>6007</v>
      </c>
      <c r="H261" t="s">
        <v>1432</v>
      </c>
      <c r="I261" t="s">
        <v>1433</v>
      </c>
      <c r="J261" t="s">
        <v>43</v>
      </c>
      <c r="K261" t="s">
        <v>1434</v>
      </c>
      <c r="L261" t="s">
        <v>1435</v>
      </c>
      <c r="N261" t="s">
        <v>1436</v>
      </c>
      <c r="O261" t="s">
        <v>1055</v>
      </c>
      <c r="P261" t="s">
        <v>368</v>
      </c>
      <c r="Q261" t="s">
        <v>1437</v>
      </c>
      <c r="R261" t="s">
        <v>1438</v>
      </c>
      <c r="T261" t="s">
        <v>1439</v>
      </c>
      <c r="V261">
        <v>1</v>
      </c>
    </row>
    <row r="262" spans="1:22" x14ac:dyDescent="0.25">
      <c r="A262">
        <f t="shared" si="4"/>
        <v>261</v>
      </c>
      <c r="B262">
        <v>-1</v>
      </c>
      <c r="C262">
        <v>1</v>
      </c>
      <c r="D262">
        <v>2</v>
      </c>
      <c r="E262" s="3" t="s">
        <v>6008</v>
      </c>
      <c r="H262" t="s">
        <v>1440</v>
      </c>
      <c r="I262" t="s">
        <v>1441</v>
      </c>
      <c r="J262" t="s">
        <v>43</v>
      </c>
      <c r="K262" t="s">
        <v>1442</v>
      </c>
      <c r="L262">
        <v>0</v>
      </c>
      <c r="M262" t="s">
        <v>1443</v>
      </c>
      <c r="N262" t="s">
        <v>1444</v>
      </c>
      <c r="O262" t="s">
        <v>1427</v>
      </c>
      <c r="P262" t="s">
        <v>1428</v>
      </c>
      <c r="Q262" t="s">
        <v>1445</v>
      </c>
      <c r="R262" t="s">
        <v>1446</v>
      </c>
      <c r="S262">
        <v>7132646422</v>
      </c>
      <c r="T262" t="s">
        <v>1447</v>
      </c>
      <c r="V262">
        <v>0</v>
      </c>
    </row>
    <row r="263" spans="1:22" x14ac:dyDescent="0.25">
      <c r="A263">
        <f t="shared" si="4"/>
        <v>262</v>
      </c>
      <c r="B263">
        <v>-1</v>
      </c>
      <c r="C263">
        <v>1</v>
      </c>
      <c r="D263">
        <v>2</v>
      </c>
      <c r="E263" s="3" t="s">
        <v>6009</v>
      </c>
      <c r="H263" t="s">
        <v>1448</v>
      </c>
      <c r="I263" t="s">
        <v>1449</v>
      </c>
      <c r="J263" t="s">
        <v>76</v>
      </c>
      <c r="K263" t="s">
        <v>1450</v>
      </c>
      <c r="L263" t="s">
        <v>1451</v>
      </c>
      <c r="N263" t="s">
        <v>1452</v>
      </c>
      <c r="O263" t="s">
        <v>1013</v>
      </c>
      <c r="P263" t="s">
        <v>368</v>
      </c>
      <c r="Q263" t="s">
        <v>1453</v>
      </c>
      <c r="R263" t="s">
        <v>1454</v>
      </c>
      <c r="T263" t="s">
        <v>1455</v>
      </c>
      <c r="V263">
        <v>1</v>
      </c>
    </row>
    <row r="264" spans="1:22" x14ac:dyDescent="0.25">
      <c r="A264">
        <f t="shared" si="4"/>
        <v>263</v>
      </c>
      <c r="B264">
        <v>-1</v>
      </c>
      <c r="C264">
        <v>1</v>
      </c>
      <c r="D264">
        <v>2</v>
      </c>
      <c r="E264" s="3" t="s">
        <v>6010</v>
      </c>
      <c r="H264" t="s">
        <v>1456</v>
      </c>
      <c r="I264" t="s">
        <v>1457</v>
      </c>
      <c r="J264" t="s">
        <v>43</v>
      </c>
      <c r="K264" t="s">
        <v>1458</v>
      </c>
      <c r="L264" t="s">
        <v>1459</v>
      </c>
      <c r="N264" t="s">
        <v>1460</v>
      </c>
      <c r="O264" t="s">
        <v>1461</v>
      </c>
      <c r="P264" t="s">
        <v>1462</v>
      </c>
      <c r="Q264" t="s">
        <v>1463</v>
      </c>
      <c r="R264" t="s">
        <v>1464</v>
      </c>
      <c r="T264" t="s">
        <v>1465</v>
      </c>
      <c r="V264">
        <v>1</v>
      </c>
    </row>
    <row r="265" spans="1:22" x14ac:dyDescent="0.25">
      <c r="A265">
        <f t="shared" si="4"/>
        <v>264</v>
      </c>
      <c r="B265">
        <v>-1</v>
      </c>
      <c r="C265">
        <v>1</v>
      </c>
      <c r="D265">
        <v>2</v>
      </c>
      <c r="E265" s="3" t="s">
        <v>6011</v>
      </c>
      <c r="H265" t="s">
        <v>1466</v>
      </c>
      <c r="I265" t="s">
        <v>1467</v>
      </c>
      <c r="J265" t="s">
        <v>76</v>
      </c>
      <c r="K265" t="s">
        <v>1468</v>
      </c>
      <c r="L265" t="s">
        <v>1469</v>
      </c>
      <c r="M265" t="s">
        <v>1470</v>
      </c>
      <c r="N265" t="s">
        <v>1471</v>
      </c>
      <c r="O265" t="s">
        <v>1055</v>
      </c>
      <c r="P265" t="s">
        <v>368</v>
      </c>
      <c r="Q265" t="s">
        <v>1472</v>
      </c>
      <c r="R265" t="s">
        <v>1473</v>
      </c>
      <c r="T265" t="s">
        <v>1474</v>
      </c>
      <c r="V265">
        <v>1</v>
      </c>
    </row>
    <row r="266" spans="1:22" x14ac:dyDescent="0.25">
      <c r="A266">
        <f t="shared" si="4"/>
        <v>265</v>
      </c>
      <c r="B266">
        <v>-1</v>
      </c>
      <c r="C266">
        <v>1</v>
      </c>
      <c r="D266">
        <v>2</v>
      </c>
      <c r="E266" s="3" t="s">
        <v>6012</v>
      </c>
      <c r="H266" t="s">
        <v>1475</v>
      </c>
      <c r="I266" t="s">
        <v>1475</v>
      </c>
      <c r="J266" t="s">
        <v>43</v>
      </c>
      <c r="K266" t="s">
        <v>903</v>
      </c>
      <c r="L266" t="s">
        <v>1476</v>
      </c>
      <c r="N266" t="s">
        <v>38</v>
      </c>
      <c r="O266" t="s">
        <v>39</v>
      </c>
      <c r="P266" t="s">
        <v>368</v>
      </c>
      <c r="Q266" t="s">
        <v>1453</v>
      </c>
      <c r="R266" t="s">
        <v>1477</v>
      </c>
      <c r="T266" t="s">
        <v>1478</v>
      </c>
      <c r="V266">
        <v>1</v>
      </c>
    </row>
    <row r="267" spans="1:22" x14ac:dyDescent="0.25">
      <c r="A267">
        <f t="shared" si="4"/>
        <v>266</v>
      </c>
      <c r="B267">
        <v>-1</v>
      </c>
      <c r="C267">
        <v>1</v>
      </c>
      <c r="D267">
        <v>2</v>
      </c>
      <c r="E267" s="3" t="s">
        <v>6013</v>
      </c>
      <c r="H267" t="s">
        <v>1479</v>
      </c>
      <c r="I267" t="s">
        <v>1480</v>
      </c>
      <c r="J267" t="s">
        <v>43</v>
      </c>
      <c r="K267" t="s">
        <v>1481</v>
      </c>
      <c r="L267">
        <v>80</v>
      </c>
      <c r="N267" t="s">
        <v>1482</v>
      </c>
      <c r="O267" t="s">
        <v>482</v>
      </c>
      <c r="P267" t="s">
        <v>368</v>
      </c>
      <c r="Q267" s="1">
        <v>28616368</v>
      </c>
      <c r="R267" t="s">
        <v>1483</v>
      </c>
      <c r="S267">
        <v>2220101455</v>
      </c>
      <c r="T267" t="s">
        <v>1484</v>
      </c>
      <c r="V267">
        <v>1</v>
      </c>
    </row>
    <row r="268" spans="1:22" x14ac:dyDescent="0.25">
      <c r="A268">
        <f t="shared" si="4"/>
        <v>267</v>
      </c>
      <c r="B268">
        <v>-1</v>
      </c>
      <c r="C268">
        <v>1</v>
      </c>
      <c r="D268">
        <v>2</v>
      </c>
      <c r="E268" s="3" t="s">
        <v>6014</v>
      </c>
      <c r="H268" t="s">
        <v>1485</v>
      </c>
      <c r="I268" t="s">
        <v>1486</v>
      </c>
      <c r="J268" t="s">
        <v>76</v>
      </c>
      <c r="K268" t="s">
        <v>1487</v>
      </c>
      <c r="L268">
        <v>559</v>
      </c>
      <c r="N268" t="s">
        <v>1488</v>
      </c>
      <c r="O268" t="s">
        <v>344</v>
      </c>
      <c r="P268" t="s">
        <v>368</v>
      </c>
      <c r="Q268" t="s">
        <v>1489</v>
      </c>
      <c r="R268" t="s">
        <v>1490</v>
      </c>
      <c r="T268" t="s">
        <v>1491</v>
      </c>
      <c r="V268">
        <v>1</v>
      </c>
    </row>
    <row r="269" spans="1:22" x14ac:dyDescent="0.25">
      <c r="A269">
        <f t="shared" si="4"/>
        <v>268</v>
      </c>
      <c r="B269">
        <v>-1</v>
      </c>
      <c r="C269">
        <v>1</v>
      </c>
      <c r="D269">
        <v>2</v>
      </c>
      <c r="E269" s="3" t="s">
        <v>6015</v>
      </c>
      <c r="H269" t="s">
        <v>1492</v>
      </c>
      <c r="I269" t="s">
        <v>1493</v>
      </c>
      <c r="J269" t="s">
        <v>43</v>
      </c>
      <c r="K269" t="s">
        <v>1494</v>
      </c>
      <c r="L269" t="s">
        <v>1495</v>
      </c>
      <c r="N269" t="s">
        <v>1496</v>
      </c>
      <c r="O269" t="s">
        <v>39</v>
      </c>
      <c r="P269" t="s">
        <v>368</v>
      </c>
      <c r="Q269" t="s">
        <v>1497</v>
      </c>
      <c r="R269" t="s">
        <v>1498</v>
      </c>
      <c r="T269" t="s">
        <v>1499</v>
      </c>
      <c r="V269">
        <v>0</v>
      </c>
    </row>
    <row r="270" spans="1:22" x14ac:dyDescent="0.25">
      <c r="A270">
        <f t="shared" si="4"/>
        <v>269</v>
      </c>
      <c r="B270">
        <v>-1</v>
      </c>
      <c r="C270">
        <v>1</v>
      </c>
      <c r="D270">
        <v>2</v>
      </c>
      <c r="E270" s="3" t="s">
        <v>6016</v>
      </c>
      <c r="I270" t="s">
        <v>1500</v>
      </c>
      <c r="J270" t="s">
        <v>162</v>
      </c>
      <c r="K270" t="s">
        <v>1501</v>
      </c>
      <c r="L270" t="s">
        <v>1502</v>
      </c>
      <c r="N270" t="s">
        <v>1503</v>
      </c>
      <c r="O270" t="s">
        <v>1055</v>
      </c>
      <c r="P270" t="s">
        <v>368</v>
      </c>
      <c r="R270" t="s">
        <v>1504</v>
      </c>
      <c r="V270">
        <v>1</v>
      </c>
    </row>
    <row r="271" spans="1:22" x14ac:dyDescent="0.25">
      <c r="A271">
        <f t="shared" si="4"/>
        <v>270</v>
      </c>
      <c r="B271">
        <v>-1</v>
      </c>
      <c r="C271">
        <v>1</v>
      </c>
      <c r="D271">
        <v>2</v>
      </c>
      <c r="E271" s="3" t="s">
        <v>6017</v>
      </c>
      <c r="H271" t="s">
        <v>1505</v>
      </c>
      <c r="I271" t="s">
        <v>1506</v>
      </c>
      <c r="J271" t="s">
        <v>43</v>
      </c>
      <c r="K271" t="s">
        <v>1507</v>
      </c>
      <c r="L271" t="s">
        <v>1508</v>
      </c>
      <c r="N271" t="s">
        <v>1509</v>
      </c>
      <c r="O271" t="s">
        <v>1163</v>
      </c>
      <c r="P271" t="s">
        <v>368</v>
      </c>
      <c r="Q271" t="s">
        <v>1510</v>
      </c>
      <c r="R271" t="s">
        <v>1511</v>
      </c>
      <c r="T271" t="s">
        <v>1512</v>
      </c>
      <c r="V271">
        <v>0</v>
      </c>
    </row>
    <row r="272" spans="1:22" x14ac:dyDescent="0.25">
      <c r="A272">
        <f t="shared" si="4"/>
        <v>271</v>
      </c>
      <c r="B272">
        <v>-1</v>
      </c>
      <c r="C272">
        <v>1</v>
      </c>
      <c r="D272">
        <v>2</v>
      </c>
      <c r="E272" s="3" t="s">
        <v>6018</v>
      </c>
      <c r="H272" t="s">
        <v>1513</v>
      </c>
      <c r="I272" t="s">
        <v>1514</v>
      </c>
      <c r="J272" t="s">
        <v>43</v>
      </c>
      <c r="K272" t="s">
        <v>1515</v>
      </c>
      <c r="L272" t="s">
        <v>1516</v>
      </c>
      <c r="N272" t="s">
        <v>1517</v>
      </c>
      <c r="O272" t="s">
        <v>33</v>
      </c>
      <c r="P272" t="s">
        <v>368</v>
      </c>
      <c r="Q272" t="s">
        <v>1518</v>
      </c>
      <c r="R272" t="s">
        <v>1519</v>
      </c>
      <c r="V272">
        <v>1</v>
      </c>
    </row>
    <row r="273" spans="1:22" x14ac:dyDescent="0.25">
      <c r="A273">
        <f t="shared" si="4"/>
        <v>272</v>
      </c>
      <c r="B273">
        <v>-1</v>
      </c>
      <c r="C273">
        <v>1</v>
      </c>
      <c r="D273">
        <v>2</v>
      </c>
      <c r="E273" s="3" t="s">
        <v>6019</v>
      </c>
      <c r="H273" t="s">
        <v>1520</v>
      </c>
      <c r="I273" t="s">
        <v>1521</v>
      </c>
      <c r="J273" t="s">
        <v>43</v>
      </c>
      <c r="K273" t="s">
        <v>1522</v>
      </c>
      <c r="L273" t="s">
        <v>1523</v>
      </c>
      <c r="N273" t="s">
        <v>1524</v>
      </c>
      <c r="O273" t="s">
        <v>1525</v>
      </c>
      <c r="P273" t="s">
        <v>1526</v>
      </c>
      <c r="Q273" t="s">
        <v>1527</v>
      </c>
      <c r="R273" t="s">
        <v>1528</v>
      </c>
      <c r="T273" t="s">
        <v>1529</v>
      </c>
      <c r="V273">
        <v>0</v>
      </c>
    </row>
    <row r="274" spans="1:22" x14ac:dyDescent="0.25">
      <c r="A274">
        <f t="shared" si="4"/>
        <v>273</v>
      </c>
      <c r="B274">
        <v>-1</v>
      </c>
      <c r="C274">
        <v>1</v>
      </c>
      <c r="D274">
        <v>2</v>
      </c>
      <c r="E274" s="3" t="s">
        <v>6020</v>
      </c>
      <c r="H274" t="s">
        <v>1530</v>
      </c>
      <c r="I274" t="s">
        <v>1531</v>
      </c>
      <c r="J274" t="s">
        <v>43</v>
      </c>
      <c r="K274" t="s">
        <v>1532</v>
      </c>
      <c r="L274">
        <v>1024</v>
      </c>
      <c r="N274" t="s">
        <v>1533</v>
      </c>
      <c r="O274" t="s">
        <v>1534</v>
      </c>
      <c r="P274" t="s">
        <v>1248</v>
      </c>
      <c r="Q274" t="s">
        <v>1535</v>
      </c>
      <c r="R274" t="s">
        <v>1536</v>
      </c>
      <c r="T274" t="s">
        <v>1537</v>
      </c>
      <c r="V274">
        <v>1</v>
      </c>
    </row>
    <row r="275" spans="1:22" x14ac:dyDescent="0.25">
      <c r="A275">
        <f t="shared" si="4"/>
        <v>274</v>
      </c>
      <c r="B275">
        <v>-1</v>
      </c>
      <c r="C275">
        <v>1</v>
      </c>
      <c r="D275">
        <v>2</v>
      </c>
      <c r="E275" s="3" t="s">
        <v>6021</v>
      </c>
      <c r="H275" t="s">
        <v>1538</v>
      </c>
      <c r="I275" t="s">
        <v>1539</v>
      </c>
      <c r="J275" t="s">
        <v>43</v>
      </c>
      <c r="K275" t="s">
        <v>1540</v>
      </c>
      <c r="L275" t="s">
        <v>1541</v>
      </c>
      <c r="M275" t="s">
        <v>1542</v>
      </c>
      <c r="N275" t="s">
        <v>1541</v>
      </c>
      <c r="O275" t="s">
        <v>1534</v>
      </c>
      <c r="P275" t="s">
        <v>1248</v>
      </c>
      <c r="Q275" t="s">
        <v>1543</v>
      </c>
      <c r="R275" t="s">
        <v>1544</v>
      </c>
      <c r="T275" t="s">
        <v>1545</v>
      </c>
      <c r="V275">
        <v>0</v>
      </c>
    </row>
    <row r="276" spans="1:22" x14ac:dyDescent="0.25">
      <c r="A276">
        <f t="shared" si="4"/>
        <v>275</v>
      </c>
      <c r="B276">
        <v>-1</v>
      </c>
      <c r="C276">
        <v>1</v>
      </c>
      <c r="D276">
        <v>2</v>
      </c>
      <c r="E276" s="3" t="s">
        <v>6022</v>
      </c>
      <c r="H276" t="s">
        <v>1546</v>
      </c>
      <c r="I276" t="s">
        <v>1547</v>
      </c>
      <c r="J276" t="s">
        <v>76</v>
      </c>
      <c r="K276" t="s">
        <v>1548</v>
      </c>
      <c r="L276">
        <v>271</v>
      </c>
      <c r="N276" t="s">
        <v>1549</v>
      </c>
      <c r="O276" t="s">
        <v>39</v>
      </c>
      <c r="P276" t="s">
        <v>368</v>
      </c>
      <c r="Q276" t="s">
        <v>1550</v>
      </c>
      <c r="R276" t="s">
        <v>1551</v>
      </c>
      <c r="T276" t="s">
        <v>1552</v>
      </c>
      <c r="V276">
        <v>1</v>
      </c>
    </row>
    <row r="277" spans="1:22" x14ac:dyDescent="0.25">
      <c r="A277">
        <f t="shared" si="4"/>
        <v>276</v>
      </c>
      <c r="B277">
        <v>-1</v>
      </c>
      <c r="C277">
        <v>1</v>
      </c>
      <c r="D277">
        <v>2</v>
      </c>
      <c r="E277" s="3" t="s">
        <v>6023</v>
      </c>
      <c r="H277" t="s">
        <v>1553</v>
      </c>
      <c r="I277" t="s">
        <v>1554</v>
      </c>
      <c r="J277" t="s">
        <v>43</v>
      </c>
      <c r="K277" t="s">
        <v>1555</v>
      </c>
      <c r="L277" t="s">
        <v>1556</v>
      </c>
      <c r="N277" t="s">
        <v>1557</v>
      </c>
      <c r="O277" t="s">
        <v>47</v>
      </c>
      <c r="P277" t="s">
        <v>368</v>
      </c>
      <c r="Q277" t="s">
        <v>1558</v>
      </c>
      <c r="R277" t="s">
        <v>1559</v>
      </c>
      <c r="T277" t="s">
        <v>1560</v>
      </c>
      <c r="V277">
        <v>0</v>
      </c>
    </row>
    <row r="278" spans="1:22" x14ac:dyDescent="0.25">
      <c r="A278">
        <f t="shared" si="4"/>
        <v>277</v>
      </c>
      <c r="B278">
        <v>-1</v>
      </c>
      <c r="C278">
        <v>1</v>
      </c>
      <c r="D278">
        <v>2</v>
      </c>
      <c r="E278" s="3" t="s">
        <v>6024</v>
      </c>
      <c r="H278" t="s">
        <v>1561</v>
      </c>
      <c r="I278" t="s">
        <v>1562</v>
      </c>
      <c r="J278" t="s">
        <v>76</v>
      </c>
      <c r="K278" t="s">
        <v>1563</v>
      </c>
      <c r="L278" t="s">
        <v>1564</v>
      </c>
      <c r="N278" t="s">
        <v>1496</v>
      </c>
      <c r="O278" t="s">
        <v>39</v>
      </c>
      <c r="P278" t="s">
        <v>368</v>
      </c>
      <c r="Q278" t="s">
        <v>1565</v>
      </c>
      <c r="R278" t="s">
        <v>1566</v>
      </c>
      <c r="T278" t="s">
        <v>1567</v>
      </c>
      <c r="V278">
        <v>0</v>
      </c>
    </row>
    <row r="279" spans="1:22" x14ac:dyDescent="0.25">
      <c r="A279">
        <f t="shared" si="4"/>
        <v>278</v>
      </c>
      <c r="B279">
        <v>-1</v>
      </c>
      <c r="C279">
        <v>1</v>
      </c>
      <c r="D279">
        <v>2</v>
      </c>
      <c r="E279" s="3" t="s">
        <v>6025</v>
      </c>
      <c r="H279" t="s">
        <v>1568</v>
      </c>
      <c r="I279" t="s">
        <v>1569</v>
      </c>
      <c r="J279" t="s">
        <v>43</v>
      </c>
      <c r="K279" t="s">
        <v>1570</v>
      </c>
      <c r="L279">
        <v>150</v>
      </c>
      <c r="N279" t="s">
        <v>1571</v>
      </c>
      <c r="O279" t="s">
        <v>764</v>
      </c>
      <c r="P279" t="s">
        <v>368</v>
      </c>
      <c r="Q279" t="s">
        <v>1572</v>
      </c>
      <c r="R279" t="s">
        <v>1573</v>
      </c>
      <c r="T279" t="s">
        <v>1574</v>
      </c>
      <c r="V279">
        <v>0</v>
      </c>
    </row>
    <row r="280" spans="1:22" x14ac:dyDescent="0.25">
      <c r="A280">
        <f t="shared" si="4"/>
        <v>279</v>
      </c>
      <c r="B280">
        <v>-1</v>
      </c>
      <c r="C280">
        <v>1</v>
      </c>
      <c r="D280">
        <v>2</v>
      </c>
      <c r="E280" s="3" t="s">
        <v>6026</v>
      </c>
      <c r="H280" t="s">
        <v>1575</v>
      </c>
      <c r="I280" t="s">
        <v>1576</v>
      </c>
      <c r="J280" t="s">
        <v>43</v>
      </c>
      <c r="K280" t="s">
        <v>1577</v>
      </c>
      <c r="L280">
        <v>422</v>
      </c>
      <c r="N280" t="s">
        <v>1578</v>
      </c>
      <c r="O280" t="s">
        <v>1579</v>
      </c>
      <c r="P280" t="s">
        <v>1580</v>
      </c>
      <c r="Q280" t="s">
        <v>1581</v>
      </c>
      <c r="R280" t="s">
        <v>1582</v>
      </c>
      <c r="T280" t="s">
        <v>1583</v>
      </c>
      <c r="V280">
        <v>1</v>
      </c>
    </row>
    <row r="281" spans="1:22" x14ac:dyDescent="0.25">
      <c r="A281">
        <f t="shared" si="4"/>
        <v>280</v>
      </c>
      <c r="B281">
        <v>-1</v>
      </c>
      <c r="C281">
        <v>1</v>
      </c>
      <c r="D281">
        <v>2</v>
      </c>
      <c r="E281" s="3" t="s">
        <v>6027</v>
      </c>
      <c r="H281" t="s">
        <v>1584</v>
      </c>
      <c r="I281" t="s">
        <v>1585</v>
      </c>
      <c r="J281" t="s">
        <v>43</v>
      </c>
      <c r="K281" t="s">
        <v>1586</v>
      </c>
      <c r="L281" t="s">
        <v>1587</v>
      </c>
      <c r="N281" t="s">
        <v>1588</v>
      </c>
      <c r="O281" t="s">
        <v>39</v>
      </c>
      <c r="P281" t="s">
        <v>368</v>
      </c>
      <c r="Q281" t="s">
        <v>1589</v>
      </c>
      <c r="R281" t="s">
        <v>1590</v>
      </c>
      <c r="T281" t="s">
        <v>1591</v>
      </c>
      <c r="V281">
        <v>0</v>
      </c>
    </row>
    <row r="282" spans="1:22" x14ac:dyDescent="0.25">
      <c r="A282">
        <f t="shared" si="4"/>
        <v>281</v>
      </c>
      <c r="B282">
        <v>-1</v>
      </c>
      <c r="C282">
        <v>1</v>
      </c>
      <c r="D282">
        <v>2</v>
      </c>
      <c r="E282" s="3" t="s">
        <v>6028</v>
      </c>
      <c r="H282" t="s">
        <v>1592</v>
      </c>
      <c r="I282" t="s">
        <v>1593</v>
      </c>
      <c r="J282" t="s">
        <v>43</v>
      </c>
      <c r="K282" t="s">
        <v>1594</v>
      </c>
      <c r="L282" t="s">
        <v>1595</v>
      </c>
      <c r="N282" t="s">
        <v>1596</v>
      </c>
      <c r="O282" t="s">
        <v>33</v>
      </c>
      <c r="P282" t="s">
        <v>368</v>
      </c>
      <c r="Q282" t="s">
        <v>1597</v>
      </c>
      <c r="R282" t="s">
        <v>1598</v>
      </c>
      <c r="V282">
        <v>1</v>
      </c>
    </row>
    <row r="283" spans="1:22" x14ac:dyDescent="0.25">
      <c r="A283">
        <f t="shared" si="4"/>
        <v>282</v>
      </c>
      <c r="B283">
        <v>-1</v>
      </c>
      <c r="C283">
        <v>1</v>
      </c>
      <c r="D283">
        <v>2</v>
      </c>
      <c r="E283" s="3" t="s">
        <v>6029</v>
      </c>
      <c r="H283" t="s">
        <v>1599</v>
      </c>
      <c r="I283" t="s">
        <v>1600</v>
      </c>
      <c r="J283" t="s">
        <v>43</v>
      </c>
      <c r="K283" t="s">
        <v>1601</v>
      </c>
      <c r="L283" t="s">
        <v>1602</v>
      </c>
      <c r="N283" t="s">
        <v>1496</v>
      </c>
      <c r="O283" t="s">
        <v>39</v>
      </c>
      <c r="P283" t="s">
        <v>368</v>
      </c>
      <c r="Q283" t="s">
        <v>1603</v>
      </c>
      <c r="R283" t="s">
        <v>1604</v>
      </c>
      <c r="T283" t="s">
        <v>1605</v>
      </c>
      <c r="V283">
        <v>0</v>
      </c>
    </row>
    <row r="284" spans="1:22" x14ac:dyDescent="0.25">
      <c r="A284">
        <f t="shared" si="4"/>
        <v>283</v>
      </c>
      <c r="B284">
        <v>-1</v>
      </c>
      <c r="C284">
        <v>1</v>
      </c>
      <c r="D284">
        <v>2</v>
      </c>
      <c r="E284" s="3" t="s">
        <v>6030</v>
      </c>
      <c r="H284" t="s">
        <v>1606</v>
      </c>
      <c r="I284" t="s">
        <v>1607</v>
      </c>
      <c r="J284" t="s">
        <v>43</v>
      </c>
      <c r="K284" t="s">
        <v>1608</v>
      </c>
      <c r="L284" t="s">
        <v>1609</v>
      </c>
      <c r="N284" t="s">
        <v>1610</v>
      </c>
      <c r="O284" t="s">
        <v>47</v>
      </c>
      <c r="P284" t="s">
        <v>368</v>
      </c>
      <c r="Q284" t="s">
        <v>1611</v>
      </c>
      <c r="R284" t="s">
        <v>1612</v>
      </c>
      <c r="T284" t="s">
        <v>1613</v>
      </c>
      <c r="V284">
        <v>1</v>
      </c>
    </row>
    <row r="285" spans="1:22" x14ac:dyDescent="0.25">
      <c r="A285">
        <f t="shared" si="4"/>
        <v>284</v>
      </c>
      <c r="B285">
        <v>-1</v>
      </c>
      <c r="C285">
        <v>1</v>
      </c>
      <c r="D285">
        <v>2</v>
      </c>
      <c r="E285" s="3" t="s">
        <v>6031</v>
      </c>
      <c r="H285" t="s">
        <v>1614</v>
      </c>
      <c r="I285" t="s">
        <v>1615</v>
      </c>
      <c r="J285" t="s">
        <v>43</v>
      </c>
      <c r="K285" t="s">
        <v>1616</v>
      </c>
      <c r="L285">
        <v>14</v>
      </c>
      <c r="N285" t="s">
        <v>1617</v>
      </c>
      <c r="O285" t="s">
        <v>1618</v>
      </c>
      <c r="P285" t="s">
        <v>1248</v>
      </c>
      <c r="Q285" t="s">
        <v>1619</v>
      </c>
      <c r="R285" t="s">
        <v>1620</v>
      </c>
      <c r="T285" t="s">
        <v>1621</v>
      </c>
      <c r="V285">
        <v>1</v>
      </c>
    </row>
    <row r="286" spans="1:22" x14ac:dyDescent="0.25">
      <c r="A286">
        <f t="shared" si="4"/>
        <v>285</v>
      </c>
      <c r="B286">
        <v>-1</v>
      </c>
      <c r="C286">
        <v>1</v>
      </c>
      <c r="D286">
        <v>2</v>
      </c>
      <c r="E286" s="3" t="s">
        <v>6032</v>
      </c>
      <c r="H286" t="s">
        <v>1622</v>
      </c>
      <c r="I286" t="s">
        <v>1623</v>
      </c>
      <c r="J286" t="s">
        <v>76</v>
      </c>
      <c r="K286" t="s">
        <v>1624</v>
      </c>
      <c r="L286" t="s">
        <v>1625</v>
      </c>
      <c r="N286" t="s">
        <v>1496</v>
      </c>
      <c r="O286" t="s">
        <v>39</v>
      </c>
      <c r="P286" t="s">
        <v>368</v>
      </c>
      <c r="Q286" t="s">
        <v>1626</v>
      </c>
      <c r="R286" t="s">
        <v>1627</v>
      </c>
      <c r="T286" t="s">
        <v>1628</v>
      </c>
      <c r="V286">
        <v>1</v>
      </c>
    </row>
    <row r="287" spans="1:22" x14ac:dyDescent="0.25">
      <c r="A287">
        <f t="shared" si="4"/>
        <v>286</v>
      </c>
      <c r="B287">
        <v>-1</v>
      </c>
      <c r="C287">
        <v>1</v>
      </c>
      <c r="D287">
        <v>2</v>
      </c>
      <c r="E287" s="3" t="s">
        <v>6033</v>
      </c>
      <c r="H287" t="s">
        <v>1629</v>
      </c>
      <c r="I287" t="s">
        <v>1630</v>
      </c>
      <c r="J287" t="s">
        <v>76</v>
      </c>
      <c r="K287" t="s">
        <v>1631</v>
      </c>
      <c r="L287">
        <v>1946</v>
      </c>
      <c r="N287" t="s">
        <v>1632</v>
      </c>
      <c r="O287" t="s">
        <v>1534</v>
      </c>
      <c r="P287" t="s">
        <v>1248</v>
      </c>
      <c r="Q287" t="s">
        <v>1633</v>
      </c>
      <c r="R287" t="s">
        <v>1634</v>
      </c>
      <c r="T287" t="s">
        <v>1635</v>
      </c>
      <c r="V287">
        <v>0</v>
      </c>
    </row>
    <row r="288" spans="1:22" x14ac:dyDescent="0.25">
      <c r="A288">
        <f t="shared" si="4"/>
        <v>287</v>
      </c>
      <c r="B288">
        <v>-1</v>
      </c>
      <c r="C288">
        <v>1</v>
      </c>
      <c r="D288">
        <v>2</v>
      </c>
      <c r="E288" s="3" t="s">
        <v>6034</v>
      </c>
      <c r="H288" t="s">
        <v>1636</v>
      </c>
      <c r="I288" t="s">
        <v>1637</v>
      </c>
      <c r="J288" t="s">
        <v>43</v>
      </c>
      <c r="K288" t="s">
        <v>1638</v>
      </c>
      <c r="L288">
        <v>645</v>
      </c>
      <c r="M288" t="s">
        <v>1639</v>
      </c>
      <c r="N288" t="s">
        <v>38</v>
      </c>
      <c r="O288" t="s">
        <v>1188</v>
      </c>
      <c r="Q288">
        <v>24030085</v>
      </c>
      <c r="R288" t="s">
        <v>1640</v>
      </c>
      <c r="S288">
        <v>21966441377</v>
      </c>
      <c r="T288" t="s">
        <v>1641</v>
      </c>
      <c r="V288">
        <v>0</v>
      </c>
    </row>
    <row r="289" spans="1:22" x14ac:dyDescent="0.25">
      <c r="A289">
        <f t="shared" si="4"/>
        <v>288</v>
      </c>
      <c r="B289">
        <v>-1</v>
      </c>
      <c r="C289">
        <v>1</v>
      </c>
      <c r="D289">
        <v>2</v>
      </c>
      <c r="E289" s="3" t="s">
        <v>6035</v>
      </c>
      <c r="H289" t="s">
        <v>1642</v>
      </c>
      <c r="I289" t="s">
        <v>1643</v>
      </c>
      <c r="J289" t="s">
        <v>43</v>
      </c>
      <c r="K289" t="s">
        <v>1644</v>
      </c>
      <c r="L289" t="s">
        <v>1645</v>
      </c>
      <c r="N289" t="s">
        <v>38</v>
      </c>
      <c r="O289" t="s">
        <v>39</v>
      </c>
      <c r="P289" t="s">
        <v>368</v>
      </c>
      <c r="Q289" t="s">
        <v>1646</v>
      </c>
      <c r="R289" t="s">
        <v>1647</v>
      </c>
      <c r="T289" t="s">
        <v>1648</v>
      </c>
      <c r="V289">
        <v>0</v>
      </c>
    </row>
    <row r="290" spans="1:22" x14ac:dyDescent="0.25">
      <c r="A290">
        <f t="shared" si="4"/>
        <v>289</v>
      </c>
      <c r="B290">
        <v>-1</v>
      </c>
      <c r="C290">
        <v>1</v>
      </c>
      <c r="D290">
        <v>2</v>
      </c>
      <c r="E290" s="3" t="s">
        <v>6036</v>
      </c>
      <c r="H290" t="s">
        <v>1649</v>
      </c>
      <c r="I290" t="s">
        <v>1650</v>
      </c>
      <c r="J290" t="s">
        <v>43</v>
      </c>
      <c r="K290" t="s">
        <v>1651</v>
      </c>
      <c r="L290">
        <v>35</v>
      </c>
      <c r="N290" t="s">
        <v>1652</v>
      </c>
      <c r="O290" t="s">
        <v>1653</v>
      </c>
      <c r="P290" t="s">
        <v>1654</v>
      </c>
      <c r="Q290" t="s">
        <v>1655</v>
      </c>
      <c r="R290" t="s">
        <v>1656</v>
      </c>
      <c r="T290" t="s">
        <v>1657</v>
      </c>
      <c r="V290">
        <v>1</v>
      </c>
    </row>
    <row r="291" spans="1:22" x14ac:dyDescent="0.25">
      <c r="A291">
        <f t="shared" si="4"/>
        <v>290</v>
      </c>
      <c r="B291">
        <v>-1</v>
      </c>
      <c r="C291">
        <v>1</v>
      </c>
      <c r="D291">
        <v>2</v>
      </c>
      <c r="E291" s="3" t="s">
        <v>6037</v>
      </c>
      <c r="H291" t="s">
        <v>1658</v>
      </c>
      <c r="I291" t="s">
        <v>1659</v>
      </c>
      <c r="J291" t="s">
        <v>43</v>
      </c>
      <c r="K291" t="s">
        <v>1660</v>
      </c>
      <c r="L291">
        <v>185</v>
      </c>
      <c r="N291" t="s">
        <v>1661</v>
      </c>
      <c r="O291" t="s">
        <v>33</v>
      </c>
      <c r="P291" t="s">
        <v>368</v>
      </c>
      <c r="Q291" t="s">
        <v>1662</v>
      </c>
      <c r="R291" t="s">
        <v>1663</v>
      </c>
      <c r="T291" t="s">
        <v>1664</v>
      </c>
      <c r="V291">
        <v>0</v>
      </c>
    </row>
    <row r="292" spans="1:22" x14ac:dyDescent="0.25">
      <c r="A292">
        <f t="shared" si="4"/>
        <v>291</v>
      </c>
      <c r="B292">
        <v>-1</v>
      </c>
      <c r="C292">
        <v>1</v>
      </c>
      <c r="D292">
        <v>2</v>
      </c>
      <c r="E292" s="3" t="s">
        <v>6038</v>
      </c>
      <c r="H292" t="s">
        <v>1665</v>
      </c>
      <c r="I292" t="s">
        <v>1666</v>
      </c>
      <c r="J292" t="s">
        <v>43</v>
      </c>
      <c r="K292" t="s">
        <v>1667</v>
      </c>
      <c r="L292">
        <v>176</v>
      </c>
      <c r="N292" t="s">
        <v>1496</v>
      </c>
      <c r="O292" t="s">
        <v>39</v>
      </c>
      <c r="P292" t="s">
        <v>368</v>
      </c>
      <c r="Q292" t="s">
        <v>1668</v>
      </c>
      <c r="R292" t="s">
        <v>1669</v>
      </c>
      <c r="T292" t="s">
        <v>1670</v>
      </c>
      <c r="V292">
        <v>0</v>
      </c>
    </row>
    <row r="293" spans="1:22" x14ac:dyDescent="0.25">
      <c r="A293">
        <f t="shared" si="4"/>
        <v>292</v>
      </c>
      <c r="B293">
        <v>-1</v>
      </c>
      <c r="C293">
        <v>1</v>
      </c>
      <c r="D293">
        <v>2</v>
      </c>
      <c r="E293" s="3" t="s">
        <v>6039</v>
      </c>
      <c r="H293" t="s">
        <v>1671</v>
      </c>
      <c r="I293" t="s">
        <v>1672</v>
      </c>
      <c r="J293" t="s">
        <v>43</v>
      </c>
      <c r="K293" t="s">
        <v>1673</v>
      </c>
      <c r="L293" t="s">
        <v>1674</v>
      </c>
      <c r="N293" t="s">
        <v>1496</v>
      </c>
      <c r="O293" t="s">
        <v>39</v>
      </c>
      <c r="P293" t="s">
        <v>368</v>
      </c>
      <c r="Q293" t="s">
        <v>1675</v>
      </c>
      <c r="R293" t="s">
        <v>1676</v>
      </c>
      <c r="T293" t="s">
        <v>1677</v>
      </c>
      <c r="V293">
        <v>0</v>
      </c>
    </row>
    <row r="294" spans="1:22" x14ac:dyDescent="0.25">
      <c r="A294">
        <f t="shared" si="4"/>
        <v>293</v>
      </c>
      <c r="B294">
        <v>-1</v>
      </c>
      <c r="C294">
        <v>1</v>
      </c>
      <c r="D294">
        <v>2</v>
      </c>
      <c r="E294" s="3" t="s">
        <v>6040</v>
      </c>
      <c r="H294" t="s">
        <v>1678</v>
      </c>
      <c r="I294" t="s">
        <v>1679</v>
      </c>
      <c r="J294" t="s">
        <v>76</v>
      </c>
      <c r="K294" t="s">
        <v>1680</v>
      </c>
      <c r="L294">
        <v>139</v>
      </c>
      <c r="N294" t="s">
        <v>1681</v>
      </c>
      <c r="O294" t="s">
        <v>39</v>
      </c>
      <c r="P294" t="s">
        <v>368</v>
      </c>
      <c r="Q294" t="s">
        <v>1682</v>
      </c>
      <c r="R294" t="s">
        <v>1683</v>
      </c>
      <c r="T294" t="s">
        <v>1684</v>
      </c>
      <c r="V294">
        <v>0</v>
      </c>
    </row>
    <row r="295" spans="1:22" x14ac:dyDescent="0.25">
      <c r="A295">
        <f t="shared" si="4"/>
        <v>294</v>
      </c>
      <c r="B295">
        <v>-1</v>
      </c>
      <c r="C295">
        <v>1</v>
      </c>
      <c r="D295">
        <v>2</v>
      </c>
      <c r="E295" s="3" t="s">
        <v>6041</v>
      </c>
      <c r="H295" t="s">
        <v>1685</v>
      </c>
      <c r="I295" t="s">
        <v>1686</v>
      </c>
      <c r="J295" t="s">
        <v>76</v>
      </c>
      <c r="K295" t="s">
        <v>1687</v>
      </c>
      <c r="L295">
        <v>1636</v>
      </c>
      <c r="N295" t="s">
        <v>1688</v>
      </c>
      <c r="O295" t="s">
        <v>1618</v>
      </c>
      <c r="P295" t="s">
        <v>1248</v>
      </c>
      <c r="Q295" t="s">
        <v>1689</v>
      </c>
      <c r="R295" t="s">
        <v>1690</v>
      </c>
      <c r="T295" t="s">
        <v>1691</v>
      </c>
      <c r="V295">
        <v>0</v>
      </c>
    </row>
    <row r="296" spans="1:22" x14ac:dyDescent="0.25">
      <c r="A296">
        <f t="shared" si="4"/>
        <v>295</v>
      </c>
      <c r="B296">
        <v>-1</v>
      </c>
      <c r="C296">
        <v>1</v>
      </c>
      <c r="D296">
        <v>2</v>
      </c>
      <c r="E296" s="3" t="s">
        <v>6042</v>
      </c>
      <c r="H296" t="s">
        <v>1692</v>
      </c>
      <c r="I296" t="s">
        <v>1693</v>
      </c>
      <c r="J296" t="s">
        <v>76</v>
      </c>
      <c r="K296" t="s">
        <v>1616</v>
      </c>
      <c r="L296">
        <v>90</v>
      </c>
      <c r="N296" t="s">
        <v>38</v>
      </c>
      <c r="O296" t="s">
        <v>33</v>
      </c>
      <c r="P296" t="s">
        <v>368</v>
      </c>
      <c r="Q296" t="s">
        <v>1694</v>
      </c>
      <c r="R296" t="s">
        <v>1695</v>
      </c>
      <c r="T296" t="s">
        <v>1696</v>
      </c>
      <c r="V296">
        <v>0</v>
      </c>
    </row>
    <row r="297" spans="1:22" x14ac:dyDescent="0.25">
      <c r="A297">
        <f t="shared" si="4"/>
        <v>296</v>
      </c>
      <c r="B297">
        <v>-1</v>
      </c>
      <c r="C297">
        <v>1</v>
      </c>
      <c r="D297">
        <v>2</v>
      </c>
      <c r="E297" s="3" t="s">
        <v>6043</v>
      </c>
      <c r="H297" t="s">
        <v>1697</v>
      </c>
      <c r="I297" t="s">
        <v>1698</v>
      </c>
      <c r="J297" t="s">
        <v>967</v>
      </c>
      <c r="K297" t="s">
        <v>1699</v>
      </c>
      <c r="L297">
        <v>789</v>
      </c>
      <c r="N297" t="s">
        <v>1700</v>
      </c>
      <c r="O297" t="s">
        <v>39</v>
      </c>
      <c r="P297" t="s">
        <v>368</v>
      </c>
      <c r="Q297">
        <v>24310280</v>
      </c>
      <c r="R297" t="s">
        <v>1701</v>
      </c>
      <c r="T297" t="s">
        <v>1702</v>
      </c>
      <c r="V297">
        <v>0</v>
      </c>
    </row>
    <row r="298" spans="1:22" x14ac:dyDescent="0.25">
      <c r="A298">
        <f t="shared" si="4"/>
        <v>297</v>
      </c>
      <c r="B298">
        <v>-1</v>
      </c>
      <c r="C298">
        <v>1</v>
      </c>
      <c r="D298">
        <v>2</v>
      </c>
      <c r="E298" s="3" t="s">
        <v>6044</v>
      </c>
      <c r="H298" t="s">
        <v>1703</v>
      </c>
      <c r="I298" t="s">
        <v>1704</v>
      </c>
      <c r="J298" t="s">
        <v>43</v>
      </c>
      <c r="K298" t="s">
        <v>1705</v>
      </c>
      <c r="L298" t="s">
        <v>1706</v>
      </c>
      <c r="N298" t="s">
        <v>1707</v>
      </c>
      <c r="O298" t="s">
        <v>1188</v>
      </c>
      <c r="Q298" t="s">
        <v>1708</v>
      </c>
      <c r="R298" t="s">
        <v>1709</v>
      </c>
      <c r="T298" t="s">
        <v>1710</v>
      </c>
      <c r="V298">
        <v>0</v>
      </c>
    </row>
    <row r="299" spans="1:22" x14ac:dyDescent="0.25">
      <c r="A299">
        <f t="shared" si="4"/>
        <v>298</v>
      </c>
      <c r="B299">
        <v>-1</v>
      </c>
      <c r="C299">
        <v>1</v>
      </c>
      <c r="D299">
        <v>2</v>
      </c>
      <c r="E299" s="3" t="s">
        <v>6045</v>
      </c>
      <c r="H299" t="s">
        <v>1711</v>
      </c>
      <c r="I299" t="s">
        <v>1712</v>
      </c>
      <c r="J299" t="s">
        <v>43</v>
      </c>
      <c r="K299" t="s">
        <v>58</v>
      </c>
      <c r="L299" t="s">
        <v>1713</v>
      </c>
      <c r="N299" t="s">
        <v>38</v>
      </c>
      <c r="O299" t="s">
        <v>39</v>
      </c>
      <c r="P299" t="s">
        <v>368</v>
      </c>
      <c r="Q299" t="s">
        <v>1714</v>
      </c>
      <c r="R299" t="s">
        <v>1715</v>
      </c>
      <c r="T299" t="s">
        <v>1716</v>
      </c>
      <c r="V299">
        <v>1</v>
      </c>
    </row>
    <row r="300" spans="1:22" x14ac:dyDescent="0.25">
      <c r="A300">
        <f t="shared" si="4"/>
        <v>299</v>
      </c>
      <c r="B300">
        <v>-1</v>
      </c>
      <c r="C300">
        <v>1</v>
      </c>
      <c r="D300">
        <v>2</v>
      </c>
      <c r="E300" s="3" t="s">
        <v>6046</v>
      </c>
      <c r="H300" t="s">
        <v>1717</v>
      </c>
      <c r="I300" t="s">
        <v>1718</v>
      </c>
      <c r="J300" t="s">
        <v>43</v>
      </c>
      <c r="K300" t="s">
        <v>1673</v>
      </c>
      <c r="L300" t="s">
        <v>1719</v>
      </c>
      <c r="N300" t="s">
        <v>1496</v>
      </c>
      <c r="O300" t="s">
        <v>39</v>
      </c>
      <c r="P300" t="s">
        <v>368</v>
      </c>
      <c r="Q300" t="s">
        <v>1675</v>
      </c>
      <c r="R300" t="s">
        <v>1676</v>
      </c>
      <c r="T300" t="s">
        <v>1677</v>
      </c>
      <c r="V300">
        <v>0</v>
      </c>
    </row>
    <row r="301" spans="1:22" x14ac:dyDescent="0.25">
      <c r="A301">
        <f t="shared" si="4"/>
        <v>300</v>
      </c>
      <c r="B301">
        <v>-1</v>
      </c>
      <c r="C301">
        <v>1</v>
      </c>
      <c r="D301">
        <v>2</v>
      </c>
      <c r="E301" s="3" t="s">
        <v>6047</v>
      </c>
      <c r="H301" t="s">
        <v>1720</v>
      </c>
      <c r="I301" t="s">
        <v>1721</v>
      </c>
      <c r="J301" t="s">
        <v>162</v>
      </c>
      <c r="K301" t="s">
        <v>471</v>
      </c>
      <c r="L301" t="s">
        <v>1722</v>
      </c>
      <c r="N301" t="s">
        <v>1723</v>
      </c>
      <c r="O301" t="s">
        <v>39</v>
      </c>
      <c r="P301" t="s">
        <v>368</v>
      </c>
      <c r="Q301" t="s">
        <v>1724</v>
      </c>
      <c r="R301" t="s">
        <v>1725</v>
      </c>
      <c r="T301" t="s">
        <v>1726</v>
      </c>
      <c r="V301">
        <v>0</v>
      </c>
    </row>
    <row r="302" spans="1:22" x14ac:dyDescent="0.25">
      <c r="A302">
        <f t="shared" si="4"/>
        <v>301</v>
      </c>
      <c r="B302">
        <v>-1</v>
      </c>
      <c r="C302">
        <v>1</v>
      </c>
      <c r="D302">
        <v>2</v>
      </c>
      <c r="E302" s="3" t="s">
        <v>6048</v>
      </c>
      <c r="H302" t="s">
        <v>1727</v>
      </c>
      <c r="I302" t="s">
        <v>1728</v>
      </c>
      <c r="J302" t="s">
        <v>162</v>
      </c>
      <c r="K302" t="s">
        <v>1729</v>
      </c>
      <c r="L302">
        <v>1367</v>
      </c>
      <c r="N302" t="s">
        <v>1730</v>
      </c>
      <c r="O302" t="s">
        <v>33</v>
      </c>
      <c r="P302" t="s">
        <v>368</v>
      </c>
      <c r="Q302" t="s">
        <v>1731</v>
      </c>
      <c r="R302" t="s">
        <v>1732</v>
      </c>
      <c r="T302" t="s">
        <v>1733</v>
      </c>
      <c r="V302">
        <v>0</v>
      </c>
    </row>
    <row r="303" spans="1:22" x14ac:dyDescent="0.25">
      <c r="A303">
        <f t="shared" si="4"/>
        <v>302</v>
      </c>
      <c r="B303">
        <v>-1</v>
      </c>
      <c r="C303">
        <v>1</v>
      </c>
      <c r="D303">
        <v>2</v>
      </c>
      <c r="E303" s="3" t="s">
        <v>6049</v>
      </c>
      <c r="H303" t="s">
        <v>1734</v>
      </c>
      <c r="I303" t="s">
        <v>1735</v>
      </c>
      <c r="J303" t="s">
        <v>76</v>
      </c>
      <c r="K303" t="s">
        <v>1736</v>
      </c>
      <c r="L303" t="s">
        <v>1737</v>
      </c>
      <c r="M303">
        <v>530</v>
      </c>
      <c r="N303" t="s">
        <v>1738</v>
      </c>
      <c r="O303" t="s">
        <v>1739</v>
      </c>
      <c r="P303" t="s">
        <v>1526</v>
      </c>
      <c r="Q303" t="s">
        <v>1740</v>
      </c>
      <c r="R303" t="s">
        <v>1741</v>
      </c>
      <c r="T303" t="s">
        <v>1742</v>
      </c>
      <c r="V303">
        <v>1</v>
      </c>
    </row>
    <row r="304" spans="1:22" x14ac:dyDescent="0.25">
      <c r="A304">
        <f t="shared" si="4"/>
        <v>303</v>
      </c>
      <c r="B304">
        <v>-1</v>
      </c>
      <c r="C304">
        <v>1</v>
      </c>
      <c r="D304">
        <v>2</v>
      </c>
      <c r="E304" s="3" t="s">
        <v>6050</v>
      </c>
      <c r="H304" t="s">
        <v>1743</v>
      </c>
      <c r="I304" t="s">
        <v>1744</v>
      </c>
      <c r="J304" t="s">
        <v>43</v>
      </c>
      <c r="K304" t="s">
        <v>1745</v>
      </c>
      <c r="L304">
        <v>84</v>
      </c>
      <c r="N304" t="s">
        <v>38</v>
      </c>
      <c r="O304" t="s">
        <v>39</v>
      </c>
      <c r="P304" t="s">
        <v>368</v>
      </c>
      <c r="Q304" t="s">
        <v>1746</v>
      </c>
      <c r="R304" t="s">
        <v>1747</v>
      </c>
      <c r="T304" t="s">
        <v>1748</v>
      </c>
      <c r="V304">
        <v>0</v>
      </c>
    </row>
    <row r="305" spans="1:22" x14ac:dyDescent="0.25">
      <c r="A305">
        <f t="shared" si="4"/>
        <v>304</v>
      </c>
      <c r="B305">
        <v>-1</v>
      </c>
      <c r="C305">
        <v>1</v>
      </c>
      <c r="D305">
        <v>2</v>
      </c>
      <c r="E305" s="3" t="s">
        <v>6051</v>
      </c>
      <c r="H305" t="s">
        <v>1749</v>
      </c>
      <c r="I305" t="s">
        <v>1750</v>
      </c>
      <c r="J305" t="s">
        <v>43</v>
      </c>
      <c r="K305" t="s">
        <v>1751</v>
      </c>
      <c r="L305">
        <v>285</v>
      </c>
      <c r="N305" t="s">
        <v>1752</v>
      </c>
      <c r="O305" t="s">
        <v>344</v>
      </c>
      <c r="P305" t="s">
        <v>368</v>
      </c>
      <c r="Q305" t="s">
        <v>1753</v>
      </c>
      <c r="R305" t="s">
        <v>1754</v>
      </c>
      <c r="T305" t="s">
        <v>1755</v>
      </c>
      <c r="V305">
        <v>1</v>
      </c>
    </row>
    <row r="306" spans="1:22" x14ac:dyDescent="0.25">
      <c r="A306">
        <f t="shared" si="4"/>
        <v>305</v>
      </c>
      <c r="B306">
        <v>-1</v>
      </c>
      <c r="C306">
        <v>1</v>
      </c>
      <c r="D306">
        <v>2</v>
      </c>
      <c r="E306" s="3" t="s">
        <v>6048</v>
      </c>
      <c r="H306" t="s">
        <v>1727</v>
      </c>
      <c r="I306" t="s">
        <v>1756</v>
      </c>
      <c r="J306" t="s">
        <v>162</v>
      </c>
      <c r="K306" t="s">
        <v>1729</v>
      </c>
      <c r="L306">
        <v>1367</v>
      </c>
      <c r="N306" t="s">
        <v>1757</v>
      </c>
      <c r="O306" t="s">
        <v>1758</v>
      </c>
      <c r="Q306" t="s">
        <v>1731</v>
      </c>
      <c r="R306" t="s">
        <v>1732</v>
      </c>
      <c r="T306" t="s">
        <v>1759</v>
      </c>
      <c r="V306">
        <v>1</v>
      </c>
    </row>
    <row r="307" spans="1:22" x14ac:dyDescent="0.25">
      <c r="A307">
        <f t="shared" si="4"/>
        <v>306</v>
      </c>
      <c r="B307">
        <v>-1</v>
      </c>
      <c r="C307">
        <v>1</v>
      </c>
      <c r="D307">
        <v>2</v>
      </c>
      <c r="E307" s="3" t="s">
        <v>6052</v>
      </c>
      <c r="H307" t="s">
        <v>1760</v>
      </c>
      <c r="I307" t="s">
        <v>1761</v>
      </c>
      <c r="J307" t="s">
        <v>1762</v>
      </c>
      <c r="K307" t="s">
        <v>1763</v>
      </c>
      <c r="L307">
        <v>300</v>
      </c>
      <c r="N307" t="s">
        <v>1764</v>
      </c>
      <c r="O307" t="s">
        <v>1765</v>
      </c>
      <c r="P307" t="s">
        <v>1231</v>
      </c>
      <c r="Q307" t="s">
        <v>1766</v>
      </c>
      <c r="R307" t="s">
        <v>1767</v>
      </c>
      <c r="T307" t="s">
        <v>1768</v>
      </c>
      <c r="V307">
        <v>0</v>
      </c>
    </row>
    <row r="308" spans="1:22" x14ac:dyDescent="0.25">
      <c r="A308">
        <f t="shared" si="4"/>
        <v>307</v>
      </c>
      <c r="B308">
        <v>-1</v>
      </c>
      <c r="C308">
        <v>1</v>
      </c>
      <c r="D308">
        <v>2</v>
      </c>
      <c r="E308" s="3" t="s">
        <v>6053</v>
      </c>
      <c r="H308" t="s">
        <v>1769</v>
      </c>
      <c r="I308" t="s">
        <v>1770</v>
      </c>
      <c r="J308" t="s">
        <v>43</v>
      </c>
      <c r="K308" t="s">
        <v>1771</v>
      </c>
      <c r="L308" t="s">
        <v>1772</v>
      </c>
      <c r="N308" t="s">
        <v>38</v>
      </c>
      <c r="O308" t="s">
        <v>39</v>
      </c>
      <c r="P308" t="s">
        <v>368</v>
      </c>
      <c r="Q308" t="s">
        <v>1773</v>
      </c>
      <c r="R308" t="s">
        <v>1774</v>
      </c>
      <c r="T308" t="s">
        <v>1775</v>
      </c>
      <c r="V308">
        <v>1</v>
      </c>
    </row>
    <row r="309" spans="1:22" x14ac:dyDescent="0.25">
      <c r="A309">
        <f t="shared" si="4"/>
        <v>308</v>
      </c>
      <c r="B309">
        <v>-1</v>
      </c>
      <c r="C309">
        <v>1</v>
      </c>
      <c r="D309">
        <v>2</v>
      </c>
      <c r="E309" s="3" t="s">
        <v>6054</v>
      </c>
      <c r="H309" t="s">
        <v>1776</v>
      </c>
      <c r="I309" t="s">
        <v>1777</v>
      </c>
      <c r="J309" t="s">
        <v>162</v>
      </c>
      <c r="K309" t="s">
        <v>1411</v>
      </c>
      <c r="L309" t="s">
        <v>1778</v>
      </c>
      <c r="N309" t="s">
        <v>1779</v>
      </c>
      <c r="O309" t="s">
        <v>1780</v>
      </c>
      <c r="P309" t="s">
        <v>1781</v>
      </c>
      <c r="Q309" t="s">
        <v>1782</v>
      </c>
      <c r="R309" t="s">
        <v>1783</v>
      </c>
      <c r="T309" t="s">
        <v>1784</v>
      </c>
      <c r="V309">
        <v>0</v>
      </c>
    </row>
    <row r="310" spans="1:22" x14ac:dyDescent="0.25">
      <c r="A310">
        <f t="shared" si="4"/>
        <v>309</v>
      </c>
      <c r="B310">
        <v>-1</v>
      </c>
      <c r="C310">
        <v>1</v>
      </c>
      <c r="D310">
        <v>2</v>
      </c>
      <c r="E310" s="3" t="s">
        <v>6055</v>
      </c>
      <c r="H310" t="s">
        <v>1785</v>
      </c>
      <c r="I310" t="s">
        <v>1786</v>
      </c>
      <c r="J310" t="s">
        <v>76</v>
      </c>
      <c r="K310" t="s">
        <v>1624</v>
      </c>
      <c r="L310" t="s">
        <v>1787</v>
      </c>
      <c r="N310" t="s">
        <v>1201</v>
      </c>
      <c r="O310" t="s">
        <v>1188</v>
      </c>
      <c r="P310" t="s">
        <v>368</v>
      </c>
      <c r="Q310" t="s">
        <v>1788</v>
      </c>
      <c r="R310" t="s">
        <v>1789</v>
      </c>
      <c r="T310" t="s">
        <v>1790</v>
      </c>
      <c r="V310">
        <v>1</v>
      </c>
    </row>
    <row r="311" spans="1:22" x14ac:dyDescent="0.25">
      <c r="A311">
        <f t="shared" si="4"/>
        <v>310</v>
      </c>
      <c r="B311">
        <v>-1</v>
      </c>
      <c r="C311">
        <v>1</v>
      </c>
      <c r="D311">
        <v>2</v>
      </c>
      <c r="E311" s="3" t="s">
        <v>6056</v>
      </c>
      <c r="H311" t="s">
        <v>1791</v>
      </c>
      <c r="I311" t="s">
        <v>1792</v>
      </c>
      <c r="J311" t="s">
        <v>76</v>
      </c>
      <c r="K311" t="s">
        <v>1793</v>
      </c>
      <c r="L311">
        <v>915</v>
      </c>
      <c r="N311" t="s">
        <v>1794</v>
      </c>
      <c r="O311" t="s">
        <v>1618</v>
      </c>
      <c r="P311" t="s">
        <v>1248</v>
      </c>
      <c r="Q311" t="s">
        <v>1795</v>
      </c>
      <c r="R311" t="s">
        <v>1796</v>
      </c>
      <c r="T311" t="s">
        <v>1797</v>
      </c>
      <c r="V311">
        <v>0</v>
      </c>
    </row>
    <row r="312" spans="1:22" x14ac:dyDescent="0.25">
      <c r="A312">
        <f t="shared" si="4"/>
        <v>311</v>
      </c>
      <c r="B312">
        <v>-1</v>
      </c>
      <c r="C312">
        <v>1</v>
      </c>
      <c r="D312">
        <v>2</v>
      </c>
      <c r="E312" s="3" t="s">
        <v>6057</v>
      </c>
      <c r="H312" t="s">
        <v>1798</v>
      </c>
      <c r="I312" t="s">
        <v>1799</v>
      </c>
      <c r="J312" t="s">
        <v>43</v>
      </c>
      <c r="K312" t="s">
        <v>1800</v>
      </c>
      <c r="N312" t="s">
        <v>38</v>
      </c>
      <c r="O312" t="s">
        <v>1801</v>
      </c>
      <c r="P312" t="s">
        <v>1802</v>
      </c>
      <c r="Q312" t="s">
        <v>1803</v>
      </c>
      <c r="R312" t="s">
        <v>1804</v>
      </c>
      <c r="T312" t="s">
        <v>1805</v>
      </c>
      <c r="V312">
        <v>0</v>
      </c>
    </row>
    <row r="313" spans="1:22" x14ac:dyDescent="0.25">
      <c r="A313">
        <f t="shared" si="4"/>
        <v>312</v>
      </c>
      <c r="B313">
        <v>-1</v>
      </c>
      <c r="C313">
        <v>1</v>
      </c>
      <c r="D313">
        <v>2</v>
      </c>
      <c r="E313" s="3" t="s">
        <v>6058</v>
      </c>
      <c r="H313" t="s">
        <v>1806</v>
      </c>
      <c r="I313" t="s">
        <v>1807</v>
      </c>
      <c r="J313" t="s">
        <v>43</v>
      </c>
      <c r="K313" t="s">
        <v>1808</v>
      </c>
      <c r="N313" t="s">
        <v>1809</v>
      </c>
      <c r="O313" t="s">
        <v>1810</v>
      </c>
      <c r="P313" t="s">
        <v>1781</v>
      </c>
      <c r="Q313" t="s">
        <v>1811</v>
      </c>
      <c r="R313" t="s">
        <v>1812</v>
      </c>
      <c r="T313" t="s">
        <v>1813</v>
      </c>
      <c r="V313">
        <v>1</v>
      </c>
    </row>
    <row r="314" spans="1:22" x14ac:dyDescent="0.25">
      <c r="A314">
        <f t="shared" si="4"/>
        <v>313</v>
      </c>
      <c r="B314">
        <v>-1</v>
      </c>
      <c r="C314">
        <v>1</v>
      </c>
      <c r="D314">
        <v>2</v>
      </c>
      <c r="E314" s="3" t="s">
        <v>6059</v>
      </c>
      <c r="H314" t="s">
        <v>1814</v>
      </c>
      <c r="I314" t="s">
        <v>1815</v>
      </c>
      <c r="J314" t="s">
        <v>76</v>
      </c>
      <c r="K314" t="s">
        <v>1816</v>
      </c>
      <c r="L314" t="s">
        <v>1817</v>
      </c>
      <c r="N314" t="s">
        <v>1681</v>
      </c>
      <c r="O314" t="s">
        <v>1188</v>
      </c>
      <c r="P314" t="s">
        <v>368</v>
      </c>
      <c r="Q314" t="s">
        <v>1818</v>
      </c>
      <c r="R314" t="s">
        <v>1819</v>
      </c>
      <c r="S314">
        <v>21991406115</v>
      </c>
      <c r="T314" t="s">
        <v>1820</v>
      </c>
      <c r="V314">
        <v>0</v>
      </c>
    </row>
    <row r="315" spans="1:22" x14ac:dyDescent="0.25">
      <c r="A315">
        <f t="shared" si="4"/>
        <v>314</v>
      </c>
      <c r="B315">
        <v>-1</v>
      </c>
      <c r="C315">
        <v>1</v>
      </c>
      <c r="D315">
        <v>2</v>
      </c>
      <c r="E315" s="3" t="s">
        <v>6060</v>
      </c>
      <c r="H315" t="s">
        <v>1821</v>
      </c>
      <c r="I315" t="s">
        <v>1822</v>
      </c>
      <c r="J315" t="s">
        <v>76</v>
      </c>
      <c r="K315" t="s">
        <v>1468</v>
      </c>
      <c r="L315">
        <v>221</v>
      </c>
      <c r="M315" t="s">
        <v>1823</v>
      </c>
      <c r="N315" t="s">
        <v>1824</v>
      </c>
      <c r="O315" t="s">
        <v>1055</v>
      </c>
      <c r="P315" t="s">
        <v>368</v>
      </c>
      <c r="Q315" t="s">
        <v>1825</v>
      </c>
      <c r="R315" t="s">
        <v>1203</v>
      </c>
      <c r="T315" t="s">
        <v>1826</v>
      </c>
      <c r="V315">
        <v>0</v>
      </c>
    </row>
    <row r="316" spans="1:22" x14ac:dyDescent="0.25">
      <c r="A316">
        <f t="shared" si="4"/>
        <v>315</v>
      </c>
      <c r="B316">
        <v>-1</v>
      </c>
      <c r="C316">
        <v>1</v>
      </c>
      <c r="D316">
        <v>2</v>
      </c>
      <c r="E316" s="3" t="s">
        <v>6061</v>
      </c>
      <c r="H316" t="s">
        <v>1827</v>
      </c>
      <c r="I316" t="s">
        <v>1828</v>
      </c>
      <c r="J316" t="s">
        <v>43</v>
      </c>
      <c r="K316" t="s">
        <v>1829</v>
      </c>
      <c r="L316" t="s">
        <v>1830</v>
      </c>
      <c r="N316" t="s">
        <v>1496</v>
      </c>
      <c r="O316" t="s">
        <v>1188</v>
      </c>
      <c r="P316" t="s">
        <v>368</v>
      </c>
      <c r="Q316" t="s">
        <v>1831</v>
      </c>
      <c r="R316" t="s">
        <v>1832</v>
      </c>
      <c r="T316" t="s">
        <v>1833</v>
      </c>
      <c r="V316">
        <v>0</v>
      </c>
    </row>
    <row r="317" spans="1:22" x14ac:dyDescent="0.25">
      <c r="A317">
        <f t="shared" si="4"/>
        <v>316</v>
      </c>
      <c r="B317">
        <v>-1</v>
      </c>
      <c r="C317">
        <v>1</v>
      </c>
      <c r="D317">
        <v>2</v>
      </c>
      <c r="E317" s="3" t="s">
        <v>6062</v>
      </c>
      <c r="H317" t="s">
        <v>1834</v>
      </c>
      <c r="I317" t="s">
        <v>1835</v>
      </c>
      <c r="J317" t="s">
        <v>43</v>
      </c>
      <c r="K317" t="s">
        <v>1836</v>
      </c>
      <c r="L317">
        <v>324</v>
      </c>
      <c r="M317" t="s">
        <v>1706</v>
      </c>
      <c r="N317" t="s">
        <v>1263</v>
      </c>
      <c r="O317" t="s">
        <v>1188</v>
      </c>
      <c r="P317" t="s">
        <v>368</v>
      </c>
      <c r="Q317" t="s">
        <v>1837</v>
      </c>
      <c r="R317" t="s">
        <v>1838</v>
      </c>
      <c r="S317">
        <v>2137010905</v>
      </c>
      <c r="T317" t="s">
        <v>1839</v>
      </c>
      <c r="V317">
        <v>1</v>
      </c>
    </row>
    <row r="318" spans="1:22" x14ac:dyDescent="0.25">
      <c r="A318">
        <f t="shared" si="4"/>
        <v>317</v>
      </c>
      <c r="B318">
        <v>-1</v>
      </c>
      <c r="C318">
        <v>1</v>
      </c>
      <c r="D318">
        <v>2</v>
      </c>
      <c r="H318" t="s">
        <v>1840</v>
      </c>
      <c r="I318" t="s">
        <v>1841</v>
      </c>
      <c r="J318" t="s">
        <v>76</v>
      </c>
      <c r="K318" t="s">
        <v>1842</v>
      </c>
      <c r="L318">
        <v>202</v>
      </c>
      <c r="N318" t="s">
        <v>1843</v>
      </c>
      <c r="O318" t="s">
        <v>1188</v>
      </c>
      <c r="P318" t="s">
        <v>368</v>
      </c>
      <c r="Q318">
        <v>24322385</v>
      </c>
      <c r="R318" t="s">
        <v>1844</v>
      </c>
      <c r="T318" t="s">
        <v>1845</v>
      </c>
      <c r="V318">
        <v>1</v>
      </c>
    </row>
    <row r="319" spans="1:22" x14ac:dyDescent="0.25">
      <c r="A319">
        <f t="shared" si="4"/>
        <v>318</v>
      </c>
      <c r="B319">
        <v>-1</v>
      </c>
      <c r="C319">
        <v>1</v>
      </c>
      <c r="D319">
        <v>2</v>
      </c>
      <c r="E319" s="3" t="s">
        <v>6063</v>
      </c>
      <c r="H319" t="s">
        <v>1846</v>
      </c>
      <c r="I319" t="s">
        <v>1847</v>
      </c>
      <c r="J319" t="s">
        <v>43</v>
      </c>
      <c r="K319" t="s">
        <v>1848</v>
      </c>
      <c r="L319">
        <v>22</v>
      </c>
      <c r="N319" t="s">
        <v>1849</v>
      </c>
      <c r="O319" t="s">
        <v>33</v>
      </c>
      <c r="P319" t="s">
        <v>368</v>
      </c>
      <c r="Q319" t="s">
        <v>1850</v>
      </c>
      <c r="R319" t="s">
        <v>1851</v>
      </c>
      <c r="T319" t="s">
        <v>1852</v>
      </c>
      <c r="V319">
        <v>0</v>
      </c>
    </row>
    <row r="320" spans="1:22" x14ac:dyDescent="0.25">
      <c r="A320">
        <f t="shared" si="4"/>
        <v>319</v>
      </c>
      <c r="B320">
        <v>-1</v>
      </c>
      <c r="C320">
        <v>1</v>
      </c>
      <c r="D320">
        <v>2</v>
      </c>
      <c r="E320" s="3" t="s">
        <v>6064</v>
      </c>
      <c r="H320" t="s">
        <v>1853</v>
      </c>
      <c r="I320" t="s">
        <v>1854</v>
      </c>
      <c r="J320" t="s">
        <v>162</v>
      </c>
      <c r="K320" t="s">
        <v>1855</v>
      </c>
      <c r="L320" t="s">
        <v>1856</v>
      </c>
      <c r="N320" t="s">
        <v>1332</v>
      </c>
      <c r="O320" t="s">
        <v>33</v>
      </c>
      <c r="P320" t="s">
        <v>368</v>
      </c>
      <c r="Q320" t="s">
        <v>1857</v>
      </c>
      <c r="R320" t="s">
        <v>1858</v>
      </c>
      <c r="T320" t="s">
        <v>1859</v>
      </c>
      <c r="V320">
        <v>1</v>
      </c>
    </row>
    <row r="321" spans="1:22" x14ac:dyDescent="0.25">
      <c r="A321">
        <f t="shared" si="4"/>
        <v>320</v>
      </c>
      <c r="B321">
        <v>-1</v>
      </c>
      <c r="C321">
        <v>1</v>
      </c>
      <c r="D321">
        <v>2</v>
      </c>
      <c r="E321" s="3" t="s">
        <v>6065</v>
      </c>
      <c r="H321" t="s">
        <v>1860</v>
      </c>
      <c r="I321" t="s">
        <v>1861</v>
      </c>
      <c r="J321" t="s">
        <v>76</v>
      </c>
      <c r="K321" t="s">
        <v>620</v>
      </c>
      <c r="L321" t="s">
        <v>1862</v>
      </c>
      <c r="N321" t="s">
        <v>38</v>
      </c>
      <c r="O321" t="s">
        <v>1188</v>
      </c>
      <c r="P321" t="s">
        <v>368</v>
      </c>
      <c r="Q321" t="s">
        <v>1863</v>
      </c>
      <c r="R321" t="s">
        <v>1864</v>
      </c>
      <c r="T321" t="s">
        <v>1865</v>
      </c>
      <c r="V321">
        <v>0</v>
      </c>
    </row>
    <row r="322" spans="1:22" x14ac:dyDescent="0.25">
      <c r="A322">
        <f t="shared" si="4"/>
        <v>321</v>
      </c>
      <c r="B322">
        <v>-1</v>
      </c>
      <c r="C322">
        <v>1</v>
      </c>
      <c r="D322">
        <v>2</v>
      </c>
      <c r="E322" s="3" t="s">
        <v>6066</v>
      </c>
      <c r="H322" t="s">
        <v>1866</v>
      </c>
      <c r="I322" t="s">
        <v>1867</v>
      </c>
      <c r="J322" t="s">
        <v>43</v>
      </c>
      <c r="K322" t="s">
        <v>1868</v>
      </c>
      <c r="N322" t="s">
        <v>1869</v>
      </c>
      <c r="O322" t="s">
        <v>344</v>
      </c>
      <c r="P322" t="s">
        <v>368</v>
      </c>
      <c r="Q322" t="s">
        <v>1870</v>
      </c>
      <c r="R322" t="s">
        <v>1871</v>
      </c>
      <c r="T322" t="s">
        <v>1872</v>
      </c>
      <c r="V322">
        <v>1</v>
      </c>
    </row>
    <row r="323" spans="1:22" x14ac:dyDescent="0.25">
      <c r="A323">
        <f t="shared" si="4"/>
        <v>322</v>
      </c>
      <c r="B323">
        <v>-1</v>
      </c>
      <c r="C323">
        <v>1</v>
      </c>
      <c r="D323">
        <v>2</v>
      </c>
      <c r="E323" s="3" t="s">
        <v>6067</v>
      </c>
      <c r="H323" t="s">
        <v>1873</v>
      </c>
      <c r="I323" t="s">
        <v>1874</v>
      </c>
      <c r="J323" t="s">
        <v>43</v>
      </c>
      <c r="K323" t="s">
        <v>1875</v>
      </c>
      <c r="L323">
        <v>168</v>
      </c>
      <c r="N323" t="s">
        <v>1876</v>
      </c>
      <c r="O323" t="s">
        <v>1810</v>
      </c>
      <c r="P323" t="s">
        <v>1781</v>
      </c>
      <c r="Q323" t="s">
        <v>1877</v>
      </c>
      <c r="R323" t="s">
        <v>1812</v>
      </c>
      <c r="T323" t="s">
        <v>1813</v>
      </c>
      <c r="V323">
        <v>1</v>
      </c>
    </row>
    <row r="324" spans="1:22" x14ac:dyDescent="0.25">
      <c r="A324">
        <f t="shared" ref="A324:A387" si="5">A323+1</f>
        <v>323</v>
      </c>
      <c r="B324">
        <v>-1</v>
      </c>
      <c r="C324">
        <v>1</v>
      </c>
      <c r="D324">
        <v>2</v>
      </c>
      <c r="E324" s="3" t="s">
        <v>6068</v>
      </c>
      <c r="H324" t="s">
        <v>1878</v>
      </c>
      <c r="I324" t="s">
        <v>1879</v>
      </c>
      <c r="J324" t="s">
        <v>43</v>
      </c>
      <c r="K324" t="s">
        <v>1880</v>
      </c>
      <c r="L324">
        <v>44</v>
      </c>
      <c r="N324" t="s">
        <v>38</v>
      </c>
      <c r="O324" t="s">
        <v>39</v>
      </c>
      <c r="P324" t="s">
        <v>368</v>
      </c>
      <c r="Q324" t="s">
        <v>1881</v>
      </c>
      <c r="R324" t="s">
        <v>1882</v>
      </c>
      <c r="T324" t="s">
        <v>1883</v>
      </c>
      <c r="V324">
        <v>1</v>
      </c>
    </row>
    <row r="325" spans="1:22" x14ac:dyDescent="0.25">
      <c r="A325">
        <f t="shared" si="5"/>
        <v>324</v>
      </c>
      <c r="B325">
        <v>-1</v>
      </c>
      <c r="C325">
        <v>1</v>
      </c>
      <c r="D325">
        <v>2</v>
      </c>
      <c r="E325" s="3" t="s">
        <v>6069</v>
      </c>
      <c r="H325" t="s">
        <v>1884</v>
      </c>
      <c r="I325" t="s">
        <v>1885</v>
      </c>
      <c r="J325" t="s">
        <v>76</v>
      </c>
      <c r="K325" t="s">
        <v>1886</v>
      </c>
      <c r="L325" t="s">
        <v>1887</v>
      </c>
      <c r="N325" t="s">
        <v>1888</v>
      </c>
      <c r="O325" t="s">
        <v>33</v>
      </c>
      <c r="P325" t="s">
        <v>368</v>
      </c>
      <c r="Q325" t="s">
        <v>1889</v>
      </c>
      <c r="R325" t="s">
        <v>1890</v>
      </c>
      <c r="T325" t="s">
        <v>1891</v>
      </c>
      <c r="V325">
        <v>1</v>
      </c>
    </row>
    <row r="326" spans="1:22" x14ac:dyDescent="0.25">
      <c r="A326">
        <f t="shared" si="5"/>
        <v>325</v>
      </c>
      <c r="B326">
        <v>-1</v>
      </c>
      <c r="C326">
        <v>1</v>
      </c>
      <c r="D326">
        <v>2</v>
      </c>
      <c r="E326" s="3" t="s">
        <v>6048</v>
      </c>
      <c r="H326" t="s">
        <v>1727</v>
      </c>
      <c r="I326" t="s">
        <v>1892</v>
      </c>
      <c r="J326" t="s">
        <v>162</v>
      </c>
      <c r="K326" t="s">
        <v>1729</v>
      </c>
      <c r="L326">
        <v>1367</v>
      </c>
      <c r="N326" t="s">
        <v>1730</v>
      </c>
      <c r="O326" t="s">
        <v>33</v>
      </c>
      <c r="P326" t="s">
        <v>368</v>
      </c>
      <c r="Q326" t="s">
        <v>1731</v>
      </c>
      <c r="R326" t="s">
        <v>1732</v>
      </c>
      <c r="T326" t="s">
        <v>1733</v>
      </c>
      <c r="V326">
        <v>0</v>
      </c>
    </row>
    <row r="327" spans="1:22" x14ac:dyDescent="0.25">
      <c r="A327">
        <f t="shared" si="5"/>
        <v>326</v>
      </c>
      <c r="B327">
        <v>-1</v>
      </c>
      <c r="C327">
        <v>1</v>
      </c>
      <c r="D327">
        <v>2</v>
      </c>
      <c r="E327" s="3" t="s">
        <v>6048</v>
      </c>
      <c r="H327" t="s">
        <v>1727</v>
      </c>
      <c r="I327" t="s">
        <v>1893</v>
      </c>
      <c r="J327" t="s">
        <v>162</v>
      </c>
      <c r="K327" t="s">
        <v>1729</v>
      </c>
      <c r="L327">
        <v>1367</v>
      </c>
      <c r="N327" t="s">
        <v>1730</v>
      </c>
      <c r="O327" t="s">
        <v>33</v>
      </c>
      <c r="P327" t="s">
        <v>368</v>
      </c>
      <c r="Q327" t="s">
        <v>1731</v>
      </c>
      <c r="R327" t="s">
        <v>1732</v>
      </c>
      <c r="T327" t="s">
        <v>1733</v>
      </c>
      <c r="V327">
        <v>0</v>
      </c>
    </row>
    <row r="328" spans="1:22" x14ac:dyDescent="0.25">
      <c r="A328">
        <f t="shared" si="5"/>
        <v>327</v>
      </c>
      <c r="B328">
        <v>-1</v>
      </c>
      <c r="C328">
        <v>1</v>
      </c>
      <c r="D328">
        <v>2</v>
      </c>
      <c r="E328" s="3" t="s">
        <v>6048</v>
      </c>
      <c r="H328" t="s">
        <v>1727</v>
      </c>
      <c r="I328" t="s">
        <v>1894</v>
      </c>
      <c r="J328" t="s">
        <v>162</v>
      </c>
      <c r="K328" t="s">
        <v>1729</v>
      </c>
      <c r="L328">
        <v>1367</v>
      </c>
      <c r="N328" t="s">
        <v>1730</v>
      </c>
      <c r="O328" t="s">
        <v>33</v>
      </c>
      <c r="P328" t="s">
        <v>368</v>
      </c>
      <c r="Q328" t="s">
        <v>1731</v>
      </c>
      <c r="R328" t="s">
        <v>1732</v>
      </c>
      <c r="T328" t="s">
        <v>1733</v>
      </c>
      <c r="V328">
        <v>0</v>
      </c>
    </row>
    <row r="329" spans="1:22" x14ac:dyDescent="0.25">
      <c r="A329">
        <f t="shared" si="5"/>
        <v>328</v>
      </c>
      <c r="B329">
        <v>-1</v>
      </c>
      <c r="C329">
        <v>1</v>
      </c>
      <c r="D329">
        <v>2</v>
      </c>
      <c r="E329" s="3" t="s">
        <v>6070</v>
      </c>
      <c r="H329" t="s">
        <v>1895</v>
      </c>
      <c r="I329" t="s">
        <v>1896</v>
      </c>
      <c r="J329" t="s">
        <v>76</v>
      </c>
      <c r="K329" t="s">
        <v>620</v>
      </c>
      <c r="L329" t="s">
        <v>1897</v>
      </c>
      <c r="N329" t="s">
        <v>38</v>
      </c>
      <c r="O329" t="s">
        <v>1188</v>
      </c>
      <c r="P329" t="s">
        <v>368</v>
      </c>
      <c r="Q329" t="s">
        <v>1291</v>
      </c>
      <c r="R329" t="s">
        <v>1898</v>
      </c>
      <c r="T329" t="s">
        <v>1899</v>
      </c>
      <c r="V329">
        <v>1</v>
      </c>
    </row>
    <row r="330" spans="1:22" x14ac:dyDescent="0.25">
      <c r="A330">
        <f t="shared" si="5"/>
        <v>329</v>
      </c>
      <c r="B330">
        <v>-1</v>
      </c>
      <c r="C330">
        <v>1</v>
      </c>
      <c r="D330">
        <v>2</v>
      </c>
      <c r="E330" s="3" t="s">
        <v>6048</v>
      </c>
      <c r="H330" t="s">
        <v>1727</v>
      </c>
      <c r="I330" t="s">
        <v>1900</v>
      </c>
      <c r="J330" t="s">
        <v>162</v>
      </c>
      <c r="K330" t="s">
        <v>1729</v>
      </c>
      <c r="L330">
        <v>1367</v>
      </c>
      <c r="N330" t="s">
        <v>1730</v>
      </c>
      <c r="O330" t="s">
        <v>33</v>
      </c>
      <c r="P330" t="s">
        <v>368</v>
      </c>
      <c r="Q330" t="s">
        <v>1731</v>
      </c>
      <c r="R330" t="s">
        <v>1732</v>
      </c>
      <c r="T330" t="s">
        <v>1733</v>
      </c>
      <c r="V330">
        <v>0</v>
      </c>
    </row>
    <row r="331" spans="1:22" x14ac:dyDescent="0.25">
      <c r="A331">
        <f t="shared" si="5"/>
        <v>330</v>
      </c>
      <c r="B331">
        <v>-1</v>
      </c>
      <c r="C331">
        <v>1</v>
      </c>
      <c r="D331">
        <v>2</v>
      </c>
      <c r="E331" s="3" t="s">
        <v>6048</v>
      </c>
      <c r="H331" t="s">
        <v>1727</v>
      </c>
      <c r="I331" t="s">
        <v>1901</v>
      </c>
      <c r="J331" t="s">
        <v>162</v>
      </c>
      <c r="K331" t="s">
        <v>1729</v>
      </c>
      <c r="L331">
        <v>1367</v>
      </c>
      <c r="N331" t="s">
        <v>1730</v>
      </c>
      <c r="O331" t="s">
        <v>33</v>
      </c>
      <c r="P331" t="s">
        <v>368</v>
      </c>
      <c r="Q331" t="s">
        <v>1731</v>
      </c>
      <c r="R331" t="s">
        <v>1732</v>
      </c>
      <c r="T331" t="s">
        <v>1733</v>
      </c>
      <c r="V331">
        <v>0</v>
      </c>
    </row>
    <row r="332" spans="1:22" x14ac:dyDescent="0.25">
      <c r="A332">
        <f t="shared" si="5"/>
        <v>331</v>
      </c>
      <c r="B332">
        <v>-1</v>
      </c>
      <c r="C332">
        <v>1</v>
      </c>
      <c r="D332">
        <v>2</v>
      </c>
      <c r="E332" s="3" t="s">
        <v>6071</v>
      </c>
      <c r="H332" t="s">
        <v>1902</v>
      </c>
      <c r="I332" t="s">
        <v>1903</v>
      </c>
      <c r="J332" t="s">
        <v>43</v>
      </c>
      <c r="K332" t="s">
        <v>1904</v>
      </c>
      <c r="L332" t="s">
        <v>1905</v>
      </c>
      <c r="N332" t="s">
        <v>38</v>
      </c>
      <c r="O332" t="s">
        <v>1188</v>
      </c>
      <c r="P332" t="s">
        <v>368</v>
      </c>
      <c r="Q332" t="s">
        <v>1906</v>
      </c>
      <c r="R332" t="s">
        <v>1789</v>
      </c>
      <c r="T332" t="s">
        <v>1790</v>
      </c>
      <c r="V332">
        <v>0</v>
      </c>
    </row>
    <row r="333" spans="1:22" x14ac:dyDescent="0.25">
      <c r="A333">
        <f t="shared" si="5"/>
        <v>332</v>
      </c>
      <c r="B333">
        <v>-1</v>
      </c>
      <c r="C333">
        <v>1</v>
      </c>
      <c r="D333">
        <v>2</v>
      </c>
      <c r="E333" s="3" t="s">
        <v>6072</v>
      </c>
      <c r="H333" t="s">
        <v>1907</v>
      </c>
      <c r="I333" t="s">
        <v>1908</v>
      </c>
      <c r="J333" t="s">
        <v>76</v>
      </c>
      <c r="K333" t="s">
        <v>1909</v>
      </c>
      <c r="L333" t="s">
        <v>1910</v>
      </c>
      <c r="N333" t="s">
        <v>38</v>
      </c>
      <c r="O333" t="s">
        <v>39</v>
      </c>
      <c r="P333" t="s">
        <v>368</v>
      </c>
      <c r="Q333" t="s">
        <v>1863</v>
      </c>
      <c r="R333" t="s">
        <v>1911</v>
      </c>
      <c r="T333" t="s">
        <v>1912</v>
      </c>
      <c r="V333">
        <v>1</v>
      </c>
    </row>
    <row r="334" spans="1:22" x14ac:dyDescent="0.25">
      <c r="A334">
        <f t="shared" si="5"/>
        <v>333</v>
      </c>
      <c r="B334">
        <v>-1</v>
      </c>
      <c r="C334">
        <v>1</v>
      </c>
      <c r="D334">
        <v>2</v>
      </c>
      <c r="E334" s="3" t="s">
        <v>6073</v>
      </c>
      <c r="H334" t="s">
        <v>1913</v>
      </c>
      <c r="I334" t="s">
        <v>1914</v>
      </c>
      <c r="J334" t="s">
        <v>76</v>
      </c>
      <c r="K334" t="s">
        <v>620</v>
      </c>
      <c r="L334" t="s">
        <v>1915</v>
      </c>
      <c r="N334" t="s">
        <v>38</v>
      </c>
      <c r="O334" t="s">
        <v>1188</v>
      </c>
      <c r="P334" t="s">
        <v>368</v>
      </c>
      <c r="Q334" t="s">
        <v>1863</v>
      </c>
      <c r="R334" t="s">
        <v>1916</v>
      </c>
      <c r="T334" t="s">
        <v>1917</v>
      </c>
      <c r="V334">
        <v>0</v>
      </c>
    </row>
    <row r="335" spans="1:22" x14ac:dyDescent="0.25">
      <c r="A335">
        <f t="shared" si="5"/>
        <v>334</v>
      </c>
      <c r="B335">
        <v>-1</v>
      </c>
      <c r="C335">
        <v>1</v>
      </c>
      <c r="D335">
        <v>2</v>
      </c>
      <c r="E335" s="3" t="s">
        <v>6074</v>
      </c>
      <c r="H335" t="s">
        <v>1918</v>
      </c>
      <c r="I335" t="s">
        <v>1919</v>
      </c>
      <c r="J335" t="s">
        <v>162</v>
      </c>
      <c r="K335" t="s">
        <v>1920</v>
      </c>
      <c r="L335" t="s">
        <v>1921</v>
      </c>
      <c r="N335" t="s">
        <v>1354</v>
      </c>
      <c r="O335" t="s">
        <v>33</v>
      </c>
      <c r="P335" t="s">
        <v>368</v>
      </c>
      <c r="Q335" t="s">
        <v>1922</v>
      </c>
      <c r="R335" t="s">
        <v>1923</v>
      </c>
      <c r="T335" t="s">
        <v>1924</v>
      </c>
      <c r="V335">
        <v>1</v>
      </c>
    </row>
    <row r="336" spans="1:22" x14ac:dyDescent="0.25">
      <c r="A336">
        <f t="shared" si="5"/>
        <v>335</v>
      </c>
      <c r="B336">
        <v>-1</v>
      </c>
      <c r="C336">
        <v>1</v>
      </c>
      <c r="D336">
        <v>2</v>
      </c>
      <c r="E336" s="3" t="s">
        <v>6075</v>
      </c>
      <c r="H336" t="s">
        <v>1925</v>
      </c>
      <c r="I336" t="s">
        <v>1926</v>
      </c>
      <c r="J336" t="s">
        <v>76</v>
      </c>
      <c r="K336" t="s">
        <v>1927</v>
      </c>
      <c r="L336" t="s">
        <v>1928</v>
      </c>
      <c r="N336" t="s">
        <v>1929</v>
      </c>
      <c r="O336" t="s">
        <v>1188</v>
      </c>
      <c r="P336" t="s">
        <v>368</v>
      </c>
      <c r="Q336" t="s">
        <v>1930</v>
      </c>
      <c r="R336" t="s">
        <v>1931</v>
      </c>
      <c r="T336" t="s">
        <v>1932</v>
      </c>
      <c r="V336">
        <v>0</v>
      </c>
    </row>
    <row r="337" spans="1:22" x14ac:dyDescent="0.25">
      <c r="A337">
        <f t="shared" si="5"/>
        <v>336</v>
      </c>
      <c r="B337">
        <v>-1</v>
      </c>
      <c r="C337">
        <v>1</v>
      </c>
      <c r="D337">
        <v>2</v>
      </c>
      <c r="E337" s="3" t="s">
        <v>6076</v>
      </c>
      <c r="H337" t="s">
        <v>1933</v>
      </c>
      <c r="I337" t="s">
        <v>1934</v>
      </c>
      <c r="J337" t="s">
        <v>76</v>
      </c>
      <c r="K337" t="s">
        <v>620</v>
      </c>
      <c r="L337" t="s">
        <v>1935</v>
      </c>
      <c r="N337" t="s">
        <v>1936</v>
      </c>
      <c r="O337" t="s">
        <v>1188</v>
      </c>
      <c r="P337" t="s">
        <v>368</v>
      </c>
      <c r="Q337" t="s">
        <v>1863</v>
      </c>
      <c r="R337" t="s">
        <v>1937</v>
      </c>
      <c r="T337" t="s">
        <v>1938</v>
      </c>
      <c r="V337">
        <v>1</v>
      </c>
    </row>
    <row r="338" spans="1:22" x14ac:dyDescent="0.25">
      <c r="A338">
        <f t="shared" si="5"/>
        <v>337</v>
      </c>
      <c r="B338">
        <v>-1</v>
      </c>
      <c r="C338">
        <v>1</v>
      </c>
      <c r="D338">
        <v>2</v>
      </c>
      <c r="E338" s="3" t="s">
        <v>6077</v>
      </c>
      <c r="H338" t="s">
        <v>1939</v>
      </c>
      <c r="I338" t="s">
        <v>1940</v>
      </c>
      <c r="J338" t="s">
        <v>43</v>
      </c>
      <c r="K338" t="s">
        <v>1941</v>
      </c>
      <c r="L338">
        <v>1643</v>
      </c>
      <c r="N338" t="s">
        <v>1942</v>
      </c>
      <c r="O338" t="s">
        <v>1943</v>
      </c>
      <c r="P338" t="s">
        <v>1944</v>
      </c>
      <c r="Q338" t="s">
        <v>1945</v>
      </c>
      <c r="R338" t="s">
        <v>1946</v>
      </c>
      <c r="T338" t="s">
        <v>1947</v>
      </c>
      <c r="V338">
        <v>0</v>
      </c>
    </row>
    <row r="339" spans="1:22" x14ac:dyDescent="0.25">
      <c r="A339">
        <f t="shared" si="5"/>
        <v>338</v>
      </c>
      <c r="B339">
        <v>-1</v>
      </c>
      <c r="C339">
        <v>1</v>
      </c>
      <c r="D339">
        <v>2</v>
      </c>
      <c r="E339" s="3" t="s">
        <v>6078</v>
      </c>
      <c r="H339" t="s">
        <v>1948</v>
      </c>
      <c r="I339" t="s">
        <v>1949</v>
      </c>
      <c r="J339" t="s">
        <v>76</v>
      </c>
      <c r="K339" t="s">
        <v>1950</v>
      </c>
      <c r="L339">
        <v>172</v>
      </c>
      <c r="N339" t="s">
        <v>473</v>
      </c>
      <c r="O339" t="s">
        <v>1188</v>
      </c>
      <c r="P339" t="s">
        <v>368</v>
      </c>
      <c r="Q339" t="s">
        <v>1951</v>
      </c>
      <c r="R339" t="s">
        <v>1952</v>
      </c>
      <c r="T339" t="s">
        <v>1953</v>
      </c>
      <c r="V339">
        <v>0</v>
      </c>
    </row>
    <row r="340" spans="1:22" x14ac:dyDescent="0.25">
      <c r="A340">
        <f t="shared" si="5"/>
        <v>339</v>
      </c>
      <c r="B340">
        <v>-1</v>
      </c>
      <c r="C340">
        <v>1</v>
      </c>
      <c r="D340">
        <v>2</v>
      </c>
      <c r="E340" s="3" t="s">
        <v>6079</v>
      </c>
      <c r="H340" t="s">
        <v>1954</v>
      </c>
      <c r="I340" t="s">
        <v>1955</v>
      </c>
      <c r="J340" t="s">
        <v>43</v>
      </c>
      <c r="K340" t="s">
        <v>1956</v>
      </c>
      <c r="L340">
        <v>842</v>
      </c>
      <c r="N340" t="s">
        <v>1957</v>
      </c>
      <c r="O340" t="s">
        <v>33</v>
      </c>
      <c r="P340" t="s">
        <v>368</v>
      </c>
      <c r="Q340" t="s">
        <v>1958</v>
      </c>
      <c r="R340" t="s">
        <v>1959</v>
      </c>
      <c r="T340" t="s">
        <v>1960</v>
      </c>
      <c r="V340">
        <v>1</v>
      </c>
    </row>
    <row r="341" spans="1:22" x14ac:dyDescent="0.25">
      <c r="A341">
        <f t="shared" si="5"/>
        <v>340</v>
      </c>
      <c r="B341">
        <v>-1</v>
      </c>
      <c r="C341">
        <v>1</v>
      </c>
      <c r="D341">
        <v>2</v>
      </c>
      <c r="E341" s="3" t="s">
        <v>6080</v>
      </c>
      <c r="H341" t="s">
        <v>1961</v>
      </c>
      <c r="I341" t="s">
        <v>1962</v>
      </c>
      <c r="J341" t="s">
        <v>43</v>
      </c>
      <c r="K341" t="s">
        <v>1963</v>
      </c>
      <c r="L341" t="s">
        <v>1964</v>
      </c>
      <c r="N341" t="s">
        <v>38</v>
      </c>
      <c r="O341" t="s">
        <v>482</v>
      </c>
      <c r="P341" t="s">
        <v>368</v>
      </c>
      <c r="Q341" t="s">
        <v>1965</v>
      </c>
      <c r="R341" t="s">
        <v>1966</v>
      </c>
      <c r="T341" t="s">
        <v>1967</v>
      </c>
      <c r="V341">
        <v>1</v>
      </c>
    </row>
    <row r="342" spans="1:22" x14ac:dyDescent="0.25">
      <c r="A342">
        <f t="shared" si="5"/>
        <v>341</v>
      </c>
      <c r="B342">
        <v>-1</v>
      </c>
      <c r="C342">
        <v>1</v>
      </c>
      <c r="D342">
        <v>2</v>
      </c>
      <c r="E342" s="3" t="s">
        <v>6081</v>
      </c>
      <c r="H342" t="s">
        <v>1968</v>
      </c>
      <c r="I342" t="s">
        <v>1969</v>
      </c>
      <c r="J342" t="s">
        <v>76</v>
      </c>
      <c r="K342" t="s">
        <v>1927</v>
      </c>
      <c r="L342" t="s">
        <v>1970</v>
      </c>
      <c r="N342" t="s">
        <v>1971</v>
      </c>
      <c r="O342" t="s">
        <v>1188</v>
      </c>
      <c r="P342" t="s">
        <v>368</v>
      </c>
      <c r="Q342" t="s">
        <v>1972</v>
      </c>
      <c r="R342" t="s">
        <v>1973</v>
      </c>
      <c r="T342" t="s">
        <v>1974</v>
      </c>
      <c r="V342">
        <v>0</v>
      </c>
    </row>
    <row r="343" spans="1:22" x14ac:dyDescent="0.25">
      <c r="A343">
        <f t="shared" si="5"/>
        <v>342</v>
      </c>
      <c r="B343">
        <v>-1</v>
      </c>
      <c r="C343">
        <v>1</v>
      </c>
      <c r="D343">
        <v>2</v>
      </c>
      <c r="E343" s="3" t="s">
        <v>6082</v>
      </c>
      <c r="H343" t="s">
        <v>1975</v>
      </c>
      <c r="I343" t="s">
        <v>1976</v>
      </c>
      <c r="J343" t="s">
        <v>43</v>
      </c>
      <c r="K343" t="s">
        <v>1977</v>
      </c>
      <c r="L343" t="s">
        <v>1978</v>
      </c>
      <c r="N343" t="s">
        <v>38</v>
      </c>
      <c r="O343" t="s">
        <v>33</v>
      </c>
      <c r="P343" t="s">
        <v>368</v>
      </c>
      <c r="Q343" t="s">
        <v>1979</v>
      </c>
      <c r="R343" t="s">
        <v>1980</v>
      </c>
      <c r="T343" t="s">
        <v>1981</v>
      </c>
      <c r="V343">
        <v>1</v>
      </c>
    </row>
    <row r="344" spans="1:22" x14ac:dyDescent="0.25">
      <c r="A344">
        <f t="shared" si="5"/>
        <v>343</v>
      </c>
      <c r="B344">
        <v>-1</v>
      </c>
      <c r="C344">
        <v>1</v>
      </c>
      <c r="D344">
        <v>2</v>
      </c>
      <c r="E344" s="3" t="s">
        <v>6083</v>
      </c>
      <c r="H344" t="s">
        <v>1982</v>
      </c>
      <c r="I344" t="s">
        <v>1983</v>
      </c>
      <c r="J344" t="s">
        <v>43</v>
      </c>
      <c r="K344" t="s">
        <v>1984</v>
      </c>
      <c r="N344" t="s">
        <v>1985</v>
      </c>
      <c r="O344" t="s">
        <v>1986</v>
      </c>
      <c r="P344" t="s">
        <v>1987</v>
      </c>
      <c r="Q344" t="s">
        <v>1988</v>
      </c>
      <c r="R344" t="s">
        <v>1982</v>
      </c>
      <c r="T344" t="s">
        <v>1989</v>
      </c>
      <c r="V344">
        <v>1</v>
      </c>
    </row>
    <row r="345" spans="1:22" x14ac:dyDescent="0.25">
      <c r="A345">
        <f t="shared" si="5"/>
        <v>344</v>
      </c>
      <c r="B345">
        <v>-1</v>
      </c>
      <c r="C345">
        <v>1</v>
      </c>
      <c r="D345">
        <v>2</v>
      </c>
      <c r="E345" s="3" t="s">
        <v>6084</v>
      </c>
      <c r="H345" t="s">
        <v>1990</v>
      </c>
      <c r="I345" t="s">
        <v>1991</v>
      </c>
      <c r="J345" t="s">
        <v>76</v>
      </c>
      <c r="K345" t="s">
        <v>1992</v>
      </c>
      <c r="L345">
        <v>8109</v>
      </c>
      <c r="N345" t="s">
        <v>1993</v>
      </c>
      <c r="O345" t="s">
        <v>1028</v>
      </c>
      <c r="P345" t="s">
        <v>368</v>
      </c>
      <c r="Q345" t="s">
        <v>1994</v>
      </c>
      <c r="R345" t="s">
        <v>1995</v>
      </c>
      <c r="T345" t="s">
        <v>1996</v>
      </c>
      <c r="V345">
        <v>1</v>
      </c>
    </row>
    <row r="346" spans="1:22" x14ac:dyDescent="0.25">
      <c r="A346">
        <f t="shared" si="5"/>
        <v>345</v>
      </c>
      <c r="B346">
        <v>-1</v>
      </c>
      <c r="C346">
        <v>1</v>
      </c>
      <c r="D346">
        <v>2</v>
      </c>
      <c r="E346" s="3" t="s">
        <v>6085</v>
      </c>
      <c r="H346" t="s">
        <v>1997</v>
      </c>
      <c r="I346" t="s">
        <v>1998</v>
      </c>
      <c r="J346" t="s">
        <v>76</v>
      </c>
      <c r="K346" t="s">
        <v>1999</v>
      </c>
      <c r="N346" t="s">
        <v>2000</v>
      </c>
      <c r="O346" t="s">
        <v>2001</v>
      </c>
      <c r="P346" t="s">
        <v>1654</v>
      </c>
      <c r="Q346" t="s">
        <v>2002</v>
      </c>
      <c r="R346" t="s">
        <v>2003</v>
      </c>
      <c r="T346" t="s">
        <v>2004</v>
      </c>
      <c r="V346">
        <v>0</v>
      </c>
    </row>
    <row r="347" spans="1:22" x14ac:dyDescent="0.25">
      <c r="A347">
        <f t="shared" si="5"/>
        <v>346</v>
      </c>
      <c r="B347">
        <v>-1</v>
      </c>
      <c r="C347">
        <v>1</v>
      </c>
      <c r="D347">
        <v>2</v>
      </c>
      <c r="E347" s="3" t="s">
        <v>6086</v>
      </c>
      <c r="H347" t="s">
        <v>2005</v>
      </c>
      <c r="I347" t="s">
        <v>2006</v>
      </c>
      <c r="J347" t="s">
        <v>76</v>
      </c>
      <c r="K347" t="s">
        <v>1366</v>
      </c>
      <c r="L347">
        <v>360</v>
      </c>
      <c r="N347" t="s">
        <v>38</v>
      </c>
      <c r="O347" t="s">
        <v>1188</v>
      </c>
      <c r="P347" t="s">
        <v>368</v>
      </c>
      <c r="Q347" t="s">
        <v>1367</v>
      </c>
      <c r="R347" t="s">
        <v>2007</v>
      </c>
      <c r="T347" t="s">
        <v>2008</v>
      </c>
      <c r="V347">
        <v>1</v>
      </c>
    </row>
    <row r="348" spans="1:22" x14ac:dyDescent="0.25">
      <c r="A348">
        <f t="shared" si="5"/>
        <v>347</v>
      </c>
      <c r="B348">
        <v>-1</v>
      </c>
      <c r="C348">
        <v>1</v>
      </c>
      <c r="D348">
        <v>2</v>
      </c>
      <c r="E348" s="3" t="s">
        <v>6048</v>
      </c>
      <c r="H348" t="s">
        <v>1727</v>
      </c>
      <c r="I348" t="s">
        <v>2009</v>
      </c>
      <c r="J348" t="s">
        <v>162</v>
      </c>
      <c r="K348" t="s">
        <v>1729</v>
      </c>
      <c r="L348">
        <v>1367</v>
      </c>
      <c r="N348" t="s">
        <v>1730</v>
      </c>
      <c r="O348" t="s">
        <v>33</v>
      </c>
      <c r="P348" t="s">
        <v>368</v>
      </c>
      <c r="Q348" t="s">
        <v>1731</v>
      </c>
      <c r="R348" t="s">
        <v>1732</v>
      </c>
      <c r="T348" t="s">
        <v>1733</v>
      </c>
      <c r="V348">
        <v>0</v>
      </c>
    </row>
    <row r="349" spans="1:22" x14ac:dyDescent="0.25">
      <c r="A349">
        <f t="shared" si="5"/>
        <v>348</v>
      </c>
      <c r="B349">
        <v>-1</v>
      </c>
      <c r="C349">
        <v>1</v>
      </c>
      <c r="D349">
        <v>2</v>
      </c>
      <c r="E349" s="3" t="s">
        <v>6087</v>
      </c>
      <c r="H349" t="s">
        <v>2010</v>
      </c>
      <c r="I349" t="s">
        <v>2011</v>
      </c>
      <c r="J349" t="s">
        <v>2012</v>
      </c>
      <c r="K349" t="s">
        <v>2013</v>
      </c>
      <c r="L349" t="s">
        <v>2014</v>
      </c>
      <c r="N349" t="s">
        <v>2015</v>
      </c>
      <c r="O349" t="s">
        <v>2016</v>
      </c>
      <c r="P349" t="s">
        <v>2017</v>
      </c>
      <c r="Q349" t="s">
        <v>2018</v>
      </c>
      <c r="R349" t="s">
        <v>2019</v>
      </c>
      <c r="T349" t="s">
        <v>2020</v>
      </c>
      <c r="V349">
        <v>1</v>
      </c>
    </row>
    <row r="350" spans="1:22" x14ac:dyDescent="0.25">
      <c r="A350">
        <f t="shared" si="5"/>
        <v>349</v>
      </c>
      <c r="B350">
        <v>-1</v>
      </c>
      <c r="C350">
        <v>1</v>
      </c>
      <c r="D350">
        <v>2</v>
      </c>
      <c r="E350" s="3" t="s">
        <v>6048</v>
      </c>
      <c r="H350" t="s">
        <v>1727</v>
      </c>
      <c r="I350" t="s">
        <v>2021</v>
      </c>
      <c r="J350" t="s">
        <v>162</v>
      </c>
      <c r="K350" t="s">
        <v>1729</v>
      </c>
      <c r="L350">
        <v>1367</v>
      </c>
      <c r="N350" t="s">
        <v>1730</v>
      </c>
      <c r="O350" t="s">
        <v>33</v>
      </c>
      <c r="P350" t="s">
        <v>368</v>
      </c>
      <c r="Q350" t="s">
        <v>1731</v>
      </c>
      <c r="R350" t="s">
        <v>1732</v>
      </c>
      <c r="T350" t="s">
        <v>1733</v>
      </c>
      <c r="V350">
        <v>0</v>
      </c>
    </row>
    <row r="351" spans="1:22" x14ac:dyDescent="0.25">
      <c r="A351">
        <f t="shared" si="5"/>
        <v>350</v>
      </c>
      <c r="B351">
        <v>-1</v>
      </c>
      <c r="C351">
        <v>1</v>
      </c>
      <c r="D351">
        <v>2</v>
      </c>
      <c r="E351" s="3" t="s">
        <v>6088</v>
      </c>
      <c r="H351" t="s">
        <v>2022</v>
      </c>
      <c r="I351" t="s">
        <v>2023</v>
      </c>
      <c r="J351" t="s">
        <v>76</v>
      </c>
      <c r="K351" t="s">
        <v>2024</v>
      </c>
      <c r="L351">
        <v>428</v>
      </c>
      <c r="N351" t="s">
        <v>2025</v>
      </c>
      <c r="O351" t="s">
        <v>1810</v>
      </c>
      <c r="P351" t="s">
        <v>1781</v>
      </c>
      <c r="Q351" t="s">
        <v>2026</v>
      </c>
      <c r="R351" t="s">
        <v>2027</v>
      </c>
      <c r="T351" t="s">
        <v>2028</v>
      </c>
      <c r="V351">
        <v>1</v>
      </c>
    </row>
    <row r="352" spans="1:22" x14ac:dyDescent="0.25">
      <c r="A352">
        <f t="shared" si="5"/>
        <v>351</v>
      </c>
      <c r="B352">
        <v>-1</v>
      </c>
      <c r="C352">
        <v>1</v>
      </c>
      <c r="D352">
        <v>2</v>
      </c>
      <c r="E352" s="3" t="s">
        <v>6089</v>
      </c>
      <c r="H352" t="s">
        <v>2029</v>
      </c>
      <c r="I352" t="s">
        <v>2030</v>
      </c>
      <c r="J352" t="s">
        <v>43</v>
      </c>
      <c r="K352" t="s">
        <v>2031</v>
      </c>
      <c r="L352" t="s">
        <v>2032</v>
      </c>
      <c r="N352" t="s">
        <v>2033</v>
      </c>
      <c r="O352" t="s">
        <v>1028</v>
      </c>
      <c r="P352" t="s">
        <v>368</v>
      </c>
      <c r="Q352" t="s">
        <v>2034</v>
      </c>
      <c r="R352" t="s">
        <v>2035</v>
      </c>
      <c r="T352" t="s">
        <v>2036</v>
      </c>
      <c r="V352">
        <v>1</v>
      </c>
    </row>
    <row r="353" spans="1:22" x14ac:dyDescent="0.25">
      <c r="A353">
        <f t="shared" si="5"/>
        <v>352</v>
      </c>
      <c r="B353">
        <v>-1</v>
      </c>
      <c r="C353">
        <v>1</v>
      </c>
      <c r="D353">
        <v>2</v>
      </c>
      <c r="E353" s="3" t="s">
        <v>6077</v>
      </c>
      <c r="H353" t="s">
        <v>2037</v>
      </c>
      <c r="I353" t="s">
        <v>2038</v>
      </c>
      <c r="J353" t="s">
        <v>43</v>
      </c>
      <c r="K353" t="s">
        <v>1941</v>
      </c>
      <c r="L353">
        <v>1643</v>
      </c>
      <c r="N353" t="s">
        <v>1942</v>
      </c>
      <c r="O353" t="s">
        <v>2039</v>
      </c>
      <c r="P353" t="s">
        <v>1944</v>
      </c>
      <c r="Q353" t="s">
        <v>2040</v>
      </c>
      <c r="R353" t="s">
        <v>2041</v>
      </c>
      <c r="T353" t="s">
        <v>2042</v>
      </c>
      <c r="V353">
        <v>1</v>
      </c>
    </row>
    <row r="354" spans="1:22" x14ac:dyDescent="0.25">
      <c r="A354">
        <f t="shared" si="5"/>
        <v>353</v>
      </c>
      <c r="B354">
        <v>-1</v>
      </c>
      <c r="C354">
        <v>1</v>
      </c>
      <c r="D354">
        <v>2</v>
      </c>
      <c r="E354" s="3" t="s">
        <v>6090</v>
      </c>
      <c r="H354" t="s">
        <v>2043</v>
      </c>
      <c r="I354" t="s">
        <v>2044</v>
      </c>
      <c r="J354" t="s">
        <v>1424</v>
      </c>
      <c r="K354" t="s">
        <v>2045</v>
      </c>
      <c r="L354">
        <v>1066</v>
      </c>
      <c r="N354" t="s">
        <v>2046</v>
      </c>
      <c r="O354" t="s">
        <v>1188</v>
      </c>
      <c r="P354" t="s">
        <v>368</v>
      </c>
      <c r="Q354" t="s">
        <v>2047</v>
      </c>
      <c r="R354" t="s">
        <v>2048</v>
      </c>
      <c r="T354" t="s">
        <v>2049</v>
      </c>
      <c r="V354">
        <v>0</v>
      </c>
    </row>
    <row r="355" spans="1:22" x14ac:dyDescent="0.25">
      <c r="A355">
        <f t="shared" si="5"/>
        <v>354</v>
      </c>
      <c r="B355">
        <v>-1</v>
      </c>
      <c r="C355">
        <v>1</v>
      </c>
      <c r="D355">
        <v>2</v>
      </c>
      <c r="E355" s="3" t="s">
        <v>6091</v>
      </c>
      <c r="H355" t="s">
        <v>2050</v>
      </c>
      <c r="I355" t="s">
        <v>2051</v>
      </c>
      <c r="J355" t="s">
        <v>76</v>
      </c>
      <c r="K355" t="s">
        <v>2052</v>
      </c>
      <c r="L355" t="s">
        <v>2053</v>
      </c>
      <c r="N355" t="s">
        <v>473</v>
      </c>
      <c r="O355" t="s">
        <v>1188</v>
      </c>
      <c r="P355" t="s">
        <v>368</v>
      </c>
      <c r="Q355" t="s">
        <v>2054</v>
      </c>
      <c r="R355" t="s">
        <v>2055</v>
      </c>
      <c r="T355" t="s">
        <v>2056</v>
      </c>
      <c r="V355">
        <v>0</v>
      </c>
    </row>
    <row r="356" spans="1:22" x14ac:dyDescent="0.25">
      <c r="A356">
        <f t="shared" si="5"/>
        <v>355</v>
      </c>
      <c r="B356">
        <v>-1</v>
      </c>
      <c r="C356">
        <v>1</v>
      </c>
      <c r="D356">
        <v>2</v>
      </c>
      <c r="E356" s="3" t="s">
        <v>6092</v>
      </c>
      <c r="H356" t="s">
        <v>2057</v>
      </c>
      <c r="I356" t="s">
        <v>2058</v>
      </c>
      <c r="J356" t="s">
        <v>43</v>
      </c>
      <c r="K356" t="s">
        <v>450</v>
      </c>
      <c r="L356">
        <v>276</v>
      </c>
      <c r="N356" t="s">
        <v>38</v>
      </c>
      <c r="O356" t="s">
        <v>39</v>
      </c>
      <c r="P356" t="s">
        <v>368</v>
      </c>
      <c r="Q356" t="s">
        <v>1195</v>
      </c>
      <c r="R356" t="s">
        <v>2059</v>
      </c>
      <c r="S356">
        <v>2135872969</v>
      </c>
      <c r="T356" t="s">
        <v>2060</v>
      </c>
      <c r="V356">
        <v>1</v>
      </c>
    </row>
    <row r="357" spans="1:22" x14ac:dyDescent="0.25">
      <c r="A357">
        <f t="shared" si="5"/>
        <v>356</v>
      </c>
      <c r="B357">
        <v>-1</v>
      </c>
      <c r="C357">
        <v>1</v>
      </c>
      <c r="D357">
        <v>2</v>
      </c>
      <c r="E357" s="3" t="s">
        <v>6093</v>
      </c>
      <c r="H357" t="s">
        <v>1840</v>
      </c>
      <c r="I357" t="s">
        <v>2061</v>
      </c>
      <c r="J357" t="s">
        <v>162</v>
      </c>
      <c r="K357" t="s">
        <v>2062</v>
      </c>
      <c r="L357" t="s">
        <v>2063</v>
      </c>
      <c r="N357" t="s">
        <v>1681</v>
      </c>
      <c r="O357" t="s">
        <v>1188</v>
      </c>
      <c r="P357" t="s">
        <v>368</v>
      </c>
      <c r="Q357" t="s">
        <v>2064</v>
      </c>
      <c r="R357" t="s">
        <v>1844</v>
      </c>
      <c r="T357" t="s">
        <v>1845</v>
      </c>
      <c r="V357">
        <v>1</v>
      </c>
    </row>
    <row r="358" spans="1:22" x14ac:dyDescent="0.25">
      <c r="A358">
        <f t="shared" si="5"/>
        <v>357</v>
      </c>
      <c r="B358">
        <v>-1</v>
      </c>
      <c r="C358">
        <v>1</v>
      </c>
      <c r="D358">
        <v>2</v>
      </c>
      <c r="E358" s="3" t="s">
        <v>6094</v>
      </c>
      <c r="H358" t="s">
        <v>2065</v>
      </c>
      <c r="I358" t="s">
        <v>2066</v>
      </c>
      <c r="J358" t="s">
        <v>43</v>
      </c>
      <c r="K358" t="s">
        <v>2067</v>
      </c>
      <c r="N358" t="s">
        <v>2068</v>
      </c>
      <c r="O358" t="s">
        <v>1247</v>
      </c>
      <c r="P358" t="s">
        <v>1248</v>
      </c>
      <c r="Q358" t="s">
        <v>2069</v>
      </c>
      <c r="R358" t="s">
        <v>2070</v>
      </c>
      <c r="T358" t="s">
        <v>2071</v>
      </c>
      <c r="V358">
        <v>1</v>
      </c>
    </row>
    <row r="359" spans="1:22" x14ac:dyDescent="0.25">
      <c r="A359">
        <f t="shared" si="5"/>
        <v>358</v>
      </c>
      <c r="B359">
        <v>-1</v>
      </c>
      <c r="C359">
        <v>1</v>
      </c>
      <c r="D359">
        <v>2</v>
      </c>
      <c r="E359" s="3" t="s">
        <v>6095</v>
      </c>
      <c r="H359" t="s">
        <v>2072</v>
      </c>
      <c r="I359" t="s">
        <v>2073</v>
      </c>
      <c r="J359" t="s">
        <v>43</v>
      </c>
      <c r="K359" t="s">
        <v>2074</v>
      </c>
      <c r="L359">
        <v>22</v>
      </c>
      <c r="N359" t="s">
        <v>38</v>
      </c>
      <c r="O359" t="s">
        <v>39</v>
      </c>
      <c r="P359" t="s">
        <v>368</v>
      </c>
      <c r="Q359" t="s">
        <v>2075</v>
      </c>
      <c r="R359" t="s">
        <v>2076</v>
      </c>
      <c r="T359" t="s">
        <v>2077</v>
      </c>
      <c r="V359">
        <v>0</v>
      </c>
    </row>
    <row r="360" spans="1:22" x14ac:dyDescent="0.25">
      <c r="A360">
        <f t="shared" si="5"/>
        <v>359</v>
      </c>
      <c r="B360">
        <v>-1</v>
      </c>
      <c r="C360">
        <v>1</v>
      </c>
      <c r="D360">
        <v>2</v>
      </c>
      <c r="E360" s="3" t="s">
        <v>6096</v>
      </c>
      <c r="H360" t="s">
        <v>2078</v>
      </c>
      <c r="I360" t="s">
        <v>2079</v>
      </c>
      <c r="J360" t="s">
        <v>43</v>
      </c>
      <c r="K360" t="s">
        <v>490</v>
      </c>
      <c r="L360">
        <v>43</v>
      </c>
      <c r="N360" t="s">
        <v>38</v>
      </c>
      <c r="O360" t="s">
        <v>482</v>
      </c>
      <c r="P360" t="s">
        <v>368</v>
      </c>
      <c r="Q360" t="s">
        <v>2080</v>
      </c>
      <c r="R360" t="s">
        <v>2081</v>
      </c>
      <c r="T360" t="s">
        <v>2082</v>
      </c>
      <c r="V360">
        <v>0</v>
      </c>
    </row>
    <row r="361" spans="1:22" x14ac:dyDescent="0.25">
      <c r="A361">
        <f t="shared" si="5"/>
        <v>360</v>
      </c>
      <c r="B361">
        <v>-1</v>
      </c>
      <c r="C361">
        <v>1</v>
      </c>
      <c r="D361">
        <v>2</v>
      </c>
      <c r="E361" s="3" t="s">
        <v>6097</v>
      </c>
      <c r="H361" t="s">
        <v>2083</v>
      </c>
      <c r="I361" t="s">
        <v>2084</v>
      </c>
      <c r="J361" t="s">
        <v>43</v>
      </c>
      <c r="K361" t="s">
        <v>2085</v>
      </c>
      <c r="L361">
        <v>281</v>
      </c>
      <c r="N361" t="s">
        <v>38</v>
      </c>
      <c r="O361" t="s">
        <v>1188</v>
      </c>
      <c r="P361" t="s">
        <v>368</v>
      </c>
      <c r="Q361" t="s">
        <v>2086</v>
      </c>
      <c r="R361" t="s">
        <v>2087</v>
      </c>
      <c r="T361" t="s">
        <v>2088</v>
      </c>
      <c r="V361">
        <v>0</v>
      </c>
    </row>
    <row r="362" spans="1:22" x14ac:dyDescent="0.25">
      <c r="A362">
        <f t="shared" si="5"/>
        <v>361</v>
      </c>
      <c r="B362">
        <v>-1</v>
      </c>
      <c r="C362">
        <v>1</v>
      </c>
      <c r="D362">
        <v>2</v>
      </c>
      <c r="E362" s="3" t="s">
        <v>6098</v>
      </c>
      <c r="H362" t="s">
        <v>2089</v>
      </c>
      <c r="I362" t="s">
        <v>2090</v>
      </c>
      <c r="J362" t="s">
        <v>76</v>
      </c>
      <c r="K362" t="s">
        <v>2091</v>
      </c>
      <c r="L362">
        <v>1070</v>
      </c>
      <c r="N362" t="s">
        <v>2092</v>
      </c>
      <c r="O362" t="s">
        <v>2093</v>
      </c>
      <c r="P362" t="s">
        <v>2094</v>
      </c>
      <c r="Q362" t="s">
        <v>2095</v>
      </c>
      <c r="R362" t="s">
        <v>2096</v>
      </c>
      <c r="T362" t="s">
        <v>2097</v>
      </c>
      <c r="V362">
        <v>1</v>
      </c>
    </row>
    <row r="363" spans="1:22" x14ac:dyDescent="0.25">
      <c r="A363">
        <f t="shared" si="5"/>
        <v>362</v>
      </c>
      <c r="B363">
        <v>-1</v>
      </c>
      <c r="C363">
        <v>1</v>
      </c>
      <c r="D363">
        <v>2</v>
      </c>
      <c r="E363" s="3" t="s">
        <v>6099</v>
      </c>
      <c r="H363" t="s">
        <v>2098</v>
      </c>
      <c r="I363" t="s">
        <v>2099</v>
      </c>
      <c r="J363" t="s">
        <v>43</v>
      </c>
      <c r="K363" t="s">
        <v>2100</v>
      </c>
      <c r="L363">
        <v>239</v>
      </c>
      <c r="N363" t="s">
        <v>2101</v>
      </c>
      <c r="O363" t="s">
        <v>303</v>
      </c>
      <c r="P363" t="s">
        <v>368</v>
      </c>
      <c r="Q363" t="s">
        <v>2102</v>
      </c>
      <c r="R363" t="s">
        <v>2103</v>
      </c>
      <c r="T363" t="s">
        <v>2104</v>
      </c>
      <c r="V363">
        <v>0</v>
      </c>
    </row>
    <row r="364" spans="1:22" x14ac:dyDescent="0.25">
      <c r="A364">
        <f t="shared" si="5"/>
        <v>363</v>
      </c>
      <c r="B364">
        <v>-1</v>
      </c>
      <c r="C364">
        <v>1</v>
      </c>
      <c r="D364">
        <v>2</v>
      </c>
      <c r="E364" s="3" t="s">
        <v>6100</v>
      </c>
      <c r="H364" t="s">
        <v>2105</v>
      </c>
      <c r="I364" t="s">
        <v>2106</v>
      </c>
      <c r="J364" t="s">
        <v>43</v>
      </c>
      <c r="K364" t="s">
        <v>2107</v>
      </c>
      <c r="L364">
        <v>185</v>
      </c>
      <c r="N364" t="s">
        <v>1263</v>
      </c>
      <c r="O364" t="s">
        <v>39</v>
      </c>
      <c r="P364" t="s">
        <v>368</v>
      </c>
      <c r="Q364" t="s">
        <v>2108</v>
      </c>
      <c r="R364" t="s">
        <v>2109</v>
      </c>
      <c r="T364" t="s">
        <v>2110</v>
      </c>
      <c r="V364">
        <v>0</v>
      </c>
    </row>
    <row r="365" spans="1:22" x14ac:dyDescent="0.25">
      <c r="A365">
        <f t="shared" si="5"/>
        <v>364</v>
      </c>
      <c r="B365">
        <v>-1</v>
      </c>
      <c r="C365">
        <v>1</v>
      </c>
      <c r="D365">
        <v>2</v>
      </c>
      <c r="E365" s="3" t="s">
        <v>6101</v>
      </c>
      <c r="H365" t="s">
        <v>2111</v>
      </c>
      <c r="I365" t="s">
        <v>2112</v>
      </c>
      <c r="J365" t="s">
        <v>2113</v>
      </c>
      <c r="K365" t="s">
        <v>2114</v>
      </c>
      <c r="L365" t="s">
        <v>2115</v>
      </c>
      <c r="N365" t="s">
        <v>38</v>
      </c>
      <c r="O365" t="s">
        <v>2116</v>
      </c>
      <c r="P365" t="s">
        <v>2117</v>
      </c>
      <c r="Q365" t="s">
        <v>2118</v>
      </c>
      <c r="R365" t="s">
        <v>2119</v>
      </c>
      <c r="T365" t="s">
        <v>2120</v>
      </c>
      <c r="V365">
        <v>1</v>
      </c>
    </row>
    <row r="366" spans="1:22" x14ac:dyDescent="0.25">
      <c r="A366">
        <f t="shared" si="5"/>
        <v>365</v>
      </c>
      <c r="B366">
        <v>-1</v>
      </c>
      <c r="C366">
        <v>1</v>
      </c>
      <c r="D366">
        <v>2</v>
      </c>
      <c r="E366" s="3" t="s">
        <v>6102</v>
      </c>
      <c r="H366" t="s">
        <v>2121</v>
      </c>
      <c r="I366" t="s">
        <v>2122</v>
      </c>
      <c r="J366" t="s">
        <v>43</v>
      </c>
      <c r="K366" t="s">
        <v>2123</v>
      </c>
      <c r="L366" t="s">
        <v>2124</v>
      </c>
      <c r="N366" t="s">
        <v>1496</v>
      </c>
      <c r="O366" t="s">
        <v>39</v>
      </c>
      <c r="P366" t="s">
        <v>368</v>
      </c>
      <c r="Q366" t="s">
        <v>2125</v>
      </c>
      <c r="R366" t="s">
        <v>2126</v>
      </c>
      <c r="T366" t="s">
        <v>2127</v>
      </c>
      <c r="V366">
        <v>1</v>
      </c>
    </row>
    <row r="367" spans="1:22" x14ac:dyDescent="0.25">
      <c r="A367">
        <f t="shared" si="5"/>
        <v>366</v>
      </c>
      <c r="B367">
        <v>-1</v>
      </c>
      <c r="C367">
        <v>1</v>
      </c>
      <c r="D367">
        <v>2</v>
      </c>
      <c r="E367" s="3" t="s">
        <v>6103</v>
      </c>
      <c r="H367" t="s">
        <v>2128</v>
      </c>
      <c r="I367" t="s">
        <v>2129</v>
      </c>
      <c r="J367" t="s">
        <v>43</v>
      </c>
      <c r="K367" t="s">
        <v>2130</v>
      </c>
      <c r="L367">
        <v>424</v>
      </c>
      <c r="N367" t="s">
        <v>1201</v>
      </c>
      <c r="O367" t="s">
        <v>1188</v>
      </c>
      <c r="P367" t="s">
        <v>368</v>
      </c>
      <c r="Q367">
        <v>24240181</v>
      </c>
      <c r="R367" t="s">
        <v>2131</v>
      </c>
      <c r="T367" t="s">
        <v>2132</v>
      </c>
      <c r="V367">
        <v>0</v>
      </c>
    </row>
    <row r="368" spans="1:22" x14ac:dyDescent="0.25">
      <c r="A368">
        <f t="shared" si="5"/>
        <v>367</v>
      </c>
      <c r="B368">
        <v>-1</v>
      </c>
      <c r="C368">
        <v>1</v>
      </c>
      <c r="D368">
        <v>2</v>
      </c>
      <c r="E368" s="3" t="s">
        <v>6104</v>
      </c>
      <c r="H368" t="s">
        <v>2133</v>
      </c>
      <c r="I368" t="s">
        <v>2134</v>
      </c>
      <c r="J368" t="s">
        <v>162</v>
      </c>
      <c r="K368" t="s">
        <v>2135</v>
      </c>
      <c r="L368" t="s">
        <v>2136</v>
      </c>
      <c r="N368" t="s">
        <v>2137</v>
      </c>
      <c r="O368" t="s">
        <v>1188</v>
      </c>
      <c r="P368" t="s">
        <v>368</v>
      </c>
      <c r="Q368" t="s">
        <v>2138</v>
      </c>
      <c r="R368" t="s">
        <v>2139</v>
      </c>
      <c r="S368">
        <v>2126162395</v>
      </c>
      <c r="T368" t="s">
        <v>2140</v>
      </c>
      <c r="V368">
        <v>0</v>
      </c>
    </row>
    <row r="369" spans="1:22" x14ac:dyDescent="0.25">
      <c r="A369">
        <f t="shared" si="5"/>
        <v>368</v>
      </c>
      <c r="B369">
        <v>-1</v>
      </c>
      <c r="C369">
        <v>1</v>
      </c>
      <c r="D369">
        <v>2</v>
      </c>
      <c r="E369" s="3" t="s">
        <v>6105</v>
      </c>
      <c r="H369" t="s">
        <v>2141</v>
      </c>
      <c r="I369" t="s">
        <v>2142</v>
      </c>
      <c r="J369" t="s">
        <v>162</v>
      </c>
      <c r="K369" t="s">
        <v>2143</v>
      </c>
      <c r="L369">
        <v>696</v>
      </c>
      <c r="N369" t="s">
        <v>2144</v>
      </c>
      <c r="O369" t="s">
        <v>33</v>
      </c>
      <c r="P369" t="s">
        <v>368</v>
      </c>
      <c r="Q369" t="s">
        <v>2145</v>
      </c>
      <c r="R369" t="s">
        <v>2146</v>
      </c>
      <c r="T369" t="s">
        <v>2147</v>
      </c>
      <c r="V369">
        <v>1</v>
      </c>
    </row>
    <row r="370" spans="1:22" x14ac:dyDescent="0.25">
      <c r="A370">
        <f t="shared" si="5"/>
        <v>369</v>
      </c>
      <c r="B370">
        <v>-1</v>
      </c>
      <c r="C370">
        <v>1</v>
      </c>
      <c r="D370">
        <v>2</v>
      </c>
      <c r="E370" s="3" t="s">
        <v>6106</v>
      </c>
      <c r="H370" t="s">
        <v>2148</v>
      </c>
      <c r="I370" t="s">
        <v>2149</v>
      </c>
      <c r="J370" t="s">
        <v>43</v>
      </c>
      <c r="K370" t="s">
        <v>2150</v>
      </c>
      <c r="L370" t="s">
        <v>2151</v>
      </c>
      <c r="N370" t="s">
        <v>2152</v>
      </c>
      <c r="O370" t="s">
        <v>2153</v>
      </c>
      <c r="P370" t="s">
        <v>1654</v>
      </c>
      <c r="Q370" t="s">
        <v>2154</v>
      </c>
      <c r="R370" t="s">
        <v>2155</v>
      </c>
      <c r="T370" t="s">
        <v>2156</v>
      </c>
      <c r="V370">
        <v>1</v>
      </c>
    </row>
    <row r="371" spans="1:22" x14ac:dyDescent="0.25">
      <c r="A371">
        <f t="shared" si="5"/>
        <v>370</v>
      </c>
      <c r="B371">
        <v>-1</v>
      </c>
      <c r="C371">
        <v>1</v>
      </c>
      <c r="D371">
        <v>2</v>
      </c>
      <c r="E371" s="3" t="s">
        <v>6107</v>
      </c>
      <c r="H371" t="s">
        <v>2157</v>
      </c>
      <c r="I371" t="s">
        <v>2158</v>
      </c>
      <c r="J371" t="s">
        <v>43</v>
      </c>
      <c r="K371" t="s">
        <v>2159</v>
      </c>
      <c r="L371">
        <v>150</v>
      </c>
      <c r="N371" t="s">
        <v>2160</v>
      </c>
      <c r="O371" t="s">
        <v>1986</v>
      </c>
      <c r="P371" t="s">
        <v>1987</v>
      </c>
      <c r="Q371" t="s">
        <v>2161</v>
      </c>
      <c r="R371" t="s">
        <v>2162</v>
      </c>
      <c r="T371" t="s">
        <v>2163</v>
      </c>
      <c r="V371">
        <v>1</v>
      </c>
    </row>
    <row r="372" spans="1:22" x14ac:dyDescent="0.25">
      <c r="A372">
        <f t="shared" si="5"/>
        <v>371</v>
      </c>
      <c r="B372">
        <v>-1</v>
      </c>
      <c r="C372">
        <v>1</v>
      </c>
      <c r="D372">
        <v>2</v>
      </c>
      <c r="E372" s="3" t="s">
        <v>6108</v>
      </c>
      <c r="H372" t="s">
        <v>2164</v>
      </c>
      <c r="I372" t="s">
        <v>2165</v>
      </c>
      <c r="J372" t="s">
        <v>76</v>
      </c>
      <c r="K372" t="s">
        <v>2166</v>
      </c>
      <c r="L372">
        <v>1926</v>
      </c>
      <c r="N372" t="s">
        <v>2167</v>
      </c>
      <c r="O372" t="s">
        <v>2168</v>
      </c>
      <c r="P372" t="s">
        <v>1248</v>
      </c>
      <c r="Q372" t="s">
        <v>2169</v>
      </c>
      <c r="R372" t="s">
        <v>2170</v>
      </c>
      <c r="T372" t="s">
        <v>2171</v>
      </c>
      <c r="V372">
        <v>1</v>
      </c>
    </row>
    <row r="373" spans="1:22" x14ac:dyDescent="0.25">
      <c r="A373">
        <f t="shared" si="5"/>
        <v>372</v>
      </c>
      <c r="B373">
        <v>-1</v>
      </c>
      <c r="C373">
        <v>1</v>
      </c>
      <c r="D373">
        <v>2</v>
      </c>
      <c r="E373" s="3" t="s">
        <v>6109</v>
      </c>
      <c r="H373" t="s">
        <v>2172</v>
      </c>
      <c r="I373" t="s">
        <v>2173</v>
      </c>
      <c r="J373" t="s">
        <v>2174</v>
      </c>
      <c r="K373" t="s">
        <v>2175</v>
      </c>
      <c r="L373">
        <v>1037</v>
      </c>
      <c r="M373" t="s">
        <v>2176</v>
      </c>
      <c r="N373" t="s">
        <v>2177</v>
      </c>
      <c r="O373" t="s">
        <v>1028</v>
      </c>
      <c r="P373" t="s">
        <v>368</v>
      </c>
      <c r="Q373" t="s">
        <v>2178</v>
      </c>
      <c r="R373" t="s">
        <v>2179</v>
      </c>
      <c r="T373" t="s">
        <v>2180</v>
      </c>
      <c r="V373">
        <v>0</v>
      </c>
    </row>
    <row r="374" spans="1:22" x14ac:dyDescent="0.25">
      <c r="A374">
        <f t="shared" si="5"/>
        <v>373</v>
      </c>
      <c r="B374">
        <v>-1</v>
      </c>
      <c r="C374">
        <v>1</v>
      </c>
      <c r="D374">
        <v>2</v>
      </c>
      <c r="E374" s="3" t="s">
        <v>6110</v>
      </c>
      <c r="H374" t="s">
        <v>2181</v>
      </c>
      <c r="I374" t="s">
        <v>2182</v>
      </c>
      <c r="J374" t="s">
        <v>76</v>
      </c>
      <c r="K374" t="s">
        <v>2183</v>
      </c>
      <c r="L374">
        <v>4025</v>
      </c>
      <c r="N374" t="s">
        <v>1723</v>
      </c>
      <c r="O374" t="s">
        <v>39</v>
      </c>
      <c r="P374" t="s">
        <v>368</v>
      </c>
      <c r="Q374" t="s">
        <v>2184</v>
      </c>
      <c r="R374" t="s">
        <v>2185</v>
      </c>
      <c r="T374" t="s">
        <v>2186</v>
      </c>
      <c r="V374">
        <v>1</v>
      </c>
    </row>
    <row r="375" spans="1:22" x14ac:dyDescent="0.25">
      <c r="A375">
        <f t="shared" si="5"/>
        <v>374</v>
      </c>
      <c r="B375">
        <v>-1</v>
      </c>
      <c r="C375">
        <v>1</v>
      </c>
      <c r="D375">
        <v>2</v>
      </c>
      <c r="E375" s="3" t="s">
        <v>6111</v>
      </c>
      <c r="H375" t="s">
        <v>2187</v>
      </c>
      <c r="I375" t="s">
        <v>2188</v>
      </c>
      <c r="J375" t="s">
        <v>43</v>
      </c>
      <c r="K375" t="s">
        <v>2189</v>
      </c>
      <c r="L375" t="s">
        <v>2190</v>
      </c>
      <c r="N375" t="s">
        <v>2191</v>
      </c>
      <c r="O375" t="s">
        <v>33</v>
      </c>
      <c r="P375" t="s">
        <v>368</v>
      </c>
      <c r="Q375" t="s">
        <v>2192</v>
      </c>
      <c r="R375" t="s">
        <v>2193</v>
      </c>
      <c r="T375" t="s">
        <v>2194</v>
      </c>
      <c r="V375">
        <v>0</v>
      </c>
    </row>
    <row r="376" spans="1:22" x14ac:dyDescent="0.25">
      <c r="A376">
        <f t="shared" si="5"/>
        <v>375</v>
      </c>
      <c r="B376">
        <v>-1</v>
      </c>
      <c r="C376">
        <v>1</v>
      </c>
      <c r="D376">
        <v>2</v>
      </c>
      <c r="E376" s="3" t="s">
        <v>6112</v>
      </c>
      <c r="H376" t="s">
        <v>2195</v>
      </c>
      <c r="I376" t="s">
        <v>2196</v>
      </c>
      <c r="J376" t="s">
        <v>43</v>
      </c>
      <c r="K376" t="s">
        <v>2197</v>
      </c>
      <c r="L376">
        <v>309</v>
      </c>
      <c r="N376" t="s">
        <v>1496</v>
      </c>
      <c r="O376" t="s">
        <v>39</v>
      </c>
      <c r="P376" t="s">
        <v>368</v>
      </c>
      <c r="Q376" t="s">
        <v>2198</v>
      </c>
      <c r="R376" t="s">
        <v>2199</v>
      </c>
      <c r="T376" t="s">
        <v>2200</v>
      </c>
      <c r="V376">
        <v>0</v>
      </c>
    </row>
    <row r="377" spans="1:22" x14ac:dyDescent="0.25">
      <c r="A377">
        <f t="shared" si="5"/>
        <v>376</v>
      </c>
      <c r="B377">
        <v>-1</v>
      </c>
      <c r="C377">
        <v>1</v>
      </c>
      <c r="D377">
        <v>2</v>
      </c>
      <c r="E377" s="3" t="s">
        <v>6113</v>
      </c>
      <c r="H377" t="s">
        <v>2201</v>
      </c>
      <c r="I377" t="s">
        <v>2202</v>
      </c>
      <c r="J377" t="s">
        <v>43</v>
      </c>
      <c r="K377" t="s">
        <v>2197</v>
      </c>
      <c r="L377">
        <v>313</v>
      </c>
      <c r="N377" t="s">
        <v>1496</v>
      </c>
      <c r="O377" t="s">
        <v>39</v>
      </c>
      <c r="P377" t="s">
        <v>368</v>
      </c>
      <c r="Q377" t="s">
        <v>2203</v>
      </c>
      <c r="R377" t="s">
        <v>2199</v>
      </c>
      <c r="T377" t="s">
        <v>2200</v>
      </c>
      <c r="V377">
        <v>0</v>
      </c>
    </row>
    <row r="378" spans="1:22" x14ac:dyDescent="0.25">
      <c r="A378">
        <f t="shared" si="5"/>
        <v>377</v>
      </c>
      <c r="B378">
        <v>-1</v>
      </c>
      <c r="C378">
        <v>1</v>
      </c>
      <c r="D378">
        <v>2</v>
      </c>
      <c r="E378" s="3" t="s">
        <v>6114</v>
      </c>
      <c r="H378" t="s">
        <v>2204</v>
      </c>
      <c r="I378" t="s">
        <v>2205</v>
      </c>
      <c r="J378" t="s">
        <v>162</v>
      </c>
      <c r="K378" t="s">
        <v>471</v>
      </c>
      <c r="L378">
        <v>2687</v>
      </c>
      <c r="N378" t="s">
        <v>1723</v>
      </c>
      <c r="O378" t="s">
        <v>39</v>
      </c>
      <c r="P378" t="s">
        <v>368</v>
      </c>
      <c r="Q378" t="s">
        <v>1724</v>
      </c>
      <c r="R378" t="s">
        <v>2199</v>
      </c>
      <c r="T378" t="s">
        <v>2200</v>
      </c>
      <c r="V378">
        <v>0</v>
      </c>
    </row>
    <row r="379" spans="1:22" x14ac:dyDescent="0.25">
      <c r="A379">
        <f t="shared" si="5"/>
        <v>378</v>
      </c>
      <c r="B379">
        <v>-1</v>
      </c>
      <c r="C379">
        <v>1</v>
      </c>
      <c r="D379">
        <v>2</v>
      </c>
      <c r="E379" s="3" t="s">
        <v>6115</v>
      </c>
      <c r="H379" t="s">
        <v>2206</v>
      </c>
      <c r="I379" t="s">
        <v>2207</v>
      </c>
      <c r="J379" t="s">
        <v>43</v>
      </c>
      <c r="K379" t="s">
        <v>2208</v>
      </c>
      <c r="L379">
        <v>260</v>
      </c>
      <c r="N379" t="s">
        <v>1496</v>
      </c>
      <c r="O379" t="s">
        <v>39</v>
      </c>
      <c r="P379" t="s">
        <v>368</v>
      </c>
      <c r="Q379" t="s">
        <v>2209</v>
      </c>
      <c r="R379" t="s">
        <v>2210</v>
      </c>
      <c r="T379" t="s">
        <v>2211</v>
      </c>
      <c r="V379">
        <v>1</v>
      </c>
    </row>
    <row r="380" spans="1:22" x14ac:dyDescent="0.25">
      <c r="A380">
        <f t="shared" si="5"/>
        <v>379</v>
      </c>
      <c r="B380">
        <v>-1</v>
      </c>
      <c r="C380">
        <v>1</v>
      </c>
      <c r="D380">
        <v>2</v>
      </c>
      <c r="E380" s="3" t="s">
        <v>6116</v>
      </c>
      <c r="H380" t="s">
        <v>2172</v>
      </c>
      <c r="I380" t="s">
        <v>2212</v>
      </c>
      <c r="J380" t="s">
        <v>76</v>
      </c>
      <c r="K380" t="s">
        <v>2213</v>
      </c>
      <c r="L380">
        <v>201</v>
      </c>
      <c r="N380" t="s">
        <v>2214</v>
      </c>
      <c r="O380" t="s">
        <v>2215</v>
      </c>
      <c r="P380" t="s">
        <v>1231</v>
      </c>
      <c r="Q380" t="s">
        <v>2216</v>
      </c>
      <c r="R380" t="s">
        <v>2179</v>
      </c>
      <c r="T380" t="s">
        <v>2180</v>
      </c>
      <c r="V380">
        <v>0</v>
      </c>
    </row>
    <row r="381" spans="1:22" x14ac:dyDescent="0.25">
      <c r="A381">
        <f t="shared" si="5"/>
        <v>380</v>
      </c>
      <c r="B381">
        <v>-1</v>
      </c>
      <c r="C381">
        <v>1</v>
      </c>
      <c r="D381">
        <v>2</v>
      </c>
      <c r="E381" s="3" t="s">
        <v>6117</v>
      </c>
      <c r="H381" t="s">
        <v>2217</v>
      </c>
      <c r="I381" t="s">
        <v>2218</v>
      </c>
      <c r="J381" t="s">
        <v>43</v>
      </c>
      <c r="K381" t="s">
        <v>2219</v>
      </c>
      <c r="L381">
        <v>25</v>
      </c>
      <c r="N381" t="s">
        <v>188</v>
      </c>
      <c r="O381" t="s">
        <v>33</v>
      </c>
      <c r="P381" t="s">
        <v>368</v>
      </c>
      <c r="Q381" t="s">
        <v>2220</v>
      </c>
      <c r="R381" t="s">
        <v>2221</v>
      </c>
      <c r="T381" t="s">
        <v>2222</v>
      </c>
      <c r="V381">
        <v>0</v>
      </c>
    </row>
    <row r="382" spans="1:22" x14ac:dyDescent="0.25">
      <c r="A382">
        <f t="shared" si="5"/>
        <v>381</v>
      </c>
      <c r="B382">
        <v>-1</v>
      </c>
      <c r="C382">
        <v>1</v>
      </c>
      <c r="D382">
        <v>2</v>
      </c>
      <c r="E382" s="3" t="s">
        <v>6118</v>
      </c>
      <c r="H382" t="s">
        <v>2223</v>
      </c>
      <c r="I382" t="s">
        <v>2224</v>
      </c>
      <c r="J382" t="s">
        <v>43</v>
      </c>
      <c r="K382" t="s">
        <v>2225</v>
      </c>
      <c r="L382">
        <v>302</v>
      </c>
      <c r="N382" t="s">
        <v>1201</v>
      </c>
      <c r="O382" t="s">
        <v>39</v>
      </c>
      <c r="P382" t="s">
        <v>368</v>
      </c>
      <c r="Q382" t="s">
        <v>2226</v>
      </c>
      <c r="R382" t="s">
        <v>2227</v>
      </c>
      <c r="T382" t="s">
        <v>2228</v>
      </c>
      <c r="V382">
        <v>0</v>
      </c>
    </row>
    <row r="383" spans="1:22" x14ac:dyDescent="0.25">
      <c r="A383">
        <f t="shared" si="5"/>
        <v>382</v>
      </c>
      <c r="B383">
        <v>-1</v>
      </c>
      <c r="C383">
        <v>1</v>
      </c>
      <c r="D383">
        <v>2</v>
      </c>
      <c r="E383" s="3" t="s">
        <v>6119</v>
      </c>
      <c r="H383" t="s">
        <v>2229</v>
      </c>
      <c r="I383" t="s">
        <v>2230</v>
      </c>
      <c r="J383" t="s">
        <v>76</v>
      </c>
      <c r="K383" t="s">
        <v>2231</v>
      </c>
      <c r="N383" t="s">
        <v>1588</v>
      </c>
      <c r="O383" t="s">
        <v>39</v>
      </c>
      <c r="P383" t="s">
        <v>368</v>
      </c>
      <c r="Q383" t="s">
        <v>2232</v>
      </c>
      <c r="R383" t="s">
        <v>2233</v>
      </c>
      <c r="T383" t="s">
        <v>2234</v>
      </c>
      <c r="V383">
        <v>0</v>
      </c>
    </row>
    <row r="384" spans="1:22" x14ac:dyDescent="0.25">
      <c r="A384">
        <f t="shared" si="5"/>
        <v>383</v>
      </c>
      <c r="B384">
        <v>-1</v>
      </c>
      <c r="C384">
        <v>1</v>
      </c>
      <c r="D384">
        <v>2</v>
      </c>
      <c r="E384" s="3" t="s">
        <v>6120</v>
      </c>
      <c r="H384" t="s">
        <v>2235</v>
      </c>
      <c r="I384" t="s">
        <v>2236</v>
      </c>
      <c r="J384" t="s">
        <v>43</v>
      </c>
      <c r="K384" t="s">
        <v>2237</v>
      </c>
      <c r="L384">
        <v>159</v>
      </c>
      <c r="N384" t="s">
        <v>473</v>
      </c>
      <c r="O384" t="s">
        <v>39</v>
      </c>
      <c r="P384" t="s">
        <v>368</v>
      </c>
      <c r="Q384" t="s">
        <v>2238</v>
      </c>
      <c r="R384" t="s">
        <v>2239</v>
      </c>
      <c r="T384" t="s">
        <v>2240</v>
      </c>
      <c r="V384">
        <v>0</v>
      </c>
    </row>
    <row r="385" spans="1:22" x14ac:dyDescent="0.25">
      <c r="A385">
        <f t="shared" si="5"/>
        <v>384</v>
      </c>
      <c r="B385">
        <v>-1</v>
      </c>
      <c r="C385">
        <v>1</v>
      </c>
      <c r="D385">
        <v>2</v>
      </c>
      <c r="E385" s="3" t="s">
        <v>6121</v>
      </c>
      <c r="H385" t="s">
        <v>2241</v>
      </c>
      <c r="I385" t="s">
        <v>2242</v>
      </c>
      <c r="J385" t="s">
        <v>43</v>
      </c>
      <c r="K385" t="s">
        <v>1366</v>
      </c>
      <c r="L385" t="s">
        <v>2243</v>
      </c>
      <c r="N385" t="s">
        <v>38</v>
      </c>
      <c r="O385" t="s">
        <v>39</v>
      </c>
      <c r="P385" t="s">
        <v>368</v>
      </c>
      <c r="Q385" t="s">
        <v>1394</v>
      </c>
      <c r="R385" t="s">
        <v>2244</v>
      </c>
      <c r="T385" t="s">
        <v>2245</v>
      </c>
      <c r="V385">
        <v>1</v>
      </c>
    </row>
    <row r="386" spans="1:22" x14ac:dyDescent="0.25">
      <c r="A386">
        <f t="shared" si="5"/>
        <v>385</v>
      </c>
      <c r="B386">
        <v>-1</v>
      </c>
      <c r="C386">
        <v>1</v>
      </c>
      <c r="D386">
        <v>2</v>
      </c>
      <c r="E386" s="3" t="s">
        <v>6122</v>
      </c>
      <c r="H386" t="s">
        <v>2246</v>
      </c>
      <c r="I386" t="s">
        <v>2247</v>
      </c>
      <c r="J386" t="s">
        <v>43</v>
      </c>
      <c r="K386" t="s">
        <v>2248</v>
      </c>
      <c r="L386">
        <v>21</v>
      </c>
      <c r="N386" t="s">
        <v>2249</v>
      </c>
      <c r="O386" t="s">
        <v>2250</v>
      </c>
      <c r="P386" t="s">
        <v>1231</v>
      </c>
      <c r="Q386" t="s">
        <v>2251</v>
      </c>
      <c r="R386" t="s">
        <v>2252</v>
      </c>
      <c r="T386" t="s">
        <v>2253</v>
      </c>
      <c r="V386">
        <v>1</v>
      </c>
    </row>
    <row r="387" spans="1:22" x14ac:dyDescent="0.25">
      <c r="A387">
        <f t="shared" si="5"/>
        <v>386</v>
      </c>
      <c r="B387">
        <v>-1</v>
      </c>
      <c r="C387">
        <v>1</v>
      </c>
      <c r="D387">
        <v>2</v>
      </c>
      <c r="E387" s="3" t="s">
        <v>6123</v>
      </c>
      <c r="H387" t="s">
        <v>2254</v>
      </c>
      <c r="I387" t="s">
        <v>2255</v>
      </c>
      <c r="J387" t="s">
        <v>162</v>
      </c>
      <c r="K387" t="s">
        <v>471</v>
      </c>
      <c r="L387" t="s">
        <v>2256</v>
      </c>
      <c r="M387" t="s">
        <v>2257</v>
      </c>
      <c r="N387" t="s">
        <v>1723</v>
      </c>
      <c r="O387" t="s">
        <v>1188</v>
      </c>
      <c r="P387" t="s">
        <v>368</v>
      </c>
      <c r="Q387" t="s">
        <v>1724</v>
      </c>
      <c r="R387" t="s">
        <v>2258</v>
      </c>
      <c r="T387" t="s">
        <v>2259</v>
      </c>
      <c r="V387">
        <v>0</v>
      </c>
    </row>
    <row r="388" spans="1:22" x14ac:dyDescent="0.25">
      <c r="A388">
        <f t="shared" ref="A388:A451" si="6">A387+1</f>
        <v>387</v>
      </c>
      <c r="B388">
        <v>-1</v>
      </c>
      <c r="C388">
        <v>1</v>
      </c>
      <c r="D388">
        <v>2</v>
      </c>
      <c r="E388" s="3" t="s">
        <v>6124</v>
      </c>
      <c r="H388" t="s">
        <v>2260</v>
      </c>
      <c r="I388" t="s">
        <v>2261</v>
      </c>
      <c r="J388" t="s">
        <v>43</v>
      </c>
      <c r="K388" t="s">
        <v>2262</v>
      </c>
      <c r="L388" t="s">
        <v>2263</v>
      </c>
      <c r="N388" t="s">
        <v>1496</v>
      </c>
      <c r="O388" t="s">
        <v>39</v>
      </c>
      <c r="P388" t="s">
        <v>368</v>
      </c>
      <c r="Q388" t="s">
        <v>2264</v>
      </c>
      <c r="R388" t="s">
        <v>2265</v>
      </c>
      <c r="S388">
        <v>2134921112</v>
      </c>
      <c r="T388" t="s">
        <v>2266</v>
      </c>
      <c r="V388">
        <v>1</v>
      </c>
    </row>
    <row r="389" spans="1:22" x14ac:dyDescent="0.25">
      <c r="A389">
        <f t="shared" si="6"/>
        <v>388</v>
      </c>
      <c r="B389">
        <v>-1</v>
      </c>
      <c r="C389">
        <v>1</v>
      </c>
      <c r="D389">
        <v>2</v>
      </c>
      <c r="E389" s="3" t="s">
        <v>6125</v>
      </c>
      <c r="H389" t="s">
        <v>2267</v>
      </c>
      <c r="I389" t="s">
        <v>2268</v>
      </c>
      <c r="J389" t="s">
        <v>2269</v>
      </c>
      <c r="K389" t="s">
        <v>471</v>
      </c>
      <c r="L389" t="s">
        <v>2270</v>
      </c>
      <c r="N389" t="s">
        <v>1723</v>
      </c>
      <c r="O389" t="s">
        <v>1188</v>
      </c>
      <c r="P389" t="s">
        <v>368</v>
      </c>
      <c r="Q389" t="s">
        <v>2271</v>
      </c>
      <c r="R389" t="s">
        <v>2272</v>
      </c>
      <c r="T389" t="s">
        <v>2273</v>
      </c>
      <c r="V389">
        <v>0</v>
      </c>
    </row>
    <row r="390" spans="1:22" x14ac:dyDescent="0.25">
      <c r="A390">
        <f t="shared" si="6"/>
        <v>389</v>
      </c>
      <c r="B390">
        <v>-1</v>
      </c>
      <c r="C390">
        <v>1</v>
      </c>
      <c r="D390">
        <v>2</v>
      </c>
      <c r="E390" s="3" t="s">
        <v>6126</v>
      </c>
      <c r="H390" t="s">
        <v>2274</v>
      </c>
      <c r="I390" t="s">
        <v>2275</v>
      </c>
      <c r="J390" t="s">
        <v>43</v>
      </c>
      <c r="K390" t="s">
        <v>2276</v>
      </c>
      <c r="L390">
        <v>9774</v>
      </c>
      <c r="N390" t="s">
        <v>2277</v>
      </c>
      <c r="O390" t="s">
        <v>2278</v>
      </c>
      <c r="P390" t="s">
        <v>2279</v>
      </c>
      <c r="Q390" t="s">
        <v>2280</v>
      </c>
      <c r="R390" t="s">
        <v>2281</v>
      </c>
      <c r="S390">
        <v>6932150051</v>
      </c>
      <c r="T390" t="s">
        <v>2282</v>
      </c>
      <c r="V390">
        <v>1</v>
      </c>
    </row>
    <row r="391" spans="1:22" x14ac:dyDescent="0.25">
      <c r="A391">
        <f t="shared" si="6"/>
        <v>390</v>
      </c>
      <c r="B391">
        <v>-1</v>
      </c>
      <c r="C391">
        <v>1</v>
      </c>
      <c r="D391">
        <v>2</v>
      </c>
      <c r="E391" s="3" t="s">
        <v>6127</v>
      </c>
      <c r="H391" t="s">
        <v>2283</v>
      </c>
      <c r="I391" t="s">
        <v>2284</v>
      </c>
      <c r="J391" t="s">
        <v>76</v>
      </c>
      <c r="K391" t="s">
        <v>33</v>
      </c>
      <c r="L391">
        <v>7737</v>
      </c>
      <c r="N391" t="s">
        <v>2285</v>
      </c>
      <c r="O391" t="s">
        <v>2278</v>
      </c>
      <c r="P391" t="s">
        <v>2279</v>
      </c>
      <c r="Q391" t="s">
        <v>2286</v>
      </c>
      <c r="R391" t="s">
        <v>2287</v>
      </c>
      <c r="T391" t="s">
        <v>2288</v>
      </c>
      <c r="V391">
        <v>0</v>
      </c>
    </row>
    <row r="392" spans="1:22" x14ac:dyDescent="0.25">
      <c r="A392">
        <f t="shared" si="6"/>
        <v>391</v>
      </c>
      <c r="B392">
        <v>-1</v>
      </c>
      <c r="C392">
        <v>1</v>
      </c>
      <c r="D392">
        <v>2</v>
      </c>
      <c r="E392" s="3" t="s">
        <v>6128</v>
      </c>
      <c r="H392" t="s">
        <v>2289</v>
      </c>
      <c r="I392" t="s">
        <v>2290</v>
      </c>
      <c r="J392" t="s">
        <v>43</v>
      </c>
      <c r="K392" t="s">
        <v>2291</v>
      </c>
      <c r="L392" t="s">
        <v>2292</v>
      </c>
      <c r="N392" t="s">
        <v>2293</v>
      </c>
      <c r="O392" t="s">
        <v>33</v>
      </c>
      <c r="P392" t="s">
        <v>368</v>
      </c>
      <c r="Q392" t="s">
        <v>2294</v>
      </c>
      <c r="R392" t="s">
        <v>2295</v>
      </c>
      <c r="T392" t="s">
        <v>2296</v>
      </c>
      <c r="V392">
        <v>0</v>
      </c>
    </row>
    <row r="393" spans="1:22" x14ac:dyDescent="0.25">
      <c r="A393">
        <f t="shared" si="6"/>
        <v>392</v>
      </c>
      <c r="B393">
        <v>-1</v>
      </c>
      <c r="C393">
        <v>1</v>
      </c>
      <c r="D393">
        <v>2</v>
      </c>
      <c r="E393" s="3" t="s">
        <v>6129</v>
      </c>
      <c r="H393" t="s">
        <v>2297</v>
      </c>
      <c r="I393" t="s">
        <v>2298</v>
      </c>
      <c r="J393" t="s">
        <v>76</v>
      </c>
      <c r="K393" t="s">
        <v>203</v>
      </c>
      <c r="L393" t="s">
        <v>2299</v>
      </c>
      <c r="N393" t="s">
        <v>970</v>
      </c>
      <c r="O393" t="s">
        <v>1239</v>
      </c>
      <c r="P393" t="s">
        <v>1231</v>
      </c>
      <c r="Q393" t="s">
        <v>2300</v>
      </c>
      <c r="R393" t="s">
        <v>2297</v>
      </c>
      <c r="T393" t="s">
        <v>2301</v>
      </c>
      <c r="V393">
        <v>1</v>
      </c>
    </row>
    <row r="394" spans="1:22" x14ac:dyDescent="0.25">
      <c r="A394">
        <f t="shared" si="6"/>
        <v>393</v>
      </c>
      <c r="B394">
        <v>-1</v>
      </c>
      <c r="C394">
        <v>1</v>
      </c>
      <c r="D394">
        <v>2</v>
      </c>
      <c r="E394" s="3" t="s">
        <v>6130</v>
      </c>
      <c r="H394" t="s">
        <v>2302</v>
      </c>
      <c r="I394" t="s">
        <v>2303</v>
      </c>
      <c r="J394" t="s">
        <v>43</v>
      </c>
      <c r="K394" t="s">
        <v>2304</v>
      </c>
      <c r="L394" t="s">
        <v>2305</v>
      </c>
      <c r="N394" t="s">
        <v>2306</v>
      </c>
      <c r="O394" t="s">
        <v>33</v>
      </c>
      <c r="P394" t="s">
        <v>368</v>
      </c>
      <c r="Q394" t="s">
        <v>2307</v>
      </c>
      <c r="R394" t="s">
        <v>2308</v>
      </c>
      <c r="T394" t="s">
        <v>2309</v>
      </c>
      <c r="V394">
        <v>0</v>
      </c>
    </row>
    <row r="395" spans="1:22" x14ac:dyDescent="0.25">
      <c r="A395">
        <f t="shared" si="6"/>
        <v>394</v>
      </c>
      <c r="B395">
        <v>-1</v>
      </c>
      <c r="C395">
        <v>1</v>
      </c>
      <c r="D395">
        <v>2</v>
      </c>
      <c r="E395" s="3" t="s">
        <v>6131</v>
      </c>
      <c r="H395" t="s">
        <v>2310</v>
      </c>
      <c r="I395" t="s">
        <v>2311</v>
      </c>
      <c r="J395" t="s">
        <v>43</v>
      </c>
      <c r="K395" t="s">
        <v>2312</v>
      </c>
      <c r="L395">
        <v>2568</v>
      </c>
      <c r="N395" t="s">
        <v>2313</v>
      </c>
      <c r="O395" t="s">
        <v>2278</v>
      </c>
      <c r="P395" t="s">
        <v>2279</v>
      </c>
      <c r="Q395" t="s">
        <v>2314</v>
      </c>
      <c r="R395" t="s">
        <v>2315</v>
      </c>
      <c r="T395" t="s">
        <v>2316</v>
      </c>
      <c r="V395">
        <v>1</v>
      </c>
    </row>
    <row r="396" spans="1:22" x14ac:dyDescent="0.25">
      <c r="A396">
        <f t="shared" si="6"/>
        <v>395</v>
      </c>
      <c r="B396">
        <v>-1</v>
      </c>
      <c r="C396">
        <v>1</v>
      </c>
      <c r="D396">
        <v>2</v>
      </c>
      <c r="E396" s="3" t="s">
        <v>6132</v>
      </c>
      <c r="H396" t="s">
        <v>2317</v>
      </c>
      <c r="I396" t="s">
        <v>2318</v>
      </c>
      <c r="J396" t="s">
        <v>43</v>
      </c>
      <c r="K396" t="s">
        <v>2319</v>
      </c>
      <c r="L396">
        <v>86</v>
      </c>
      <c r="N396" t="s">
        <v>1263</v>
      </c>
      <c r="O396" t="s">
        <v>1188</v>
      </c>
      <c r="P396" t="s">
        <v>368</v>
      </c>
      <c r="Q396" t="s">
        <v>2320</v>
      </c>
      <c r="R396" t="s">
        <v>2321</v>
      </c>
      <c r="T396" t="s">
        <v>2322</v>
      </c>
      <c r="V396">
        <v>0</v>
      </c>
    </row>
    <row r="397" spans="1:22" x14ac:dyDescent="0.25">
      <c r="A397">
        <f t="shared" si="6"/>
        <v>396</v>
      </c>
      <c r="B397">
        <v>-1</v>
      </c>
      <c r="C397">
        <v>1</v>
      </c>
      <c r="D397">
        <v>2</v>
      </c>
      <c r="E397" s="3" t="s">
        <v>6133</v>
      </c>
      <c r="H397" t="s">
        <v>2323</v>
      </c>
      <c r="I397" t="s">
        <v>2324</v>
      </c>
      <c r="J397" t="s">
        <v>43</v>
      </c>
      <c r="K397" t="s">
        <v>2325</v>
      </c>
      <c r="L397">
        <v>258</v>
      </c>
      <c r="N397" t="s">
        <v>2326</v>
      </c>
      <c r="O397" t="s">
        <v>2327</v>
      </c>
      <c r="P397" t="s">
        <v>1248</v>
      </c>
      <c r="Q397" t="s">
        <v>2328</v>
      </c>
      <c r="R397" t="s">
        <v>2329</v>
      </c>
      <c r="T397" t="s">
        <v>2330</v>
      </c>
      <c r="V397">
        <v>1</v>
      </c>
    </row>
    <row r="398" spans="1:22" x14ac:dyDescent="0.25">
      <c r="A398">
        <f t="shared" si="6"/>
        <v>397</v>
      </c>
      <c r="B398">
        <v>-1</v>
      </c>
      <c r="C398">
        <v>1</v>
      </c>
      <c r="D398">
        <v>2</v>
      </c>
      <c r="H398" t="s">
        <v>2331</v>
      </c>
      <c r="I398" t="s">
        <v>2332</v>
      </c>
      <c r="J398" t="s">
        <v>76</v>
      </c>
      <c r="K398" t="s">
        <v>2333</v>
      </c>
      <c r="L398" t="s">
        <v>2334</v>
      </c>
      <c r="N398" t="s">
        <v>2335</v>
      </c>
      <c r="O398" t="s">
        <v>33</v>
      </c>
      <c r="P398" t="s">
        <v>368</v>
      </c>
      <c r="Q398" t="s">
        <v>2336</v>
      </c>
      <c r="R398" t="s">
        <v>2337</v>
      </c>
      <c r="T398" t="s">
        <v>2338</v>
      </c>
      <c r="V398">
        <v>1</v>
      </c>
    </row>
    <row r="399" spans="1:22" x14ac:dyDescent="0.25">
      <c r="A399">
        <f t="shared" si="6"/>
        <v>398</v>
      </c>
      <c r="B399">
        <v>-1</v>
      </c>
      <c r="C399">
        <v>1</v>
      </c>
      <c r="D399">
        <v>2</v>
      </c>
      <c r="E399" s="3" t="s">
        <v>6134</v>
      </c>
      <c r="H399" t="s">
        <v>2339</v>
      </c>
      <c r="I399" t="s">
        <v>2340</v>
      </c>
      <c r="J399" t="s">
        <v>76</v>
      </c>
      <c r="K399" t="s">
        <v>2341</v>
      </c>
      <c r="L399" t="s">
        <v>2342</v>
      </c>
      <c r="N399" t="s">
        <v>2343</v>
      </c>
      <c r="O399" t="s">
        <v>2344</v>
      </c>
      <c r="P399" t="s">
        <v>1248</v>
      </c>
      <c r="Q399" t="s">
        <v>2345</v>
      </c>
      <c r="R399" t="s">
        <v>2346</v>
      </c>
      <c r="T399" t="s">
        <v>2347</v>
      </c>
      <c r="V399">
        <v>0</v>
      </c>
    </row>
    <row r="400" spans="1:22" x14ac:dyDescent="0.25">
      <c r="A400">
        <f t="shared" si="6"/>
        <v>399</v>
      </c>
      <c r="B400">
        <v>-1</v>
      </c>
      <c r="C400">
        <v>1</v>
      </c>
      <c r="D400">
        <v>2</v>
      </c>
      <c r="E400" s="3" t="s">
        <v>6135</v>
      </c>
      <c r="H400" t="s">
        <v>2348</v>
      </c>
      <c r="I400" t="s">
        <v>2349</v>
      </c>
      <c r="J400" t="s">
        <v>76</v>
      </c>
      <c r="K400" t="s">
        <v>2350</v>
      </c>
      <c r="L400" t="s">
        <v>2351</v>
      </c>
      <c r="N400" t="s">
        <v>1588</v>
      </c>
      <c r="O400" t="s">
        <v>1188</v>
      </c>
      <c r="P400" t="s">
        <v>368</v>
      </c>
      <c r="Q400" t="s">
        <v>2232</v>
      </c>
      <c r="R400" t="s">
        <v>2352</v>
      </c>
      <c r="T400" t="s">
        <v>2353</v>
      </c>
      <c r="V400">
        <v>1</v>
      </c>
    </row>
    <row r="401" spans="1:22" x14ac:dyDescent="0.25">
      <c r="A401">
        <f t="shared" si="6"/>
        <v>400</v>
      </c>
      <c r="B401">
        <v>-1</v>
      </c>
      <c r="C401">
        <v>1</v>
      </c>
      <c r="D401">
        <v>2</v>
      </c>
      <c r="E401" s="3" t="s">
        <v>6136</v>
      </c>
      <c r="H401" t="s">
        <v>2354</v>
      </c>
      <c r="I401" t="s">
        <v>2355</v>
      </c>
      <c r="J401" t="s">
        <v>43</v>
      </c>
      <c r="K401" t="s">
        <v>2356</v>
      </c>
      <c r="N401" t="s">
        <v>2357</v>
      </c>
      <c r="O401" t="s">
        <v>324</v>
      </c>
      <c r="P401" t="s">
        <v>368</v>
      </c>
      <c r="Q401" t="s">
        <v>2358</v>
      </c>
      <c r="R401" t="s">
        <v>2359</v>
      </c>
      <c r="T401" t="s">
        <v>2360</v>
      </c>
      <c r="V401">
        <v>1</v>
      </c>
    </row>
    <row r="402" spans="1:22" x14ac:dyDescent="0.25">
      <c r="A402">
        <f t="shared" si="6"/>
        <v>401</v>
      </c>
      <c r="B402">
        <v>-1</v>
      </c>
      <c r="C402">
        <v>1</v>
      </c>
      <c r="D402">
        <v>2</v>
      </c>
      <c r="E402" s="3" t="s">
        <v>6137</v>
      </c>
      <c r="H402" t="s">
        <v>2361</v>
      </c>
      <c r="I402" t="s">
        <v>2362</v>
      </c>
      <c r="J402" t="s">
        <v>76</v>
      </c>
      <c r="K402" t="s">
        <v>2052</v>
      </c>
      <c r="L402" t="s">
        <v>2363</v>
      </c>
      <c r="N402" t="s">
        <v>473</v>
      </c>
      <c r="O402" t="s">
        <v>1188</v>
      </c>
      <c r="P402" t="s">
        <v>368</v>
      </c>
      <c r="Q402" t="s">
        <v>2364</v>
      </c>
      <c r="R402" t="s">
        <v>2365</v>
      </c>
      <c r="T402" t="s">
        <v>2366</v>
      </c>
      <c r="V402">
        <v>1</v>
      </c>
    </row>
    <row r="403" spans="1:22" x14ac:dyDescent="0.25">
      <c r="A403">
        <f t="shared" si="6"/>
        <v>402</v>
      </c>
      <c r="B403">
        <v>-1</v>
      </c>
      <c r="C403">
        <v>1</v>
      </c>
      <c r="D403">
        <v>2</v>
      </c>
      <c r="E403" s="3" t="s">
        <v>6138</v>
      </c>
      <c r="H403" t="s">
        <v>2367</v>
      </c>
      <c r="I403" t="s">
        <v>2368</v>
      </c>
      <c r="J403" t="s">
        <v>43</v>
      </c>
      <c r="K403" t="s">
        <v>450</v>
      </c>
      <c r="L403" t="s">
        <v>2369</v>
      </c>
      <c r="N403" t="s">
        <v>38</v>
      </c>
      <c r="O403" t="s">
        <v>1188</v>
      </c>
      <c r="P403" t="s">
        <v>368</v>
      </c>
      <c r="Q403" t="s">
        <v>1195</v>
      </c>
      <c r="R403" t="s">
        <v>2370</v>
      </c>
      <c r="T403" t="s">
        <v>2371</v>
      </c>
      <c r="V403">
        <v>1</v>
      </c>
    </row>
    <row r="404" spans="1:22" x14ac:dyDescent="0.25">
      <c r="A404">
        <f t="shared" si="6"/>
        <v>403</v>
      </c>
      <c r="B404">
        <v>-1</v>
      </c>
      <c r="C404">
        <v>1</v>
      </c>
      <c r="D404">
        <v>2</v>
      </c>
      <c r="H404" t="s">
        <v>2372</v>
      </c>
      <c r="I404" t="s">
        <v>2372</v>
      </c>
      <c r="J404" t="s">
        <v>43</v>
      </c>
      <c r="K404" t="s">
        <v>2373</v>
      </c>
      <c r="L404">
        <v>1266</v>
      </c>
      <c r="N404" t="s">
        <v>2374</v>
      </c>
      <c r="O404" t="s">
        <v>33</v>
      </c>
      <c r="P404" t="s">
        <v>368</v>
      </c>
      <c r="Q404" t="s">
        <v>2375</v>
      </c>
      <c r="R404" t="s">
        <v>2376</v>
      </c>
      <c r="T404" t="s">
        <v>2377</v>
      </c>
      <c r="V404">
        <v>1</v>
      </c>
    </row>
    <row r="405" spans="1:22" x14ac:dyDescent="0.25">
      <c r="A405">
        <f t="shared" si="6"/>
        <v>404</v>
      </c>
      <c r="B405">
        <v>-1</v>
      </c>
      <c r="C405">
        <v>1</v>
      </c>
      <c r="D405">
        <v>2</v>
      </c>
      <c r="E405" s="3" t="s">
        <v>6139</v>
      </c>
      <c r="H405" t="s">
        <v>2378</v>
      </c>
      <c r="I405" t="s">
        <v>2379</v>
      </c>
      <c r="J405" t="s">
        <v>76</v>
      </c>
      <c r="K405" t="s">
        <v>2380</v>
      </c>
      <c r="L405">
        <v>972</v>
      </c>
      <c r="N405" t="s">
        <v>2381</v>
      </c>
      <c r="O405" t="s">
        <v>2327</v>
      </c>
      <c r="P405" t="s">
        <v>1248</v>
      </c>
      <c r="Q405" t="s">
        <v>2382</v>
      </c>
      <c r="R405" t="s">
        <v>2383</v>
      </c>
      <c r="T405" t="s">
        <v>2384</v>
      </c>
      <c r="V405">
        <v>0</v>
      </c>
    </row>
    <row r="406" spans="1:22" x14ac:dyDescent="0.25">
      <c r="A406">
        <f t="shared" si="6"/>
        <v>405</v>
      </c>
      <c r="B406">
        <v>-1</v>
      </c>
      <c r="C406">
        <v>1</v>
      </c>
      <c r="D406">
        <v>2</v>
      </c>
      <c r="E406" s="3" t="s">
        <v>6140</v>
      </c>
      <c r="H406" t="s">
        <v>2385</v>
      </c>
      <c r="I406" t="s">
        <v>2386</v>
      </c>
      <c r="J406" t="s">
        <v>43</v>
      </c>
      <c r="K406" t="s">
        <v>2387</v>
      </c>
      <c r="L406" t="s">
        <v>2388</v>
      </c>
      <c r="N406" t="s">
        <v>1496</v>
      </c>
      <c r="O406" t="s">
        <v>39</v>
      </c>
      <c r="P406" t="s">
        <v>368</v>
      </c>
      <c r="Q406" t="s">
        <v>2389</v>
      </c>
      <c r="R406" t="s">
        <v>2390</v>
      </c>
      <c r="T406" t="s">
        <v>2391</v>
      </c>
      <c r="V406">
        <v>1</v>
      </c>
    </row>
    <row r="407" spans="1:22" x14ac:dyDescent="0.25">
      <c r="A407">
        <f t="shared" si="6"/>
        <v>406</v>
      </c>
      <c r="B407">
        <v>-1</v>
      </c>
      <c r="C407">
        <v>1</v>
      </c>
      <c r="D407">
        <v>2</v>
      </c>
      <c r="E407" s="3" t="s">
        <v>6141</v>
      </c>
      <c r="H407" t="s">
        <v>2392</v>
      </c>
      <c r="I407" t="s">
        <v>2393</v>
      </c>
      <c r="J407" t="s">
        <v>76</v>
      </c>
      <c r="K407" t="s">
        <v>1816</v>
      </c>
      <c r="L407" t="s">
        <v>2394</v>
      </c>
      <c r="N407" t="s">
        <v>2395</v>
      </c>
      <c r="O407" t="s">
        <v>39</v>
      </c>
      <c r="P407" t="s">
        <v>368</v>
      </c>
      <c r="Q407" t="s">
        <v>2396</v>
      </c>
      <c r="R407" t="s">
        <v>2397</v>
      </c>
      <c r="T407" t="s">
        <v>2398</v>
      </c>
      <c r="V407">
        <v>1</v>
      </c>
    </row>
    <row r="408" spans="1:22" x14ac:dyDescent="0.25">
      <c r="A408">
        <f t="shared" si="6"/>
        <v>407</v>
      </c>
      <c r="B408">
        <v>-1</v>
      </c>
      <c r="C408">
        <v>1</v>
      </c>
      <c r="D408">
        <v>2</v>
      </c>
      <c r="H408" t="s">
        <v>2385</v>
      </c>
      <c r="I408" t="s">
        <v>2399</v>
      </c>
      <c r="J408" t="s">
        <v>43</v>
      </c>
      <c r="K408" t="s">
        <v>2400</v>
      </c>
      <c r="L408">
        <v>568</v>
      </c>
      <c r="N408" t="s">
        <v>2401</v>
      </c>
      <c r="O408" t="s">
        <v>33</v>
      </c>
      <c r="P408" t="s">
        <v>368</v>
      </c>
      <c r="Q408" t="s">
        <v>2402</v>
      </c>
      <c r="R408" t="s">
        <v>2385</v>
      </c>
      <c r="T408" t="s">
        <v>2403</v>
      </c>
      <c r="V408">
        <v>1</v>
      </c>
    </row>
    <row r="409" spans="1:22" x14ac:dyDescent="0.25">
      <c r="A409">
        <f t="shared" si="6"/>
        <v>408</v>
      </c>
      <c r="B409">
        <v>-1</v>
      </c>
      <c r="C409">
        <v>1</v>
      </c>
      <c r="D409">
        <v>2</v>
      </c>
      <c r="E409" s="3" t="s">
        <v>6142</v>
      </c>
      <c r="H409" t="s">
        <v>2404</v>
      </c>
      <c r="I409" t="s">
        <v>2405</v>
      </c>
      <c r="J409" t="s">
        <v>43</v>
      </c>
      <c r="K409" t="s">
        <v>2406</v>
      </c>
      <c r="L409" t="s">
        <v>2407</v>
      </c>
      <c r="N409" t="s">
        <v>2408</v>
      </c>
      <c r="O409" t="s">
        <v>33</v>
      </c>
      <c r="P409" t="s">
        <v>368</v>
      </c>
      <c r="Q409" t="s">
        <v>2409</v>
      </c>
      <c r="R409" t="s">
        <v>2410</v>
      </c>
      <c r="T409" t="s">
        <v>2411</v>
      </c>
      <c r="V409">
        <v>1</v>
      </c>
    </row>
    <row r="410" spans="1:22" x14ac:dyDescent="0.25">
      <c r="A410">
        <f t="shared" si="6"/>
        <v>409</v>
      </c>
      <c r="B410">
        <v>-1</v>
      </c>
      <c r="C410">
        <v>1</v>
      </c>
      <c r="D410">
        <v>2</v>
      </c>
      <c r="E410" s="3" t="s">
        <v>6143</v>
      </c>
      <c r="H410" t="s">
        <v>2412</v>
      </c>
      <c r="I410" t="s">
        <v>2413</v>
      </c>
      <c r="J410" t="s">
        <v>76</v>
      </c>
      <c r="K410" t="s">
        <v>2414</v>
      </c>
      <c r="L410" t="s">
        <v>2415</v>
      </c>
      <c r="N410" t="s">
        <v>2416</v>
      </c>
      <c r="O410" t="s">
        <v>2417</v>
      </c>
      <c r="P410" t="s">
        <v>1781</v>
      </c>
      <c r="Q410" t="s">
        <v>2418</v>
      </c>
      <c r="R410" t="s">
        <v>2419</v>
      </c>
      <c r="T410" t="s">
        <v>2420</v>
      </c>
      <c r="V410">
        <v>1</v>
      </c>
    </row>
    <row r="411" spans="1:22" x14ac:dyDescent="0.25">
      <c r="A411">
        <f t="shared" si="6"/>
        <v>410</v>
      </c>
      <c r="B411">
        <v>-1</v>
      </c>
      <c r="C411">
        <v>1</v>
      </c>
      <c r="D411">
        <v>2</v>
      </c>
      <c r="E411" s="3" t="s">
        <v>6144</v>
      </c>
      <c r="H411" t="s">
        <v>2421</v>
      </c>
      <c r="I411" t="s">
        <v>2422</v>
      </c>
      <c r="J411" t="s">
        <v>76</v>
      </c>
      <c r="K411" t="s">
        <v>324</v>
      </c>
      <c r="L411" t="s">
        <v>2423</v>
      </c>
      <c r="N411" t="s">
        <v>2424</v>
      </c>
      <c r="O411" t="s">
        <v>2425</v>
      </c>
      <c r="P411" t="s">
        <v>1781</v>
      </c>
      <c r="Q411" t="s">
        <v>2426</v>
      </c>
      <c r="R411" t="s">
        <v>2419</v>
      </c>
      <c r="T411" t="s">
        <v>2420</v>
      </c>
      <c r="V411">
        <v>1</v>
      </c>
    </row>
    <row r="412" spans="1:22" x14ac:dyDescent="0.25">
      <c r="A412">
        <f t="shared" si="6"/>
        <v>411</v>
      </c>
      <c r="B412">
        <v>-1</v>
      </c>
      <c r="C412">
        <v>1</v>
      </c>
      <c r="D412">
        <v>2</v>
      </c>
      <c r="E412" s="3" t="s">
        <v>6145</v>
      </c>
      <c r="H412" t="s">
        <v>2427</v>
      </c>
      <c r="I412" t="s">
        <v>2428</v>
      </c>
      <c r="J412" t="s">
        <v>43</v>
      </c>
      <c r="K412" t="s">
        <v>2429</v>
      </c>
      <c r="L412">
        <v>103</v>
      </c>
      <c r="N412" t="s">
        <v>2430</v>
      </c>
      <c r="O412" t="s">
        <v>2327</v>
      </c>
      <c r="P412" t="s">
        <v>1248</v>
      </c>
      <c r="Q412" t="s">
        <v>2431</v>
      </c>
      <c r="R412" t="s">
        <v>2432</v>
      </c>
      <c r="T412" t="s">
        <v>2433</v>
      </c>
      <c r="V412">
        <v>1</v>
      </c>
    </row>
    <row r="413" spans="1:22" x14ac:dyDescent="0.25">
      <c r="A413">
        <f t="shared" si="6"/>
        <v>412</v>
      </c>
      <c r="B413">
        <v>-1</v>
      </c>
      <c r="C413">
        <v>1</v>
      </c>
      <c r="D413">
        <v>2</v>
      </c>
      <c r="E413" s="3" t="s">
        <v>6146</v>
      </c>
      <c r="H413" t="s">
        <v>2434</v>
      </c>
      <c r="I413" t="s">
        <v>2435</v>
      </c>
      <c r="J413" t="s">
        <v>76</v>
      </c>
      <c r="K413" t="s">
        <v>2436</v>
      </c>
      <c r="L413" t="s">
        <v>2437</v>
      </c>
      <c r="N413" t="s">
        <v>2438</v>
      </c>
      <c r="O413" t="s">
        <v>2327</v>
      </c>
      <c r="P413" t="s">
        <v>1248</v>
      </c>
      <c r="Q413" t="s">
        <v>2439</v>
      </c>
      <c r="R413" t="s">
        <v>2440</v>
      </c>
      <c r="T413" t="s">
        <v>2441</v>
      </c>
      <c r="V413">
        <v>1</v>
      </c>
    </row>
    <row r="414" spans="1:22" x14ac:dyDescent="0.25">
      <c r="A414">
        <f t="shared" si="6"/>
        <v>413</v>
      </c>
      <c r="B414">
        <v>-1</v>
      </c>
      <c r="C414">
        <v>1</v>
      </c>
      <c r="D414">
        <v>2</v>
      </c>
      <c r="E414" s="3" t="s">
        <v>6147</v>
      </c>
      <c r="H414" t="s">
        <v>2442</v>
      </c>
      <c r="I414" t="s">
        <v>2443</v>
      </c>
      <c r="J414" t="s">
        <v>43</v>
      </c>
      <c r="K414" t="s">
        <v>2444</v>
      </c>
      <c r="L414" t="s">
        <v>2445</v>
      </c>
      <c r="N414" t="s">
        <v>2446</v>
      </c>
      <c r="O414" t="s">
        <v>2447</v>
      </c>
      <c r="P414" t="s">
        <v>1248</v>
      </c>
      <c r="Q414" t="s">
        <v>2448</v>
      </c>
      <c r="R414" t="s">
        <v>2449</v>
      </c>
      <c r="T414" t="s">
        <v>2450</v>
      </c>
      <c r="V414">
        <v>0</v>
      </c>
    </row>
    <row r="415" spans="1:22" x14ac:dyDescent="0.25">
      <c r="A415">
        <f t="shared" si="6"/>
        <v>414</v>
      </c>
      <c r="B415">
        <v>-1</v>
      </c>
      <c r="C415">
        <v>1</v>
      </c>
      <c r="D415">
        <v>2</v>
      </c>
      <c r="E415" s="3" t="s">
        <v>6148</v>
      </c>
      <c r="H415" t="s">
        <v>2451</v>
      </c>
      <c r="I415" t="s">
        <v>2452</v>
      </c>
      <c r="J415" t="s">
        <v>43</v>
      </c>
      <c r="K415" t="s">
        <v>2031</v>
      </c>
      <c r="L415" t="s">
        <v>2453</v>
      </c>
      <c r="N415" t="s">
        <v>2454</v>
      </c>
      <c r="O415" t="s">
        <v>1028</v>
      </c>
      <c r="P415" t="s">
        <v>368</v>
      </c>
      <c r="Q415" t="s">
        <v>2455</v>
      </c>
      <c r="R415" t="s">
        <v>2456</v>
      </c>
      <c r="T415" t="s">
        <v>2457</v>
      </c>
      <c r="V415">
        <v>1</v>
      </c>
    </row>
    <row r="416" spans="1:22" x14ac:dyDescent="0.25">
      <c r="A416">
        <f t="shared" si="6"/>
        <v>415</v>
      </c>
      <c r="B416">
        <v>-1</v>
      </c>
      <c r="C416">
        <v>1</v>
      </c>
      <c r="D416">
        <v>2</v>
      </c>
      <c r="E416" s="3" t="s">
        <v>6149</v>
      </c>
      <c r="H416" t="s">
        <v>2458</v>
      </c>
      <c r="I416" t="s">
        <v>2459</v>
      </c>
      <c r="J416" t="s">
        <v>2460</v>
      </c>
      <c r="K416" t="s">
        <v>2461</v>
      </c>
      <c r="L416">
        <v>12</v>
      </c>
      <c r="N416" t="s">
        <v>1723</v>
      </c>
      <c r="O416" t="s">
        <v>1188</v>
      </c>
      <c r="P416" t="s">
        <v>368</v>
      </c>
      <c r="Q416" t="s">
        <v>2462</v>
      </c>
      <c r="R416" t="s">
        <v>2458</v>
      </c>
      <c r="T416" t="s">
        <v>2463</v>
      </c>
      <c r="V416">
        <v>1</v>
      </c>
    </row>
    <row r="417" spans="1:22" x14ac:dyDescent="0.25">
      <c r="A417">
        <f t="shared" si="6"/>
        <v>416</v>
      </c>
      <c r="B417">
        <v>-1</v>
      </c>
      <c r="C417">
        <v>1</v>
      </c>
      <c r="D417">
        <v>2</v>
      </c>
      <c r="E417" s="3" t="s">
        <v>6150</v>
      </c>
      <c r="H417" t="s">
        <v>2464</v>
      </c>
      <c r="I417" t="s">
        <v>2465</v>
      </c>
      <c r="J417" t="s">
        <v>43</v>
      </c>
      <c r="K417" t="s">
        <v>2466</v>
      </c>
      <c r="L417">
        <v>45</v>
      </c>
      <c r="N417" t="s">
        <v>2025</v>
      </c>
      <c r="O417" t="s">
        <v>1810</v>
      </c>
      <c r="P417" t="s">
        <v>1781</v>
      </c>
      <c r="Q417" t="s">
        <v>2467</v>
      </c>
      <c r="R417" t="s">
        <v>2468</v>
      </c>
      <c r="T417" t="s">
        <v>2469</v>
      </c>
      <c r="V417">
        <v>0</v>
      </c>
    </row>
    <row r="418" spans="1:22" x14ac:dyDescent="0.25">
      <c r="A418">
        <f t="shared" si="6"/>
        <v>417</v>
      </c>
      <c r="B418">
        <v>-1</v>
      </c>
      <c r="C418">
        <v>1</v>
      </c>
      <c r="D418">
        <v>2</v>
      </c>
      <c r="E418" s="3" t="s">
        <v>6151</v>
      </c>
      <c r="H418" t="s">
        <v>2470</v>
      </c>
      <c r="I418" t="s">
        <v>2471</v>
      </c>
      <c r="J418" t="s">
        <v>43</v>
      </c>
      <c r="K418" t="s">
        <v>1829</v>
      </c>
      <c r="L418" t="s">
        <v>2472</v>
      </c>
      <c r="N418" t="s">
        <v>1263</v>
      </c>
      <c r="O418" t="s">
        <v>39</v>
      </c>
      <c r="P418" t="s">
        <v>368</v>
      </c>
      <c r="Q418" t="s">
        <v>2473</v>
      </c>
      <c r="R418" t="s">
        <v>2474</v>
      </c>
      <c r="T418" t="s">
        <v>2475</v>
      </c>
      <c r="V418">
        <v>1</v>
      </c>
    </row>
    <row r="419" spans="1:22" x14ac:dyDescent="0.25">
      <c r="A419">
        <f t="shared" si="6"/>
        <v>418</v>
      </c>
      <c r="B419">
        <v>-1</v>
      </c>
      <c r="C419">
        <v>1</v>
      </c>
      <c r="D419">
        <v>2</v>
      </c>
      <c r="E419" s="3" t="s">
        <v>6152</v>
      </c>
      <c r="H419" t="s">
        <v>2476</v>
      </c>
      <c r="I419" t="s">
        <v>2477</v>
      </c>
      <c r="J419" t="s">
        <v>43</v>
      </c>
      <c r="K419" t="s">
        <v>2478</v>
      </c>
      <c r="L419">
        <v>50</v>
      </c>
      <c r="N419" t="s">
        <v>2306</v>
      </c>
      <c r="O419" t="s">
        <v>33</v>
      </c>
      <c r="P419" t="s">
        <v>368</v>
      </c>
      <c r="Q419" t="s">
        <v>2307</v>
      </c>
      <c r="R419" t="s">
        <v>2479</v>
      </c>
      <c r="T419" t="s">
        <v>2480</v>
      </c>
      <c r="V419">
        <v>0</v>
      </c>
    </row>
    <row r="420" spans="1:22" x14ac:dyDescent="0.25">
      <c r="A420">
        <f t="shared" si="6"/>
        <v>419</v>
      </c>
      <c r="B420">
        <v>-1</v>
      </c>
      <c r="C420">
        <v>1</v>
      </c>
      <c r="D420">
        <v>2</v>
      </c>
      <c r="E420" s="3" t="s">
        <v>6153</v>
      </c>
      <c r="H420" t="s">
        <v>2481</v>
      </c>
      <c r="I420" t="s">
        <v>2482</v>
      </c>
      <c r="J420" t="s">
        <v>43</v>
      </c>
      <c r="K420" t="s">
        <v>2483</v>
      </c>
      <c r="L420">
        <v>44</v>
      </c>
      <c r="N420" t="s">
        <v>2484</v>
      </c>
      <c r="O420" t="s">
        <v>33</v>
      </c>
      <c r="P420" t="s">
        <v>368</v>
      </c>
      <c r="Q420" t="s">
        <v>2485</v>
      </c>
      <c r="R420" t="s">
        <v>2486</v>
      </c>
      <c r="T420" t="s">
        <v>2487</v>
      </c>
      <c r="V420">
        <v>1</v>
      </c>
    </row>
    <row r="421" spans="1:22" x14ac:dyDescent="0.25">
      <c r="A421">
        <f t="shared" si="6"/>
        <v>420</v>
      </c>
      <c r="B421">
        <v>-1</v>
      </c>
      <c r="C421">
        <v>1</v>
      </c>
      <c r="D421">
        <v>2</v>
      </c>
      <c r="E421" s="3" t="s">
        <v>6154</v>
      </c>
      <c r="H421" t="s">
        <v>2488</v>
      </c>
      <c r="I421" t="s">
        <v>2489</v>
      </c>
      <c r="J421" t="s">
        <v>76</v>
      </c>
      <c r="K421" t="s">
        <v>2490</v>
      </c>
      <c r="L421">
        <v>856</v>
      </c>
      <c r="N421" t="s">
        <v>2490</v>
      </c>
      <c r="O421" t="s">
        <v>1247</v>
      </c>
      <c r="P421" t="s">
        <v>1248</v>
      </c>
      <c r="Q421" t="s">
        <v>2491</v>
      </c>
      <c r="R421" t="s">
        <v>2492</v>
      </c>
      <c r="T421" t="s">
        <v>2493</v>
      </c>
      <c r="V421">
        <v>1</v>
      </c>
    </row>
    <row r="422" spans="1:22" x14ac:dyDescent="0.25">
      <c r="A422">
        <f t="shared" si="6"/>
        <v>421</v>
      </c>
      <c r="B422">
        <v>-1</v>
      </c>
      <c r="C422">
        <v>1</v>
      </c>
      <c r="D422">
        <v>2</v>
      </c>
      <c r="E422" s="3" t="s">
        <v>6155</v>
      </c>
      <c r="H422" t="s">
        <v>2494</v>
      </c>
      <c r="I422" t="s">
        <v>2495</v>
      </c>
      <c r="J422" t="s">
        <v>43</v>
      </c>
      <c r="K422" t="s">
        <v>2496</v>
      </c>
      <c r="L422">
        <v>183</v>
      </c>
      <c r="N422" t="s">
        <v>2497</v>
      </c>
      <c r="O422" t="s">
        <v>344</v>
      </c>
      <c r="P422" t="s">
        <v>368</v>
      </c>
      <c r="Q422" t="s">
        <v>2498</v>
      </c>
      <c r="R422" t="s">
        <v>2499</v>
      </c>
      <c r="T422" t="s">
        <v>2500</v>
      </c>
      <c r="V422">
        <v>1</v>
      </c>
    </row>
    <row r="423" spans="1:22" x14ac:dyDescent="0.25">
      <c r="A423">
        <f t="shared" si="6"/>
        <v>422</v>
      </c>
      <c r="B423">
        <v>-1</v>
      </c>
      <c r="C423">
        <v>1</v>
      </c>
      <c r="D423">
        <v>2</v>
      </c>
      <c r="E423" s="3" t="s">
        <v>6156</v>
      </c>
      <c r="H423" t="s">
        <v>2501</v>
      </c>
      <c r="I423" t="s">
        <v>2502</v>
      </c>
      <c r="J423" t="s">
        <v>43</v>
      </c>
      <c r="K423" t="s">
        <v>2503</v>
      </c>
      <c r="L423" t="s">
        <v>2504</v>
      </c>
      <c r="N423" t="s">
        <v>38</v>
      </c>
      <c r="O423" t="s">
        <v>482</v>
      </c>
      <c r="P423" t="s">
        <v>368</v>
      </c>
      <c r="Q423" t="s">
        <v>2505</v>
      </c>
      <c r="R423" t="s">
        <v>2506</v>
      </c>
      <c r="T423" t="s">
        <v>2507</v>
      </c>
      <c r="V423">
        <v>0</v>
      </c>
    </row>
    <row r="424" spans="1:22" x14ac:dyDescent="0.25">
      <c r="A424">
        <f t="shared" si="6"/>
        <v>423</v>
      </c>
      <c r="B424">
        <v>-1</v>
      </c>
      <c r="C424">
        <v>1</v>
      </c>
      <c r="D424">
        <v>2</v>
      </c>
      <c r="E424" s="3" t="s">
        <v>6157</v>
      </c>
      <c r="H424" t="s">
        <v>2508</v>
      </c>
      <c r="I424" t="s">
        <v>2509</v>
      </c>
      <c r="J424" t="s">
        <v>43</v>
      </c>
      <c r="K424" t="s">
        <v>2510</v>
      </c>
      <c r="L424">
        <v>42</v>
      </c>
      <c r="N424" t="s">
        <v>1426</v>
      </c>
      <c r="O424" t="s">
        <v>2511</v>
      </c>
      <c r="P424" t="s">
        <v>1428</v>
      </c>
      <c r="Q424" t="s">
        <v>2512</v>
      </c>
      <c r="R424" t="s">
        <v>2513</v>
      </c>
      <c r="T424" t="s">
        <v>2514</v>
      </c>
      <c r="V424">
        <v>1</v>
      </c>
    </row>
    <row r="425" spans="1:22" x14ac:dyDescent="0.25">
      <c r="A425">
        <f t="shared" si="6"/>
        <v>424</v>
      </c>
      <c r="B425">
        <v>-1</v>
      </c>
      <c r="C425">
        <v>1</v>
      </c>
      <c r="D425">
        <v>2</v>
      </c>
      <c r="E425" s="3" t="s">
        <v>6158</v>
      </c>
      <c r="H425" t="s">
        <v>2515</v>
      </c>
      <c r="I425" t="s">
        <v>2516</v>
      </c>
      <c r="J425" t="s">
        <v>43</v>
      </c>
      <c r="K425" t="s">
        <v>2517</v>
      </c>
      <c r="L425" t="s">
        <v>2518</v>
      </c>
      <c r="N425" t="s">
        <v>2519</v>
      </c>
      <c r="O425" t="s">
        <v>33</v>
      </c>
      <c r="P425" t="s">
        <v>368</v>
      </c>
      <c r="Q425" t="s">
        <v>2520</v>
      </c>
      <c r="R425" t="s">
        <v>2521</v>
      </c>
      <c r="T425" t="s">
        <v>2522</v>
      </c>
      <c r="V425">
        <v>1</v>
      </c>
    </row>
    <row r="426" spans="1:22" x14ac:dyDescent="0.25">
      <c r="A426">
        <f t="shared" si="6"/>
        <v>425</v>
      </c>
      <c r="B426">
        <v>-1</v>
      </c>
      <c r="C426">
        <v>1</v>
      </c>
      <c r="D426">
        <v>2</v>
      </c>
      <c r="E426" s="3" t="s">
        <v>6159</v>
      </c>
      <c r="H426" t="s">
        <v>2523</v>
      </c>
      <c r="I426" t="s">
        <v>2524</v>
      </c>
      <c r="J426" t="s">
        <v>76</v>
      </c>
      <c r="K426" t="s">
        <v>2525</v>
      </c>
      <c r="L426" t="s">
        <v>355</v>
      </c>
      <c r="N426" t="s">
        <v>2526</v>
      </c>
      <c r="O426" t="s">
        <v>39</v>
      </c>
      <c r="P426" t="s">
        <v>368</v>
      </c>
      <c r="Q426" t="s">
        <v>2527</v>
      </c>
      <c r="R426" t="s">
        <v>2277</v>
      </c>
      <c r="T426" t="s">
        <v>2528</v>
      </c>
      <c r="V426">
        <v>1</v>
      </c>
    </row>
    <row r="427" spans="1:22" x14ac:dyDescent="0.25">
      <c r="A427">
        <f t="shared" si="6"/>
        <v>426</v>
      </c>
      <c r="B427">
        <v>-1</v>
      </c>
      <c r="C427">
        <v>1</v>
      </c>
      <c r="D427">
        <v>2</v>
      </c>
      <c r="E427" s="3" t="s">
        <v>6160</v>
      </c>
      <c r="H427" t="s">
        <v>2529</v>
      </c>
      <c r="I427" t="s">
        <v>2530</v>
      </c>
      <c r="J427" t="s">
        <v>76</v>
      </c>
      <c r="K427" t="s">
        <v>2531</v>
      </c>
      <c r="L427" t="s">
        <v>2532</v>
      </c>
      <c r="N427" t="s">
        <v>2533</v>
      </c>
      <c r="O427" t="s">
        <v>1028</v>
      </c>
      <c r="P427" t="s">
        <v>368</v>
      </c>
      <c r="Q427" t="s">
        <v>2534</v>
      </c>
      <c r="R427" t="s">
        <v>2535</v>
      </c>
      <c r="S427">
        <v>2120525455</v>
      </c>
      <c r="T427" t="s">
        <v>2536</v>
      </c>
      <c r="V427">
        <v>1</v>
      </c>
    </row>
    <row r="428" spans="1:22" x14ac:dyDescent="0.25">
      <c r="A428">
        <f t="shared" si="6"/>
        <v>427</v>
      </c>
      <c r="B428">
        <v>-1</v>
      </c>
      <c r="C428">
        <v>1</v>
      </c>
      <c r="D428">
        <v>2</v>
      </c>
      <c r="E428" s="3" t="s">
        <v>6161</v>
      </c>
      <c r="H428" t="s">
        <v>2537</v>
      </c>
      <c r="I428" t="s">
        <v>2538</v>
      </c>
      <c r="J428" t="s">
        <v>43</v>
      </c>
      <c r="K428" t="s">
        <v>2539</v>
      </c>
      <c r="L428" t="s">
        <v>2540</v>
      </c>
      <c r="N428" t="s">
        <v>1849</v>
      </c>
      <c r="O428" t="s">
        <v>33</v>
      </c>
      <c r="P428" t="s">
        <v>368</v>
      </c>
      <c r="Q428" t="s">
        <v>2541</v>
      </c>
      <c r="R428" t="s">
        <v>2535</v>
      </c>
      <c r="T428" t="s">
        <v>2536</v>
      </c>
      <c r="V428">
        <v>1</v>
      </c>
    </row>
    <row r="429" spans="1:22" x14ac:dyDescent="0.25">
      <c r="A429">
        <f t="shared" si="6"/>
        <v>428</v>
      </c>
      <c r="B429">
        <v>-1</v>
      </c>
      <c r="C429">
        <v>1</v>
      </c>
      <c r="D429">
        <v>2</v>
      </c>
      <c r="E429" s="3" t="s">
        <v>6162</v>
      </c>
      <c r="H429" t="s">
        <v>2542</v>
      </c>
      <c r="I429" t="s">
        <v>2543</v>
      </c>
      <c r="J429" t="s">
        <v>43</v>
      </c>
      <c r="K429" t="s">
        <v>2544</v>
      </c>
      <c r="L429" t="s">
        <v>2545</v>
      </c>
      <c r="N429" t="s">
        <v>2546</v>
      </c>
      <c r="O429" t="s">
        <v>1055</v>
      </c>
      <c r="P429" t="s">
        <v>368</v>
      </c>
      <c r="Q429" t="s">
        <v>2547</v>
      </c>
      <c r="R429" t="s">
        <v>2548</v>
      </c>
      <c r="T429" t="s">
        <v>2536</v>
      </c>
      <c r="V429">
        <v>1</v>
      </c>
    </row>
    <row r="430" spans="1:22" x14ac:dyDescent="0.25">
      <c r="A430">
        <f t="shared" si="6"/>
        <v>429</v>
      </c>
      <c r="B430">
        <v>-1</v>
      </c>
      <c r="C430">
        <v>1</v>
      </c>
      <c r="D430">
        <v>2</v>
      </c>
      <c r="E430" s="3" t="s">
        <v>6163</v>
      </c>
      <c r="H430" t="s">
        <v>2549</v>
      </c>
      <c r="I430" t="s">
        <v>2550</v>
      </c>
      <c r="J430" t="s">
        <v>76</v>
      </c>
      <c r="K430" t="s">
        <v>1548</v>
      </c>
      <c r="L430">
        <v>851</v>
      </c>
      <c r="M430" t="s">
        <v>1262</v>
      </c>
      <c r="N430" t="s">
        <v>1723</v>
      </c>
      <c r="O430" t="s">
        <v>39</v>
      </c>
      <c r="P430" t="s">
        <v>368</v>
      </c>
      <c r="Q430" t="s">
        <v>2551</v>
      </c>
      <c r="R430" t="s">
        <v>2552</v>
      </c>
      <c r="S430">
        <v>2136288098</v>
      </c>
      <c r="T430" t="s">
        <v>2553</v>
      </c>
      <c r="V430">
        <v>0</v>
      </c>
    </row>
    <row r="431" spans="1:22" x14ac:dyDescent="0.25">
      <c r="A431">
        <f t="shared" si="6"/>
        <v>430</v>
      </c>
      <c r="B431">
        <v>-1</v>
      </c>
      <c r="C431">
        <v>1</v>
      </c>
      <c r="D431">
        <v>2</v>
      </c>
      <c r="E431" s="3" t="s">
        <v>6164</v>
      </c>
      <c r="H431" t="s">
        <v>2554</v>
      </c>
      <c r="I431" t="s">
        <v>2555</v>
      </c>
      <c r="J431" t="s">
        <v>76</v>
      </c>
      <c r="K431" t="s">
        <v>2556</v>
      </c>
      <c r="L431">
        <v>5</v>
      </c>
      <c r="N431" t="s">
        <v>2557</v>
      </c>
      <c r="O431" t="s">
        <v>1055</v>
      </c>
      <c r="P431" t="s">
        <v>368</v>
      </c>
      <c r="Q431" t="s">
        <v>2558</v>
      </c>
      <c r="R431" t="s">
        <v>2559</v>
      </c>
      <c r="T431" t="s">
        <v>2560</v>
      </c>
      <c r="V431">
        <v>1</v>
      </c>
    </row>
    <row r="432" spans="1:22" x14ac:dyDescent="0.25">
      <c r="A432">
        <f t="shared" si="6"/>
        <v>431</v>
      </c>
      <c r="B432">
        <v>-1</v>
      </c>
      <c r="C432">
        <v>1</v>
      </c>
      <c r="D432">
        <v>2</v>
      </c>
      <c r="E432" s="3" t="s">
        <v>6165</v>
      </c>
      <c r="H432" t="s">
        <v>2561</v>
      </c>
      <c r="I432" t="s">
        <v>2562</v>
      </c>
      <c r="J432" t="s">
        <v>43</v>
      </c>
      <c r="K432" t="s">
        <v>2563</v>
      </c>
      <c r="L432" t="s">
        <v>1176</v>
      </c>
      <c r="N432" t="s">
        <v>2564</v>
      </c>
      <c r="O432" t="s">
        <v>1055</v>
      </c>
      <c r="P432" t="s">
        <v>368</v>
      </c>
      <c r="Q432" t="s">
        <v>2565</v>
      </c>
      <c r="R432" t="s">
        <v>2566</v>
      </c>
      <c r="T432" t="s">
        <v>2567</v>
      </c>
      <c r="V432">
        <v>0</v>
      </c>
    </row>
    <row r="433" spans="1:22" x14ac:dyDescent="0.25">
      <c r="A433">
        <f t="shared" si="6"/>
        <v>432</v>
      </c>
      <c r="B433">
        <v>-1</v>
      </c>
      <c r="C433">
        <v>1</v>
      </c>
      <c r="D433">
        <v>2</v>
      </c>
      <c r="E433" s="3" t="s">
        <v>6166</v>
      </c>
      <c r="H433" t="s">
        <v>2568</v>
      </c>
      <c r="I433" t="s">
        <v>2569</v>
      </c>
      <c r="J433" t="s">
        <v>43</v>
      </c>
      <c r="K433" t="s">
        <v>2570</v>
      </c>
      <c r="N433" t="s">
        <v>2571</v>
      </c>
      <c r="O433" t="s">
        <v>33</v>
      </c>
      <c r="P433" t="s">
        <v>368</v>
      </c>
      <c r="Q433" t="s">
        <v>2572</v>
      </c>
      <c r="R433" t="s">
        <v>2573</v>
      </c>
      <c r="S433">
        <v>2132756317</v>
      </c>
      <c r="T433" t="s">
        <v>2574</v>
      </c>
      <c r="V433">
        <v>1</v>
      </c>
    </row>
    <row r="434" spans="1:22" x14ac:dyDescent="0.25">
      <c r="A434">
        <f t="shared" si="6"/>
        <v>433</v>
      </c>
      <c r="B434">
        <v>-1</v>
      </c>
      <c r="C434">
        <v>1</v>
      </c>
      <c r="D434">
        <v>2</v>
      </c>
      <c r="E434" s="3" t="s">
        <v>6167</v>
      </c>
      <c r="H434" t="s">
        <v>2575</v>
      </c>
      <c r="I434" t="s">
        <v>2576</v>
      </c>
      <c r="J434" t="s">
        <v>2269</v>
      </c>
      <c r="K434" t="s">
        <v>2135</v>
      </c>
      <c r="L434" t="s">
        <v>2577</v>
      </c>
      <c r="N434" t="s">
        <v>2578</v>
      </c>
      <c r="O434" t="s">
        <v>1188</v>
      </c>
      <c r="P434" t="s">
        <v>368</v>
      </c>
      <c r="Q434" t="s">
        <v>2138</v>
      </c>
      <c r="R434" t="s">
        <v>2579</v>
      </c>
      <c r="T434" t="s">
        <v>1974</v>
      </c>
      <c r="V434">
        <v>0</v>
      </c>
    </row>
    <row r="435" spans="1:22" x14ac:dyDescent="0.25">
      <c r="A435">
        <f t="shared" si="6"/>
        <v>434</v>
      </c>
      <c r="B435">
        <v>-1</v>
      </c>
      <c r="C435">
        <v>1</v>
      </c>
      <c r="D435">
        <v>2</v>
      </c>
      <c r="E435" s="3" t="s">
        <v>6168</v>
      </c>
      <c r="H435" t="s">
        <v>2580</v>
      </c>
      <c r="I435" t="s">
        <v>2581</v>
      </c>
      <c r="J435" t="s">
        <v>76</v>
      </c>
      <c r="K435" t="s">
        <v>2582</v>
      </c>
      <c r="L435" t="s">
        <v>2583</v>
      </c>
      <c r="N435" t="s">
        <v>2526</v>
      </c>
      <c r="O435" t="s">
        <v>39</v>
      </c>
      <c r="P435" t="s">
        <v>368</v>
      </c>
      <c r="Q435" t="s">
        <v>2584</v>
      </c>
      <c r="R435" t="s">
        <v>2585</v>
      </c>
      <c r="S435">
        <v>2126093987</v>
      </c>
      <c r="T435" t="s">
        <v>2586</v>
      </c>
      <c r="V435">
        <v>0</v>
      </c>
    </row>
    <row r="436" spans="1:22" x14ac:dyDescent="0.25">
      <c r="A436">
        <f t="shared" si="6"/>
        <v>435</v>
      </c>
      <c r="B436">
        <v>-1</v>
      </c>
      <c r="C436">
        <v>1</v>
      </c>
      <c r="D436">
        <v>2</v>
      </c>
      <c r="E436" s="3" t="s">
        <v>6169</v>
      </c>
      <c r="H436" t="s">
        <v>2587</v>
      </c>
      <c r="I436" t="s">
        <v>2588</v>
      </c>
      <c r="J436" t="s">
        <v>43</v>
      </c>
      <c r="K436" t="s">
        <v>450</v>
      </c>
      <c r="L436">
        <v>312</v>
      </c>
      <c r="N436" t="s">
        <v>38</v>
      </c>
      <c r="O436" t="s">
        <v>1188</v>
      </c>
      <c r="P436" t="s">
        <v>368</v>
      </c>
      <c r="Q436" t="s">
        <v>1195</v>
      </c>
      <c r="R436" t="s">
        <v>2589</v>
      </c>
      <c r="S436">
        <v>2132540777</v>
      </c>
      <c r="T436" t="s">
        <v>2590</v>
      </c>
      <c r="V436">
        <v>0</v>
      </c>
    </row>
    <row r="437" spans="1:22" x14ac:dyDescent="0.25">
      <c r="A437">
        <f t="shared" si="6"/>
        <v>436</v>
      </c>
      <c r="B437">
        <v>-1</v>
      </c>
      <c r="C437">
        <v>1</v>
      </c>
      <c r="D437">
        <v>2</v>
      </c>
      <c r="E437" s="3" t="s">
        <v>6170</v>
      </c>
      <c r="H437" t="s">
        <v>2591</v>
      </c>
      <c r="I437" t="s">
        <v>2592</v>
      </c>
      <c r="J437" t="s">
        <v>2593</v>
      </c>
      <c r="K437" t="s">
        <v>2594</v>
      </c>
      <c r="L437">
        <v>31</v>
      </c>
      <c r="N437" t="s">
        <v>2293</v>
      </c>
      <c r="O437" t="s">
        <v>33</v>
      </c>
      <c r="P437" t="s">
        <v>368</v>
      </c>
      <c r="Q437" t="s">
        <v>2595</v>
      </c>
      <c r="R437" t="s">
        <v>2596</v>
      </c>
      <c r="T437" t="s">
        <v>2597</v>
      </c>
      <c r="V437">
        <v>0</v>
      </c>
    </row>
    <row r="438" spans="1:22" x14ac:dyDescent="0.25">
      <c r="A438">
        <f t="shared" si="6"/>
        <v>437</v>
      </c>
      <c r="B438">
        <v>-1</v>
      </c>
      <c r="C438">
        <v>1</v>
      </c>
      <c r="D438">
        <v>2</v>
      </c>
      <c r="E438" s="3" t="s">
        <v>6171</v>
      </c>
      <c r="H438" t="s">
        <v>2598</v>
      </c>
      <c r="I438" t="s">
        <v>2599</v>
      </c>
      <c r="J438" t="s">
        <v>43</v>
      </c>
      <c r="K438" t="s">
        <v>2600</v>
      </c>
      <c r="L438" t="s">
        <v>2601</v>
      </c>
      <c r="N438" t="s">
        <v>2602</v>
      </c>
      <c r="O438" t="s">
        <v>2603</v>
      </c>
      <c r="P438" t="s">
        <v>1231</v>
      </c>
      <c r="Q438" t="s">
        <v>2604</v>
      </c>
      <c r="R438" t="s">
        <v>2605</v>
      </c>
      <c r="S438">
        <v>3233210824</v>
      </c>
      <c r="T438" t="s">
        <v>2606</v>
      </c>
      <c r="V438">
        <v>1</v>
      </c>
    </row>
    <row r="439" spans="1:22" x14ac:dyDescent="0.25">
      <c r="A439">
        <f t="shared" si="6"/>
        <v>438</v>
      </c>
      <c r="B439">
        <v>-1</v>
      </c>
      <c r="C439">
        <v>1</v>
      </c>
      <c r="D439">
        <v>2</v>
      </c>
      <c r="E439" s="3" t="s">
        <v>6172</v>
      </c>
      <c r="H439" t="s">
        <v>2607</v>
      </c>
      <c r="I439" t="s">
        <v>2608</v>
      </c>
      <c r="J439" t="s">
        <v>43</v>
      </c>
      <c r="K439" t="s">
        <v>2609</v>
      </c>
      <c r="L439" t="s">
        <v>2610</v>
      </c>
      <c r="N439" t="s">
        <v>38</v>
      </c>
      <c r="O439" t="s">
        <v>39</v>
      </c>
      <c r="P439" t="s">
        <v>368</v>
      </c>
      <c r="Q439" t="s">
        <v>1394</v>
      </c>
      <c r="R439" t="s">
        <v>2611</v>
      </c>
      <c r="S439">
        <v>2126218563</v>
      </c>
      <c r="T439" t="s">
        <v>2612</v>
      </c>
      <c r="V439">
        <v>0</v>
      </c>
    </row>
    <row r="440" spans="1:22" x14ac:dyDescent="0.25">
      <c r="A440">
        <f t="shared" si="6"/>
        <v>439</v>
      </c>
      <c r="B440">
        <v>-1</v>
      </c>
      <c r="C440">
        <v>1</v>
      </c>
      <c r="D440">
        <v>2</v>
      </c>
      <c r="E440" s="3" t="s">
        <v>6173</v>
      </c>
      <c r="H440" t="s">
        <v>2613</v>
      </c>
      <c r="I440" t="s">
        <v>2614</v>
      </c>
      <c r="J440" t="s">
        <v>2174</v>
      </c>
      <c r="K440" t="s">
        <v>2615</v>
      </c>
      <c r="N440" t="s">
        <v>2616</v>
      </c>
      <c r="O440" t="s">
        <v>392</v>
      </c>
      <c r="P440" t="s">
        <v>368</v>
      </c>
      <c r="Q440" t="s">
        <v>2617</v>
      </c>
      <c r="R440" t="s">
        <v>2618</v>
      </c>
      <c r="T440" t="s">
        <v>2619</v>
      </c>
      <c r="V440">
        <v>1</v>
      </c>
    </row>
    <row r="441" spans="1:22" x14ac:dyDescent="0.25">
      <c r="A441">
        <f t="shared" si="6"/>
        <v>440</v>
      </c>
      <c r="B441">
        <v>-1</v>
      </c>
      <c r="C441">
        <v>1</v>
      </c>
      <c r="D441">
        <v>2</v>
      </c>
      <c r="E441" s="3" t="s">
        <v>6174</v>
      </c>
      <c r="H441" t="s">
        <v>2620</v>
      </c>
      <c r="I441" t="s">
        <v>2621</v>
      </c>
      <c r="J441" t="s">
        <v>43</v>
      </c>
      <c r="K441" t="s">
        <v>2622</v>
      </c>
      <c r="L441">
        <v>148</v>
      </c>
      <c r="N441" t="s">
        <v>2623</v>
      </c>
      <c r="O441" t="s">
        <v>39</v>
      </c>
      <c r="P441" t="s">
        <v>368</v>
      </c>
      <c r="Q441" t="s">
        <v>2624</v>
      </c>
      <c r="R441" t="s">
        <v>2352</v>
      </c>
      <c r="T441" t="s">
        <v>2625</v>
      </c>
      <c r="V441">
        <v>1</v>
      </c>
    </row>
    <row r="442" spans="1:22" x14ac:dyDescent="0.25">
      <c r="A442">
        <f t="shared" si="6"/>
        <v>441</v>
      </c>
      <c r="B442">
        <v>-1</v>
      </c>
      <c r="C442">
        <v>1</v>
      </c>
      <c r="D442">
        <v>2</v>
      </c>
      <c r="E442" s="3" t="s">
        <v>6175</v>
      </c>
      <c r="H442" t="s">
        <v>2626</v>
      </c>
      <c r="I442" t="s">
        <v>2627</v>
      </c>
      <c r="J442" t="s">
        <v>76</v>
      </c>
      <c r="K442" t="s">
        <v>2628</v>
      </c>
      <c r="L442" t="s">
        <v>2629</v>
      </c>
      <c r="N442" t="s">
        <v>2630</v>
      </c>
      <c r="O442" t="s">
        <v>33</v>
      </c>
      <c r="P442" t="s">
        <v>368</v>
      </c>
      <c r="Q442" t="s">
        <v>2631</v>
      </c>
      <c r="R442" t="s">
        <v>2632</v>
      </c>
      <c r="S442">
        <v>2136207333</v>
      </c>
      <c r="T442" t="s">
        <v>2633</v>
      </c>
      <c r="V442">
        <v>1</v>
      </c>
    </row>
    <row r="443" spans="1:22" x14ac:dyDescent="0.25">
      <c r="A443">
        <f t="shared" si="6"/>
        <v>442</v>
      </c>
      <c r="B443">
        <v>-1</v>
      </c>
      <c r="C443">
        <v>1</v>
      </c>
      <c r="D443">
        <v>2</v>
      </c>
      <c r="E443" s="3" t="s">
        <v>6176</v>
      </c>
      <c r="H443" t="s">
        <v>2634</v>
      </c>
      <c r="I443" t="s">
        <v>2635</v>
      </c>
      <c r="J443" t="s">
        <v>76</v>
      </c>
      <c r="K443" t="s">
        <v>1816</v>
      </c>
      <c r="L443" t="s">
        <v>2636</v>
      </c>
      <c r="N443" t="s">
        <v>2395</v>
      </c>
      <c r="O443" t="s">
        <v>39</v>
      </c>
      <c r="P443" t="s">
        <v>368</v>
      </c>
      <c r="Q443" t="s">
        <v>2637</v>
      </c>
      <c r="R443" t="s">
        <v>2638</v>
      </c>
      <c r="T443" t="s">
        <v>2639</v>
      </c>
      <c r="V443">
        <v>0</v>
      </c>
    </row>
    <row r="444" spans="1:22" x14ac:dyDescent="0.25">
      <c r="A444">
        <f t="shared" si="6"/>
        <v>443</v>
      </c>
      <c r="B444">
        <v>-1</v>
      </c>
      <c r="C444">
        <v>1</v>
      </c>
      <c r="D444">
        <v>2</v>
      </c>
      <c r="E444" s="3" t="s">
        <v>6177</v>
      </c>
      <c r="H444" t="s">
        <v>2640</v>
      </c>
      <c r="I444" t="s">
        <v>2641</v>
      </c>
      <c r="J444" t="s">
        <v>76</v>
      </c>
      <c r="K444" t="s">
        <v>2642</v>
      </c>
      <c r="L444" t="s">
        <v>2643</v>
      </c>
      <c r="N444" t="s">
        <v>38</v>
      </c>
      <c r="O444" t="s">
        <v>2644</v>
      </c>
      <c r="Q444" t="s">
        <v>2645</v>
      </c>
      <c r="R444" t="s">
        <v>2646</v>
      </c>
      <c r="T444" t="s">
        <v>2647</v>
      </c>
      <c r="V444">
        <v>1</v>
      </c>
    </row>
    <row r="445" spans="1:22" x14ac:dyDescent="0.25">
      <c r="A445">
        <f t="shared" si="6"/>
        <v>444</v>
      </c>
      <c r="B445">
        <v>-1</v>
      </c>
      <c r="C445">
        <v>1</v>
      </c>
      <c r="D445">
        <v>2</v>
      </c>
      <c r="E445" s="3" t="s">
        <v>6178</v>
      </c>
      <c r="H445" t="s">
        <v>2648</v>
      </c>
      <c r="I445" t="s">
        <v>2649</v>
      </c>
      <c r="J445" t="s">
        <v>43</v>
      </c>
      <c r="K445" t="s">
        <v>2650</v>
      </c>
      <c r="L445" t="s">
        <v>2651</v>
      </c>
      <c r="N445" t="s">
        <v>2652</v>
      </c>
      <c r="O445" t="s">
        <v>33</v>
      </c>
      <c r="P445" t="s">
        <v>368</v>
      </c>
      <c r="Q445" t="s">
        <v>2653</v>
      </c>
      <c r="R445" t="s">
        <v>2654</v>
      </c>
      <c r="T445" t="s">
        <v>2655</v>
      </c>
      <c r="V445">
        <v>1</v>
      </c>
    </row>
    <row r="446" spans="1:22" x14ac:dyDescent="0.25">
      <c r="A446">
        <f t="shared" si="6"/>
        <v>445</v>
      </c>
      <c r="B446">
        <v>-1</v>
      </c>
      <c r="C446">
        <v>1</v>
      </c>
      <c r="D446">
        <v>2</v>
      </c>
      <c r="I446" t="s">
        <v>2656</v>
      </c>
      <c r="V446">
        <v>1</v>
      </c>
    </row>
    <row r="447" spans="1:22" x14ac:dyDescent="0.25">
      <c r="A447">
        <f t="shared" si="6"/>
        <v>446</v>
      </c>
      <c r="B447">
        <v>-1</v>
      </c>
      <c r="C447">
        <v>1</v>
      </c>
      <c r="D447">
        <v>2</v>
      </c>
      <c r="E447" s="3" t="s">
        <v>6179</v>
      </c>
      <c r="H447" t="s">
        <v>2657</v>
      </c>
      <c r="I447" t="s">
        <v>2658</v>
      </c>
      <c r="J447" t="s">
        <v>43</v>
      </c>
      <c r="K447" t="s">
        <v>2659</v>
      </c>
      <c r="L447">
        <v>165</v>
      </c>
      <c r="M447" t="s">
        <v>2660</v>
      </c>
      <c r="N447" t="s">
        <v>38</v>
      </c>
      <c r="O447" t="s">
        <v>1097</v>
      </c>
      <c r="P447" t="s">
        <v>368</v>
      </c>
      <c r="Q447" t="s">
        <v>2661</v>
      </c>
      <c r="R447" t="s">
        <v>2662</v>
      </c>
      <c r="S447">
        <v>2420172900</v>
      </c>
      <c r="T447" t="s">
        <v>2663</v>
      </c>
      <c r="V447">
        <v>1</v>
      </c>
    </row>
    <row r="448" spans="1:22" x14ac:dyDescent="0.25">
      <c r="A448">
        <f t="shared" si="6"/>
        <v>447</v>
      </c>
      <c r="B448">
        <v>-1</v>
      </c>
      <c r="C448">
        <v>1</v>
      </c>
      <c r="D448">
        <v>2</v>
      </c>
      <c r="E448" s="3" t="s">
        <v>6180</v>
      </c>
      <c r="H448" t="s">
        <v>2664</v>
      </c>
      <c r="I448" t="s">
        <v>2665</v>
      </c>
      <c r="J448" t="s">
        <v>162</v>
      </c>
      <c r="K448" t="s">
        <v>471</v>
      </c>
      <c r="L448" t="s">
        <v>355</v>
      </c>
      <c r="M448" t="s">
        <v>2666</v>
      </c>
      <c r="N448" t="s">
        <v>1723</v>
      </c>
      <c r="O448" t="s">
        <v>1188</v>
      </c>
      <c r="P448" t="s">
        <v>368</v>
      </c>
      <c r="Q448" t="s">
        <v>2184</v>
      </c>
      <c r="R448" t="s">
        <v>2667</v>
      </c>
      <c r="T448" t="s">
        <v>2668</v>
      </c>
      <c r="V448">
        <v>1</v>
      </c>
    </row>
    <row r="449" spans="1:22" x14ac:dyDescent="0.25">
      <c r="A449">
        <f t="shared" si="6"/>
        <v>448</v>
      </c>
      <c r="B449">
        <v>-1</v>
      </c>
      <c r="C449">
        <v>1</v>
      </c>
      <c r="D449">
        <v>2</v>
      </c>
      <c r="E449" s="3" t="s">
        <v>6181</v>
      </c>
      <c r="H449" t="s">
        <v>2669</v>
      </c>
      <c r="I449" t="s">
        <v>2670</v>
      </c>
      <c r="J449" t="s">
        <v>43</v>
      </c>
      <c r="K449" t="s">
        <v>2197</v>
      </c>
      <c r="L449">
        <v>165</v>
      </c>
      <c r="N449" t="s">
        <v>1263</v>
      </c>
      <c r="O449" t="s">
        <v>1188</v>
      </c>
      <c r="P449" t="s">
        <v>368</v>
      </c>
      <c r="Q449" t="s">
        <v>2203</v>
      </c>
      <c r="R449" t="s">
        <v>2671</v>
      </c>
      <c r="S449" t="s">
        <v>2672</v>
      </c>
      <c r="T449" t="s">
        <v>2673</v>
      </c>
      <c r="V449">
        <v>1</v>
      </c>
    </row>
    <row r="450" spans="1:22" x14ac:dyDescent="0.25">
      <c r="A450">
        <f t="shared" si="6"/>
        <v>449</v>
      </c>
      <c r="B450">
        <v>-1</v>
      </c>
      <c r="C450">
        <v>1</v>
      </c>
      <c r="D450">
        <v>2</v>
      </c>
      <c r="E450" s="3" t="s">
        <v>6182</v>
      </c>
      <c r="H450" t="s">
        <v>2674</v>
      </c>
      <c r="I450" t="s">
        <v>2675</v>
      </c>
      <c r="J450" t="s">
        <v>76</v>
      </c>
      <c r="K450" t="s">
        <v>2676</v>
      </c>
      <c r="L450" t="s">
        <v>1305</v>
      </c>
      <c r="N450" t="s">
        <v>2677</v>
      </c>
      <c r="O450" t="s">
        <v>398</v>
      </c>
      <c r="P450" t="s">
        <v>368</v>
      </c>
      <c r="Q450" t="s">
        <v>2678</v>
      </c>
      <c r="R450" t="s">
        <v>1980</v>
      </c>
      <c r="T450" t="s">
        <v>2679</v>
      </c>
      <c r="V450">
        <v>0</v>
      </c>
    </row>
    <row r="451" spans="1:22" x14ac:dyDescent="0.25">
      <c r="A451">
        <f t="shared" si="6"/>
        <v>450</v>
      </c>
      <c r="B451">
        <v>-1</v>
      </c>
      <c r="C451">
        <v>1</v>
      </c>
      <c r="D451">
        <v>2</v>
      </c>
      <c r="E451" s="3" t="s">
        <v>6183</v>
      </c>
      <c r="H451" t="s">
        <v>2680</v>
      </c>
      <c r="I451" t="s">
        <v>2681</v>
      </c>
      <c r="J451" t="s">
        <v>76</v>
      </c>
      <c r="K451" t="s">
        <v>2682</v>
      </c>
      <c r="L451">
        <v>1170</v>
      </c>
      <c r="N451" t="s">
        <v>2683</v>
      </c>
      <c r="O451" t="s">
        <v>1028</v>
      </c>
      <c r="P451" t="s">
        <v>368</v>
      </c>
      <c r="Q451" t="s">
        <v>2684</v>
      </c>
      <c r="R451" t="s">
        <v>2685</v>
      </c>
      <c r="S451">
        <v>2126382235</v>
      </c>
      <c r="T451" t="s">
        <v>2686</v>
      </c>
      <c r="V451">
        <v>1</v>
      </c>
    </row>
    <row r="452" spans="1:22" x14ac:dyDescent="0.25">
      <c r="A452">
        <f t="shared" ref="A452:A515" si="7">A451+1</f>
        <v>451</v>
      </c>
      <c r="B452">
        <v>-1</v>
      </c>
      <c r="C452">
        <v>1</v>
      </c>
      <c r="D452">
        <v>2</v>
      </c>
      <c r="E452" s="3" t="s">
        <v>6184</v>
      </c>
      <c r="H452" t="s">
        <v>2687</v>
      </c>
      <c r="I452" t="s">
        <v>2688</v>
      </c>
      <c r="J452" t="s">
        <v>76</v>
      </c>
      <c r="K452" t="s">
        <v>2689</v>
      </c>
      <c r="L452">
        <v>5333</v>
      </c>
      <c r="N452" t="s">
        <v>925</v>
      </c>
      <c r="O452" t="s">
        <v>2690</v>
      </c>
      <c r="P452" t="s">
        <v>368</v>
      </c>
      <c r="Q452" t="s">
        <v>2691</v>
      </c>
      <c r="R452" t="s">
        <v>2692</v>
      </c>
      <c r="T452" t="s">
        <v>2693</v>
      </c>
      <c r="V452">
        <v>1</v>
      </c>
    </row>
    <row r="453" spans="1:22" x14ac:dyDescent="0.25">
      <c r="A453">
        <f t="shared" si="7"/>
        <v>452</v>
      </c>
      <c r="B453">
        <v>-1</v>
      </c>
      <c r="C453">
        <v>1</v>
      </c>
      <c r="D453">
        <v>2</v>
      </c>
      <c r="E453" s="3" t="s">
        <v>6185</v>
      </c>
      <c r="H453" t="s">
        <v>2694</v>
      </c>
      <c r="I453" t="s">
        <v>2695</v>
      </c>
      <c r="J453" t="s">
        <v>76</v>
      </c>
      <c r="K453" t="s">
        <v>2696</v>
      </c>
      <c r="N453" t="s">
        <v>2526</v>
      </c>
      <c r="O453" t="s">
        <v>1188</v>
      </c>
      <c r="P453" t="s">
        <v>368</v>
      </c>
      <c r="Q453" t="s">
        <v>2697</v>
      </c>
      <c r="R453" t="s">
        <v>2698</v>
      </c>
      <c r="T453" t="s">
        <v>2699</v>
      </c>
      <c r="V453">
        <v>1</v>
      </c>
    </row>
    <row r="454" spans="1:22" x14ac:dyDescent="0.25">
      <c r="A454">
        <f t="shared" si="7"/>
        <v>453</v>
      </c>
      <c r="B454">
        <v>-1</v>
      </c>
      <c r="C454">
        <v>1</v>
      </c>
      <c r="D454">
        <v>2</v>
      </c>
      <c r="E454" s="3" t="s">
        <v>6186</v>
      </c>
      <c r="H454" t="s">
        <v>2700</v>
      </c>
      <c r="I454" t="s">
        <v>2701</v>
      </c>
      <c r="J454" t="s">
        <v>43</v>
      </c>
      <c r="K454" t="s">
        <v>1829</v>
      </c>
      <c r="L454" t="s">
        <v>2702</v>
      </c>
      <c r="N454" t="s">
        <v>1263</v>
      </c>
      <c r="O454" t="s">
        <v>1188</v>
      </c>
      <c r="P454" t="s">
        <v>368</v>
      </c>
      <c r="Q454" t="s">
        <v>2703</v>
      </c>
      <c r="R454" t="s">
        <v>2704</v>
      </c>
      <c r="S454">
        <v>2128280400</v>
      </c>
      <c r="T454" t="s">
        <v>2705</v>
      </c>
      <c r="V454">
        <v>0</v>
      </c>
    </row>
    <row r="455" spans="1:22" x14ac:dyDescent="0.25">
      <c r="A455">
        <f t="shared" si="7"/>
        <v>454</v>
      </c>
      <c r="B455">
        <v>-1</v>
      </c>
      <c r="C455">
        <v>1</v>
      </c>
      <c r="D455">
        <v>2</v>
      </c>
      <c r="E455" s="3" t="s">
        <v>6187</v>
      </c>
      <c r="H455" t="s">
        <v>2706</v>
      </c>
      <c r="I455" t="s">
        <v>2707</v>
      </c>
      <c r="J455" t="s">
        <v>162</v>
      </c>
      <c r="K455" t="s">
        <v>471</v>
      </c>
      <c r="L455" t="s">
        <v>2708</v>
      </c>
      <c r="N455" t="s">
        <v>473</v>
      </c>
      <c r="O455" t="s">
        <v>1188</v>
      </c>
      <c r="P455" t="s">
        <v>368</v>
      </c>
      <c r="Q455" t="s">
        <v>2709</v>
      </c>
      <c r="R455" t="s">
        <v>2710</v>
      </c>
      <c r="T455" t="s">
        <v>2711</v>
      </c>
      <c r="V455">
        <v>0</v>
      </c>
    </row>
    <row r="456" spans="1:22" x14ac:dyDescent="0.25">
      <c r="A456">
        <f t="shared" si="7"/>
        <v>455</v>
      </c>
      <c r="B456">
        <v>-1</v>
      </c>
      <c r="C456">
        <v>1</v>
      </c>
      <c r="D456">
        <v>2</v>
      </c>
      <c r="E456" s="3" t="s">
        <v>6188</v>
      </c>
      <c r="H456" t="s">
        <v>2712</v>
      </c>
      <c r="I456" t="s">
        <v>2713</v>
      </c>
      <c r="J456" t="s">
        <v>43</v>
      </c>
      <c r="K456" t="s">
        <v>2714</v>
      </c>
      <c r="L456">
        <v>188</v>
      </c>
      <c r="N456" t="s">
        <v>1849</v>
      </c>
      <c r="O456" t="s">
        <v>33</v>
      </c>
      <c r="P456" t="s">
        <v>368</v>
      </c>
      <c r="Q456" t="s">
        <v>2715</v>
      </c>
      <c r="R456" t="s">
        <v>2716</v>
      </c>
      <c r="T456" t="s">
        <v>2717</v>
      </c>
      <c r="V456">
        <v>1</v>
      </c>
    </row>
    <row r="457" spans="1:22" x14ac:dyDescent="0.25">
      <c r="A457">
        <f t="shared" si="7"/>
        <v>456</v>
      </c>
      <c r="B457">
        <v>-1</v>
      </c>
      <c r="C457">
        <v>1</v>
      </c>
      <c r="D457">
        <v>2</v>
      </c>
      <c r="E457" s="3" t="s">
        <v>6189</v>
      </c>
      <c r="H457" t="s">
        <v>2718</v>
      </c>
      <c r="I457" t="s">
        <v>2719</v>
      </c>
      <c r="J457" t="s">
        <v>43</v>
      </c>
      <c r="K457" t="s">
        <v>2720</v>
      </c>
      <c r="L457" t="s">
        <v>2721</v>
      </c>
      <c r="N457" t="s">
        <v>1361</v>
      </c>
      <c r="O457" t="s">
        <v>1188</v>
      </c>
      <c r="P457" t="s">
        <v>368</v>
      </c>
      <c r="Q457" t="s">
        <v>2722</v>
      </c>
      <c r="R457" t="s">
        <v>2723</v>
      </c>
      <c r="S457">
        <v>2137418008</v>
      </c>
      <c r="T457" t="s">
        <v>2724</v>
      </c>
      <c r="V457">
        <v>1</v>
      </c>
    </row>
    <row r="458" spans="1:22" x14ac:dyDescent="0.25">
      <c r="A458">
        <f t="shared" si="7"/>
        <v>457</v>
      </c>
      <c r="B458">
        <v>-1</v>
      </c>
      <c r="C458">
        <v>1</v>
      </c>
      <c r="D458">
        <v>2</v>
      </c>
      <c r="E458" s="3" t="s">
        <v>6190</v>
      </c>
      <c r="H458" t="s">
        <v>2725</v>
      </c>
      <c r="I458" t="s">
        <v>2726</v>
      </c>
      <c r="J458" t="s">
        <v>43</v>
      </c>
      <c r="K458" t="s">
        <v>2727</v>
      </c>
      <c r="L458" t="s">
        <v>2728</v>
      </c>
      <c r="N458" t="s">
        <v>2729</v>
      </c>
      <c r="O458" t="s">
        <v>33</v>
      </c>
      <c r="P458" t="s">
        <v>368</v>
      </c>
      <c r="Q458" t="s">
        <v>2730</v>
      </c>
      <c r="R458" t="s">
        <v>2731</v>
      </c>
      <c r="T458" t="s">
        <v>2732</v>
      </c>
      <c r="V458">
        <v>0</v>
      </c>
    </row>
    <row r="459" spans="1:22" x14ac:dyDescent="0.25">
      <c r="A459">
        <f t="shared" si="7"/>
        <v>458</v>
      </c>
      <c r="B459">
        <v>-1</v>
      </c>
      <c r="C459">
        <v>1</v>
      </c>
      <c r="D459">
        <v>2</v>
      </c>
      <c r="E459" s="3" t="s">
        <v>6191</v>
      </c>
      <c r="H459" t="s">
        <v>2733</v>
      </c>
      <c r="I459" t="s">
        <v>2734</v>
      </c>
      <c r="J459" t="s">
        <v>43</v>
      </c>
      <c r="K459" t="s">
        <v>2735</v>
      </c>
      <c r="L459" t="s">
        <v>2736</v>
      </c>
      <c r="N459" t="s">
        <v>2737</v>
      </c>
      <c r="O459" t="s">
        <v>1087</v>
      </c>
      <c r="P459" t="s">
        <v>368</v>
      </c>
      <c r="Q459" t="s">
        <v>2738</v>
      </c>
      <c r="R459" t="s">
        <v>2739</v>
      </c>
      <c r="S459">
        <v>21998340139</v>
      </c>
      <c r="T459" t="s">
        <v>2740</v>
      </c>
      <c r="V459">
        <v>1</v>
      </c>
    </row>
    <row r="460" spans="1:22" x14ac:dyDescent="0.25">
      <c r="A460">
        <f t="shared" si="7"/>
        <v>459</v>
      </c>
      <c r="B460">
        <v>-1</v>
      </c>
      <c r="C460">
        <v>1</v>
      </c>
      <c r="D460">
        <v>2</v>
      </c>
      <c r="E460" s="3" t="s">
        <v>6192</v>
      </c>
      <c r="H460" t="s">
        <v>2741</v>
      </c>
      <c r="I460" t="s">
        <v>2742</v>
      </c>
      <c r="J460" t="s">
        <v>76</v>
      </c>
      <c r="K460" t="s">
        <v>2743</v>
      </c>
      <c r="L460" t="s">
        <v>2744</v>
      </c>
      <c r="N460" t="s">
        <v>2745</v>
      </c>
      <c r="O460" t="s">
        <v>2511</v>
      </c>
      <c r="P460" t="s">
        <v>1428</v>
      </c>
      <c r="Q460" t="s">
        <v>2746</v>
      </c>
      <c r="R460" t="s">
        <v>1446</v>
      </c>
      <c r="S460">
        <v>7132646422</v>
      </c>
      <c r="T460" t="s">
        <v>2747</v>
      </c>
      <c r="V460">
        <v>0</v>
      </c>
    </row>
    <row r="461" spans="1:22" x14ac:dyDescent="0.25">
      <c r="A461">
        <f t="shared" si="7"/>
        <v>460</v>
      </c>
      <c r="B461">
        <v>-1</v>
      </c>
      <c r="C461">
        <v>1</v>
      </c>
      <c r="D461">
        <v>2</v>
      </c>
      <c r="E461" s="3" t="s">
        <v>6193</v>
      </c>
      <c r="H461" t="s">
        <v>2748</v>
      </c>
      <c r="I461" t="s">
        <v>2749</v>
      </c>
      <c r="J461" t="s">
        <v>43</v>
      </c>
      <c r="K461" t="s">
        <v>2208</v>
      </c>
      <c r="L461">
        <v>199</v>
      </c>
      <c r="N461" t="s">
        <v>2750</v>
      </c>
      <c r="O461" t="s">
        <v>39</v>
      </c>
      <c r="Q461" t="s">
        <v>2209</v>
      </c>
      <c r="R461" t="s">
        <v>2751</v>
      </c>
      <c r="T461" t="s">
        <v>2752</v>
      </c>
      <c r="V461">
        <v>0</v>
      </c>
    </row>
    <row r="462" spans="1:22" x14ac:dyDescent="0.25">
      <c r="A462">
        <f t="shared" si="7"/>
        <v>461</v>
      </c>
      <c r="B462">
        <v>-1</v>
      </c>
      <c r="C462">
        <v>1</v>
      </c>
      <c r="D462">
        <v>2</v>
      </c>
      <c r="E462" s="3" t="s">
        <v>6194</v>
      </c>
      <c r="H462" t="s">
        <v>2753</v>
      </c>
      <c r="I462" t="s">
        <v>2754</v>
      </c>
      <c r="J462" t="s">
        <v>76</v>
      </c>
      <c r="K462" t="s">
        <v>1548</v>
      </c>
      <c r="L462">
        <v>271</v>
      </c>
      <c r="N462" t="s">
        <v>1723</v>
      </c>
      <c r="O462" t="s">
        <v>1188</v>
      </c>
      <c r="P462" t="s">
        <v>368</v>
      </c>
      <c r="Q462" t="s">
        <v>2551</v>
      </c>
      <c r="R462" t="s">
        <v>2755</v>
      </c>
      <c r="T462" t="s">
        <v>2756</v>
      </c>
      <c r="V462">
        <v>1</v>
      </c>
    </row>
    <row r="463" spans="1:22" x14ac:dyDescent="0.25">
      <c r="A463">
        <f t="shared" si="7"/>
        <v>462</v>
      </c>
      <c r="B463">
        <v>-1</v>
      </c>
      <c r="C463">
        <v>1</v>
      </c>
      <c r="D463">
        <v>2</v>
      </c>
      <c r="E463" s="3" t="s">
        <v>6195</v>
      </c>
      <c r="H463" t="s">
        <v>2757</v>
      </c>
      <c r="I463" t="s">
        <v>2758</v>
      </c>
      <c r="J463" t="s">
        <v>43</v>
      </c>
      <c r="K463" t="s">
        <v>2759</v>
      </c>
      <c r="L463" t="s">
        <v>2760</v>
      </c>
      <c r="N463" t="s">
        <v>2191</v>
      </c>
      <c r="O463" t="s">
        <v>33</v>
      </c>
      <c r="P463" t="s">
        <v>368</v>
      </c>
      <c r="Q463" t="s">
        <v>2761</v>
      </c>
      <c r="R463" t="s">
        <v>2762</v>
      </c>
      <c r="T463" t="s">
        <v>2763</v>
      </c>
      <c r="V463">
        <v>1</v>
      </c>
    </row>
    <row r="464" spans="1:22" x14ac:dyDescent="0.25">
      <c r="A464">
        <f t="shared" si="7"/>
        <v>463</v>
      </c>
      <c r="B464">
        <v>-1</v>
      </c>
      <c r="C464">
        <v>1</v>
      </c>
      <c r="D464">
        <v>2</v>
      </c>
      <c r="E464" s="3" t="s">
        <v>6196</v>
      </c>
      <c r="H464" t="s">
        <v>2764</v>
      </c>
      <c r="I464" t="s">
        <v>2765</v>
      </c>
      <c r="J464" t="s">
        <v>76</v>
      </c>
      <c r="K464" t="s">
        <v>1816</v>
      </c>
      <c r="L464" t="s">
        <v>2766</v>
      </c>
      <c r="N464" t="s">
        <v>1187</v>
      </c>
      <c r="O464" t="s">
        <v>39</v>
      </c>
      <c r="P464" t="s">
        <v>368</v>
      </c>
      <c r="Q464" t="s">
        <v>2767</v>
      </c>
      <c r="R464" t="s">
        <v>2768</v>
      </c>
      <c r="S464">
        <v>21271133000</v>
      </c>
      <c r="T464" t="s">
        <v>2769</v>
      </c>
      <c r="V464">
        <v>1</v>
      </c>
    </row>
    <row r="465" spans="1:22" x14ac:dyDescent="0.25">
      <c r="A465">
        <f t="shared" si="7"/>
        <v>464</v>
      </c>
      <c r="B465">
        <v>-1</v>
      </c>
      <c r="C465">
        <v>1</v>
      </c>
      <c r="D465">
        <v>2</v>
      </c>
      <c r="H465" t="s">
        <v>2770</v>
      </c>
      <c r="I465" t="s">
        <v>2771</v>
      </c>
      <c r="J465" t="s">
        <v>43</v>
      </c>
      <c r="K465" t="s">
        <v>2772</v>
      </c>
      <c r="L465" t="s">
        <v>2773</v>
      </c>
      <c r="N465" t="s">
        <v>2774</v>
      </c>
      <c r="O465" t="s">
        <v>1028</v>
      </c>
      <c r="P465" t="s">
        <v>368</v>
      </c>
      <c r="Q465" t="s">
        <v>2775</v>
      </c>
      <c r="R465" t="s">
        <v>2770</v>
      </c>
      <c r="T465" t="s">
        <v>2776</v>
      </c>
      <c r="V465">
        <v>1</v>
      </c>
    </row>
    <row r="466" spans="1:22" x14ac:dyDescent="0.25">
      <c r="A466">
        <f t="shared" si="7"/>
        <v>465</v>
      </c>
      <c r="B466">
        <v>-1</v>
      </c>
      <c r="C466">
        <v>1</v>
      </c>
      <c r="D466">
        <v>2</v>
      </c>
      <c r="E466" s="3" t="s">
        <v>6197</v>
      </c>
      <c r="H466" t="s">
        <v>2777</v>
      </c>
      <c r="I466" t="s">
        <v>2778</v>
      </c>
      <c r="J466" t="s">
        <v>321</v>
      </c>
      <c r="K466" t="s">
        <v>2779</v>
      </c>
      <c r="L466" t="s">
        <v>2780</v>
      </c>
      <c r="N466" t="s">
        <v>566</v>
      </c>
      <c r="O466" t="s">
        <v>1087</v>
      </c>
      <c r="P466" t="s">
        <v>368</v>
      </c>
      <c r="Q466" t="s">
        <v>2781</v>
      </c>
      <c r="R466" t="s">
        <v>2782</v>
      </c>
      <c r="S466">
        <v>2126590458</v>
      </c>
      <c r="T466" t="s">
        <v>2783</v>
      </c>
      <c r="V466">
        <v>0</v>
      </c>
    </row>
    <row r="467" spans="1:22" x14ac:dyDescent="0.25">
      <c r="A467">
        <f t="shared" si="7"/>
        <v>466</v>
      </c>
      <c r="B467">
        <v>-1</v>
      </c>
      <c r="C467">
        <v>1</v>
      </c>
      <c r="D467">
        <v>2</v>
      </c>
      <c r="E467" s="3" t="s">
        <v>6198</v>
      </c>
      <c r="H467" t="s">
        <v>2784</v>
      </c>
      <c r="I467" t="s">
        <v>2785</v>
      </c>
      <c r="J467" t="s">
        <v>43</v>
      </c>
      <c r="K467" t="s">
        <v>2786</v>
      </c>
      <c r="L467" t="s">
        <v>2787</v>
      </c>
      <c r="N467" t="s">
        <v>1263</v>
      </c>
      <c r="O467" t="s">
        <v>1188</v>
      </c>
      <c r="P467" t="s">
        <v>368</v>
      </c>
      <c r="Q467" t="s">
        <v>2788</v>
      </c>
      <c r="R467" t="s">
        <v>2789</v>
      </c>
      <c r="T467" t="s">
        <v>2790</v>
      </c>
      <c r="V467">
        <v>1</v>
      </c>
    </row>
    <row r="468" spans="1:22" x14ac:dyDescent="0.25">
      <c r="A468">
        <f t="shared" si="7"/>
        <v>467</v>
      </c>
      <c r="B468">
        <v>-1</v>
      </c>
      <c r="C468">
        <v>1</v>
      </c>
      <c r="D468">
        <v>2</v>
      </c>
      <c r="E468" s="3" t="s">
        <v>6199</v>
      </c>
      <c r="H468" t="s">
        <v>2791</v>
      </c>
      <c r="I468" t="s">
        <v>2792</v>
      </c>
      <c r="J468" t="s">
        <v>162</v>
      </c>
      <c r="K468" t="s">
        <v>2135</v>
      </c>
      <c r="L468" t="s">
        <v>2793</v>
      </c>
      <c r="N468" t="s">
        <v>2794</v>
      </c>
      <c r="O468" t="s">
        <v>1188</v>
      </c>
      <c r="P468" t="s">
        <v>368</v>
      </c>
      <c r="Q468" t="s">
        <v>2138</v>
      </c>
      <c r="R468" t="s">
        <v>2795</v>
      </c>
      <c r="S468">
        <v>2126176036</v>
      </c>
      <c r="T468" t="s">
        <v>2796</v>
      </c>
      <c r="V468">
        <v>1</v>
      </c>
    </row>
    <row r="469" spans="1:22" x14ac:dyDescent="0.25">
      <c r="A469">
        <f t="shared" si="7"/>
        <v>468</v>
      </c>
      <c r="B469">
        <v>-1</v>
      </c>
      <c r="C469">
        <v>1</v>
      </c>
      <c r="D469">
        <v>2</v>
      </c>
      <c r="E469" s="3" t="s">
        <v>6200</v>
      </c>
      <c r="H469" t="s">
        <v>2797</v>
      </c>
      <c r="I469" t="s">
        <v>2798</v>
      </c>
      <c r="J469" t="s">
        <v>2174</v>
      </c>
      <c r="K469" t="s">
        <v>2799</v>
      </c>
      <c r="L469" t="s">
        <v>2800</v>
      </c>
      <c r="M469" t="s">
        <v>2801</v>
      </c>
      <c r="N469" t="s">
        <v>2802</v>
      </c>
      <c r="O469" t="s">
        <v>2803</v>
      </c>
      <c r="Q469" t="s">
        <v>2804</v>
      </c>
      <c r="R469" t="s">
        <v>2805</v>
      </c>
      <c r="S469">
        <v>2126668968</v>
      </c>
      <c r="T469" t="s">
        <v>2806</v>
      </c>
      <c r="V469">
        <v>1</v>
      </c>
    </row>
    <row r="470" spans="1:22" x14ac:dyDescent="0.25">
      <c r="A470">
        <f t="shared" si="7"/>
        <v>469</v>
      </c>
      <c r="B470">
        <v>-1</v>
      </c>
      <c r="C470">
        <v>1</v>
      </c>
      <c r="D470">
        <v>2</v>
      </c>
      <c r="E470" s="3" t="s">
        <v>6201</v>
      </c>
      <c r="H470" t="s">
        <v>2807</v>
      </c>
      <c r="I470" t="s">
        <v>2808</v>
      </c>
      <c r="J470" t="s">
        <v>76</v>
      </c>
      <c r="K470" t="s">
        <v>2809</v>
      </c>
      <c r="L470" t="s">
        <v>2810</v>
      </c>
      <c r="N470" t="s">
        <v>2811</v>
      </c>
      <c r="O470" t="s">
        <v>33</v>
      </c>
      <c r="Q470" t="s">
        <v>2812</v>
      </c>
      <c r="R470" t="s">
        <v>2813</v>
      </c>
      <c r="T470" t="s">
        <v>2814</v>
      </c>
      <c r="V470">
        <v>1</v>
      </c>
    </row>
    <row r="471" spans="1:22" x14ac:dyDescent="0.25">
      <c r="A471">
        <f t="shared" si="7"/>
        <v>470</v>
      </c>
      <c r="B471">
        <v>-1</v>
      </c>
      <c r="C471">
        <v>1</v>
      </c>
      <c r="D471">
        <v>2</v>
      </c>
      <c r="E471" s="3" t="s">
        <v>6202</v>
      </c>
      <c r="H471" t="s">
        <v>2815</v>
      </c>
      <c r="I471" t="s">
        <v>2816</v>
      </c>
      <c r="J471" t="s">
        <v>43</v>
      </c>
      <c r="K471" t="s">
        <v>2817</v>
      </c>
      <c r="L471" t="s">
        <v>2818</v>
      </c>
      <c r="N471" t="s">
        <v>2819</v>
      </c>
      <c r="O471" t="s">
        <v>33</v>
      </c>
      <c r="Q471" t="s">
        <v>2820</v>
      </c>
      <c r="R471" t="s">
        <v>2821</v>
      </c>
      <c r="S471">
        <v>2138600925</v>
      </c>
      <c r="T471" t="s">
        <v>2822</v>
      </c>
      <c r="V471">
        <v>1</v>
      </c>
    </row>
    <row r="472" spans="1:22" x14ac:dyDescent="0.25">
      <c r="A472">
        <f t="shared" si="7"/>
        <v>471</v>
      </c>
      <c r="B472">
        <v>-1</v>
      </c>
      <c r="C472">
        <v>1</v>
      </c>
      <c r="D472">
        <v>2</v>
      </c>
      <c r="E472" s="3" t="s">
        <v>6203</v>
      </c>
      <c r="H472" t="s">
        <v>2823</v>
      </c>
      <c r="I472" t="s">
        <v>2824</v>
      </c>
      <c r="J472" t="s">
        <v>43</v>
      </c>
      <c r="K472" t="s">
        <v>1199</v>
      </c>
      <c r="L472">
        <v>602</v>
      </c>
      <c r="M472" t="s">
        <v>2825</v>
      </c>
      <c r="N472" t="s">
        <v>2826</v>
      </c>
      <c r="O472" t="s">
        <v>2827</v>
      </c>
      <c r="Q472" t="s">
        <v>2828</v>
      </c>
      <c r="R472" t="s">
        <v>2829</v>
      </c>
      <c r="T472" t="s">
        <v>2830</v>
      </c>
      <c r="V472">
        <v>1</v>
      </c>
    </row>
    <row r="473" spans="1:22" x14ac:dyDescent="0.25">
      <c r="A473">
        <f t="shared" si="7"/>
        <v>472</v>
      </c>
      <c r="B473">
        <v>-1</v>
      </c>
      <c r="C473">
        <v>1</v>
      </c>
      <c r="D473">
        <v>2</v>
      </c>
      <c r="E473" s="3" t="s">
        <v>6204</v>
      </c>
      <c r="H473" t="s">
        <v>2831</v>
      </c>
      <c r="I473" t="s">
        <v>2832</v>
      </c>
      <c r="J473" t="s">
        <v>76</v>
      </c>
      <c r="K473" t="s">
        <v>2833</v>
      </c>
      <c r="L473">
        <v>352</v>
      </c>
      <c r="M473" t="s">
        <v>67</v>
      </c>
      <c r="N473" t="s">
        <v>38</v>
      </c>
      <c r="O473" t="s">
        <v>2834</v>
      </c>
      <c r="Q473" t="s">
        <v>2835</v>
      </c>
      <c r="R473" t="s">
        <v>2836</v>
      </c>
      <c r="S473">
        <v>37312715</v>
      </c>
      <c r="T473" t="s">
        <v>2837</v>
      </c>
      <c r="V473">
        <v>1</v>
      </c>
    </row>
    <row r="474" spans="1:22" x14ac:dyDescent="0.25">
      <c r="A474">
        <f t="shared" si="7"/>
        <v>473</v>
      </c>
      <c r="B474">
        <v>-1</v>
      </c>
      <c r="C474">
        <v>1</v>
      </c>
      <c r="D474">
        <v>2</v>
      </c>
      <c r="E474" s="3" t="s">
        <v>6204</v>
      </c>
      <c r="H474" t="s">
        <v>2831</v>
      </c>
      <c r="I474" t="s">
        <v>2838</v>
      </c>
      <c r="J474" t="s">
        <v>76</v>
      </c>
      <c r="K474" t="s">
        <v>2833</v>
      </c>
      <c r="L474">
        <v>352</v>
      </c>
      <c r="M474" t="s">
        <v>67</v>
      </c>
      <c r="N474" t="s">
        <v>38</v>
      </c>
      <c r="O474" t="s">
        <v>2834</v>
      </c>
      <c r="Q474" t="s">
        <v>2835</v>
      </c>
      <c r="R474" t="s">
        <v>2836</v>
      </c>
      <c r="S474">
        <v>37312715</v>
      </c>
      <c r="T474" t="s">
        <v>2837</v>
      </c>
      <c r="V474">
        <v>1</v>
      </c>
    </row>
    <row r="475" spans="1:22" x14ac:dyDescent="0.25">
      <c r="A475">
        <f t="shared" si="7"/>
        <v>474</v>
      </c>
      <c r="B475">
        <v>-1</v>
      </c>
      <c r="C475">
        <v>1</v>
      </c>
      <c r="D475">
        <v>2</v>
      </c>
      <c r="E475" s="3" t="s">
        <v>6205</v>
      </c>
      <c r="H475" t="s">
        <v>2839</v>
      </c>
      <c r="I475" t="s">
        <v>2840</v>
      </c>
      <c r="J475" t="s">
        <v>43</v>
      </c>
      <c r="K475" t="s">
        <v>2841</v>
      </c>
      <c r="L475">
        <v>55</v>
      </c>
      <c r="N475" t="s">
        <v>2842</v>
      </c>
      <c r="O475" t="s">
        <v>2843</v>
      </c>
      <c r="Q475" t="s">
        <v>2844</v>
      </c>
      <c r="R475" t="s">
        <v>2845</v>
      </c>
      <c r="T475" t="s">
        <v>2846</v>
      </c>
      <c r="V475">
        <v>1</v>
      </c>
    </row>
    <row r="476" spans="1:22" x14ac:dyDescent="0.25">
      <c r="A476">
        <f t="shared" si="7"/>
        <v>475</v>
      </c>
      <c r="B476">
        <v>-1</v>
      </c>
      <c r="C476">
        <v>1</v>
      </c>
      <c r="D476">
        <v>2</v>
      </c>
      <c r="E476" s="3" t="s">
        <v>6206</v>
      </c>
      <c r="H476" t="s">
        <v>2847</v>
      </c>
      <c r="I476" t="s">
        <v>2848</v>
      </c>
      <c r="J476" t="s">
        <v>43</v>
      </c>
      <c r="K476" t="s">
        <v>2849</v>
      </c>
      <c r="L476">
        <v>29</v>
      </c>
      <c r="N476" t="s">
        <v>38</v>
      </c>
      <c r="O476" t="s">
        <v>39</v>
      </c>
      <c r="Q476" t="s">
        <v>2850</v>
      </c>
      <c r="R476" t="s">
        <v>2851</v>
      </c>
      <c r="T476" t="s">
        <v>2852</v>
      </c>
      <c r="V476">
        <v>1</v>
      </c>
    </row>
    <row r="477" spans="1:22" x14ac:dyDescent="0.25">
      <c r="A477">
        <f t="shared" si="7"/>
        <v>476</v>
      </c>
      <c r="B477">
        <v>-1</v>
      </c>
      <c r="C477">
        <v>1</v>
      </c>
      <c r="D477">
        <v>2</v>
      </c>
      <c r="E477" s="3" t="s">
        <v>6207</v>
      </c>
      <c r="H477" t="s">
        <v>2853</v>
      </c>
      <c r="I477" t="s">
        <v>2854</v>
      </c>
      <c r="J477" t="s">
        <v>76</v>
      </c>
      <c r="K477" t="s">
        <v>2855</v>
      </c>
      <c r="L477">
        <v>1594</v>
      </c>
      <c r="N477" t="s">
        <v>2101</v>
      </c>
      <c r="O477" t="s">
        <v>303</v>
      </c>
      <c r="Q477" t="s">
        <v>2856</v>
      </c>
      <c r="R477" t="s">
        <v>2857</v>
      </c>
      <c r="T477" t="s">
        <v>2858</v>
      </c>
      <c r="V477">
        <v>1</v>
      </c>
    </row>
    <row r="478" spans="1:22" x14ac:dyDescent="0.25">
      <c r="A478">
        <f t="shared" si="7"/>
        <v>477</v>
      </c>
      <c r="B478">
        <v>-1</v>
      </c>
      <c r="C478">
        <v>1</v>
      </c>
      <c r="D478">
        <v>2</v>
      </c>
      <c r="E478" s="3" t="s">
        <v>6207</v>
      </c>
      <c r="H478" t="s">
        <v>2853</v>
      </c>
      <c r="I478" t="s">
        <v>2859</v>
      </c>
      <c r="J478" t="s">
        <v>76</v>
      </c>
      <c r="K478" t="s">
        <v>2855</v>
      </c>
      <c r="L478">
        <v>1594</v>
      </c>
      <c r="N478" t="s">
        <v>2101</v>
      </c>
      <c r="O478" t="s">
        <v>303</v>
      </c>
      <c r="Q478" t="s">
        <v>2860</v>
      </c>
      <c r="R478" t="s">
        <v>2861</v>
      </c>
      <c r="T478" t="s">
        <v>2862</v>
      </c>
      <c r="V478">
        <v>1</v>
      </c>
    </row>
    <row r="479" spans="1:22" x14ac:dyDescent="0.25">
      <c r="A479">
        <f t="shared" si="7"/>
        <v>478</v>
      </c>
      <c r="B479">
        <v>-1</v>
      </c>
      <c r="C479">
        <v>1</v>
      </c>
      <c r="D479">
        <v>2</v>
      </c>
      <c r="I479" t="s">
        <v>2863</v>
      </c>
      <c r="V479">
        <v>1</v>
      </c>
    </row>
    <row r="480" spans="1:22" x14ac:dyDescent="0.25">
      <c r="A480">
        <f t="shared" si="7"/>
        <v>479</v>
      </c>
      <c r="B480">
        <v>-1</v>
      </c>
      <c r="C480">
        <v>1</v>
      </c>
      <c r="D480">
        <v>2</v>
      </c>
      <c r="E480" s="3" t="s">
        <v>6208</v>
      </c>
      <c r="H480" t="s">
        <v>2864</v>
      </c>
      <c r="I480" t="s">
        <v>2865</v>
      </c>
      <c r="J480" t="s">
        <v>43</v>
      </c>
      <c r="K480" t="s">
        <v>2866</v>
      </c>
      <c r="L480" t="s">
        <v>2867</v>
      </c>
      <c r="N480" t="s">
        <v>1849</v>
      </c>
      <c r="O480" t="s">
        <v>33</v>
      </c>
      <c r="Q480" t="s">
        <v>2868</v>
      </c>
      <c r="R480" t="s">
        <v>2869</v>
      </c>
      <c r="T480" t="s">
        <v>2870</v>
      </c>
      <c r="V480">
        <v>1</v>
      </c>
    </row>
    <row r="481" spans="1:22" x14ac:dyDescent="0.25">
      <c r="A481">
        <f t="shared" si="7"/>
        <v>480</v>
      </c>
      <c r="B481">
        <v>-1</v>
      </c>
      <c r="C481">
        <v>1</v>
      </c>
      <c r="D481">
        <v>2</v>
      </c>
      <c r="E481" s="3" t="s">
        <v>6209</v>
      </c>
      <c r="H481" t="s">
        <v>2871</v>
      </c>
      <c r="I481" t="s">
        <v>2872</v>
      </c>
      <c r="J481" t="s">
        <v>43</v>
      </c>
      <c r="K481" t="s">
        <v>2873</v>
      </c>
      <c r="L481" t="s">
        <v>1262</v>
      </c>
      <c r="N481" t="s">
        <v>1263</v>
      </c>
      <c r="O481" t="s">
        <v>1188</v>
      </c>
      <c r="P481" t="s">
        <v>368</v>
      </c>
      <c r="Q481" t="s">
        <v>2874</v>
      </c>
      <c r="R481" t="s">
        <v>2875</v>
      </c>
      <c r="S481">
        <v>2136206412</v>
      </c>
      <c r="T481" t="s">
        <v>2876</v>
      </c>
      <c r="V481">
        <v>1</v>
      </c>
    </row>
    <row r="482" spans="1:22" x14ac:dyDescent="0.25">
      <c r="A482">
        <f t="shared" si="7"/>
        <v>481</v>
      </c>
      <c r="B482">
        <v>-1</v>
      </c>
      <c r="C482">
        <v>1</v>
      </c>
      <c r="D482">
        <v>2</v>
      </c>
      <c r="E482" s="3" t="s">
        <v>6210</v>
      </c>
      <c r="H482" t="s">
        <v>2877</v>
      </c>
      <c r="I482" t="s">
        <v>2878</v>
      </c>
      <c r="J482" t="s">
        <v>43</v>
      </c>
      <c r="K482" t="s">
        <v>2879</v>
      </c>
      <c r="L482">
        <v>567</v>
      </c>
      <c r="N482" t="s">
        <v>2880</v>
      </c>
      <c r="O482" t="s">
        <v>1055</v>
      </c>
      <c r="P482" t="s">
        <v>368</v>
      </c>
      <c r="Q482">
        <v>24431740</v>
      </c>
      <c r="R482" t="s">
        <v>2881</v>
      </c>
      <c r="T482" t="s">
        <v>2882</v>
      </c>
      <c r="V482">
        <v>1</v>
      </c>
    </row>
    <row r="483" spans="1:22" x14ac:dyDescent="0.25">
      <c r="A483">
        <f t="shared" si="7"/>
        <v>482</v>
      </c>
      <c r="B483">
        <v>-1</v>
      </c>
      <c r="C483">
        <v>1</v>
      </c>
      <c r="D483">
        <v>2</v>
      </c>
      <c r="E483" s="3" t="s">
        <v>6211</v>
      </c>
      <c r="H483" t="s">
        <v>2883</v>
      </c>
      <c r="I483" t="s">
        <v>2884</v>
      </c>
      <c r="J483" t="s">
        <v>162</v>
      </c>
      <c r="K483" t="s">
        <v>471</v>
      </c>
      <c r="L483">
        <v>10244</v>
      </c>
      <c r="N483" t="s">
        <v>2885</v>
      </c>
      <c r="O483" t="s">
        <v>1188</v>
      </c>
      <c r="P483" t="s">
        <v>368</v>
      </c>
      <c r="Q483" t="s">
        <v>1724</v>
      </c>
      <c r="R483" t="s">
        <v>2886</v>
      </c>
      <c r="T483" t="s">
        <v>2887</v>
      </c>
      <c r="V483">
        <v>1</v>
      </c>
    </row>
    <row r="484" spans="1:22" x14ac:dyDescent="0.25">
      <c r="A484">
        <f t="shared" si="7"/>
        <v>483</v>
      </c>
      <c r="B484">
        <v>-1</v>
      </c>
      <c r="C484">
        <v>1</v>
      </c>
      <c r="D484">
        <v>2</v>
      </c>
      <c r="E484" s="3" t="s">
        <v>6212</v>
      </c>
      <c r="H484" t="s">
        <v>2888</v>
      </c>
      <c r="I484" t="s">
        <v>2889</v>
      </c>
      <c r="J484" t="s">
        <v>76</v>
      </c>
      <c r="K484" t="s">
        <v>2890</v>
      </c>
      <c r="L484" t="s">
        <v>2891</v>
      </c>
      <c r="N484" t="s">
        <v>145</v>
      </c>
      <c r="O484" t="s">
        <v>33</v>
      </c>
      <c r="P484" t="s">
        <v>368</v>
      </c>
      <c r="Q484" t="s">
        <v>2892</v>
      </c>
      <c r="R484" t="s">
        <v>2893</v>
      </c>
      <c r="S484">
        <v>2131746540</v>
      </c>
      <c r="T484" t="s">
        <v>2894</v>
      </c>
      <c r="V484">
        <v>1</v>
      </c>
    </row>
    <row r="485" spans="1:22" x14ac:dyDescent="0.25">
      <c r="A485">
        <f t="shared" si="7"/>
        <v>484</v>
      </c>
      <c r="B485">
        <v>-1</v>
      </c>
      <c r="C485">
        <v>1</v>
      </c>
      <c r="D485">
        <v>2</v>
      </c>
      <c r="E485" s="3" t="s">
        <v>6213</v>
      </c>
      <c r="H485" t="s">
        <v>2895</v>
      </c>
      <c r="I485" t="s">
        <v>2896</v>
      </c>
      <c r="J485" t="s">
        <v>162</v>
      </c>
      <c r="K485" t="s">
        <v>2897</v>
      </c>
      <c r="L485">
        <v>34</v>
      </c>
      <c r="N485" t="s">
        <v>1187</v>
      </c>
      <c r="O485" t="s">
        <v>1188</v>
      </c>
      <c r="P485" t="s">
        <v>368</v>
      </c>
      <c r="Q485" t="s">
        <v>2898</v>
      </c>
      <c r="R485" t="s">
        <v>1566</v>
      </c>
      <c r="S485">
        <v>2136286342</v>
      </c>
      <c r="T485" t="s">
        <v>1567</v>
      </c>
      <c r="V485">
        <v>0</v>
      </c>
    </row>
    <row r="486" spans="1:22" x14ac:dyDescent="0.25">
      <c r="A486">
        <f t="shared" si="7"/>
        <v>485</v>
      </c>
      <c r="B486">
        <v>-1</v>
      </c>
      <c r="C486">
        <v>1</v>
      </c>
      <c r="D486">
        <v>2</v>
      </c>
      <c r="E486" s="3" t="s">
        <v>6214</v>
      </c>
      <c r="H486" t="s">
        <v>2899</v>
      </c>
      <c r="I486" t="s">
        <v>2900</v>
      </c>
      <c r="J486" t="s">
        <v>76</v>
      </c>
      <c r="K486" t="s">
        <v>2901</v>
      </c>
      <c r="L486">
        <v>4295</v>
      </c>
      <c r="N486" t="s">
        <v>2885</v>
      </c>
      <c r="O486" t="s">
        <v>1188</v>
      </c>
      <c r="P486" t="s">
        <v>368</v>
      </c>
      <c r="Q486" t="s">
        <v>2902</v>
      </c>
      <c r="R486" t="s">
        <v>2903</v>
      </c>
      <c r="T486" t="s">
        <v>2904</v>
      </c>
      <c r="V486">
        <v>1</v>
      </c>
    </row>
    <row r="487" spans="1:22" x14ac:dyDescent="0.25">
      <c r="A487">
        <f t="shared" si="7"/>
        <v>486</v>
      </c>
      <c r="B487">
        <v>-1</v>
      </c>
      <c r="C487">
        <v>1</v>
      </c>
      <c r="D487">
        <v>2</v>
      </c>
      <c r="E487" s="3" t="s">
        <v>6215</v>
      </c>
      <c r="H487" t="s">
        <v>2905</v>
      </c>
      <c r="I487" t="s">
        <v>2906</v>
      </c>
      <c r="J487" t="s">
        <v>43</v>
      </c>
      <c r="K487" t="s">
        <v>2907</v>
      </c>
      <c r="L487">
        <v>190</v>
      </c>
      <c r="N487" t="s">
        <v>1263</v>
      </c>
      <c r="O487" t="s">
        <v>1188</v>
      </c>
      <c r="P487" t="s">
        <v>368</v>
      </c>
      <c r="Q487" t="s">
        <v>2203</v>
      </c>
      <c r="R487" t="s">
        <v>2908</v>
      </c>
      <c r="S487">
        <v>2132543989</v>
      </c>
      <c r="T487" t="s">
        <v>2909</v>
      </c>
      <c r="V487">
        <v>1</v>
      </c>
    </row>
    <row r="488" spans="1:22" x14ac:dyDescent="0.25">
      <c r="A488">
        <f t="shared" si="7"/>
        <v>487</v>
      </c>
      <c r="B488">
        <v>-1</v>
      </c>
      <c r="C488">
        <v>1</v>
      </c>
      <c r="D488">
        <v>2</v>
      </c>
      <c r="E488" s="3" t="s">
        <v>6216</v>
      </c>
      <c r="H488" t="s">
        <v>2910</v>
      </c>
      <c r="I488" t="s">
        <v>2911</v>
      </c>
      <c r="J488" t="s">
        <v>43</v>
      </c>
      <c r="K488" t="s">
        <v>2912</v>
      </c>
      <c r="L488">
        <v>595</v>
      </c>
      <c r="N488" t="s">
        <v>2913</v>
      </c>
      <c r="O488" t="s">
        <v>1188</v>
      </c>
      <c r="P488" t="s">
        <v>368</v>
      </c>
      <c r="Q488" t="s">
        <v>2914</v>
      </c>
      <c r="R488" t="s">
        <v>2915</v>
      </c>
      <c r="S488">
        <v>2136030247</v>
      </c>
      <c r="T488" t="s">
        <v>2916</v>
      </c>
      <c r="V488">
        <v>1</v>
      </c>
    </row>
    <row r="489" spans="1:22" x14ac:dyDescent="0.25">
      <c r="A489">
        <f t="shared" si="7"/>
        <v>488</v>
      </c>
      <c r="B489">
        <v>-1</v>
      </c>
      <c r="C489">
        <v>1</v>
      </c>
      <c r="D489">
        <v>2</v>
      </c>
      <c r="E489" s="3" t="s">
        <v>6217</v>
      </c>
      <c r="H489" t="s">
        <v>2917</v>
      </c>
      <c r="I489" t="s">
        <v>2918</v>
      </c>
      <c r="J489" t="s">
        <v>43</v>
      </c>
      <c r="K489" t="s">
        <v>2919</v>
      </c>
      <c r="L489">
        <v>358</v>
      </c>
      <c r="M489" t="s">
        <v>2263</v>
      </c>
      <c r="N489" t="s">
        <v>1263</v>
      </c>
      <c r="O489" t="s">
        <v>1188</v>
      </c>
      <c r="P489" t="s">
        <v>368</v>
      </c>
      <c r="Q489" t="s">
        <v>2920</v>
      </c>
      <c r="R489" t="s">
        <v>2921</v>
      </c>
      <c r="S489">
        <v>2136200071</v>
      </c>
      <c r="T489" t="s">
        <v>2922</v>
      </c>
      <c r="V489">
        <v>0</v>
      </c>
    </row>
    <row r="490" spans="1:22" x14ac:dyDescent="0.25">
      <c r="A490">
        <f t="shared" si="7"/>
        <v>489</v>
      </c>
      <c r="B490">
        <v>-1</v>
      </c>
      <c r="C490">
        <v>1</v>
      </c>
      <c r="D490">
        <v>2</v>
      </c>
      <c r="E490" s="3" t="s">
        <v>6218</v>
      </c>
      <c r="H490" t="s">
        <v>2923</v>
      </c>
      <c r="I490" t="s">
        <v>2924</v>
      </c>
      <c r="J490" t="s">
        <v>43</v>
      </c>
      <c r="K490" t="s">
        <v>2925</v>
      </c>
      <c r="L490">
        <v>171</v>
      </c>
      <c r="N490" t="s">
        <v>1849</v>
      </c>
      <c r="O490" t="s">
        <v>33</v>
      </c>
      <c r="P490" t="s">
        <v>368</v>
      </c>
      <c r="Q490" t="s">
        <v>2926</v>
      </c>
      <c r="R490" t="s">
        <v>2921</v>
      </c>
      <c r="S490">
        <v>2121483504</v>
      </c>
      <c r="T490" t="s">
        <v>2922</v>
      </c>
      <c r="V490">
        <v>0</v>
      </c>
    </row>
    <row r="491" spans="1:22" x14ac:dyDescent="0.25">
      <c r="A491">
        <f t="shared" si="7"/>
        <v>490</v>
      </c>
      <c r="B491">
        <v>-1</v>
      </c>
      <c r="C491">
        <v>1</v>
      </c>
      <c r="D491">
        <v>2</v>
      </c>
      <c r="E491" s="3" t="s">
        <v>6219</v>
      </c>
      <c r="H491" t="s">
        <v>2927</v>
      </c>
      <c r="I491" t="s">
        <v>2928</v>
      </c>
      <c r="J491" t="s">
        <v>76</v>
      </c>
      <c r="K491" t="s">
        <v>2052</v>
      </c>
      <c r="L491">
        <v>360</v>
      </c>
      <c r="M491" t="s">
        <v>2929</v>
      </c>
      <c r="N491" t="s">
        <v>473</v>
      </c>
      <c r="O491" t="s">
        <v>1188</v>
      </c>
      <c r="P491" t="s">
        <v>368</v>
      </c>
      <c r="Q491" t="s">
        <v>2930</v>
      </c>
      <c r="R491" t="s">
        <v>2921</v>
      </c>
      <c r="S491">
        <v>2126115495</v>
      </c>
      <c r="T491" t="s">
        <v>2922</v>
      </c>
      <c r="V491">
        <v>1</v>
      </c>
    </row>
    <row r="492" spans="1:22" x14ac:dyDescent="0.25">
      <c r="A492">
        <f t="shared" si="7"/>
        <v>491</v>
      </c>
      <c r="B492">
        <v>-1</v>
      </c>
      <c r="C492">
        <v>1</v>
      </c>
      <c r="D492">
        <v>2</v>
      </c>
      <c r="E492" s="3" t="s">
        <v>6220</v>
      </c>
      <c r="H492" t="s">
        <v>2927</v>
      </c>
      <c r="I492" t="s">
        <v>2931</v>
      </c>
      <c r="J492" t="s">
        <v>43</v>
      </c>
      <c r="K492" t="s">
        <v>2932</v>
      </c>
      <c r="L492">
        <v>38</v>
      </c>
      <c r="M492" t="s">
        <v>2933</v>
      </c>
      <c r="N492" t="s">
        <v>1496</v>
      </c>
      <c r="O492" t="s">
        <v>1188</v>
      </c>
      <c r="P492" t="s">
        <v>368</v>
      </c>
      <c r="Q492" t="s">
        <v>2934</v>
      </c>
      <c r="R492" t="s">
        <v>2921</v>
      </c>
      <c r="S492">
        <v>2126115495</v>
      </c>
      <c r="T492" t="s">
        <v>2922</v>
      </c>
      <c r="V492">
        <v>1</v>
      </c>
    </row>
    <row r="493" spans="1:22" x14ac:dyDescent="0.25">
      <c r="A493">
        <f t="shared" si="7"/>
        <v>492</v>
      </c>
      <c r="B493">
        <v>-1</v>
      </c>
      <c r="C493">
        <v>1</v>
      </c>
      <c r="D493">
        <v>2</v>
      </c>
      <c r="E493" s="3" t="s">
        <v>6221</v>
      </c>
      <c r="H493" t="s">
        <v>2935</v>
      </c>
      <c r="I493" t="s">
        <v>2936</v>
      </c>
      <c r="J493" t="s">
        <v>43</v>
      </c>
      <c r="K493" t="s">
        <v>2937</v>
      </c>
      <c r="L493">
        <v>126</v>
      </c>
      <c r="N493" t="s">
        <v>38</v>
      </c>
      <c r="O493" t="s">
        <v>2938</v>
      </c>
      <c r="P493" t="s">
        <v>1428</v>
      </c>
      <c r="Q493" t="s">
        <v>2939</v>
      </c>
      <c r="R493" t="s">
        <v>2940</v>
      </c>
      <c r="T493" t="s">
        <v>2941</v>
      </c>
      <c r="V493">
        <v>1</v>
      </c>
    </row>
    <row r="494" spans="1:22" x14ac:dyDescent="0.25">
      <c r="A494">
        <f t="shared" si="7"/>
        <v>493</v>
      </c>
      <c r="B494">
        <v>-1</v>
      </c>
      <c r="C494">
        <v>1</v>
      </c>
      <c r="D494">
        <v>2</v>
      </c>
      <c r="E494" s="3" t="s">
        <v>6222</v>
      </c>
      <c r="H494" t="s">
        <v>2942</v>
      </c>
      <c r="I494" t="s">
        <v>2943</v>
      </c>
      <c r="J494" t="s">
        <v>2174</v>
      </c>
      <c r="K494" t="s">
        <v>87</v>
      </c>
      <c r="L494" t="s">
        <v>2944</v>
      </c>
      <c r="M494" t="s">
        <v>2945</v>
      </c>
      <c r="N494" t="s">
        <v>2946</v>
      </c>
      <c r="O494" t="s">
        <v>1188</v>
      </c>
      <c r="P494" t="s">
        <v>368</v>
      </c>
      <c r="Q494" t="s">
        <v>2947</v>
      </c>
      <c r="R494" t="s">
        <v>2948</v>
      </c>
      <c r="S494">
        <v>2136027980</v>
      </c>
      <c r="T494" t="s">
        <v>2949</v>
      </c>
      <c r="V494">
        <v>0</v>
      </c>
    </row>
    <row r="495" spans="1:22" x14ac:dyDescent="0.25">
      <c r="A495">
        <f t="shared" si="7"/>
        <v>494</v>
      </c>
      <c r="B495">
        <v>-1</v>
      </c>
      <c r="C495">
        <v>1</v>
      </c>
      <c r="D495">
        <v>2</v>
      </c>
      <c r="E495" s="3" t="s">
        <v>6223</v>
      </c>
      <c r="H495" t="s">
        <v>2950</v>
      </c>
      <c r="I495" t="s">
        <v>2951</v>
      </c>
      <c r="J495" t="s">
        <v>43</v>
      </c>
      <c r="K495" t="s">
        <v>2952</v>
      </c>
      <c r="L495" t="s">
        <v>2953</v>
      </c>
      <c r="N495" t="s">
        <v>2954</v>
      </c>
      <c r="O495" t="s">
        <v>1055</v>
      </c>
      <c r="P495" t="s">
        <v>368</v>
      </c>
      <c r="Q495" t="s">
        <v>2955</v>
      </c>
      <c r="R495" t="s">
        <v>2956</v>
      </c>
      <c r="T495" t="s">
        <v>2957</v>
      </c>
      <c r="V495">
        <v>1</v>
      </c>
    </row>
    <row r="496" spans="1:22" x14ac:dyDescent="0.25">
      <c r="A496">
        <f t="shared" si="7"/>
        <v>495</v>
      </c>
      <c r="B496">
        <v>-1</v>
      </c>
      <c r="C496">
        <v>1</v>
      </c>
      <c r="D496">
        <v>2</v>
      </c>
      <c r="E496" s="3" t="s">
        <v>6224</v>
      </c>
      <c r="H496" t="s">
        <v>2958</v>
      </c>
      <c r="I496" t="s">
        <v>2959</v>
      </c>
      <c r="J496" t="s">
        <v>43</v>
      </c>
      <c r="K496" t="s">
        <v>2960</v>
      </c>
      <c r="L496" t="s">
        <v>2961</v>
      </c>
      <c r="N496" t="s">
        <v>145</v>
      </c>
      <c r="O496" t="s">
        <v>33</v>
      </c>
      <c r="P496" t="s">
        <v>368</v>
      </c>
      <c r="Q496" t="s">
        <v>2962</v>
      </c>
      <c r="R496" t="s">
        <v>2963</v>
      </c>
      <c r="T496" t="s">
        <v>2964</v>
      </c>
      <c r="V496">
        <v>1</v>
      </c>
    </row>
    <row r="497" spans="1:22" x14ac:dyDescent="0.25">
      <c r="A497">
        <f t="shared" si="7"/>
        <v>496</v>
      </c>
      <c r="B497">
        <v>-1</v>
      </c>
      <c r="C497">
        <v>1</v>
      </c>
      <c r="D497">
        <v>2</v>
      </c>
      <c r="E497" s="3" t="s">
        <v>6225</v>
      </c>
      <c r="H497" t="s">
        <v>2965</v>
      </c>
      <c r="I497" t="s">
        <v>2966</v>
      </c>
      <c r="J497" t="s">
        <v>43</v>
      </c>
      <c r="K497" t="s">
        <v>2967</v>
      </c>
      <c r="L497">
        <v>40</v>
      </c>
      <c r="N497" t="s">
        <v>1263</v>
      </c>
      <c r="O497" t="s">
        <v>39</v>
      </c>
      <c r="P497" t="s">
        <v>368</v>
      </c>
      <c r="Q497" t="s">
        <v>2968</v>
      </c>
      <c r="R497" t="s">
        <v>2969</v>
      </c>
      <c r="T497" t="s">
        <v>2970</v>
      </c>
      <c r="V497">
        <v>1</v>
      </c>
    </row>
    <row r="498" spans="1:22" x14ac:dyDescent="0.25">
      <c r="A498">
        <f t="shared" si="7"/>
        <v>497</v>
      </c>
      <c r="B498">
        <v>-1</v>
      </c>
      <c r="C498">
        <v>1</v>
      </c>
      <c r="D498">
        <v>2</v>
      </c>
      <c r="E498" s="3" t="s">
        <v>6226</v>
      </c>
      <c r="H498" t="s">
        <v>2971</v>
      </c>
      <c r="I498" t="s">
        <v>2972</v>
      </c>
      <c r="J498" t="s">
        <v>76</v>
      </c>
      <c r="K498" t="s">
        <v>124</v>
      </c>
      <c r="L498" t="s">
        <v>2973</v>
      </c>
      <c r="N498" t="s">
        <v>2974</v>
      </c>
      <c r="O498" t="s">
        <v>94</v>
      </c>
      <c r="P498" t="s">
        <v>368</v>
      </c>
      <c r="Q498" t="s">
        <v>2975</v>
      </c>
      <c r="R498" t="s">
        <v>2976</v>
      </c>
      <c r="T498" t="s">
        <v>2977</v>
      </c>
      <c r="V498">
        <v>0</v>
      </c>
    </row>
    <row r="499" spans="1:22" x14ac:dyDescent="0.25">
      <c r="A499">
        <f t="shared" si="7"/>
        <v>498</v>
      </c>
      <c r="B499">
        <v>-1</v>
      </c>
      <c r="C499">
        <v>1</v>
      </c>
      <c r="D499">
        <v>2</v>
      </c>
      <c r="I499" t="s">
        <v>2978</v>
      </c>
      <c r="V499">
        <v>1</v>
      </c>
    </row>
    <row r="500" spans="1:22" x14ac:dyDescent="0.25">
      <c r="A500">
        <f t="shared" si="7"/>
        <v>499</v>
      </c>
      <c r="B500">
        <v>-1</v>
      </c>
      <c r="C500">
        <v>1</v>
      </c>
      <c r="D500">
        <v>2</v>
      </c>
      <c r="E500" s="3" t="s">
        <v>6227</v>
      </c>
      <c r="H500" t="s">
        <v>2979</v>
      </c>
      <c r="I500" t="s">
        <v>2980</v>
      </c>
      <c r="J500" t="s">
        <v>43</v>
      </c>
      <c r="K500" t="s">
        <v>2107</v>
      </c>
      <c r="L500" t="s">
        <v>2981</v>
      </c>
      <c r="N500" t="s">
        <v>1263</v>
      </c>
      <c r="O500" t="s">
        <v>1188</v>
      </c>
      <c r="P500" t="s">
        <v>368</v>
      </c>
      <c r="Q500" t="s">
        <v>2982</v>
      </c>
      <c r="R500" t="s">
        <v>2983</v>
      </c>
      <c r="S500">
        <v>2126098798</v>
      </c>
      <c r="T500" t="s">
        <v>2984</v>
      </c>
      <c r="V500">
        <v>1</v>
      </c>
    </row>
    <row r="501" spans="1:22" x14ac:dyDescent="0.25">
      <c r="A501">
        <f t="shared" si="7"/>
        <v>500</v>
      </c>
      <c r="B501">
        <v>-1</v>
      </c>
      <c r="C501">
        <v>1</v>
      </c>
      <c r="D501">
        <v>2</v>
      </c>
      <c r="E501" s="3" t="s">
        <v>6228</v>
      </c>
      <c r="H501" t="s">
        <v>2985</v>
      </c>
      <c r="I501" t="s">
        <v>2986</v>
      </c>
      <c r="J501" t="s">
        <v>43</v>
      </c>
      <c r="K501" t="s">
        <v>2987</v>
      </c>
      <c r="L501">
        <v>248</v>
      </c>
      <c r="N501" t="s">
        <v>1263</v>
      </c>
      <c r="O501" t="s">
        <v>1188</v>
      </c>
      <c r="P501" t="s">
        <v>368</v>
      </c>
      <c r="Q501" t="s">
        <v>2988</v>
      </c>
      <c r="R501" t="s">
        <v>2989</v>
      </c>
      <c r="T501" t="s">
        <v>2990</v>
      </c>
      <c r="V501">
        <v>0</v>
      </c>
    </row>
    <row r="502" spans="1:22" x14ac:dyDescent="0.25">
      <c r="A502">
        <f t="shared" si="7"/>
        <v>501</v>
      </c>
      <c r="B502">
        <v>-1</v>
      </c>
      <c r="C502">
        <v>1</v>
      </c>
      <c r="D502">
        <v>2</v>
      </c>
      <c r="E502" s="3" t="s">
        <v>6229</v>
      </c>
      <c r="H502" t="s">
        <v>2991</v>
      </c>
      <c r="I502" t="s">
        <v>2992</v>
      </c>
      <c r="J502" t="s">
        <v>43</v>
      </c>
      <c r="K502" t="s">
        <v>2993</v>
      </c>
      <c r="L502" t="s">
        <v>2994</v>
      </c>
      <c r="N502" t="s">
        <v>1263</v>
      </c>
      <c r="O502" t="s">
        <v>1188</v>
      </c>
      <c r="P502" t="s">
        <v>368</v>
      </c>
      <c r="Q502" t="s">
        <v>2995</v>
      </c>
      <c r="R502" t="s">
        <v>2996</v>
      </c>
      <c r="T502" t="s">
        <v>2997</v>
      </c>
      <c r="V502">
        <v>1</v>
      </c>
    </row>
    <row r="503" spans="1:22" x14ac:dyDescent="0.25">
      <c r="A503">
        <f t="shared" si="7"/>
        <v>502</v>
      </c>
      <c r="B503">
        <v>-1</v>
      </c>
      <c r="C503">
        <v>1</v>
      </c>
      <c r="D503">
        <v>2</v>
      </c>
      <c r="E503" s="3" t="s">
        <v>6230</v>
      </c>
      <c r="H503" t="s">
        <v>2998</v>
      </c>
      <c r="I503" t="s">
        <v>2999</v>
      </c>
      <c r="J503" t="s">
        <v>76</v>
      </c>
      <c r="K503" t="s">
        <v>1186</v>
      </c>
      <c r="L503" t="s">
        <v>3000</v>
      </c>
      <c r="N503" t="s">
        <v>1187</v>
      </c>
      <c r="O503" t="s">
        <v>1188</v>
      </c>
      <c r="P503" t="s">
        <v>368</v>
      </c>
      <c r="Q503" t="s">
        <v>3001</v>
      </c>
      <c r="R503" t="s">
        <v>3002</v>
      </c>
      <c r="T503" t="s">
        <v>3003</v>
      </c>
      <c r="V503">
        <v>1</v>
      </c>
    </row>
    <row r="504" spans="1:22" x14ac:dyDescent="0.25">
      <c r="A504">
        <f t="shared" si="7"/>
        <v>503</v>
      </c>
      <c r="B504">
        <v>-1</v>
      </c>
      <c r="C504">
        <v>1</v>
      </c>
      <c r="D504">
        <v>2</v>
      </c>
      <c r="E504" s="3" t="s">
        <v>6231</v>
      </c>
      <c r="H504" t="s">
        <v>3004</v>
      </c>
      <c r="I504" t="s">
        <v>3005</v>
      </c>
      <c r="J504" t="s">
        <v>2174</v>
      </c>
      <c r="K504" t="s">
        <v>3006</v>
      </c>
      <c r="L504" t="s">
        <v>3007</v>
      </c>
      <c r="N504" t="s">
        <v>3008</v>
      </c>
      <c r="O504" t="s">
        <v>280</v>
      </c>
      <c r="P504" t="s">
        <v>368</v>
      </c>
      <c r="Q504" t="s">
        <v>3009</v>
      </c>
      <c r="R504" t="s">
        <v>3010</v>
      </c>
      <c r="S504" t="s">
        <v>3011</v>
      </c>
      <c r="T504" t="s">
        <v>3012</v>
      </c>
      <c r="V504">
        <v>1</v>
      </c>
    </row>
    <row r="505" spans="1:22" x14ac:dyDescent="0.25">
      <c r="A505">
        <f t="shared" si="7"/>
        <v>504</v>
      </c>
      <c r="B505">
        <v>-1</v>
      </c>
      <c r="C505">
        <v>1</v>
      </c>
      <c r="D505">
        <v>2</v>
      </c>
      <c r="E505" s="3" t="s">
        <v>6232</v>
      </c>
      <c r="H505" t="s">
        <v>3013</v>
      </c>
      <c r="I505" t="s">
        <v>3014</v>
      </c>
      <c r="J505" t="s">
        <v>162</v>
      </c>
      <c r="K505" t="s">
        <v>2135</v>
      </c>
      <c r="L505" t="s">
        <v>3015</v>
      </c>
      <c r="N505" t="s">
        <v>3016</v>
      </c>
      <c r="O505" t="s">
        <v>1188</v>
      </c>
      <c r="P505" t="s">
        <v>368</v>
      </c>
      <c r="Q505" t="s">
        <v>3017</v>
      </c>
      <c r="R505" t="s">
        <v>2579</v>
      </c>
      <c r="T505" t="s">
        <v>1974</v>
      </c>
      <c r="V505">
        <v>0</v>
      </c>
    </row>
    <row r="506" spans="1:22" x14ac:dyDescent="0.25">
      <c r="A506">
        <f t="shared" si="7"/>
        <v>505</v>
      </c>
      <c r="B506">
        <v>-1</v>
      </c>
      <c r="C506">
        <v>1</v>
      </c>
      <c r="D506">
        <v>2</v>
      </c>
      <c r="E506" s="3" t="s">
        <v>6233</v>
      </c>
      <c r="H506" t="s">
        <v>3018</v>
      </c>
      <c r="I506" t="s">
        <v>3019</v>
      </c>
      <c r="J506" t="s">
        <v>76</v>
      </c>
      <c r="K506" t="s">
        <v>3020</v>
      </c>
      <c r="L506" t="s">
        <v>3021</v>
      </c>
      <c r="N506" t="s">
        <v>145</v>
      </c>
      <c r="O506" t="s">
        <v>33</v>
      </c>
      <c r="P506" t="s">
        <v>368</v>
      </c>
      <c r="Q506" t="s">
        <v>3022</v>
      </c>
      <c r="R506" t="s">
        <v>3023</v>
      </c>
      <c r="S506">
        <v>2125776791</v>
      </c>
      <c r="T506" t="s">
        <v>3024</v>
      </c>
      <c r="V506">
        <v>1</v>
      </c>
    </row>
    <row r="507" spans="1:22" x14ac:dyDescent="0.25">
      <c r="A507">
        <f t="shared" si="7"/>
        <v>506</v>
      </c>
      <c r="B507">
        <v>-1</v>
      </c>
      <c r="C507">
        <v>1</v>
      </c>
      <c r="D507">
        <v>2</v>
      </c>
      <c r="E507" s="3" t="s">
        <v>6234</v>
      </c>
      <c r="H507" t="s">
        <v>3025</v>
      </c>
      <c r="I507" t="s">
        <v>3026</v>
      </c>
      <c r="J507" t="s">
        <v>793</v>
      </c>
      <c r="K507" t="s">
        <v>2175</v>
      </c>
      <c r="L507" t="s">
        <v>3027</v>
      </c>
      <c r="N507" t="s">
        <v>3028</v>
      </c>
      <c r="O507" t="s">
        <v>1028</v>
      </c>
      <c r="P507" t="s">
        <v>368</v>
      </c>
      <c r="Q507" t="s">
        <v>3029</v>
      </c>
      <c r="R507" t="s">
        <v>3030</v>
      </c>
      <c r="T507" t="s">
        <v>3031</v>
      </c>
      <c r="V507">
        <v>0</v>
      </c>
    </row>
    <row r="508" spans="1:22" x14ac:dyDescent="0.25">
      <c r="A508">
        <f t="shared" si="7"/>
        <v>507</v>
      </c>
      <c r="B508">
        <v>-1</v>
      </c>
      <c r="C508">
        <v>1</v>
      </c>
      <c r="D508">
        <v>2</v>
      </c>
      <c r="E508" s="3" t="s">
        <v>6235</v>
      </c>
      <c r="H508" t="s">
        <v>3032</v>
      </c>
      <c r="I508" t="s">
        <v>3033</v>
      </c>
      <c r="J508" t="s">
        <v>43</v>
      </c>
      <c r="K508" t="s">
        <v>3034</v>
      </c>
      <c r="L508" t="s">
        <v>3035</v>
      </c>
      <c r="N508" t="s">
        <v>1263</v>
      </c>
      <c r="O508" t="s">
        <v>1188</v>
      </c>
      <c r="P508" t="s">
        <v>368</v>
      </c>
      <c r="Q508" t="s">
        <v>3036</v>
      </c>
      <c r="R508" t="s">
        <v>3037</v>
      </c>
      <c r="S508">
        <v>2127046298</v>
      </c>
      <c r="T508" t="s">
        <v>3038</v>
      </c>
      <c r="V508">
        <v>1</v>
      </c>
    </row>
    <row r="509" spans="1:22" x14ac:dyDescent="0.25">
      <c r="A509">
        <f t="shared" si="7"/>
        <v>508</v>
      </c>
      <c r="B509">
        <v>-1</v>
      </c>
      <c r="C509">
        <v>1</v>
      </c>
      <c r="D509">
        <v>2</v>
      </c>
      <c r="E509" s="3" t="s">
        <v>6236</v>
      </c>
      <c r="H509" t="s">
        <v>3039</v>
      </c>
      <c r="I509" t="s">
        <v>3040</v>
      </c>
      <c r="J509" t="s">
        <v>377</v>
      </c>
      <c r="K509" t="s">
        <v>203</v>
      </c>
      <c r="L509">
        <v>139</v>
      </c>
      <c r="M509" t="s">
        <v>3041</v>
      </c>
      <c r="N509" t="s">
        <v>38</v>
      </c>
      <c r="O509" t="s">
        <v>482</v>
      </c>
      <c r="P509" t="s">
        <v>368</v>
      </c>
      <c r="Q509" t="s">
        <v>3042</v>
      </c>
      <c r="R509" t="s">
        <v>3043</v>
      </c>
      <c r="T509" t="s">
        <v>1967</v>
      </c>
      <c r="V509">
        <v>1</v>
      </c>
    </row>
    <row r="510" spans="1:22" x14ac:dyDescent="0.25">
      <c r="A510">
        <f t="shared" si="7"/>
        <v>509</v>
      </c>
      <c r="B510">
        <v>-1</v>
      </c>
      <c r="C510">
        <v>1</v>
      </c>
      <c r="D510">
        <v>2</v>
      </c>
      <c r="E510" s="3" t="s">
        <v>6236</v>
      </c>
      <c r="H510" t="s">
        <v>3044</v>
      </c>
      <c r="I510" t="s">
        <v>3045</v>
      </c>
      <c r="J510" t="s">
        <v>377</v>
      </c>
      <c r="K510" t="s">
        <v>203</v>
      </c>
      <c r="L510">
        <v>139</v>
      </c>
      <c r="M510" t="s">
        <v>3041</v>
      </c>
      <c r="N510" t="s">
        <v>38</v>
      </c>
      <c r="O510" t="s">
        <v>482</v>
      </c>
      <c r="P510" t="s">
        <v>368</v>
      </c>
      <c r="Q510" t="s">
        <v>3042</v>
      </c>
      <c r="R510" t="s">
        <v>3043</v>
      </c>
      <c r="T510" t="s">
        <v>1967</v>
      </c>
      <c r="V510">
        <v>1</v>
      </c>
    </row>
    <row r="511" spans="1:22" x14ac:dyDescent="0.25">
      <c r="A511">
        <f t="shared" si="7"/>
        <v>510</v>
      </c>
      <c r="B511">
        <v>-1</v>
      </c>
      <c r="C511">
        <v>1</v>
      </c>
      <c r="D511">
        <v>2</v>
      </c>
      <c r="E511" s="3" t="s">
        <v>6237</v>
      </c>
      <c r="H511" t="s">
        <v>3046</v>
      </c>
      <c r="I511" t="s">
        <v>3047</v>
      </c>
      <c r="J511" t="s">
        <v>2269</v>
      </c>
      <c r="K511" t="s">
        <v>471</v>
      </c>
      <c r="L511" t="s">
        <v>3048</v>
      </c>
      <c r="N511" t="s">
        <v>1723</v>
      </c>
      <c r="O511" t="s">
        <v>1188</v>
      </c>
      <c r="P511" t="s">
        <v>368</v>
      </c>
      <c r="Q511" t="s">
        <v>1724</v>
      </c>
      <c r="R511" t="s">
        <v>3049</v>
      </c>
      <c r="T511" t="s">
        <v>3050</v>
      </c>
      <c r="V511">
        <v>0</v>
      </c>
    </row>
    <row r="512" spans="1:22" x14ac:dyDescent="0.25">
      <c r="A512">
        <f t="shared" si="7"/>
        <v>511</v>
      </c>
      <c r="B512">
        <v>-1</v>
      </c>
      <c r="C512">
        <v>1</v>
      </c>
      <c r="D512">
        <v>2</v>
      </c>
      <c r="E512" s="3" t="s">
        <v>6238</v>
      </c>
      <c r="H512" t="s">
        <v>3051</v>
      </c>
      <c r="I512" t="s">
        <v>3052</v>
      </c>
      <c r="J512" t="s">
        <v>162</v>
      </c>
      <c r="K512" t="s">
        <v>471</v>
      </c>
      <c r="L512" t="s">
        <v>3053</v>
      </c>
      <c r="N512" t="s">
        <v>3054</v>
      </c>
      <c r="O512" t="s">
        <v>1188</v>
      </c>
      <c r="P512" t="s">
        <v>368</v>
      </c>
      <c r="Q512" t="s">
        <v>3055</v>
      </c>
      <c r="R512" t="s">
        <v>3056</v>
      </c>
      <c r="S512">
        <v>21988214884</v>
      </c>
      <c r="T512" t="s">
        <v>3057</v>
      </c>
      <c r="V512">
        <v>1</v>
      </c>
    </row>
    <row r="513" spans="1:22" x14ac:dyDescent="0.25">
      <c r="A513">
        <f t="shared" si="7"/>
        <v>512</v>
      </c>
      <c r="B513">
        <v>-1</v>
      </c>
      <c r="C513">
        <v>1</v>
      </c>
      <c r="D513">
        <v>2</v>
      </c>
      <c r="E513" s="3" t="s">
        <v>6239</v>
      </c>
      <c r="H513" t="s">
        <v>3058</v>
      </c>
      <c r="I513" t="s">
        <v>3059</v>
      </c>
      <c r="J513" t="s">
        <v>43</v>
      </c>
      <c r="K513" t="s">
        <v>2031</v>
      </c>
      <c r="L513" t="s">
        <v>1305</v>
      </c>
      <c r="M513" t="s">
        <v>3060</v>
      </c>
      <c r="N513" t="s">
        <v>3061</v>
      </c>
      <c r="O513" t="s">
        <v>392</v>
      </c>
      <c r="Q513" t="s">
        <v>2034</v>
      </c>
      <c r="R513" t="s">
        <v>3062</v>
      </c>
      <c r="T513" t="s">
        <v>3063</v>
      </c>
      <c r="V513">
        <v>1</v>
      </c>
    </row>
    <row r="514" spans="1:22" x14ac:dyDescent="0.25">
      <c r="A514">
        <f t="shared" si="7"/>
        <v>513</v>
      </c>
      <c r="B514">
        <v>-1</v>
      </c>
      <c r="C514">
        <v>1</v>
      </c>
      <c r="D514">
        <v>2</v>
      </c>
      <c r="E514" s="3" t="s">
        <v>6240</v>
      </c>
      <c r="H514" t="s">
        <v>3064</v>
      </c>
      <c r="I514" t="s">
        <v>3065</v>
      </c>
      <c r="J514" t="s">
        <v>43</v>
      </c>
      <c r="K514" t="s">
        <v>244</v>
      </c>
      <c r="L514">
        <v>3351</v>
      </c>
      <c r="N514" t="s">
        <v>3066</v>
      </c>
      <c r="O514" t="s">
        <v>1055</v>
      </c>
      <c r="P514" t="s">
        <v>368</v>
      </c>
      <c r="Q514" t="s">
        <v>3067</v>
      </c>
      <c r="R514" t="s">
        <v>3068</v>
      </c>
      <c r="T514" t="s">
        <v>3069</v>
      </c>
      <c r="V514">
        <v>1</v>
      </c>
    </row>
    <row r="515" spans="1:22" x14ac:dyDescent="0.25">
      <c r="A515">
        <f t="shared" si="7"/>
        <v>514</v>
      </c>
      <c r="B515">
        <v>-1</v>
      </c>
      <c r="C515">
        <v>1</v>
      </c>
      <c r="D515">
        <v>2</v>
      </c>
      <c r="E515" s="3" t="s">
        <v>6241</v>
      </c>
      <c r="H515" t="s">
        <v>1990</v>
      </c>
      <c r="I515" t="s">
        <v>3070</v>
      </c>
      <c r="J515" t="s">
        <v>43</v>
      </c>
      <c r="K515" t="s">
        <v>3071</v>
      </c>
      <c r="L515" t="s">
        <v>3072</v>
      </c>
      <c r="N515" t="s">
        <v>1503</v>
      </c>
      <c r="O515" t="s">
        <v>1055</v>
      </c>
      <c r="P515" t="s">
        <v>368</v>
      </c>
      <c r="Q515" t="s">
        <v>3073</v>
      </c>
      <c r="R515" t="s">
        <v>3074</v>
      </c>
      <c r="T515" t="s">
        <v>3075</v>
      </c>
      <c r="V515">
        <v>0</v>
      </c>
    </row>
    <row r="516" spans="1:22" x14ac:dyDescent="0.25">
      <c r="A516">
        <f t="shared" ref="A516:A579" si="8">A515+1</f>
        <v>515</v>
      </c>
      <c r="B516">
        <v>-1</v>
      </c>
      <c r="C516">
        <v>1</v>
      </c>
      <c r="D516">
        <v>2</v>
      </c>
      <c r="E516" s="3" t="s">
        <v>6242</v>
      </c>
      <c r="H516" t="s">
        <v>3076</v>
      </c>
      <c r="I516" t="s">
        <v>3077</v>
      </c>
      <c r="J516" t="s">
        <v>43</v>
      </c>
      <c r="K516" t="s">
        <v>3078</v>
      </c>
      <c r="L516" t="s">
        <v>3079</v>
      </c>
      <c r="N516" t="s">
        <v>1496</v>
      </c>
      <c r="O516" t="s">
        <v>39</v>
      </c>
      <c r="Q516" t="s">
        <v>3080</v>
      </c>
      <c r="R516" t="s">
        <v>3081</v>
      </c>
      <c r="T516" t="s">
        <v>3082</v>
      </c>
      <c r="V516">
        <v>1</v>
      </c>
    </row>
    <row r="517" spans="1:22" x14ac:dyDescent="0.25">
      <c r="A517">
        <f t="shared" si="8"/>
        <v>516</v>
      </c>
      <c r="B517">
        <v>-1</v>
      </c>
      <c r="C517">
        <v>1</v>
      </c>
      <c r="D517">
        <v>2</v>
      </c>
      <c r="E517" s="3" t="s">
        <v>6243</v>
      </c>
      <c r="H517" t="s">
        <v>3083</v>
      </c>
      <c r="I517" t="s">
        <v>3084</v>
      </c>
      <c r="J517" t="s">
        <v>76</v>
      </c>
      <c r="K517" t="s">
        <v>3085</v>
      </c>
      <c r="L517">
        <v>9000</v>
      </c>
      <c r="M517" t="s">
        <v>3086</v>
      </c>
      <c r="N517" t="s">
        <v>3087</v>
      </c>
      <c r="O517" t="s">
        <v>3088</v>
      </c>
      <c r="P517" t="s">
        <v>1428</v>
      </c>
      <c r="Q517" t="s">
        <v>3089</v>
      </c>
      <c r="R517" t="s">
        <v>3090</v>
      </c>
      <c r="T517" t="s">
        <v>3091</v>
      </c>
      <c r="V517">
        <v>1</v>
      </c>
    </row>
    <row r="518" spans="1:22" x14ac:dyDescent="0.25">
      <c r="A518">
        <f t="shared" si="8"/>
        <v>517</v>
      </c>
      <c r="B518">
        <v>-1</v>
      </c>
      <c r="C518">
        <v>1</v>
      </c>
      <c r="D518">
        <v>2</v>
      </c>
      <c r="E518" s="3" t="s">
        <v>6244</v>
      </c>
      <c r="H518" t="s">
        <v>3092</v>
      </c>
      <c r="I518" t="s">
        <v>3093</v>
      </c>
      <c r="J518" t="s">
        <v>76</v>
      </c>
      <c r="K518" t="s">
        <v>2582</v>
      </c>
      <c r="L518" t="s">
        <v>3094</v>
      </c>
      <c r="N518" t="s">
        <v>2526</v>
      </c>
      <c r="O518" t="s">
        <v>1188</v>
      </c>
      <c r="Q518" t="s">
        <v>2584</v>
      </c>
      <c r="R518" t="s">
        <v>3095</v>
      </c>
      <c r="T518" t="s">
        <v>3096</v>
      </c>
      <c r="V518">
        <v>1</v>
      </c>
    </row>
    <row r="519" spans="1:22" x14ac:dyDescent="0.25">
      <c r="A519">
        <f t="shared" si="8"/>
        <v>518</v>
      </c>
      <c r="B519">
        <v>-1</v>
      </c>
      <c r="C519">
        <v>1</v>
      </c>
      <c r="D519">
        <v>2</v>
      </c>
      <c r="E519" s="3" t="s">
        <v>6245</v>
      </c>
      <c r="H519" t="s">
        <v>3097</v>
      </c>
      <c r="I519" t="s">
        <v>3098</v>
      </c>
      <c r="J519" t="s">
        <v>162</v>
      </c>
      <c r="K519" t="s">
        <v>2062</v>
      </c>
      <c r="L519" t="s">
        <v>3099</v>
      </c>
      <c r="N519" t="s">
        <v>1187</v>
      </c>
      <c r="O519" t="s">
        <v>1188</v>
      </c>
      <c r="P519" t="s">
        <v>368</v>
      </c>
      <c r="Q519" t="s">
        <v>2898</v>
      </c>
      <c r="R519" t="s">
        <v>3100</v>
      </c>
      <c r="T519" t="s">
        <v>3101</v>
      </c>
      <c r="V519">
        <v>1</v>
      </c>
    </row>
    <row r="520" spans="1:22" x14ac:dyDescent="0.25">
      <c r="A520">
        <f t="shared" si="8"/>
        <v>519</v>
      </c>
      <c r="B520">
        <v>-1</v>
      </c>
      <c r="C520">
        <v>1</v>
      </c>
      <c r="D520">
        <v>2</v>
      </c>
      <c r="E520" s="3" t="s">
        <v>6246</v>
      </c>
      <c r="H520" t="s">
        <v>3102</v>
      </c>
      <c r="I520" t="s">
        <v>3103</v>
      </c>
      <c r="J520" t="s">
        <v>76</v>
      </c>
      <c r="K520" t="s">
        <v>3104</v>
      </c>
      <c r="L520" t="s">
        <v>3105</v>
      </c>
      <c r="N520" t="s">
        <v>1730</v>
      </c>
      <c r="O520" t="s">
        <v>33</v>
      </c>
      <c r="P520" t="s">
        <v>368</v>
      </c>
      <c r="Q520" t="s">
        <v>3106</v>
      </c>
      <c r="R520" t="s">
        <v>2440</v>
      </c>
      <c r="S520">
        <v>2130301436</v>
      </c>
      <c r="T520" t="s">
        <v>3107</v>
      </c>
      <c r="V520">
        <v>1</v>
      </c>
    </row>
    <row r="521" spans="1:22" x14ac:dyDescent="0.25">
      <c r="A521">
        <f t="shared" si="8"/>
        <v>520</v>
      </c>
      <c r="B521">
        <v>-1</v>
      </c>
      <c r="C521">
        <v>1</v>
      </c>
      <c r="D521">
        <v>2</v>
      </c>
      <c r="E521" s="3" t="s">
        <v>6247</v>
      </c>
      <c r="H521" t="s">
        <v>3108</v>
      </c>
      <c r="I521" t="s">
        <v>3109</v>
      </c>
      <c r="J521" t="s">
        <v>43</v>
      </c>
      <c r="K521" t="s">
        <v>3110</v>
      </c>
      <c r="L521">
        <v>73</v>
      </c>
      <c r="N521" t="s">
        <v>1263</v>
      </c>
      <c r="O521" t="s">
        <v>1188</v>
      </c>
      <c r="P521" t="s">
        <v>368</v>
      </c>
      <c r="Q521" t="s">
        <v>3111</v>
      </c>
      <c r="R521" t="s">
        <v>3112</v>
      </c>
      <c r="T521" t="s">
        <v>3113</v>
      </c>
      <c r="V521">
        <v>1</v>
      </c>
    </row>
    <row r="522" spans="1:22" x14ac:dyDescent="0.25">
      <c r="A522">
        <f t="shared" si="8"/>
        <v>521</v>
      </c>
      <c r="B522">
        <v>-1</v>
      </c>
      <c r="C522">
        <v>1</v>
      </c>
      <c r="D522">
        <v>2</v>
      </c>
      <c r="E522" s="3" t="s">
        <v>6248</v>
      </c>
      <c r="H522" t="s">
        <v>3114</v>
      </c>
      <c r="I522" t="s">
        <v>3115</v>
      </c>
      <c r="J522" t="s">
        <v>162</v>
      </c>
      <c r="K522" t="s">
        <v>471</v>
      </c>
      <c r="L522" s="2">
        <v>6501.4</v>
      </c>
      <c r="N522" t="s">
        <v>2885</v>
      </c>
      <c r="O522" t="s">
        <v>1188</v>
      </c>
      <c r="P522" t="s">
        <v>368</v>
      </c>
      <c r="Q522">
        <v>24340000</v>
      </c>
      <c r="R522" t="s">
        <v>3116</v>
      </c>
      <c r="T522" t="s">
        <v>3117</v>
      </c>
      <c r="V522">
        <v>1</v>
      </c>
    </row>
    <row r="523" spans="1:22" x14ac:dyDescent="0.25">
      <c r="A523">
        <f t="shared" si="8"/>
        <v>522</v>
      </c>
      <c r="B523">
        <v>-1</v>
      </c>
      <c r="C523">
        <v>1</v>
      </c>
      <c r="D523">
        <v>2</v>
      </c>
      <c r="E523" s="3" t="s">
        <v>6249</v>
      </c>
      <c r="H523" t="s">
        <v>3118</v>
      </c>
      <c r="I523" t="s">
        <v>3119</v>
      </c>
      <c r="J523" t="s">
        <v>43</v>
      </c>
      <c r="K523" t="s">
        <v>3120</v>
      </c>
      <c r="L523">
        <v>707</v>
      </c>
      <c r="N523" t="s">
        <v>1263</v>
      </c>
      <c r="O523" t="s">
        <v>1188</v>
      </c>
      <c r="P523" t="s">
        <v>368</v>
      </c>
      <c r="Q523" t="s">
        <v>3121</v>
      </c>
      <c r="R523" t="s">
        <v>3122</v>
      </c>
      <c r="S523">
        <v>21969082790</v>
      </c>
      <c r="T523" t="s">
        <v>3123</v>
      </c>
      <c r="V523">
        <v>1</v>
      </c>
    </row>
    <row r="524" spans="1:22" x14ac:dyDescent="0.25">
      <c r="A524">
        <f t="shared" si="8"/>
        <v>523</v>
      </c>
      <c r="B524">
        <v>-1</v>
      </c>
      <c r="C524">
        <v>1</v>
      </c>
      <c r="D524">
        <v>2</v>
      </c>
      <c r="E524" s="3" t="s">
        <v>6250</v>
      </c>
      <c r="H524" t="s">
        <v>3124</v>
      </c>
      <c r="I524" t="s">
        <v>3125</v>
      </c>
      <c r="J524" t="s">
        <v>76</v>
      </c>
      <c r="K524" t="s">
        <v>1186</v>
      </c>
      <c r="L524">
        <v>301</v>
      </c>
      <c r="N524" t="s">
        <v>1681</v>
      </c>
      <c r="O524" t="s">
        <v>1188</v>
      </c>
      <c r="P524" t="s">
        <v>368</v>
      </c>
      <c r="Q524" t="s">
        <v>3001</v>
      </c>
      <c r="R524" t="s">
        <v>3126</v>
      </c>
      <c r="S524">
        <v>2127151593</v>
      </c>
      <c r="T524" t="s">
        <v>3127</v>
      </c>
      <c r="V524">
        <v>0</v>
      </c>
    </row>
    <row r="525" spans="1:22" x14ac:dyDescent="0.25">
      <c r="A525">
        <f t="shared" si="8"/>
        <v>524</v>
      </c>
      <c r="B525">
        <v>-1</v>
      </c>
      <c r="C525">
        <v>1</v>
      </c>
      <c r="D525">
        <v>2</v>
      </c>
      <c r="E525" s="3" t="s">
        <v>6251</v>
      </c>
      <c r="H525" t="s">
        <v>3128</v>
      </c>
      <c r="I525" t="s">
        <v>3129</v>
      </c>
      <c r="J525" t="s">
        <v>162</v>
      </c>
      <c r="K525" t="s">
        <v>3130</v>
      </c>
      <c r="L525">
        <v>313</v>
      </c>
      <c r="N525" t="s">
        <v>3131</v>
      </c>
      <c r="O525" t="s">
        <v>33</v>
      </c>
      <c r="P525" t="s">
        <v>368</v>
      </c>
      <c r="Q525" t="s">
        <v>3132</v>
      </c>
      <c r="R525" t="s">
        <v>3133</v>
      </c>
      <c r="S525">
        <v>21999915403</v>
      </c>
      <c r="T525" t="s">
        <v>3134</v>
      </c>
      <c r="V525">
        <v>0</v>
      </c>
    </row>
    <row r="526" spans="1:22" x14ac:dyDescent="0.25">
      <c r="A526">
        <f t="shared" si="8"/>
        <v>525</v>
      </c>
      <c r="B526">
        <v>-1</v>
      </c>
      <c r="C526">
        <v>1</v>
      </c>
      <c r="D526">
        <v>2</v>
      </c>
      <c r="E526" s="3" t="s">
        <v>6213</v>
      </c>
      <c r="H526" t="s">
        <v>3135</v>
      </c>
      <c r="I526" t="s">
        <v>3136</v>
      </c>
      <c r="J526" t="s">
        <v>162</v>
      </c>
      <c r="K526" t="s">
        <v>2897</v>
      </c>
      <c r="L526">
        <v>34</v>
      </c>
      <c r="N526" t="s">
        <v>1187</v>
      </c>
      <c r="O526" t="s">
        <v>1188</v>
      </c>
      <c r="P526" t="s">
        <v>368</v>
      </c>
      <c r="Q526" t="s">
        <v>2898</v>
      </c>
      <c r="R526" t="s">
        <v>1566</v>
      </c>
      <c r="S526">
        <v>2136286342</v>
      </c>
      <c r="T526" t="s">
        <v>1567</v>
      </c>
      <c r="V526">
        <v>0</v>
      </c>
    </row>
    <row r="527" spans="1:22" x14ac:dyDescent="0.25">
      <c r="A527">
        <f t="shared" si="8"/>
        <v>526</v>
      </c>
      <c r="B527">
        <v>-1</v>
      </c>
      <c r="C527">
        <v>1</v>
      </c>
      <c r="D527">
        <v>2</v>
      </c>
      <c r="E527" s="3" t="s">
        <v>6252</v>
      </c>
      <c r="H527" t="s">
        <v>3137</v>
      </c>
      <c r="I527" t="s">
        <v>3138</v>
      </c>
      <c r="J527" t="s">
        <v>43</v>
      </c>
      <c r="K527" t="s">
        <v>3139</v>
      </c>
      <c r="L527" t="s">
        <v>3140</v>
      </c>
      <c r="N527" t="s">
        <v>1661</v>
      </c>
      <c r="O527" t="s">
        <v>33</v>
      </c>
      <c r="P527" t="s">
        <v>368</v>
      </c>
      <c r="Q527" t="s">
        <v>3141</v>
      </c>
      <c r="R527" t="s">
        <v>1980</v>
      </c>
      <c r="T527" t="s">
        <v>3142</v>
      </c>
      <c r="V527">
        <v>0</v>
      </c>
    </row>
    <row r="528" spans="1:22" x14ac:dyDescent="0.25">
      <c r="A528">
        <f t="shared" si="8"/>
        <v>527</v>
      </c>
      <c r="B528">
        <v>-1</v>
      </c>
      <c r="C528">
        <v>1</v>
      </c>
      <c r="D528">
        <v>2</v>
      </c>
      <c r="E528" s="3" t="s">
        <v>6253</v>
      </c>
      <c r="H528" t="s">
        <v>3143</v>
      </c>
      <c r="I528" t="s">
        <v>3144</v>
      </c>
      <c r="J528" t="s">
        <v>43</v>
      </c>
      <c r="K528" t="s">
        <v>3145</v>
      </c>
      <c r="L528">
        <v>569</v>
      </c>
      <c r="N528" t="s">
        <v>3146</v>
      </c>
      <c r="O528" t="s">
        <v>1188</v>
      </c>
      <c r="P528" t="s">
        <v>368</v>
      </c>
      <c r="Q528" t="s">
        <v>3147</v>
      </c>
      <c r="R528" t="s">
        <v>2829</v>
      </c>
      <c r="S528">
        <v>2136030721</v>
      </c>
      <c r="T528" t="s">
        <v>2830</v>
      </c>
      <c r="V528">
        <v>1</v>
      </c>
    </row>
    <row r="529" spans="1:22" x14ac:dyDescent="0.25">
      <c r="A529">
        <f t="shared" si="8"/>
        <v>528</v>
      </c>
      <c r="B529">
        <v>-1</v>
      </c>
      <c r="C529">
        <v>1</v>
      </c>
      <c r="D529">
        <v>2</v>
      </c>
      <c r="E529" s="3" t="s">
        <v>6254</v>
      </c>
      <c r="H529" t="s">
        <v>3148</v>
      </c>
      <c r="I529" t="s">
        <v>3149</v>
      </c>
      <c r="J529" t="s">
        <v>43</v>
      </c>
      <c r="K529" t="s">
        <v>3150</v>
      </c>
      <c r="L529" t="s">
        <v>3151</v>
      </c>
      <c r="N529" t="s">
        <v>3152</v>
      </c>
      <c r="O529" t="s">
        <v>1188</v>
      </c>
      <c r="P529" t="s">
        <v>368</v>
      </c>
      <c r="Q529" t="s">
        <v>3153</v>
      </c>
      <c r="R529" t="s">
        <v>3154</v>
      </c>
      <c r="S529">
        <v>21979612604</v>
      </c>
      <c r="T529" t="s">
        <v>3155</v>
      </c>
      <c r="V529">
        <v>1</v>
      </c>
    </row>
    <row r="530" spans="1:22" x14ac:dyDescent="0.25">
      <c r="A530">
        <f t="shared" si="8"/>
        <v>529</v>
      </c>
      <c r="B530">
        <v>-1</v>
      </c>
      <c r="C530">
        <v>1</v>
      </c>
      <c r="D530">
        <v>2</v>
      </c>
      <c r="E530" s="3" t="s">
        <v>6255</v>
      </c>
      <c r="H530" t="s">
        <v>3156</v>
      </c>
      <c r="I530" t="s">
        <v>3157</v>
      </c>
      <c r="J530" t="s">
        <v>76</v>
      </c>
      <c r="K530" t="s">
        <v>3158</v>
      </c>
      <c r="L530">
        <v>5080</v>
      </c>
      <c r="N530" t="s">
        <v>184</v>
      </c>
      <c r="O530" t="s">
        <v>33</v>
      </c>
      <c r="P530" t="s">
        <v>368</v>
      </c>
      <c r="Q530" t="s">
        <v>3159</v>
      </c>
      <c r="R530" t="s">
        <v>3160</v>
      </c>
      <c r="T530" t="s">
        <v>3161</v>
      </c>
      <c r="V530">
        <v>0</v>
      </c>
    </row>
    <row r="531" spans="1:22" x14ac:dyDescent="0.25">
      <c r="A531">
        <f t="shared" si="8"/>
        <v>530</v>
      </c>
      <c r="B531">
        <v>-1</v>
      </c>
      <c r="C531">
        <v>1</v>
      </c>
      <c r="D531">
        <v>2</v>
      </c>
      <c r="E531" s="3" t="s">
        <v>6256</v>
      </c>
      <c r="H531" t="s">
        <v>3162</v>
      </c>
      <c r="I531" t="s">
        <v>3163</v>
      </c>
      <c r="J531" t="s">
        <v>43</v>
      </c>
      <c r="K531" t="s">
        <v>1829</v>
      </c>
      <c r="L531" t="s">
        <v>3164</v>
      </c>
      <c r="N531" t="s">
        <v>1496</v>
      </c>
      <c r="O531" t="s">
        <v>1188</v>
      </c>
      <c r="P531" t="s">
        <v>368</v>
      </c>
      <c r="Q531" t="s">
        <v>3165</v>
      </c>
      <c r="R531" t="s">
        <v>3166</v>
      </c>
      <c r="S531">
        <v>2126081468</v>
      </c>
      <c r="T531" t="s">
        <v>1628</v>
      </c>
      <c r="V531">
        <v>0</v>
      </c>
    </row>
    <row r="532" spans="1:22" x14ac:dyDescent="0.25">
      <c r="A532">
        <f t="shared" si="8"/>
        <v>531</v>
      </c>
      <c r="B532">
        <v>-1</v>
      </c>
      <c r="C532">
        <v>1</v>
      </c>
      <c r="D532">
        <v>2</v>
      </c>
      <c r="E532" s="3" t="s">
        <v>6257</v>
      </c>
      <c r="H532" t="s">
        <v>3167</v>
      </c>
      <c r="I532" t="s">
        <v>3168</v>
      </c>
      <c r="J532" t="s">
        <v>43</v>
      </c>
      <c r="K532" t="s">
        <v>617</v>
      </c>
      <c r="L532">
        <v>282</v>
      </c>
      <c r="M532" t="s">
        <v>3169</v>
      </c>
      <c r="N532" t="s">
        <v>1263</v>
      </c>
      <c r="O532" t="s">
        <v>39</v>
      </c>
      <c r="P532" t="s">
        <v>368</v>
      </c>
      <c r="Q532" t="s">
        <v>1831</v>
      </c>
      <c r="R532" t="s">
        <v>3170</v>
      </c>
      <c r="S532">
        <v>2137010905</v>
      </c>
      <c r="T532" t="s">
        <v>3171</v>
      </c>
      <c r="V532">
        <v>1</v>
      </c>
    </row>
    <row r="533" spans="1:22" x14ac:dyDescent="0.25">
      <c r="A533">
        <f t="shared" si="8"/>
        <v>532</v>
      </c>
      <c r="B533">
        <v>-1</v>
      </c>
      <c r="C533">
        <v>1</v>
      </c>
      <c r="D533">
        <v>2</v>
      </c>
      <c r="E533" s="3" t="s">
        <v>6258</v>
      </c>
      <c r="H533" t="s">
        <v>3172</v>
      </c>
      <c r="I533" t="s">
        <v>3173</v>
      </c>
      <c r="J533" t="s">
        <v>76</v>
      </c>
      <c r="K533" t="s">
        <v>3174</v>
      </c>
      <c r="L533">
        <v>2600</v>
      </c>
      <c r="M533" t="s">
        <v>3175</v>
      </c>
      <c r="N533" t="s">
        <v>3176</v>
      </c>
      <c r="O533" t="s">
        <v>1013</v>
      </c>
      <c r="P533" t="s">
        <v>368</v>
      </c>
      <c r="Q533" t="s">
        <v>3177</v>
      </c>
      <c r="R533" t="s">
        <v>3178</v>
      </c>
      <c r="S533">
        <v>2126391046</v>
      </c>
      <c r="T533" t="s">
        <v>3179</v>
      </c>
      <c r="V533">
        <v>0</v>
      </c>
    </row>
    <row r="534" spans="1:22" x14ac:dyDescent="0.25">
      <c r="A534">
        <f t="shared" si="8"/>
        <v>533</v>
      </c>
      <c r="B534">
        <v>-1</v>
      </c>
      <c r="C534">
        <v>1</v>
      </c>
      <c r="D534">
        <v>2</v>
      </c>
      <c r="E534" s="3" t="s">
        <v>6259</v>
      </c>
      <c r="H534" t="s">
        <v>3180</v>
      </c>
      <c r="I534" t="s">
        <v>3181</v>
      </c>
      <c r="J534" t="s">
        <v>162</v>
      </c>
      <c r="K534" t="s">
        <v>2135</v>
      </c>
      <c r="L534" t="s">
        <v>3182</v>
      </c>
      <c r="N534" t="s">
        <v>2137</v>
      </c>
      <c r="O534" t="s">
        <v>1188</v>
      </c>
      <c r="P534" t="s">
        <v>368</v>
      </c>
      <c r="Q534" t="s">
        <v>2138</v>
      </c>
      <c r="R534" t="s">
        <v>3183</v>
      </c>
      <c r="T534" t="s">
        <v>3184</v>
      </c>
      <c r="V534">
        <v>1</v>
      </c>
    </row>
    <row r="535" spans="1:22" x14ac:dyDescent="0.25">
      <c r="A535">
        <f t="shared" si="8"/>
        <v>534</v>
      </c>
      <c r="B535">
        <v>-1</v>
      </c>
      <c r="C535">
        <v>1</v>
      </c>
      <c r="D535">
        <v>2</v>
      </c>
      <c r="E535" s="3" t="s">
        <v>6260</v>
      </c>
      <c r="H535" t="s">
        <v>3185</v>
      </c>
      <c r="I535" t="s">
        <v>3186</v>
      </c>
      <c r="J535" t="s">
        <v>43</v>
      </c>
      <c r="K535" t="s">
        <v>3187</v>
      </c>
      <c r="L535">
        <v>352</v>
      </c>
      <c r="N535" t="s">
        <v>1723</v>
      </c>
      <c r="O535" t="s">
        <v>1188</v>
      </c>
      <c r="P535" t="s">
        <v>368</v>
      </c>
      <c r="Q535" t="s">
        <v>3188</v>
      </c>
      <c r="R535" t="s">
        <v>3189</v>
      </c>
      <c r="S535">
        <v>21964749488</v>
      </c>
      <c r="T535" t="s">
        <v>3190</v>
      </c>
      <c r="V535">
        <v>1</v>
      </c>
    </row>
    <row r="536" spans="1:22" x14ac:dyDescent="0.25">
      <c r="A536">
        <f t="shared" si="8"/>
        <v>535</v>
      </c>
      <c r="B536">
        <v>-1</v>
      </c>
      <c r="C536">
        <v>1</v>
      </c>
      <c r="D536">
        <v>2</v>
      </c>
      <c r="E536" s="3" t="s">
        <v>6261</v>
      </c>
      <c r="H536" t="s">
        <v>3191</v>
      </c>
      <c r="I536" t="s">
        <v>3192</v>
      </c>
      <c r="J536" t="s">
        <v>43</v>
      </c>
      <c r="K536" t="s">
        <v>3193</v>
      </c>
      <c r="L536">
        <v>401</v>
      </c>
      <c r="N536" t="s">
        <v>2729</v>
      </c>
      <c r="O536" t="s">
        <v>33</v>
      </c>
      <c r="P536" t="s">
        <v>368</v>
      </c>
      <c r="Q536" t="s">
        <v>3194</v>
      </c>
      <c r="R536" t="s">
        <v>3191</v>
      </c>
      <c r="T536" t="s">
        <v>3195</v>
      </c>
      <c r="V536">
        <v>1</v>
      </c>
    </row>
    <row r="537" spans="1:22" x14ac:dyDescent="0.25">
      <c r="A537">
        <f t="shared" si="8"/>
        <v>536</v>
      </c>
      <c r="B537">
        <v>-1</v>
      </c>
      <c r="C537">
        <v>1</v>
      </c>
      <c r="D537">
        <v>2</v>
      </c>
      <c r="E537" s="3" t="s">
        <v>6262</v>
      </c>
      <c r="H537" t="s">
        <v>3196</v>
      </c>
      <c r="I537" t="s">
        <v>3197</v>
      </c>
      <c r="J537" t="s">
        <v>43</v>
      </c>
      <c r="K537" t="s">
        <v>3198</v>
      </c>
      <c r="L537" t="s">
        <v>657</v>
      </c>
      <c r="N537" t="s">
        <v>152</v>
      </c>
      <c r="O537" t="s">
        <v>33</v>
      </c>
      <c r="P537" t="s">
        <v>368</v>
      </c>
      <c r="Q537" t="s">
        <v>3199</v>
      </c>
      <c r="R537" t="s">
        <v>3200</v>
      </c>
      <c r="S537">
        <v>2124245762</v>
      </c>
      <c r="T537" t="s">
        <v>3201</v>
      </c>
      <c r="V537">
        <v>1</v>
      </c>
    </row>
    <row r="538" spans="1:22" x14ac:dyDescent="0.25">
      <c r="A538">
        <f t="shared" si="8"/>
        <v>537</v>
      </c>
      <c r="B538">
        <v>-1</v>
      </c>
      <c r="C538">
        <v>1</v>
      </c>
      <c r="D538">
        <v>2</v>
      </c>
      <c r="E538" s="3" t="s">
        <v>6263</v>
      </c>
      <c r="H538" t="s">
        <v>3202</v>
      </c>
      <c r="I538" t="s">
        <v>3203</v>
      </c>
      <c r="J538" t="s">
        <v>43</v>
      </c>
      <c r="K538" t="s">
        <v>3204</v>
      </c>
      <c r="L538">
        <v>130</v>
      </c>
      <c r="N538" t="s">
        <v>3205</v>
      </c>
      <c r="O538" t="s">
        <v>1013</v>
      </c>
      <c r="P538" t="s">
        <v>368</v>
      </c>
      <c r="Q538" t="s">
        <v>3206</v>
      </c>
      <c r="R538" t="s">
        <v>3207</v>
      </c>
      <c r="T538" t="s">
        <v>3208</v>
      </c>
      <c r="V538">
        <v>1</v>
      </c>
    </row>
    <row r="539" spans="1:22" x14ac:dyDescent="0.25">
      <c r="A539">
        <f t="shared" si="8"/>
        <v>538</v>
      </c>
      <c r="B539">
        <v>-1</v>
      </c>
      <c r="C539">
        <v>1</v>
      </c>
      <c r="D539">
        <v>2</v>
      </c>
      <c r="E539" s="3" t="s">
        <v>6264</v>
      </c>
      <c r="H539" t="s">
        <v>3209</v>
      </c>
      <c r="I539" t="s">
        <v>3210</v>
      </c>
      <c r="J539" t="s">
        <v>43</v>
      </c>
      <c r="K539" t="s">
        <v>3211</v>
      </c>
      <c r="L539">
        <v>65</v>
      </c>
      <c r="N539" t="s">
        <v>38</v>
      </c>
      <c r="O539" t="s">
        <v>1188</v>
      </c>
      <c r="P539" t="s">
        <v>368</v>
      </c>
      <c r="Q539" t="s">
        <v>3212</v>
      </c>
      <c r="R539" t="s">
        <v>3213</v>
      </c>
      <c r="V539">
        <v>0</v>
      </c>
    </row>
    <row r="540" spans="1:22" x14ac:dyDescent="0.25">
      <c r="A540">
        <f t="shared" si="8"/>
        <v>539</v>
      </c>
      <c r="B540">
        <v>-1</v>
      </c>
      <c r="C540">
        <v>1</v>
      </c>
      <c r="D540">
        <v>2</v>
      </c>
      <c r="E540" s="3" t="s">
        <v>6265</v>
      </c>
      <c r="H540" t="s">
        <v>3162</v>
      </c>
      <c r="I540" t="s">
        <v>3214</v>
      </c>
      <c r="J540" t="s">
        <v>76</v>
      </c>
      <c r="K540" t="s">
        <v>2582</v>
      </c>
      <c r="L540" t="s">
        <v>3215</v>
      </c>
      <c r="N540" t="s">
        <v>2526</v>
      </c>
      <c r="O540" t="s">
        <v>39</v>
      </c>
      <c r="P540" t="s">
        <v>368</v>
      </c>
      <c r="Q540" t="s">
        <v>3216</v>
      </c>
      <c r="R540" t="s">
        <v>3166</v>
      </c>
      <c r="S540">
        <v>2131849100</v>
      </c>
      <c r="T540" t="s">
        <v>1628</v>
      </c>
      <c r="V540">
        <v>0</v>
      </c>
    </row>
    <row r="541" spans="1:22" x14ac:dyDescent="0.25">
      <c r="A541">
        <f t="shared" si="8"/>
        <v>540</v>
      </c>
      <c r="B541">
        <v>-1</v>
      </c>
      <c r="C541">
        <v>1</v>
      </c>
      <c r="D541">
        <v>2</v>
      </c>
      <c r="E541" s="3" t="s">
        <v>6266</v>
      </c>
      <c r="H541" t="s">
        <v>3217</v>
      </c>
      <c r="I541" t="s">
        <v>3218</v>
      </c>
      <c r="J541" t="s">
        <v>43</v>
      </c>
      <c r="K541" t="s">
        <v>3219</v>
      </c>
      <c r="L541">
        <v>26</v>
      </c>
      <c r="M541" t="s">
        <v>3220</v>
      </c>
      <c r="N541" t="s">
        <v>38</v>
      </c>
      <c r="O541" t="s">
        <v>33</v>
      </c>
      <c r="P541" t="s">
        <v>368</v>
      </c>
      <c r="Q541" t="s">
        <v>3221</v>
      </c>
      <c r="R541" t="s">
        <v>3222</v>
      </c>
      <c r="T541" t="s">
        <v>3223</v>
      </c>
      <c r="V541">
        <v>1</v>
      </c>
    </row>
    <row r="542" spans="1:22" x14ac:dyDescent="0.25">
      <c r="A542">
        <f t="shared" si="8"/>
        <v>541</v>
      </c>
      <c r="B542">
        <v>-1</v>
      </c>
      <c r="C542">
        <v>1</v>
      </c>
      <c r="D542">
        <v>2</v>
      </c>
      <c r="E542" s="3" t="s">
        <v>6267</v>
      </c>
      <c r="H542" t="s">
        <v>3224</v>
      </c>
      <c r="I542" t="s">
        <v>3225</v>
      </c>
      <c r="J542" t="s">
        <v>76</v>
      </c>
      <c r="K542" t="s">
        <v>1186</v>
      </c>
      <c r="L542">
        <v>353</v>
      </c>
      <c r="M542" t="s">
        <v>548</v>
      </c>
      <c r="N542" t="s">
        <v>1187</v>
      </c>
      <c r="O542" t="s">
        <v>1188</v>
      </c>
      <c r="P542" t="s">
        <v>368</v>
      </c>
      <c r="Q542" t="s">
        <v>1189</v>
      </c>
      <c r="R542" t="s">
        <v>3226</v>
      </c>
      <c r="S542">
        <v>2136114150</v>
      </c>
      <c r="T542" t="s">
        <v>3227</v>
      </c>
      <c r="V542">
        <v>0</v>
      </c>
    </row>
    <row r="543" spans="1:22" x14ac:dyDescent="0.25">
      <c r="A543">
        <f t="shared" si="8"/>
        <v>542</v>
      </c>
      <c r="B543">
        <v>-1</v>
      </c>
      <c r="C543">
        <v>1</v>
      </c>
      <c r="D543">
        <v>2</v>
      </c>
      <c r="E543" s="3" t="s">
        <v>6251</v>
      </c>
      <c r="H543" t="s">
        <v>3128</v>
      </c>
      <c r="I543" t="s">
        <v>3228</v>
      </c>
      <c r="J543" t="s">
        <v>162</v>
      </c>
      <c r="K543" t="s">
        <v>3130</v>
      </c>
      <c r="L543">
        <v>313</v>
      </c>
      <c r="N543" t="s">
        <v>3131</v>
      </c>
      <c r="O543" t="s">
        <v>33</v>
      </c>
      <c r="P543" t="s">
        <v>368</v>
      </c>
      <c r="Q543" t="s">
        <v>3132</v>
      </c>
      <c r="R543" t="s">
        <v>3229</v>
      </c>
      <c r="S543">
        <v>2121471262</v>
      </c>
      <c r="T543" t="s">
        <v>3230</v>
      </c>
      <c r="V543">
        <v>1</v>
      </c>
    </row>
    <row r="544" spans="1:22" x14ac:dyDescent="0.25">
      <c r="A544">
        <f t="shared" si="8"/>
        <v>543</v>
      </c>
      <c r="B544">
        <v>-1</v>
      </c>
      <c r="C544">
        <v>1</v>
      </c>
      <c r="D544">
        <v>2</v>
      </c>
      <c r="E544" s="3" t="s">
        <v>6268</v>
      </c>
      <c r="H544" t="s">
        <v>3231</v>
      </c>
      <c r="I544" t="s">
        <v>3232</v>
      </c>
      <c r="J544" t="s">
        <v>43</v>
      </c>
      <c r="K544" t="s">
        <v>3233</v>
      </c>
      <c r="L544">
        <v>175</v>
      </c>
      <c r="N544" t="s">
        <v>1222</v>
      </c>
      <c r="O544" t="s">
        <v>1055</v>
      </c>
      <c r="P544" t="s">
        <v>368</v>
      </c>
      <c r="Q544" t="s">
        <v>1223</v>
      </c>
      <c r="R544" t="s">
        <v>3234</v>
      </c>
      <c r="T544" t="s">
        <v>3235</v>
      </c>
      <c r="V544">
        <v>0</v>
      </c>
    </row>
    <row r="545" spans="1:22" x14ac:dyDescent="0.25">
      <c r="A545">
        <f t="shared" si="8"/>
        <v>544</v>
      </c>
      <c r="B545">
        <v>-1</v>
      </c>
      <c r="C545">
        <v>1</v>
      </c>
      <c r="D545">
        <v>2</v>
      </c>
      <c r="E545" s="3" t="s">
        <v>6269</v>
      </c>
      <c r="H545" t="s">
        <v>3236</v>
      </c>
      <c r="I545" t="s">
        <v>3237</v>
      </c>
      <c r="J545" t="s">
        <v>43</v>
      </c>
      <c r="K545" t="s">
        <v>3238</v>
      </c>
      <c r="L545" t="s">
        <v>3239</v>
      </c>
      <c r="N545" t="s">
        <v>1263</v>
      </c>
      <c r="O545" t="s">
        <v>1188</v>
      </c>
      <c r="P545" t="s">
        <v>368</v>
      </c>
      <c r="Q545" t="s">
        <v>3240</v>
      </c>
      <c r="R545" t="s">
        <v>3241</v>
      </c>
      <c r="S545">
        <v>2136291168</v>
      </c>
      <c r="T545" t="s">
        <v>3242</v>
      </c>
      <c r="V545">
        <v>1</v>
      </c>
    </row>
    <row r="546" spans="1:22" x14ac:dyDescent="0.25">
      <c r="A546">
        <f t="shared" si="8"/>
        <v>545</v>
      </c>
      <c r="B546">
        <v>-1</v>
      </c>
      <c r="C546">
        <v>1</v>
      </c>
      <c r="D546">
        <v>2</v>
      </c>
      <c r="E546" s="3" t="s">
        <v>6270</v>
      </c>
      <c r="H546" t="s">
        <v>3243</v>
      </c>
      <c r="I546" t="s">
        <v>3244</v>
      </c>
      <c r="J546" t="s">
        <v>76</v>
      </c>
      <c r="K546" t="s">
        <v>1186</v>
      </c>
      <c r="L546">
        <v>291</v>
      </c>
      <c r="M546" t="s">
        <v>2721</v>
      </c>
      <c r="N546" t="s">
        <v>1681</v>
      </c>
      <c r="O546" t="s">
        <v>39</v>
      </c>
      <c r="P546" t="s">
        <v>368</v>
      </c>
      <c r="Q546" t="s">
        <v>1189</v>
      </c>
      <c r="R546" t="s">
        <v>3245</v>
      </c>
      <c r="T546" t="s">
        <v>3246</v>
      </c>
      <c r="V546">
        <v>1</v>
      </c>
    </row>
    <row r="547" spans="1:22" x14ac:dyDescent="0.25">
      <c r="A547">
        <f t="shared" si="8"/>
        <v>546</v>
      </c>
      <c r="B547">
        <v>-1</v>
      </c>
      <c r="C547">
        <v>1</v>
      </c>
      <c r="D547">
        <v>2</v>
      </c>
      <c r="E547" s="3" t="s">
        <v>6271</v>
      </c>
      <c r="I547" t="s">
        <v>3247</v>
      </c>
      <c r="R547" t="s">
        <v>456</v>
      </c>
      <c r="V547">
        <v>1</v>
      </c>
    </row>
    <row r="548" spans="1:22" x14ac:dyDescent="0.25">
      <c r="A548">
        <f t="shared" si="8"/>
        <v>547</v>
      </c>
      <c r="B548">
        <v>-1</v>
      </c>
      <c r="C548">
        <v>1</v>
      </c>
      <c r="D548">
        <v>2</v>
      </c>
      <c r="E548" s="3" t="s">
        <v>6272</v>
      </c>
      <c r="H548" t="s">
        <v>3248</v>
      </c>
      <c r="I548" t="s">
        <v>3249</v>
      </c>
      <c r="J548" t="s">
        <v>76</v>
      </c>
      <c r="K548" t="s">
        <v>3250</v>
      </c>
      <c r="L548">
        <v>360</v>
      </c>
      <c r="M548" t="s">
        <v>3251</v>
      </c>
      <c r="N548" t="s">
        <v>473</v>
      </c>
      <c r="O548" t="s">
        <v>39</v>
      </c>
      <c r="P548" t="s">
        <v>368</v>
      </c>
      <c r="Q548" t="s">
        <v>2364</v>
      </c>
      <c r="R548" t="s">
        <v>3252</v>
      </c>
      <c r="T548" t="s">
        <v>3253</v>
      </c>
      <c r="V548">
        <v>0</v>
      </c>
    </row>
    <row r="549" spans="1:22" x14ac:dyDescent="0.25">
      <c r="A549">
        <f t="shared" si="8"/>
        <v>548</v>
      </c>
      <c r="B549">
        <v>-1</v>
      </c>
      <c r="C549">
        <v>1</v>
      </c>
      <c r="D549">
        <v>2</v>
      </c>
      <c r="E549" s="3" t="s">
        <v>6273</v>
      </c>
      <c r="H549" t="s">
        <v>3254</v>
      </c>
      <c r="I549" t="s">
        <v>3255</v>
      </c>
      <c r="J549" t="s">
        <v>76</v>
      </c>
      <c r="K549" t="s">
        <v>2052</v>
      </c>
      <c r="L549">
        <v>2205</v>
      </c>
      <c r="N549" t="s">
        <v>473</v>
      </c>
      <c r="O549" t="s">
        <v>2827</v>
      </c>
      <c r="Q549" t="s">
        <v>2364</v>
      </c>
      <c r="R549" t="s">
        <v>3256</v>
      </c>
      <c r="T549" t="s">
        <v>3257</v>
      </c>
      <c r="V549">
        <v>1</v>
      </c>
    </row>
    <row r="550" spans="1:22" x14ac:dyDescent="0.25">
      <c r="A550">
        <f t="shared" si="8"/>
        <v>549</v>
      </c>
      <c r="B550">
        <v>-1</v>
      </c>
      <c r="C550">
        <v>1</v>
      </c>
      <c r="D550">
        <v>2</v>
      </c>
      <c r="E550" s="3" t="s">
        <v>6274</v>
      </c>
      <c r="H550" t="s">
        <v>3258</v>
      </c>
      <c r="I550" t="s">
        <v>3259</v>
      </c>
      <c r="J550" t="s">
        <v>43</v>
      </c>
      <c r="K550" t="s">
        <v>1667</v>
      </c>
      <c r="L550">
        <v>131</v>
      </c>
      <c r="M550" t="s">
        <v>1262</v>
      </c>
      <c r="N550" t="s">
        <v>1496</v>
      </c>
      <c r="O550" t="s">
        <v>39</v>
      </c>
      <c r="Q550" t="s">
        <v>3260</v>
      </c>
      <c r="R550" t="s">
        <v>3261</v>
      </c>
      <c r="T550" t="s">
        <v>3262</v>
      </c>
      <c r="V550">
        <v>1</v>
      </c>
    </row>
    <row r="551" spans="1:22" x14ac:dyDescent="0.25">
      <c r="A551">
        <f t="shared" si="8"/>
        <v>550</v>
      </c>
      <c r="B551">
        <v>-1</v>
      </c>
      <c r="C551">
        <v>1</v>
      </c>
      <c r="D551">
        <v>2</v>
      </c>
      <c r="E551" s="3" t="s">
        <v>6275</v>
      </c>
      <c r="H551" t="s">
        <v>3263</v>
      </c>
      <c r="I551" t="s">
        <v>3264</v>
      </c>
      <c r="J551" t="s">
        <v>43</v>
      </c>
      <c r="K551" t="s">
        <v>1201</v>
      </c>
      <c r="L551">
        <v>112</v>
      </c>
      <c r="N551" t="s">
        <v>1201</v>
      </c>
      <c r="O551" t="s">
        <v>1188</v>
      </c>
      <c r="P551" t="s">
        <v>368</v>
      </c>
      <c r="Q551" t="s">
        <v>1387</v>
      </c>
      <c r="R551" t="s">
        <v>1647</v>
      </c>
      <c r="T551" t="s">
        <v>3265</v>
      </c>
      <c r="V551">
        <v>1</v>
      </c>
    </row>
    <row r="552" spans="1:22" x14ac:dyDescent="0.25">
      <c r="A552">
        <f t="shared" si="8"/>
        <v>551</v>
      </c>
      <c r="B552">
        <v>-1</v>
      </c>
      <c r="C552">
        <v>1</v>
      </c>
      <c r="D552">
        <v>2</v>
      </c>
      <c r="E552" s="3" t="s">
        <v>6276</v>
      </c>
      <c r="H552" t="s">
        <v>3266</v>
      </c>
      <c r="I552" t="s">
        <v>3267</v>
      </c>
      <c r="J552" t="s">
        <v>76</v>
      </c>
      <c r="K552" t="s">
        <v>3020</v>
      </c>
      <c r="L552" t="s">
        <v>3268</v>
      </c>
      <c r="N552" t="s">
        <v>145</v>
      </c>
      <c r="O552" t="s">
        <v>33</v>
      </c>
      <c r="P552" t="s">
        <v>368</v>
      </c>
      <c r="Q552" t="s">
        <v>3269</v>
      </c>
      <c r="R552" t="s">
        <v>3270</v>
      </c>
      <c r="T552" t="s">
        <v>3271</v>
      </c>
      <c r="V552">
        <v>0</v>
      </c>
    </row>
    <row r="553" spans="1:22" x14ac:dyDescent="0.25">
      <c r="A553">
        <f t="shared" si="8"/>
        <v>552</v>
      </c>
      <c r="B553">
        <v>-1</v>
      </c>
      <c r="C553">
        <v>1</v>
      </c>
      <c r="D553">
        <v>2</v>
      </c>
      <c r="E553" s="3" t="s">
        <v>6277</v>
      </c>
      <c r="H553" t="s">
        <v>3272</v>
      </c>
      <c r="I553" t="s">
        <v>3273</v>
      </c>
      <c r="J553" t="s">
        <v>43</v>
      </c>
      <c r="K553" t="s">
        <v>3274</v>
      </c>
      <c r="L553">
        <v>171</v>
      </c>
      <c r="N553" t="s">
        <v>38</v>
      </c>
      <c r="O553" t="s">
        <v>3275</v>
      </c>
      <c r="Q553" t="s">
        <v>3276</v>
      </c>
      <c r="R553" t="s">
        <v>2813</v>
      </c>
      <c r="S553">
        <v>2122424206</v>
      </c>
      <c r="T553" t="s">
        <v>3277</v>
      </c>
      <c r="V553">
        <v>0</v>
      </c>
    </row>
    <row r="554" spans="1:22" x14ac:dyDescent="0.25">
      <c r="A554">
        <f t="shared" si="8"/>
        <v>553</v>
      </c>
      <c r="B554">
        <v>-1</v>
      </c>
      <c r="C554">
        <v>1</v>
      </c>
      <c r="D554">
        <v>2</v>
      </c>
      <c r="E554" s="3" t="s">
        <v>6278</v>
      </c>
      <c r="H554" t="s">
        <v>3278</v>
      </c>
      <c r="I554" t="s">
        <v>3279</v>
      </c>
      <c r="J554" t="s">
        <v>162</v>
      </c>
      <c r="K554" t="s">
        <v>3280</v>
      </c>
      <c r="N554" t="s">
        <v>473</v>
      </c>
      <c r="O554" t="s">
        <v>1188</v>
      </c>
      <c r="P554" t="s">
        <v>368</v>
      </c>
      <c r="Q554" t="s">
        <v>2709</v>
      </c>
      <c r="R554" t="s">
        <v>3281</v>
      </c>
      <c r="T554" t="s">
        <v>3282</v>
      </c>
      <c r="V554">
        <v>1</v>
      </c>
    </row>
    <row r="555" spans="1:22" x14ac:dyDescent="0.25">
      <c r="A555">
        <f t="shared" si="8"/>
        <v>554</v>
      </c>
      <c r="B555">
        <v>-1</v>
      </c>
      <c r="C555">
        <v>1</v>
      </c>
      <c r="D555">
        <v>2</v>
      </c>
      <c r="E555" s="3" t="s">
        <v>6279</v>
      </c>
      <c r="H555" t="s">
        <v>3283</v>
      </c>
      <c r="I555" t="s">
        <v>3284</v>
      </c>
      <c r="J555" t="s">
        <v>43</v>
      </c>
      <c r="K555" t="s">
        <v>3285</v>
      </c>
      <c r="L555" t="s">
        <v>3286</v>
      </c>
      <c r="N555" t="s">
        <v>2954</v>
      </c>
      <c r="O555" t="s">
        <v>1055</v>
      </c>
      <c r="P555" t="s">
        <v>368</v>
      </c>
      <c r="Q555" t="s">
        <v>3287</v>
      </c>
      <c r="R555" t="s">
        <v>3288</v>
      </c>
      <c r="T555" t="s">
        <v>3289</v>
      </c>
      <c r="V555">
        <v>1</v>
      </c>
    </row>
    <row r="556" spans="1:22" x14ac:dyDescent="0.25">
      <c r="A556">
        <f t="shared" si="8"/>
        <v>555</v>
      </c>
      <c r="B556">
        <v>-1</v>
      </c>
      <c r="C556">
        <v>1</v>
      </c>
      <c r="D556">
        <v>2</v>
      </c>
      <c r="E556" s="3" t="s">
        <v>6093</v>
      </c>
      <c r="H556" t="s">
        <v>1840</v>
      </c>
      <c r="I556" t="s">
        <v>3290</v>
      </c>
      <c r="J556" t="s">
        <v>162</v>
      </c>
      <c r="K556" t="s">
        <v>2062</v>
      </c>
      <c r="L556" t="s">
        <v>2063</v>
      </c>
      <c r="N556" t="s">
        <v>1681</v>
      </c>
      <c r="O556" t="s">
        <v>1188</v>
      </c>
      <c r="P556" t="s">
        <v>368</v>
      </c>
      <c r="Q556" t="s">
        <v>2064</v>
      </c>
      <c r="R556" t="s">
        <v>1844</v>
      </c>
      <c r="T556" t="s">
        <v>1845</v>
      </c>
      <c r="V556">
        <v>1</v>
      </c>
    </row>
    <row r="557" spans="1:22" x14ac:dyDescent="0.25">
      <c r="A557">
        <f t="shared" si="8"/>
        <v>556</v>
      </c>
      <c r="B557">
        <v>-1</v>
      </c>
      <c r="C557">
        <v>1</v>
      </c>
      <c r="D557">
        <v>2</v>
      </c>
      <c r="E557" s="3" t="s">
        <v>6280</v>
      </c>
      <c r="H557" t="s">
        <v>3291</v>
      </c>
      <c r="I557" t="s">
        <v>3292</v>
      </c>
      <c r="J557" t="s">
        <v>377</v>
      </c>
      <c r="K557" t="s">
        <v>3293</v>
      </c>
      <c r="L557">
        <v>16</v>
      </c>
      <c r="N557" t="s">
        <v>1661</v>
      </c>
      <c r="O557" t="s">
        <v>33</v>
      </c>
      <c r="P557" t="s">
        <v>368</v>
      </c>
      <c r="Q557" t="s">
        <v>3294</v>
      </c>
      <c r="R557" t="s">
        <v>3295</v>
      </c>
      <c r="S557">
        <v>2131907940</v>
      </c>
      <c r="T557" t="s">
        <v>3296</v>
      </c>
      <c r="V557">
        <v>1</v>
      </c>
    </row>
    <row r="558" spans="1:22" x14ac:dyDescent="0.25">
      <c r="A558">
        <f t="shared" si="8"/>
        <v>557</v>
      </c>
      <c r="B558">
        <v>-1</v>
      </c>
      <c r="C558">
        <v>1</v>
      </c>
      <c r="D558">
        <v>2</v>
      </c>
      <c r="E558" s="3" t="s">
        <v>6281</v>
      </c>
      <c r="H558" t="s">
        <v>3297</v>
      </c>
      <c r="I558" t="s">
        <v>3298</v>
      </c>
      <c r="J558" t="s">
        <v>43</v>
      </c>
      <c r="K558" t="s">
        <v>3299</v>
      </c>
      <c r="L558">
        <v>82</v>
      </c>
      <c r="N558" t="s">
        <v>38</v>
      </c>
      <c r="O558" t="s">
        <v>1188</v>
      </c>
      <c r="P558" t="s">
        <v>368</v>
      </c>
      <c r="Q558" t="s">
        <v>3300</v>
      </c>
      <c r="R558" t="s">
        <v>3301</v>
      </c>
      <c r="S558">
        <v>2126208082</v>
      </c>
      <c r="T558" t="s">
        <v>3302</v>
      </c>
      <c r="V558">
        <v>1</v>
      </c>
    </row>
    <row r="559" spans="1:22" x14ac:dyDescent="0.25">
      <c r="A559">
        <f t="shared" si="8"/>
        <v>558</v>
      </c>
      <c r="B559">
        <v>-1</v>
      </c>
      <c r="C559">
        <v>1</v>
      </c>
      <c r="D559">
        <v>2</v>
      </c>
      <c r="E559" s="3" t="s">
        <v>6282</v>
      </c>
      <c r="H559" t="s">
        <v>3303</v>
      </c>
      <c r="I559" t="s">
        <v>3304</v>
      </c>
      <c r="J559" t="s">
        <v>43</v>
      </c>
      <c r="K559" t="s">
        <v>3305</v>
      </c>
      <c r="L559" t="s">
        <v>3306</v>
      </c>
      <c r="N559" t="s">
        <v>1263</v>
      </c>
      <c r="O559" t="s">
        <v>3307</v>
      </c>
      <c r="Q559" t="s">
        <v>3308</v>
      </c>
      <c r="R559" t="s">
        <v>3309</v>
      </c>
      <c r="S559">
        <v>2136290091</v>
      </c>
      <c r="T559" t="s">
        <v>3310</v>
      </c>
      <c r="V559">
        <v>0</v>
      </c>
    </row>
    <row r="560" spans="1:22" x14ac:dyDescent="0.25">
      <c r="A560">
        <f t="shared" si="8"/>
        <v>559</v>
      </c>
      <c r="B560">
        <v>-1</v>
      </c>
      <c r="C560">
        <v>1</v>
      </c>
      <c r="D560">
        <v>2</v>
      </c>
      <c r="E560" s="3" t="s">
        <v>6283</v>
      </c>
      <c r="H560" t="s">
        <v>3311</v>
      </c>
      <c r="I560" t="s">
        <v>3312</v>
      </c>
      <c r="J560" t="s">
        <v>43</v>
      </c>
      <c r="K560" t="s">
        <v>3313</v>
      </c>
      <c r="L560" t="s">
        <v>3314</v>
      </c>
      <c r="N560" t="s">
        <v>1263</v>
      </c>
      <c r="O560" t="s">
        <v>3315</v>
      </c>
      <c r="Q560" t="s">
        <v>3316</v>
      </c>
      <c r="R560" t="s">
        <v>3309</v>
      </c>
      <c r="S560">
        <v>2136280091</v>
      </c>
      <c r="T560" t="s">
        <v>3317</v>
      </c>
      <c r="V560">
        <v>1</v>
      </c>
    </row>
    <row r="561" spans="1:22" x14ac:dyDescent="0.25">
      <c r="A561">
        <f t="shared" si="8"/>
        <v>560</v>
      </c>
      <c r="B561">
        <v>-1</v>
      </c>
      <c r="C561">
        <v>1</v>
      </c>
      <c r="D561">
        <v>2</v>
      </c>
      <c r="E561" s="3" t="s">
        <v>6284</v>
      </c>
      <c r="H561" t="s">
        <v>3318</v>
      </c>
      <c r="I561" t="s">
        <v>3319</v>
      </c>
      <c r="J561" t="s">
        <v>43</v>
      </c>
      <c r="K561" t="s">
        <v>3320</v>
      </c>
      <c r="L561">
        <v>285</v>
      </c>
      <c r="N561" t="s">
        <v>3321</v>
      </c>
      <c r="O561" t="s">
        <v>3322</v>
      </c>
      <c r="Q561" t="s">
        <v>3323</v>
      </c>
      <c r="R561" t="s">
        <v>3324</v>
      </c>
      <c r="S561">
        <v>2127205280</v>
      </c>
      <c r="T561" t="s">
        <v>3325</v>
      </c>
      <c r="V561">
        <v>0</v>
      </c>
    </row>
    <row r="562" spans="1:22" x14ac:dyDescent="0.25">
      <c r="A562">
        <f t="shared" si="8"/>
        <v>561</v>
      </c>
      <c r="B562">
        <v>-1</v>
      </c>
      <c r="C562">
        <v>1</v>
      </c>
      <c r="D562">
        <v>2</v>
      </c>
      <c r="E562" s="3" t="s">
        <v>6285</v>
      </c>
      <c r="H562" t="s">
        <v>3326</v>
      </c>
      <c r="I562" t="s">
        <v>3327</v>
      </c>
      <c r="J562" t="s">
        <v>43</v>
      </c>
      <c r="K562" t="s">
        <v>3328</v>
      </c>
      <c r="L562" t="s">
        <v>3329</v>
      </c>
      <c r="M562" t="s">
        <v>3330</v>
      </c>
      <c r="N562" t="s">
        <v>1503</v>
      </c>
      <c r="O562" t="s">
        <v>1055</v>
      </c>
      <c r="P562" t="s">
        <v>368</v>
      </c>
      <c r="Q562" t="s">
        <v>3331</v>
      </c>
      <c r="R562" t="s">
        <v>3332</v>
      </c>
      <c r="S562">
        <v>2127063803</v>
      </c>
      <c r="T562" t="s">
        <v>3333</v>
      </c>
      <c r="V562">
        <v>0</v>
      </c>
    </row>
    <row r="563" spans="1:22" x14ac:dyDescent="0.25">
      <c r="A563">
        <f t="shared" si="8"/>
        <v>562</v>
      </c>
      <c r="B563">
        <v>-1</v>
      </c>
      <c r="C563">
        <v>1</v>
      </c>
      <c r="D563">
        <v>2</v>
      </c>
      <c r="E563" s="3" t="s">
        <v>6286</v>
      </c>
      <c r="H563" t="s">
        <v>3334</v>
      </c>
      <c r="I563" t="s">
        <v>3335</v>
      </c>
      <c r="J563" t="s">
        <v>43</v>
      </c>
      <c r="K563" t="s">
        <v>3336</v>
      </c>
      <c r="L563" t="s">
        <v>3337</v>
      </c>
      <c r="N563" t="s">
        <v>38</v>
      </c>
      <c r="O563" t="s">
        <v>1188</v>
      </c>
      <c r="P563" t="s">
        <v>368</v>
      </c>
      <c r="Q563" t="s">
        <v>3338</v>
      </c>
      <c r="R563" t="s">
        <v>3339</v>
      </c>
      <c r="S563">
        <v>2126213568</v>
      </c>
      <c r="T563" t="s">
        <v>3340</v>
      </c>
      <c r="V563">
        <v>1</v>
      </c>
    </row>
    <row r="564" spans="1:22" x14ac:dyDescent="0.25">
      <c r="A564">
        <f t="shared" si="8"/>
        <v>563</v>
      </c>
      <c r="B564">
        <v>-1</v>
      </c>
      <c r="C564">
        <v>1</v>
      </c>
      <c r="D564">
        <v>2</v>
      </c>
      <c r="E564" s="3" t="s">
        <v>6287</v>
      </c>
      <c r="H564" t="s">
        <v>3341</v>
      </c>
      <c r="I564" t="s">
        <v>3342</v>
      </c>
      <c r="J564" t="s">
        <v>43</v>
      </c>
      <c r="K564" t="s">
        <v>3343</v>
      </c>
      <c r="L564" t="s">
        <v>3344</v>
      </c>
      <c r="N564" t="s">
        <v>2191</v>
      </c>
      <c r="O564" t="s">
        <v>33</v>
      </c>
      <c r="P564" t="s">
        <v>368</v>
      </c>
      <c r="Q564" t="s">
        <v>3345</v>
      </c>
      <c r="R564" t="s">
        <v>3346</v>
      </c>
      <c r="T564" t="s">
        <v>3347</v>
      </c>
      <c r="V564">
        <v>0</v>
      </c>
    </row>
    <row r="565" spans="1:22" x14ac:dyDescent="0.25">
      <c r="A565">
        <f t="shared" si="8"/>
        <v>564</v>
      </c>
      <c r="B565">
        <v>-1</v>
      </c>
      <c r="C565">
        <v>1</v>
      </c>
      <c r="D565">
        <v>2</v>
      </c>
      <c r="I565" t="s">
        <v>3348</v>
      </c>
      <c r="J565" t="s">
        <v>43</v>
      </c>
      <c r="K565" t="s">
        <v>1405</v>
      </c>
      <c r="L565" t="s">
        <v>3349</v>
      </c>
      <c r="M565" t="s">
        <v>866</v>
      </c>
      <c r="N565" t="s">
        <v>1263</v>
      </c>
      <c r="O565" t="s">
        <v>1188</v>
      </c>
      <c r="Q565" t="s">
        <v>3350</v>
      </c>
      <c r="R565" t="s">
        <v>3348</v>
      </c>
      <c r="T565" t="s">
        <v>3351</v>
      </c>
      <c r="V565">
        <v>1</v>
      </c>
    </row>
    <row r="566" spans="1:22" x14ac:dyDescent="0.25">
      <c r="A566">
        <f t="shared" si="8"/>
        <v>565</v>
      </c>
      <c r="B566">
        <v>-1</v>
      </c>
      <c r="C566">
        <v>1</v>
      </c>
      <c r="D566">
        <v>2</v>
      </c>
      <c r="E566" s="3" t="s">
        <v>6288</v>
      </c>
      <c r="H566" t="s">
        <v>3352</v>
      </c>
      <c r="I566" t="s">
        <v>3353</v>
      </c>
      <c r="J566" t="s">
        <v>43</v>
      </c>
      <c r="K566" t="s">
        <v>3354</v>
      </c>
      <c r="L566" t="s">
        <v>3355</v>
      </c>
      <c r="N566" t="s">
        <v>38</v>
      </c>
      <c r="O566" t="s">
        <v>1163</v>
      </c>
      <c r="P566" t="s">
        <v>368</v>
      </c>
      <c r="Q566" t="s">
        <v>3356</v>
      </c>
      <c r="R566" t="s">
        <v>3357</v>
      </c>
      <c r="T566" t="s">
        <v>3358</v>
      </c>
      <c r="V566">
        <v>1</v>
      </c>
    </row>
    <row r="567" spans="1:22" x14ac:dyDescent="0.25">
      <c r="A567">
        <f t="shared" si="8"/>
        <v>566</v>
      </c>
      <c r="B567">
        <v>-1</v>
      </c>
      <c r="C567">
        <v>1</v>
      </c>
      <c r="D567">
        <v>2</v>
      </c>
      <c r="E567" s="3" t="s">
        <v>6234</v>
      </c>
      <c r="H567" t="s">
        <v>3359</v>
      </c>
      <c r="I567" t="s">
        <v>3360</v>
      </c>
      <c r="J567" t="s">
        <v>76</v>
      </c>
      <c r="K567" t="s">
        <v>1816</v>
      </c>
      <c r="L567" t="s">
        <v>3361</v>
      </c>
      <c r="N567" t="s">
        <v>2774</v>
      </c>
      <c r="O567" t="s">
        <v>33</v>
      </c>
      <c r="P567" t="s">
        <v>368</v>
      </c>
      <c r="Q567" t="s">
        <v>3362</v>
      </c>
      <c r="R567" t="s">
        <v>3363</v>
      </c>
      <c r="S567">
        <v>2137417720</v>
      </c>
      <c r="T567" t="s">
        <v>3364</v>
      </c>
      <c r="V567">
        <v>1</v>
      </c>
    </row>
    <row r="568" spans="1:22" x14ac:dyDescent="0.25">
      <c r="A568">
        <f t="shared" si="8"/>
        <v>567</v>
      </c>
      <c r="B568">
        <v>-1</v>
      </c>
      <c r="C568">
        <v>1</v>
      </c>
      <c r="D568">
        <v>2</v>
      </c>
      <c r="E568" s="3" t="s">
        <v>6289</v>
      </c>
      <c r="H568" t="s">
        <v>3365</v>
      </c>
      <c r="I568" t="s">
        <v>3366</v>
      </c>
      <c r="J568" t="s">
        <v>76</v>
      </c>
      <c r="K568" t="s">
        <v>3367</v>
      </c>
      <c r="L568">
        <v>132</v>
      </c>
      <c r="N568" t="s">
        <v>3368</v>
      </c>
      <c r="O568" t="s">
        <v>1188</v>
      </c>
      <c r="P568" t="s">
        <v>368</v>
      </c>
      <c r="Q568" t="s">
        <v>3369</v>
      </c>
      <c r="R568" t="s">
        <v>3370</v>
      </c>
      <c r="S568">
        <v>2137013992</v>
      </c>
      <c r="T568" t="s">
        <v>3371</v>
      </c>
      <c r="V568">
        <v>0</v>
      </c>
    </row>
    <row r="569" spans="1:22" x14ac:dyDescent="0.25">
      <c r="A569">
        <f t="shared" si="8"/>
        <v>568</v>
      </c>
      <c r="B569">
        <v>-1</v>
      </c>
      <c r="C569">
        <v>1</v>
      </c>
      <c r="D569">
        <v>2</v>
      </c>
      <c r="E569" s="3" t="s">
        <v>6290</v>
      </c>
      <c r="H569" t="s">
        <v>3372</v>
      </c>
      <c r="I569" t="s">
        <v>3373</v>
      </c>
      <c r="J569" t="s">
        <v>3374</v>
      </c>
      <c r="K569" t="s">
        <v>3375</v>
      </c>
      <c r="L569" t="s">
        <v>3376</v>
      </c>
      <c r="N569" t="s">
        <v>3377</v>
      </c>
      <c r="O569" t="s">
        <v>1188</v>
      </c>
      <c r="P569" t="s">
        <v>368</v>
      </c>
      <c r="Q569" t="s">
        <v>3378</v>
      </c>
      <c r="R569" t="s">
        <v>3379</v>
      </c>
      <c r="S569">
        <v>2126175040</v>
      </c>
      <c r="T569" t="s">
        <v>3380</v>
      </c>
      <c r="V569">
        <v>1</v>
      </c>
    </row>
    <row r="570" spans="1:22" x14ac:dyDescent="0.25">
      <c r="A570">
        <f t="shared" si="8"/>
        <v>569</v>
      </c>
      <c r="B570">
        <v>-1</v>
      </c>
      <c r="C570">
        <v>1</v>
      </c>
      <c r="D570">
        <v>2</v>
      </c>
      <c r="E570" s="3" t="s">
        <v>6291</v>
      </c>
      <c r="H570" t="s">
        <v>3381</v>
      </c>
      <c r="I570" t="s">
        <v>3382</v>
      </c>
      <c r="J570" t="s">
        <v>43</v>
      </c>
      <c r="K570" t="s">
        <v>3383</v>
      </c>
      <c r="L570" t="s">
        <v>3384</v>
      </c>
      <c r="M570" t="s">
        <v>3385</v>
      </c>
      <c r="N570" t="s">
        <v>1661</v>
      </c>
      <c r="O570" t="s">
        <v>33</v>
      </c>
      <c r="P570" t="s">
        <v>368</v>
      </c>
      <c r="Q570" t="s">
        <v>3386</v>
      </c>
      <c r="R570" t="s">
        <v>3339</v>
      </c>
      <c r="S570">
        <v>2131906479</v>
      </c>
      <c r="T570" t="s">
        <v>3340</v>
      </c>
      <c r="V570">
        <v>1</v>
      </c>
    </row>
    <row r="571" spans="1:22" x14ac:dyDescent="0.25">
      <c r="A571">
        <f t="shared" si="8"/>
        <v>570</v>
      </c>
      <c r="B571">
        <v>-1</v>
      </c>
      <c r="C571">
        <v>1</v>
      </c>
      <c r="D571">
        <v>2</v>
      </c>
      <c r="E571" s="3" t="s">
        <v>6292</v>
      </c>
      <c r="H571" t="s">
        <v>3387</v>
      </c>
      <c r="I571" t="s">
        <v>3388</v>
      </c>
      <c r="J571" t="s">
        <v>3389</v>
      </c>
      <c r="K571" t="s">
        <v>3390</v>
      </c>
      <c r="L571" t="s">
        <v>3391</v>
      </c>
      <c r="N571" t="s">
        <v>38</v>
      </c>
      <c r="O571" t="s">
        <v>33</v>
      </c>
      <c r="P571" t="s">
        <v>368</v>
      </c>
      <c r="R571" t="s">
        <v>3339</v>
      </c>
      <c r="S571">
        <v>2122244334</v>
      </c>
      <c r="T571" t="s">
        <v>3340</v>
      </c>
      <c r="V571">
        <v>1</v>
      </c>
    </row>
    <row r="572" spans="1:22" x14ac:dyDescent="0.25">
      <c r="A572">
        <f t="shared" si="8"/>
        <v>571</v>
      </c>
      <c r="B572">
        <v>-1</v>
      </c>
      <c r="C572">
        <v>1</v>
      </c>
      <c r="D572">
        <v>2</v>
      </c>
      <c r="E572" s="3" t="s">
        <v>6293</v>
      </c>
      <c r="H572" t="s">
        <v>3392</v>
      </c>
      <c r="I572" t="s">
        <v>3393</v>
      </c>
      <c r="J572" t="s">
        <v>76</v>
      </c>
      <c r="K572" t="s">
        <v>3158</v>
      </c>
      <c r="L572">
        <v>5474</v>
      </c>
      <c r="M572" t="s">
        <v>3394</v>
      </c>
      <c r="N572" t="s">
        <v>3395</v>
      </c>
      <c r="O572" t="s">
        <v>33</v>
      </c>
      <c r="P572" t="s">
        <v>368</v>
      </c>
      <c r="Q572" t="s">
        <v>3396</v>
      </c>
      <c r="R572" t="s">
        <v>3339</v>
      </c>
      <c r="S572">
        <v>2135593301</v>
      </c>
      <c r="T572" t="s">
        <v>3340</v>
      </c>
      <c r="V572">
        <v>1</v>
      </c>
    </row>
    <row r="573" spans="1:22" x14ac:dyDescent="0.25">
      <c r="A573">
        <f t="shared" si="8"/>
        <v>572</v>
      </c>
      <c r="B573">
        <v>-1</v>
      </c>
      <c r="C573">
        <v>1</v>
      </c>
      <c r="D573">
        <v>2</v>
      </c>
      <c r="E573" s="3" t="s">
        <v>6294</v>
      </c>
      <c r="H573" t="s">
        <v>3397</v>
      </c>
      <c r="I573" t="s">
        <v>3398</v>
      </c>
      <c r="J573" t="s">
        <v>76</v>
      </c>
      <c r="K573" t="s">
        <v>2890</v>
      </c>
      <c r="L573">
        <v>4666</v>
      </c>
      <c r="M573" t="s">
        <v>2929</v>
      </c>
      <c r="N573" t="s">
        <v>145</v>
      </c>
      <c r="O573" t="s">
        <v>33</v>
      </c>
      <c r="P573" t="s">
        <v>368</v>
      </c>
      <c r="Q573" t="s">
        <v>3399</v>
      </c>
      <c r="R573" t="s">
        <v>3339</v>
      </c>
      <c r="S573">
        <v>2124083055</v>
      </c>
      <c r="T573" t="s">
        <v>3340</v>
      </c>
      <c r="V573">
        <v>1</v>
      </c>
    </row>
    <row r="574" spans="1:22" x14ac:dyDescent="0.25">
      <c r="A574">
        <f t="shared" si="8"/>
        <v>573</v>
      </c>
      <c r="B574">
        <v>-1</v>
      </c>
      <c r="C574">
        <v>1</v>
      </c>
      <c r="D574">
        <v>2</v>
      </c>
      <c r="E574" s="3" t="s">
        <v>6295</v>
      </c>
      <c r="H574" t="s">
        <v>3400</v>
      </c>
      <c r="I574" t="s">
        <v>3401</v>
      </c>
      <c r="J574" t="s">
        <v>76</v>
      </c>
      <c r="K574" t="s">
        <v>3402</v>
      </c>
      <c r="L574">
        <v>500</v>
      </c>
      <c r="M574" t="s">
        <v>3403</v>
      </c>
      <c r="N574" t="s">
        <v>3404</v>
      </c>
      <c r="O574" t="s">
        <v>3405</v>
      </c>
      <c r="P574" t="s">
        <v>1248</v>
      </c>
      <c r="Q574" t="s">
        <v>3406</v>
      </c>
      <c r="R574" t="s">
        <v>3339</v>
      </c>
      <c r="T574" t="s">
        <v>3340</v>
      </c>
      <c r="V574">
        <v>1</v>
      </c>
    </row>
    <row r="575" spans="1:22" x14ac:dyDescent="0.25">
      <c r="A575">
        <f t="shared" si="8"/>
        <v>574</v>
      </c>
      <c r="B575">
        <v>-1</v>
      </c>
      <c r="C575">
        <v>1</v>
      </c>
      <c r="D575">
        <v>2</v>
      </c>
      <c r="E575" s="3" t="s">
        <v>6296</v>
      </c>
      <c r="H575" t="s">
        <v>3407</v>
      </c>
      <c r="I575" t="s">
        <v>3408</v>
      </c>
      <c r="J575" t="s">
        <v>76</v>
      </c>
      <c r="K575" t="s">
        <v>3409</v>
      </c>
      <c r="L575">
        <v>500</v>
      </c>
      <c r="N575" t="s">
        <v>3410</v>
      </c>
      <c r="O575" t="s">
        <v>33</v>
      </c>
      <c r="P575" t="s">
        <v>368</v>
      </c>
      <c r="Q575" t="s">
        <v>3411</v>
      </c>
      <c r="R575" t="s">
        <v>3363</v>
      </c>
      <c r="S575">
        <v>2137417720</v>
      </c>
      <c r="T575" t="s">
        <v>3364</v>
      </c>
      <c r="V575">
        <v>1</v>
      </c>
    </row>
    <row r="576" spans="1:22" x14ac:dyDescent="0.25">
      <c r="A576">
        <f t="shared" si="8"/>
        <v>575</v>
      </c>
      <c r="B576">
        <v>-1</v>
      </c>
      <c r="C576">
        <v>1</v>
      </c>
      <c r="D576">
        <v>2</v>
      </c>
      <c r="E576" s="3" t="s">
        <v>5997</v>
      </c>
      <c r="H576" t="s">
        <v>3412</v>
      </c>
      <c r="I576" t="s">
        <v>3413</v>
      </c>
      <c r="J576" t="s">
        <v>43</v>
      </c>
      <c r="K576" t="s">
        <v>1360</v>
      </c>
      <c r="L576" t="s">
        <v>3414</v>
      </c>
      <c r="N576" t="s">
        <v>1361</v>
      </c>
      <c r="O576" t="s">
        <v>1188</v>
      </c>
      <c r="P576" t="s">
        <v>368</v>
      </c>
      <c r="Q576" t="s">
        <v>3415</v>
      </c>
      <c r="R576" t="s">
        <v>3416</v>
      </c>
      <c r="T576" t="s">
        <v>3417</v>
      </c>
      <c r="V576">
        <v>1</v>
      </c>
    </row>
    <row r="577" spans="1:22" x14ac:dyDescent="0.25">
      <c r="A577">
        <f t="shared" si="8"/>
        <v>576</v>
      </c>
      <c r="B577">
        <v>-1</v>
      </c>
      <c r="C577">
        <v>1</v>
      </c>
      <c r="D577">
        <v>2</v>
      </c>
      <c r="E577" s="3" t="s">
        <v>6297</v>
      </c>
      <c r="H577" t="s">
        <v>3418</v>
      </c>
      <c r="I577" t="s">
        <v>3419</v>
      </c>
      <c r="J577" t="s">
        <v>2460</v>
      </c>
      <c r="K577" t="s">
        <v>3420</v>
      </c>
      <c r="L577" t="s">
        <v>3421</v>
      </c>
      <c r="M577" t="s">
        <v>3422</v>
      </c>
      <c r="N577" t="s">
        <v>1588</v>
      </c>
      <c r="O577" t="s">
        <v>1188</v>
      </c>
      <c r="P577" t="s">
        <v>368</v>
      </c>
      <c r="Q577" t="s">
        <v>3423</v>
      </c>
      <c r="R577" t="s">
        <v>3424</v>
      </c>
      <c r="S577">
        <v>2127093939</v>
      </c>
      <c r="T577" t="s">
        <v>3425</v>
      </c>
      <c r="V577">
        <v>1</v>
      </c>
    </row>
    <row r="578" spans="1:22" x14ac:dyDescent="0.25">
      <c r="A578">
        <f t="shared" si="8"/>
        <v>577</v>
      </c>
      <c r="B578">
        <v>-1</v>
      </c>
      <c r="C578">
        <v>1</v>
      </c>
      <c r="D578">
        <v>2</v>
      </c>
      <c r="E578" s="3" t="s">
        <v>6298</v>
      </c>
      <c r="H578" t="s">
        <v>3426</v>
      </c>
      <c r="I578" t="s">
        <v>3427</v>
      </c>
      <c r="J578" t="s">
        <v>43</v>
      </c>
      <c r="K578" t="s">
        <v>3428</v>
      </c>
      <c r="L578">
        <v>152</v>
      </c>
      <c r="N578" t="s">
        <v>3429</v>
      </c>
      <c r="O578" t="s">
        <v>1188</v>
      </c>
      <c r="P578" t="s">
        <v>368</v>
      </c>
      <c r="Q578" t="s">
        <v>3430</v>
      </c>
      <c r="R578" t="s">
        <v>3426</v>
      </c>
      <c r="T578" t="s">
        <v>3431</v>
      </c>
      <c r="V578">
        <v>1</v>
      </c>
    </row>
    <row r="579" spans="1:22" x14ac:dyDescent="0.25">
      <c r="A579">
        <f t="shared" si="8"/>
        <v>578</v>
      </c>
      <c r="B579">
        <v>-1</v>
      </c>
      <c r="C579">
        <v>1</v>
      </c>
      <c r="D579">
        <v>2</v>
      </c>
      <c r="E579" s="3" t="s">
        <v>6299</v>
      </c>
      <c r="H579" t="s">
        <v>3432</v>
      </c>
      <c r="I579" t="s">
        <v>3433</v>
      </c>
      <c r="J579" t="s">
        <v>43</v>
      </c>
      <c r="L579" t="s">
        <v>3434</v>
      </c>
      <c r="N579" t="s">
        <v>3435</v>
      </c>
      <c r="O579" t="s">
        <v>1188</v>
      </c>
      <c r="P579" t="s">
        <v>368</v>
      </c>
      <c r="Q579" t="s">
        <v>3436</v>
      </c>
      <c r="R579" t="s">
        <v>3437</v>
      </c>
      <c r="S579">
        <v>2127032305</v>
      </c>
      <c r="T579" t="s">
        <v>3438</v>
      </c>
      <c r="V579">
        <v>1</v>
      </c>
    </row>
    <row r="580" spans="1:22" x14ac:dyDescent="0.25">
      <c r="A580">
        <f t="shared" ref="A580:A643" si="9">A579+1</f>
        <v>579</v>
      </c>
      <c r="B580">
        <v>-1</v>
      </c>
      <c r="C580">
        <v>1</v>
      </c>
      <c r="D580">
        <v>2</v>
      </c>
      <c r="E580" s="3" t="s">
        <v>6300</v>
      </c>
      <c r="H580" t="s">
        <v>3439</v>
      </c>
      <c r="I580" t="s">
        <v>3440</v>
      </c>
      <c r="J580" t="s">
        <v>162</v>
      </c>
      <c r="K580" t="s">
        <v>471</v>
      </c>
      <c r="L580" t="s">
        <v>3441</v>
      </c>
      <c r="N580" t="s">
        <v>2885</v>
      </c>
      <c r="O580" t="s">
        <v>1188</v>
      </c>
      <c r="P580" t="s">
        <v>368</v>
      </c>
      <c r="Q580" t="s">
        <v>1724</v>
      </c>
      <c r="R580" t="s">
        <v>3442</v>
      </c>
      <c r="S580">
        <v>2126098604</v>
      </c>
      <c r="T580" t="s">
        <v>3443</v>
      </c>
      <c r="V580">
        <v>0</v>
      </c>
    </row>
    <row r="581" spans="1:22" x14ac:dyDescent="0.25">
      <c r="A581">
        <f t="shared" si="9"/>
        <v>580</v>
      </c>
      <c r="B581">
        <v>-1</v>
      </c>
      <c r="C581">
        <v>1</v>
      </c>
      <c r="D581">
        <v>2</v>
      </c>
      <c r="E581" s="3" t="s">
        <v>6301</v>
      </c>
      <c r="H581" t="s">
        <v>3444</v>
      </c>
      <c r="I581" t="s">
        <v>3445</v>
      </c>
      <c r="J581" t="s">
        <v>43</v>
      </c>
      <c r="K581" t="s">
        <v>2912</v>
      </c>
      <c r="L581" t="s">
        <v>3446</v>
      </c>
      <c r="N581" t="s">
        <v>2395</v>
      </c>
      <c r="O581" t="s">
        <v>1188</v>
      </c>
      <c r="P581" t="s">
        <v>368</v>
      </c>
      <c r="Q581" t="s">
        <v>2914</v>
      </c>
      <c r="R581" t="s">
        <v>3447</v>
      </c>
      <c r="T581" t="s">
        <v>3448</v>
      </c>
      <c r="V581">
        <v>1</v>
      </c>
    </row>
    <row r="582" spans="1:22" x14ac:dyDescent="0.25">
      <c r="A582">
        <f t="shared" si="9"/>
        <v>581</v>
      </c>
      <c r="B582">
        <v>-1</v>
      </c>
      <c r="C582">
        <v>1</v>
      </c>
      <c r="D582">
        <v>2</v>
      </c>
      <c r="E582" s="3" t="s">
        <v>6302</v>
      </c>
      <c r="H582" t="s">
        <v>3449</v>
      </c>
      <c r="I582" t="s">
        <v>3450</v>
      </c>
      <c r="J582" t="s">
        <v>43</v>
      </c>
      <c r="K582" t="s">
        <v>3451</v>
      </c>
      <c r="L582">
        <v>121</v>
      </c>
      <c r="N582" t="s">
        <v>38</v>
      </c>
      <c r="O582" t="s">
        <v>33</v>
      </c>
      <c r="P582" t="s">
        <v>368</v>
      </c>
      <c r="Q582" t="s">
        <v>3452</v>
      </c>
      <c r="R582" t="s">
        <v>3453</v>
      </c>
      <c r="T582" t="s">
        <v>3454</v>
      </c>
      <c r="V582">
        <v>1</v>
      </c>
    </row>
    <row r="583" spans="1:22" x14ac:dyDescent="0.25">
      <c r="A583">
        <f t="shared" si="9"/>
        <v>582</v>
      </c>
      <c r="B583">
        <v>-1</v>
      </c>
      <c r="C583">
        <v>1</v>
      </c>
      <c r="D583">
        <v>2</v>
      </c>
      <c r="E583" s="3" t="s">
        <v>5867</v>
      </c>
      <c r="H583" t="s">
        <v>3455</v>
      </c>
      <c r="I583" t="s">
        <v>3456</v>
      </c>
      <c r="N583" t="s">
        <v>38</v>
      </c>
      <c r="O583" t="s">
        <v>39</v>
      </c>
      <c r="R583" t="s">
        <v>3457</v>
      </c>
      <c r="T583" t="s">
        <v>3458</v>
      </c>
      <c r="V583">
        <v>0</v>
      </c>
    </row>
    <row r="584" spans="1:22" x14ac:dyDescent="0.25">
      <c r="A584">
        <f t="shared" si="9"/>
        <v>583</v>
      </c>
      <c r="B584">
        <v>-1</v>
      </c>
      <c r="C584">
        <v>1</v>
      </c>
      <c r="D584">
        <v>2</v>
      </c>
      <c r="E584" s="3" t="s">
        <v>6303</v>
      </c>
      <c r="H584" t="s">
        <v>3459</v>
      </c>
      <c r="I584" t="s">
        <v>3460</v>
      </c>
      <c r="J584" t="s">
        <v>43</v>
      </c>
      <c r="K584" t="s">
        <v>3461</v>
      </c>
      <c r="L584">
        <v>469</v>
      </c>
      <c r="N584" t="s">
        <v>1496</v>
      </c>
      <c r="O584" t="s">
        <v>39</v>
      </c>
      <c r="P584" t="s">
        <v>368</v>
      </c>
      <c r="Q584" t="s">
        <v>3462</v>
      </c>
      <c r="R584" t="s">
        <v>3463</v>
      </c>
      <c r="S584">
        <v>2141262650</v>
      </c>
      <c r="T584" t="s">
        <v>3464</v>
      </c>
      <c r="V584">
        <v>1</v>
      </c>
    </row>
    <row r="585" spans="1:22" x14ac:dyDescent="0.25">
      <c r="A585">
        <f t="shared" si="9"/>
        <v>584</v>
      </c>
      <c r="B585">
        <v>-1</v>
      </c>
      <c r="C585">
        <v>1</v>
      </c>
      <c r="D585">
        <v>2</v>
      </c>
      <c r="E585" s="3" t="s">
        <v>6304</v>
      </c>
      <c r="H585" t="s">
        <v>3465</v>
      </c>
      <c r="I585" t="s">
        <v>3466</v>
      </c>
      <c r="J585" t="s">
        <v>76</v>
      </c>
      <c r="K585" t="s">
        <v>1318</v>
      </c>
      <c r="L585">
        <v>9</v>
      </c>
      <c r="N585" t="s">
        <v>2526</v>
      </c>
      <c r="O585" t="s">
        <v>1188</v>
      </c>
      <c r="P585" t="s">
        <v>368</v>
      </c>
      <c r="Q585" t="s">
        <v>3467</v>
      </c>
      <c r="R585" t="s">
        <v>3465</v>
      </c>
      <c r="S585">
        <v>2126190726</v>
      </c>
      <c r="T585" t="s">
        <v>3468</v>
      </c>
      <c r="V585">
        <v>1</v>
      </c>
    </row>
    <row r="586" spans="1:22" x14ac:dyDescent="0.25">
      <c r="A586">
        <f t="shared" si="9"/>
        <v>585</v>
      </c>
      <c r="B586">
        <v>-1</v>
      </c>
      <c r="C586">
        <v>1</v>
      </c>
      <c r="D586">
        <v>2</v>
      </c>
      <c r="E586" s="3" t="s">
        <v>6305</v>
      </c>
      <c r="H586" t="s">
        <v>3469</v>
      </c>
      <c r="I586" t="s">
        <v>3470</v>
      </c>
      <c r="J586" t="s">
        <v>76</v>
      </c>
      <c r="K586" t="s">
        <v>3471</v>
      </c>
      <c r="L586">
        <v>1213</v>
      </c>
      <c r="N586" t="s">
        <v>3472</v>
      </c>
      <c r="O586" t="s">
        <v>1055</v>
      </c>
      <c r="P586" t="s">
        <v>368</v>
      </c>
      <c r="Q586" t="s">
        <v>3473</v>
      </c>
      <c r="R586" t="s">
        <v>3474</v>
      </c>
      <c r="T586" t="s">
        <v>3475</v>
      </c>
      <c r="V586">
        <v>1</v>
      </c>
    </row>
    <row r="587" spans="1:22" x14ac:dyDescent="0.25">
      <c r="A587">
        <f t="shared" si="9"/>
        <v>586</v>
      </c>
      <c r="B587">
        <v>-1</v>
      </c>
      <c r="C587">
        <v>1</v>
      </c>
      <c r="D587">
        <v>2</v>
      </c>
      <c r="E587" s="3" t="s">
        <v>6306</v>
      </c>
      <c r="H587" t="s">
        <v>3476</v>
      </c>
      <c r="I587" t="s">
        <v>3477</v>
      </c>
      <c r="J587" t="s">
        <v>162</v>
      </c>
      <c r="K587" t="s">
        <v>471</v>
      </c>
      <c r="L587">
        <v>9052</v>
      </c>
      <c r="N587" t="s">
        <v>2885</v>
      </c>
      <c r="O587" t="s">
        <v>1188</v>
      </c>
      <c r="P587" t="s">
        <v>368</v>
      </c>
      <c r="Q587" t="s">
        <v>3478</v>
      </c>
      <c r="R587" t="s">
        <v>3479</v>
      </c>
      <c r="S587">
        <v>2137415446</v>
      </c>
      <c r="T587" t="s">
        <v>3480</v>
      </c>
      <c r="V587">
        <v>0</v>
      </c>
    </row>
    <row r="588" spans="1:22" x14ac:dyDescent="0.25">
      <c r="A588">
        <f t="shared" si="9"/>
        <v>587</v>
      </c>
      <c r="B588">
        <v>-1</v>
      </c>
      <c r="C588">
        <v>1</v>
      </c>
      <c r="D588">
        <v>2</v>
      </c>
      <c r="E588" s="3" t="s">
        <v>6307</v>
      </c>
      <c r="H588" t="s">
        <v>3481</v>
      </c>
      <c r="I588" t="s">
        <v>3482</v>
      </c>
      <c r="J588" t="s">
        <v>76</v>
      </c>
      <c r="K588" t="s">
        <v>1992</v>
      </c>
      <c r="L588">
        <v>14</v>
      </c>
      <c r="M588" t="s">
        <v>1150</v>
      </c>
      <c r="N588" t="s">
        <v>3483</v>
      </c>
      <c r="O588" t="s">
        <v>1028</v>
      </c>
      <c r="P588" t="s">
        <v>368</v>
      </c>
      <c r="Q588" t="s">
        <v>3484</v>
      </c>
      <c r="R588" t="s">
        <v>3485</v>
      </c>
      <c r="T588" t="s">
        <v>3486</v>
      </c>
      <c r="V588">
        <v>1</v>
      </c>
    </row>
    <row r="589" spans="1:22" x14ac:dyDescent="0.25">
      <c r="A589">
        <f t="shared" si="9"/>
        <v>588</v>
      </c>
      <c r="B589">
        <v>-1</v>
      </c>
      <c r="C589">
        <v>1</v>
      </c>
      <c r="D589">
        <v>2</v>
      </c>
      <c r="E589" s="3" t="s">
        <v>6308</v>
      </c>
      <c r="H589" t="s">
        <v>3487</v>
      </c>
      <c r="I589" t="s">
        <v>3488</v>
      </c>
      <c r="J589" t="s">
        <v>43</v>
      </c>
      <c r="K589" t="s">
        <v>1616</v>
      </c>
      <c r="L589">
        <v>57</v>
      </c>
      <c r="N589" t="s">
        <v>1263</v>
      </c>
      <c r="O589" t="s">
        <v>1188</v>
      </c>
      <c r="P589" t="s">
        <v>368</v>
      </c>
      <c r="Q589" t="s">
        <v>3489</v>
      </c>
      <c r="R589" t="s">
        <v>3490</v>
      </c>
      <c r="S589">
        <v>2127212563</v>
      </c>
      <c r="T589" t="s">
        <v>3491</v>
      </c>
      <c r="V589">
        <v>0</v>
      </c>
    </row>
    <row r="590" spans="1:22" x14ac:dyDescent="0.25">
      <c r="A590">
        <f t="shared" si="9"/>
        <v>589</v>
      </c>
      <c r="B590">
        <v>-1</v>
      </c>
      <c r="C590">
        <v>1</v>
      </c>
      <c r="D590">
        <v>2</v>
      </c>
      <c r="E590" s="3" t="s">
        <v>6309</v>
      </c>
      <c r="H590" t="s">
        <v>3492</v>
      </c>
      <c r="I590" t="s">
        <v>3493</v>
      </c>
      <c r="J590" t="s">
        <v>43</v>
      </c>
      <c r="K590" t="s">
        <v>2932</v>
      </c>
      <c r="L590">
        <v>322</v>
      </c>
      <c r="N590" t="s">
        <v>1263</v>
      </c>
      <c r="O590" t="s">
        <v>1188</v>
      </c>
      <c r="P590" t="s">
        <v>368</v>
      </c>
      <c r="Q590" t="s">
        <v>3494</v>
      </c>
      <c r="R590" t="s">
        <v>3495</v>
      </c>
      <c r="T590" t="s">
        <v>3496</v>
      </c>
      <c r="V590">
        <v>1</v>
      </c>
    </row>
    <row r="591" spans="1:22" x14ac:dyDescent="0.25">
      <c r="A591">
        <f t="shared" si="9"/>
        <v>590</v>
      </c>
      <c r="B591">
        <v>-1</v>
      </c>
      <c r="C591">
        <v>1</v>
      </c>
      <c r="D591">
        <v>2</v>
      </c>
      <c r="H591" t="s">
        <v>3497</v>
      </c>
      <c r="I591" t="s">
        <v>3498</v>
      </c>
      <c r="J591" t="s">
        <v>162</v>
      </c>
      <c r="K591" t="s">
        <v>3499</v>
      </c>
      <c r="L591" t="s">
        <v>3500</v>
      </c>
      <c r="M591" t="s">
        <v>3220</v>
      </c>
      <c r="N591" t="s">
        <v>3501</v>
      </c>
      <c r="O591" t="s">
        <v>33</v>
      </c>
      <c r="P591" t="s">
        <v>368</v>
      </c>
      <c r="Q591" t="s">
        <v>3502</v>
      </c>
      <c r="R591" t="s">
        <v>3497</v>
      </c>
      <c r="S591">
        <v>2134977191</v>
      </c>
      <c r="T591" t="s">
        <v>3503</v>
      </c>
      <c r="V591">
        <v>1</v>
      </c>
    </row>
    <row r="592" spans="1:22" x14ac:dyDescent="0.25">
      <c r="A592">
        <f t="shared" si="9"/>
        <v>591</v>
      </c>
      <c r="B592">
        <v>-1</v>
      </c>
      <c r="C592">
        <v>1</v>
      </c>
      <c r="D592">
        <v>2</v>
      </c>
      <c r="H592" t="s">
        <v>3504</v>
      </c>
      <c r="I592" t="s">
        <v>3505</v>
      </c>
      <c r="J592" t="s">
        <v>76</v>
      </c>
      <c r="K592" t="s">
        <v>1366</v>
      </c>
      <c r="L592">
        <v>456</v>
      </c>
      <c r="N592" t="s">
        <v>38</v>
      </c>
      <c r="O592" t="s">
        <v>1188</v>
      </c>
      <c r="P592" t="s">
        <v>368</v>
      </c>
      <c r="Q592" t="s">
        <v>3506</v>
      </c>
      <c r="R592" t="s">
        <v>3507</v>
      </c>
      <c r="V592">
        <v>0</v>
      </c>
    </row>
    <row r="593" spans="1:22" x14ac:dyDescent="0.25">
      <c r="A593">
        <f t="shared" si="9"/>
        <v>592</v>
      </c>
      <c r="B593">
        <v>-1</v>
      </c>
      <c r="C593">
        <v>1</v>
      </c>
      <c r="D593">
        <v>2</v>
      </c>
      <c r="E593" s="3" t="s">
        <v>6310</v>
      </c>
      <c r="H593" t="s">
        <v>3508</v>
      </c>
      <c r="I593" t="s">
        <v>3509</v>
      </c>
      <c r="J593" t="s">
        <v>76</v>
      </c>
      <c r="K593" t="s">
        <v>3510</v>
      </c>
      <c r="L593">
        <v>987</v>
      </c>
      <c r="M593" t="s">
        <v>3511</v>
      </c>
      <c r="N593" t="s">
        <v>1661</v>
      </c>
      <c r="O593" t="s">
        <v>33</v>
      </c>
      <c r="P593" t="s">
        <v>368</v>
      </c>
      <c r="Q593" t="s">
        <v>3512</v>
      </c>
      <c r="R593" t="s">
        <v>3513</v>
      </c>
      <c r="S593">
        <v>2125776791</v>
      </c>
      <c r="T593" t="s">
        <v>3024</v>
      </c>
      <c r="V593">
        <v>0</v>
      </c>
    </row>
    <row r="594" spans="1:22" x14ac:dyDescent="0.25">
      <c r="A594">
        <f t="shared" si="9"/>
        <v>593</v>
      </c>
      <c r="B594">
        <v>-1</v>
      </c>
      <c r="C594">
        <v>1</v>
      </c>
      <c r="D594">
        <v>2</v>
      </c>
      <c r="E594" s="3" t="s">
        <v>6311</v>
      </c>
      <c r="H594" t="s">
        <v>3514</v>
      </c>
      <c r="I594" t="s">
        <v>3515</v>
      </c>
      <c r="J594" t="s">
        <v>43</v>
      </c>
      <c r="K594" t="s">
        <v>3516</v>
      </c>
      <c r="L594" t="s">
        <v>3517</v>
      </c>
      <c r="N594" t="s">
        <v>38</v>
      </c>
      <c r="O594" t="s">
        <v>3518</v>
      </c>
      <c r="P594" t="s">
        <v>1580</v>
      </c>
      <c r="Q594" t="s">
        <v>3519</v>
      </c>
      <c r="R594" t="s">
        <v>3520</v>
      </c>
      <c r="T594" t="s">
        <v>3521</v>
      </c>
      <c r="V594">
        <v>1</v>
      </c>
    </row>
    <row r="595" spans="1:22" x14ac:dyDescent="0.25">
      <c r="A595">
        <f t="shared" si="9"/>
        <v>594</v>
      </c>
      <c r="B595">
        <v>-1</v>
      </c>
      <c r="C595">
        <v>1</v>
      </c>
      <c r="D595">
        <v>2</v>
      </c>
      <c r="E595" s="3" t="s">
        <v>6312</v>
      </c>
      <c r="H595" t="s">
        <v>3522</v>
      </c>
      <c r="I595" t="s">
        <v>3523</v>
      </c>
      <c r="J595" t="s">
        <v>43</v>
      </c>
      <c r="K595" t="s">
        <v>2582</v>
      </c>
      <c r="L595" t="s">
        <v>3524</v>
      </c>
      <c r="M595" t="s">
        <v>3525</v>
      </c>
      <c r="N595" t="s">
        <v>2526</v>
      </c>
      <c r="O595" t="s">
        <v>1188</v>
      </c>
      <c r="P595" t="s">
        <v>368</v>
      </c>
      <c r="Q595" t="s">
        <v>2584</v>
      </c>
      <c r="R595" t="s">
        <v>3526</v>
      </c>
      <c r="T595" t="s">
        <v>3527</v>
      </c>
      <c r="V595">
        <v>0</v>
      </c>
    </row>
    <row r="596" spans="1:22" x14ac:dyDescent="0.25">
      <c r="A596">
        <f t="shared" si="9"/>
        <v>595</v>
      </c>
      <c r="B596">
        <v>-1</v>
      </c>
      <c r="C596">
        <v>1</v>
      </c>
      <c r="D596">
        <v>2</v>
      </c>
      <c r="E596" s="3" t="s">
        <v>6313</v>
      </c>
      <c r="H596" t="s">
        <v>3528</v>
      </c>
      <c r="I596" t="s">
        <v>3529</v>
      </c>
      <c r="J596" t="s">
        <v>43</v>
      </c>
      <c r="K596" t="s">
        <v>3530</v>
      </c>
      <c r="L596">
        <v>356</v>
      </c>
      <c r="N596" t="s">
        <v>3531</v>
      </c>
      <c r="O596" t="s">
        <v>33</v>
      </c>
      <c r="P596" t="s">
        <v>368</v>
      </c>
      <c r="Q596" t="s">
        <v>3532</v>
      </c>
      <c r="R596" t="s">
        <v>3533</v>
      </c>
      <c r="S596">
        <v>2125897738</v>
      </c>
      <c r="T596" t="s">
        <v>3534</v>
      </c>
      <c r="V596">
        <v>1</v>
      </c>
    </row>
    <row r="597" spans="1:22" x14ac:dyDescent="0.25">
      <c r="A597">
        <f t="shared" si="9"/>
        <v>596</v>
      </c>
      <c r="B597">
        <v>-1</v>
      </c>
      <c r="C597">
        <v>1</v>
      </c>
      <c r="D597">
        <v>2</v>
      </c>
      <c r="E597" s="3" t="s">
        <v>6314</v>
      </c>
      <c r="H597" t="s">
        <v>3535</v>
      </c>
      <c r="I597" t="s">
        <v>3536</v>
      </c>
      <c r="J597" t="s">
        <v>76</v>
      </c>
      <c r="K597" t="s">
        <v>3537</v>
      </c>
      <c r="L597">
        <v>106</v>
      </c>
      <c r="M597" t="s">
        <v>3538</v>
      </c>
      <c r="N597" t="s">
        <v>1758</v>
      </c>
      <c r="O597" t="s">
        <v>33</v>
      </c>
      <c r="P597" t="s">
        <v>368</v>
      </c>
      <c r="Q597" t="s">
        <v>3539</v>
      </c>
      <c r="R597" t="s">
        <v>3535</v>
      </c>
      <c r="T597" t="s">
        <v>3540</v>
      </c>
      <c r="V597">
        <v>1</v>
      </c>
    </row>
    <row r="598" spans="1:22" x14ac:dyDescent="0.25">
      <c r="A598">
        <f t="shared" si="9"/>
        <v>597</v>
      </c>
      <c r="B598">
        <v>-1</v>
      </c>
      <c r="C598">
        <v>1</v>
      </c>
      <c r="D598">
        <v>2</v>
      </c>
      <c r="E598" s="3" t="s">
        <v>6315</v>
      </c>
      <c r="H598" t="s">
        <v>3541</v>
      </c>
      <c r="I598" t="s">
        <v>3542</v>
      </c>
      <c r="J598" t="s">
        <v>76</v>
      </c>
      <c r="K598" t="s">
        <v>3543</v>
      </c>
      <c r="L598">
        <v>3330</v>
      </c>
      <c r="M598" t="s">
        <v>3544</v>
      </c>
      <c r="N598" t="s">
        <v>145</v>
      </c>
      <c r="O598" t="s">
        <v>33</v>
      </c>
      <c r="P598" t="s">
        <v>368</v>
      </c>
      <c r="Q598" t="s">
        <v>3545</v>
      </c>
      <c r="R598" t="s">
        <v>3546</v>
      </c>
      <c r="T598" t="s">
        <v>3547</v>
      </c>
      <c r="V598">
        <v>1</v>
      </c>
    </row>
    <row r="599" spans="1:22" x14ac:dyDescent="0.25">
      <c r="A599">
        <f t="shared" si="9"/>
        <v>598</v>
      </c>
      <c r="B599">
        <v>-1</v>
      </c>
      <c r="C599">
        <v>1</v>
      </c>
      <c r="D599">
        <v>2</v>
      </c>
      <c r="E599" s="3" t="s">
        <v>5976</v>
      </c>
      <c r="H599" t="s">
        <v>1205</v>
      </c>
      <c r="I599" t="s">
        <v>3548</v>
      </c>
      <c r="J599" t="s">
        <v>43</v>
      </c>
      <c r="K599" t="s">
        <v>3549</v>
      </c>
      <c r="L599">
        <v>500</v>
      </c>
      <c r="M599" t="s">
        <v>3550</v>
      </c>
      <c r="N599" t="s">
        <v>1824</v>
      </c>
      <c r="O599" t="s">
        <v>1055</v>
      </c>
      <c r="P599" t="s">
        <v>368</v>
      </c>
      <c r="Q599" t="s">
        <v>3551</v>
      </c>
      <c r="R599" t="s">
        <v>1203</v>
      </c>
      <c r="T599" t="s">
        <v>3552</v>
      </c>
      <c r="V599">
        <v>0</v>
      </c>
    </row>
    <row r="600" spans="1:22" x14ac:dyDescent="0.25">
      <c r="A600">
        <f t="shared" si="9"/>
        <v>599</v>
      </c>
      <c r="B600">
        <v>-1</v>
      </c>
      <c r="C600">
        <v>1</v>
      </c>
      <c r="D600">
        <v>2</v>
      </c>
      <c r="E600" s="3" t="s">
        <v>6316</v>
      </c>
      <c r="H600" t="s">
        <v>3553</v>
      </c>
      <c r="I600" t="s">
        <v>3554</v>
      </c>
      <c r="J600" t="s">
        <v>43</v>
      </c>
      <c r="K600" t="s">
        <v>2932</v>
      </c>
      <c r="L600">
        <v>470</v>
      </c>
      <c r="N600" t="s">
        <v>1263</v>
      </c>
      <c r="O600" t="s">
        <v>1188</v>
      </c>
      <c r="P600" t="s">
        <v>368</v>
      </c>
      <c r="Q600" t="s">
        <v>3555</v>
      </c>
      <c r="R600" t="s">
        <v>3556</v>
      </c>
      <c r="S600">
        <v>2127110464</v>
      </c>
      <c r="T600" t="s">
        <v>3557</v>
      </c>
      <c r="V600">
        <v>0</v>
      </c>
    </row>
    <row r="601" spans="1:22" x14ac:dyDescent="0.25">
      <c r="A601">
        <f t="shared" si="9"/>
        <v>600</v>
      </c>
      <c r="B601">
        <v>-1</v>
      </c>
      <c r="C601">
        <v>1</v>
      </c>
      <c r="D601">
        <v>2</v>
      </c>
      <c r="E601" s="3" t="s">
        <v>6317</v>
      </c>
      <c r="H601" t="s">
        <v>3558</v>
      </c>
      <c r="I601" t="s">
        <v>3559</v>
      </c>
      <c r="J601" t="s">
        <v>76</v>
      </c>
      <c r="K601" t="s">
        <v>3367</v>
      </c>
      <c r="L601" t="s">
        <v>3376</v>
      </c>
      <c r="N601" t="s">
        <v>3368</v>
      </c>
      <c r="O601" t="s">
        <v>1188</v>
      </c>
      <c r="P601" t="s">
        <v>368</v>
      </c>
      <c r="Q601" t="s">
        <v>3560</v>
      </c>
      <c r="R601" t="s">
        <v>3561</v>
      </c>
      <c r="T601" t="s">
        <v>3562</v>
      </c>
      <c r="V601">
        <v>1</v>
      </c>
    </row>
    <row r="602" spans="1:22" x14ac:dyDescent="0.25">
      <c r="A602">
        <f t="shared" si="9"/>
        <v>601</v>
      </c>
      <c r="B602">
        <v>-1</v>
      </c>
      <c r="C602">
        <v>1</v>
      </c>
      <c r="D602">
        <v>2</v>
      </c>
      <c r="E602" s="3" t="s">
        <v>6318</v>
      </c>
      <c r="H602" t="s">
        <v>3563</v>
      </c>
      <c r="I602" t="s">
        <v>3564</v>
      </c>
      <c r="J602" t="s">
        <v>43</v>
      </c>
      <c r="K602" t="s">
        <v>3565</v>
      </c>
      <c r="L602">
        <v>145</v>
      </c>
      <c r="M602" t="s">
        <v>1706</v>
      </c>
      <c r="N602" t="s">
        <v>1263</v>
      </c>
      <c r="O602" t="s">
        <v>1188</v>
      </c>
      <c r="P602" t="s">
        <v>368</v>
      </c>
      <c r="Q602" t="s">
        <v>3566</v>
      </c>
      <c r="R602" t="s">
        <v>3567</v>
      </c>
      <c r="T602" t="s">
        <v>3568</v>
      </c>
      <c r="V602">
        <v>1</v>
      </c>
    </row>
    <row r="603" spans="1:22" x14ac:dyDescent="0.25">
      <c r="A603">
        <f t="shared" si="9"/>
        <v>602</v>
      </c>
      <c r="B603">
        <v>-1</v>
      </c>
      <c r="C603">
        <v>1</v>
      </c>
      <c r="D603">
        <v>2</v>
      </c>
      <c r="E603" s="3" t="s">
        <v>6319</v>
      </c>
      <c r="H603" t="s">
        <v>3569</v>
      </c>
      <c r="I603" t="s">
        <v>3570</v>
      </c>
      <c r="J603" t="s">
        <v>76</v>
      </c>
      <c r="K603" t="s">
        <v>1624</v>
      </c>
      <c r="L603">
        <v>2</v>
      </c>
      <c r="N603" t="s">
        <v>1263</v>
      </c>
      <c r="O603" t="s">
        <v>1188</v>
      </c>
      <c r="P603" t="s">
        <v>368</v>
      </c>
      <c r="Q603" t="s">
        <v>3571</v>
      </c>
      <c r="R603" t="s">
        <v>3572</v>
      </c>
      <c r="T603" t="s">
        <v>3573</v>
      </c>
      <c r="V603">
        <v>0</v>
      </c>
    </row>
    <row r="604" spans="1:22" x14ac:dyDescent="0.25">
      <c r="A604">
        <f t="shared" si="9"/>
        <v>603</v>
      </c>
      <c r="B604">
        <v>-1</v>
      </c>
      <c r="C604">
        <v>1</v>
      </c>
      <c r="D604">
        <v>2</v>
      </c>
      <c r="E604" s="3" t="s">
        <v>6320</v>
      </c>
      <c r="H604" t="s">
        <v>3574</v>
      </c>
      <c r="I604" t="s">
        <v>3575</v>
      </c>
      <c r="J604" t="s">
        <v>162</v>
      </c>
      <c r="K604" t="s">
        <v>471</v>
      </c>
      <c r="L604">
        <v>1904</v>
      </c>
      <c r="N604" t="s">
        <v>2885</v>
      </c>
      <c r="O604" t="s">
        <v>1188</v>
      </c>
      <c r="P604" t="s">
        <v>368</v>
      </c>
      <c r="Q604" t="s">
        <v>2709</v>
      </c>
      <c r="R604" t="s">
        <v>3576</v>
      </c>
      <c r="T604" t="s">
        <v>3577</v>
      </c>
      <c r="V604">
        <v>0</v>
      </c>
    </row>
    <row r="605" spans="1:22" x14ac:dyDescent="0.25">
      <c r="A605">
        <f t="shared" si="9"/>
        <v>604</v>
      </c>
      <c r="B605">
        <v>-1</v>
      </c>
      <c r="C605">
        <v>1</v>
      </c>
      <c r="D605">
        <v>2</v>
      </c>
      <c r="E605" s="3" t="s">
        <v>6321</v>
      </c>
      <c r="H605" t="s">
        <v>3578</v>
      </c>
      <c r="I605" t="s">
        <v>3579</v>
      </c>
      <c r="J605" t="s">
        <v>43</v>
      </c>
      <c r="K605" t="s">
        <v>3580</v>
      </c>
      <c r="L605" t="s">
        <v>3581</v>
      </c>
      <c r="M605" t="s">
        <v>3582</v>
      </c>
      <c r="N605" t="s">
        <v>3583</v>
      </c>
      <c r="O605" t="s">
        <v>1028</v>
      </c>
      <c r="P605" t="s">
        <v>368</v>
      </c>
      <c r="Q605" t="s">
        <v>3584</v>
      </c>
      <c r="R605" t="s">
        <v>3585</v>
      </c>
      <c r="T605" t="s">
        <v>3586</v>
      </c>
      <c r="V605">
        <v>0</v>
      </c>
    </row>
    <row r="606" spans="1:22" x14ac:dyDescent="0.25">
      <c r="A606">
        <f t="shared" si="9"/>
        <v>605</v>
      </c>
      <c r="B606">
        <v>-1</v>
      </c>
      <c r="C606">
        <v>1</v>
      </c>
      <c r="D606">
        <v>2</v>
      </c>
      <c r="E606" s="3" t="s">
        <v>6322</v>
      </c>
      <c r="H606" t="s">
        <v>3587</v>
      </c>
      <c r="I606" t="s">
        <v>3588</v>
      </c>
      <c r="J606" t="s">
        <v>43</v>
      </c>
      <c r="K606" t="s">
        <v>3530</v>
      </c>
      <c r="L606">
        <v>356</v>
      </c>
      <c r="N606" t="s">
        <v>3531</v>
      </c>
      <c r="O606" t="s">
        <v>33</v>
      </c>
      <c r="P606" t="s">
        <v>368</v>
      </c>
      <c r="Q606" t="s">
        <v>3589</v>
      </c>
      <c r="V606">
        <v>1</v>
      </c>
    </row>
    <row r="607" spans="1:22" x14ac:dyDescent="0.25">
      <c r="A607">
        <f t="shared" si="9"/>
        <v>606</v>
      </c>
      <c r="B607">
        <v>-1</v>
      </c>
      <c r="C607">
        <v>1</v>
      </c>
      <c r="D607">
        <v>2</v>
      </c>
      <c r="E607" s="3" t="s">
        <v>6109</v>
      </c>
      <c r="H607" t="s">
        <v>2172</v>
      </c>
      <c r="I607" t="s">
        <v>3590</v>
      </c>
      <c r="J607" t="s">
        <v>793</v>
      </c>
      <c r="K607" t="s">
        <v>2175</v>
      </c>
      <c r="L607">
        <v>1037</v>
      </c>
      <c r="M607" t="s">
        <v>3591</v>
      </c>
      <c r="N607" t="s">
        <v>2177</v>
      </c>
      <c r="O607" t="s">
        <v>1028</v>
      </c>
      <c r="P607" t="s">
        <v>368</v>
      </c>
      <c r="Q607" t="s">
        <v>2178</v>
      </c>
      <c r="R607" t="s">
        <v>3592</v>
      </c>
      <c r="S607">
        <v>2126340299</v>
      </c>
      <c r="T607" t="s">
        <v>2180</v>
      </c>
      <c r="V607">
        <v>0</v>
      </c>
    </row>
    <row r="608" spans="1:22" x14ac:dyDescent="0.25">
      <c r="A608">
        <f t="shared" si="9"/>
        <v>607</v>
      </c>
      <c r="B608">
        <v>-1</v>
      </c>
      <c r="C608">
        <v>1</v>
      </c>
      <c r="D608">
        <v>2</v>
      </c>
      <c r="E608" s="3" t="s">
        <v>6323</v>
      </c>
      <c r="H608" t="s">
        <v>3593</v>
      </c>
      <c r="I608" t="s">
        <v>3594</v>
      </c>
      <c r="J608" t="s">
        <v>43</v>
      </c>
      <c r="K608" t="s">
        <v>3595</v>
      </c>
      <c r="L608">
        <v>21</v>
      </c>
      <c r="N608" t="s">
        <v>38</v>
      </c>
      <c r="O608" t="s">
        <v>1188</v>
      </c>
      <c r="P608" t="s">
        <v>368</v>
      </c>
      <c r="Q608" t="s">
        <v>3596</v>
      </c>
      <c r="R608" t="s">
        <v>3597</v>
      </c>
      <c r="S608">
        <v>2136174183</v>
      </c>
      <c r="T608" t="s">
        <v>3598</v>
      </c>
      <c r="V608">
        <v>1</v>
      </c>
    </row>
    <row r="609" spans="1:22" x14ac:dyDescent="0.25">
      <c r="A609">
        <f t="shared" si="9"/>
        <v>608</v>
      </c>
      <c r="B609">
        <v>-1</v>
      </c>
      <c r="C609">
        <v>1</v>
      </c>
      <c r="D609">
        <v>2</v>
      </c>
      <c r="E609" s="3" t="s">
        <v>6324</v>
      </c>
      <c r="H609" t="s">
        <v>3599</v>
      </c>
      <c r="I609" t="s">
        <v>3600</v>
      </c>
      <c r="J609" t="s">
        <v>43</v>
      </c>
      <c r="K609" t="s">
        <v>1601</v>
      </c>
      <c r="L609" t="s">
        <v>3601</v>
      </c>
      <c r="N609" t="s">
        <v>1263</v>
      </c>
      <c r="O609" t="s">
        <v>1188</v>
      </c>
      <c r="P609" t="s">
        <v>368</v>
      </c>
      <c r="Q609" t="s">
        <v>3602</v>
      </c>
      <c r="R609" t="s">
        <v>3603</v>
      </c>
      <c r="T609" t="s">
        <v>3604</v>
      </c>
      <c r="V609">
        <v>0</v>
      </c>
    </row>
    <row r="610" spans="1:22" x14ac:dyDescent="0.25">
      <c r="A610">
        <f t="shared" si="9"/>
        <v>609</v>
      </c>
      <c r="B610">
        <v>-1</v>
      </c>
      <c r="C610">
        <v>1</v>
      </c>
      <c r="D610">
        <v>2</v>
      </c>
      <c r="E610" s="3" t="s">
        <v>6325</v>
      </c>
      <c r="H610" t="s">
        <v>3605</v>
      </c>
      <c r="I610" t="s">
        <v>3606</v>
      </c>
      <c r="J610" t="s">
        <v>76</v>
      </c>
      <c r="K610" t="s">
        <v>3607</v>
      </c>
      <c r="L610">
        <v>909</v>
      </c>
      <c r="M610" t="s">
        <v>3608</v>
      </c>
      <c r="N610" t="s">
        <v>3607</v>
      </c>
      <c r="O610" t="s">
        <v>33</v>
      </c>
      <c r="P610" t="s">
        <v>368</v>
      </c>
      <c r="Q610" t="s">
        <v>3609</v>
      </c>
      <c r="R610" t="s">
        <v>3610</v>
      </c>
      <c r="T610" t="s">
        <v>3611</v>
      </c>
      <c r="V610">
        <v>1</v>
      </c>
    </row>
    <row r="611" spans="1:22" x14ac:dyDescent="0.25">
      <c r="A611">
        <f t="shared" si="9"/>
        <v>610</v>
      </c>
      <c r="B611">
        <v>-1</v>
      </c>
      <c r="C611">
        <v>1</v>
      </c>
      <c r="D611">
        <v>2</v>
      </c>
      <c r="E611" s="3" t="s">
        <v>6326</v>
      </c>
      <c r="H611" t="s">
        <v>3612</v>
      </c>
      <c r="I611" t="s">
        <v>3613</v>
      </c>
      <c r="J611" t="s">
        <v>162</v>
      </c>
      <c r="K611" t="s">
        <v>3614</v>
      </c>
      <c r="L611" t="s">
        <v>3615</v>
      </c>
      <c r="N611" t="s">
        <v>2885</v>
      </c>
      <c r="O611" t="s">
        <v>39</v>
      </c>
      <c r="P611" t="s">
        <v>368</v>
      </c>
      <c r="Q611" t="s">
        <v>1724</v>
      </c>
      <c r="R611" t="s">
        <v>3612</v>
      </c>
      <c r="S611">
        <v>2136205555</v>
      </c>
      <c r="T611" t="s">
        <v>3616</v>
      </c>
      <c r="V611">
        <v>1</v>
      </c>
    </row>
    <row r="612" spans="1:22" x14ac:dyDescent="0.25">
      <c r="A612">
        <f t="shared" si="9"/>
        <v>611</v>
      </c>
      <c r="B612">
        <v>-1</v>
      </c>
      <c r="C612">
        <v>1</v>
      </c>
      <c r="D612">
        <v>2</v>
      </c>
      <c r="E612" s="3" t="s">
        <v>6327</v>
      </c>
      <c r="H612" t="s">
        <v>3617</v>
      </c>
      <c r="I612" t="s">
        <v>3618</v>
      </c>
      <c r="J612" t="s">
        <v>43</v>
      </c>
      <c r="K612" t="s">
        <v>3619</v>
      </c>
      <c r="L612">
        <v>190</v>
      </c>
      <c r="N612" t="s">
        <v>1263</v>
      </c>
      <c r="O612" t="s">
        <v>1188</v>
      </c>
      <c r="P612" t="s">
        <v>368</v>
      </c>
      <c r="Q612" t="s">
        <v>3620</v>
      </c>
      <c r="R612" t="s">
        <v>3621</v>
      </c>
      <c r="S612">
        <v>2126109188</v>
      </c>
      <c r="T612" t="s">
        <v>3622</v>
      </c>
      <c r="V612">
        <v>1</v>
      </c>
    </row>
    <row r="613" spans="1:22" x14ac:dyDescent="0.25">
      <c r="A613">
        <f t="shared" si="9"/>
        <v>612</v>
      </c>
      <c r="B613">
        <v>-1</v>
      </c>
      <c r="C613">
        <v>1</v>
      </c>
      <c r="D613">
        <v>2</v>
      </c>
      <c r="E613" s="3" t="s">
        <v>6328</v>
      </c>
      <c r="H613" t="s">
        <v>3623</v>
      </c>
      <c r="I613" t="s">
        <v>3624</v>
      </c>
      <c r="J613" t="s">
        <v>43</v>
      </c>
      <c r="K613" t="s">
        <v>2208</v>
      </c>
      <c r="L613">
        <v>160</v>
      </c>
      <c r="M613" t="s">
        <v>3625</v>
      </c>
      <c r="N613" t="s">
        <v>1263</v>
      </c>
      <c r="O613" t="s">
        <v>1188</v>
      </c>
      <c r="P613" t="s">
        <v>368</v>
      </c>
      <c r="Q613" t="s">
        <v>2209</v>
      </c>
      <c r="R613" t="s">
        <v>3626</v>
      </c>
      <c r="T613" t="s">
        <v>3627</v>
      </c>
      <c r="V613">
        <v>1</v>
      </c>
    </row>
    <row r="614" spans="1:22" x14ac:dyDescent="0.25">
      <c r="A614">
        <f t="shared" si="9"/>
        <v>613</v>
      </c>
      <c r="B614">
        <v>-1</v>
      </c>
      <c r="C614">
        <v>1</v>
      </c>
      <c r="D614">
        <v>2</v>
      </c>
      <c r="E614" s="3" t="s">
        <v>6329</v>
      </c>
      <c r="H614" t="s">
        <v>3628</v>
      </c>
      <c r="I614" t="s">
        <v>3629</v>
      </c>
      <c r="J614" t="s">
        <v>43</v>
      </c>
      <c r="K614" t="s">
        <v>2130</v>
      </c>
      <c r="L614" t="s">
        <v>3630</v>
      </c>
      <c r="N614" t="s">
        <v>1201</v>
      </c>
      <c r="O614" t="s">
        <v>1188</v>
      </c>
      <c r="P614" t="s">
        <v>368</v>
      </c>
      <c r="Q614" t="s">
        <v>3631</v>
      </c>
      <c r="R614" t="s">
        <v>3632</v>
      </c>
      <c r="T614" t="s">
        <v>3633</v>
      </c>
      <c r="V614">
        <v>0</v>
      </c>
    </row>
    <row r="615" spans="1:22" x14ac:dyDescent="0.25">
      <c r="A615">
        <f t="shared" si="9"/>
        <v>614</v>
      </c>
      <c r="B615">
        <v>-1</v>
      </c>
      <c r="C615">
        <v>1</v>
      </c>
      <c r="D615">
        <v>2</v>
      </c>
      <c r="E615" s="3" t="s">
        <v>6330</v>
      </c>
      <c r="H615" t="s">
        <v>3634</v>
      </c>
      <c r="I615" t="s">
        <v>3635</v>
      </c>
      <c r="J615" t="s">
        <v>76</v>
      </c>
      <c r="K615" t="s">
        <v>2052</v>
      </c>
      <c r="L615">
        <v>313</v>
      </c>
      <c r="M615" t="s">
        <v>2721</v>
      </c>
      <c r="N615" t="s">
        <v>473</v>
      </c>
      <c r="O615" t="s">
        <v>1188</v>
      </c>
      <c r="P615" t="s">
        <v>368</v>
      </c>
      <c r="Q615" t="s">
        <v>2364</v>
      </c>
      <c r="R615" t="s">
        <v>3626</v>
      </c>
      <c r="T615" t="s">
        <v>3627</v>
      </c>
      <c r="V615">
        <v>1</v>
      </c>
    </row>
    <row r="616" spans="1:22" x14ac:dyDescent="0.25">
      <c r="A616">
        <f t="shared" si="9"/>
        <v>615</v>
      </c>
      <c r="B616">
        <v>-1</v>
      </c>
      <c r="C616">
        <v>1</v>
      </c>
      <c r="D616">
        <v>2</v>
      </c>
      <c r="E616" s="3" t="s">
        <v>6331</v>
      </c>
      <c r="H616" t="s">
        <v>3636</v>
      </c>
      <c r="I616" t="s">
        <v>3637</v>
      </c>
      <c r="J616" t="s">
        <v>1424</v>
      </c>
      <c r="K616" t="s">
        <v>3638</v>
      </c>
      <c r="L616">
        <v>945</v>
      </c>
      <c r="M616" t="s">
        <v>3639</v>
      </c>
      <c r="N616" t="s">
        <v>2046</v>
      </c>
      <c r="O616" t="s">
        <v>1188</v>
      </c>
      <c r="P616" t="s">
        <v>368</v>
      </c>
      <c r="Q616" t="s">
        <v>3640</v>
      </c>
      <c r="R616" t="s">
        <v>3636</v>
      </c>
      <c r="T616" t="s">
        <v>3641</v>
      </c>
      <c r="V616">
        <v>1</v>
      </c>
    </row>
    <row r="617" spans="1:22" x14ac:dyDescent="0.25">
      <c r="A617">
        <f t="shared" si="9"/>
        <v>616</v>
      </c>
      <c r="B617">
        <v>-1</v>
      </c>
      <c r="C617">
        <v>1</v>
      </c>
      <c r="D617">
        <v>2</v>
      </c>
      <c r="E617" s="3" t="s">
        <v>6332</v>
      </c>
      <c r="H617" t="s">
        <v>3642</v>
      </c>
      <c r="I617" t="s">
        <v>3643</v>
      </c>
      <c r="J617" t="s">
        <v>793</v>
      </c>
      <c r="K617" t="s">
        <v>87</v>
      </c>
      <c r="L617" t="s">
        <v>3644</v>
      </c>
      <c r="N617" t="s">
        <v>3645</v>
      </c>
      <c r="O617" t="s">
        <v>764</v>
      </c>
      <c r="P617" t="s">
        <v>368</v>
      </c>
      <c r="Q617" t="s">
        <v>3646</v>
      </c>
      <c r="R617" t="s">
        <v>3647</v>
      </c>
      <c r="T617" t="s">
        <v>3648</v>
      </c>
      <c r="V617">
        <v>1</v>
      </c>
    </row>
    <row r="618" spans="1:22" x14ac:dyDescent="0.25">
      <c r="A618">
        <f t="shared" si="9"/>
        <v>617</v>
      </c>
      <c r="B618">
        <v>-1</v>
      </c>
      <c r="C618">
        <v>1</v>
      </c>
      <c r="D618">
        <v>2</v>
      </c>
      <c r="E618" s="3" t="s">
        <v>6333</v>
      </c>
      <c r="H618" t="s">
        <v>3649</v>
      </c>
      <c r="I618" t="s">
        <v>3650</v>
      </c>
      <c r="J618" t="s">
        <v>43</v>
      </c>
      <c r="K618" t="s">
        <v>3651</v>
      </c>
      <c r="L618" t="s">
        <v>3652</v>
      </c>
      <c r="N618" t="s">
        <v>3653</v>
      </c>
      <c r="O618" t="s">
        <v>482</v>
      </c>
      <c r="P618" t="s">
        <v>368</v>
      </c>
      <c r="Q618" t="s">
        <v>3654</v>
      </c>
      <c r="R618" t="s">
        <v>3655</v>
      </c>
      <c r="T618" t="s">
        <v>3656</v>
      </c>
      <c r="V618">
        <v>1</v>
      </c>
    </row>
    <row r="619" spans="1:22" x14ac:dyDescent="0.25">
      <c r="A619">
        <f t="shared" si="9"/>
        <v>618</v>
      </c>
      <c r="B619">
        <v>-1</v>
      </c>
      <c r="C619">
        <v>1</v>
      </c>
      <c r="D619">
        <v>2</v>
      </c>
      <c r="E619" s="3" t="s">
        <v>6334</v>
      </c>
      <c r="H619" t="s">
        <v>3657</v>
      </c>
      <c r="I619" t="s">
        <v>3658</v>
      </c>
      <c r="J619" t="s">
        <v>967</v>
      </c>
      <c r="K619" t="s">
        <v>3659</v>
      </c>
      <c r="L619" t="s">
        <v>3660</v>
      </c>
      <c r="N619" t="s">
        <v>38</v>
      </c>
      <c r="O619" t="s">
        <v>1188</v>
      </c>
      <c r="P619" t="s">
        <v>368</v>
      </c>
      <c r="Q619" t="s">
        <v>3661</v>
      </c>
      <c r="R619" t="s">
        <v>3657</v>
      </c>
      <c r="T619" t="s">
        <v>3662</v>
      </c>
      <c r="V619">
        <v>1</v>
      </c>
    </row>
    <row r="620" spans="1:22" x14ac:dyDescent="0.25">
      <c r="A620">
        <f t="shared" si="9"/>
        <v>619</v>
      </c>
      <c r="B620">
        <v>-1</v>
      </c>
      <c r="C620">
        <v>1</v>
      </c>
      <c r="D620">
        <v>2</v>
      </c>
      <c r="E620" s="3" t="s">
        <v>6335</v>
      </c>
      <c r="H620" t="s">
        <v>3663</v>
      </c>
      <c r="I620" t="s">
        <v>3664</v>
      </c>
      <c r="J620" t="s">
        <v>76</v>
      </c>
      <c r="K620" t="s">
        <v>151</v>
      </c>
      <c r="L620">
        <v>436</v>
      </c>
      <c r="M620" t="s">
        <v>657</v>
      </c>
      <c r="N620" t="s">
        <v>3665</v>
      </c>
      <c r="O620" t="s">
        <v>33</v>
      </c>
      <c r="P620" t="s">
        <v>368</v>
      </c>
      <c r="Q620" t="s">
        <v>3666</v>
      </c>
      <c r="R620" t="s">
        <v>3667</v>
      </c>
      <c r="T620" t="s">
        <v>3668</v>
      </c>
      <c r="V620">
        <v>1</v>
      </c>
    </row>
    <row r="621" spans="1:22" x14ac:dyDescent="0.25">
      <c r="A621">
        <f t="shared" si="9"/>
        <v>620</v>
      </c>
      <c r="B621">
        <v>-1</v>
      </c>
      <c r="C621">
        <v>1</v>
      </c>
      <c r="D621">
        <v>2</v>
      </c>
      <c r="E621" s="3" t="s">
        <v>6336</v>
      </c>
      <c r="H621" t="s">
        <v>3669</v>
      </c>
      <c r="I621" t="s">
        <v>3670</v>
      </c>
      <c r="J621" t="s">
        <v>43</v>
      </c>
      <c r="K621" t="s">
        <v>3211</v>
      </c>
      <c r="L621">
        <v>101</v>
      </c>
      <c r="N621" t="s">
        <v>1361</v>
      </c>
      <c r="O621" t="s">
        <v>1188</v>
      </c>
      <c r="P621" t="s">
        <v>368</v>
      </c>
      <c r="Q621" t="s">
        <v>3212</v>
      </c>
      <c r="R621" t="s">
        <v>3671</v>
      </c>
      <c r="T621" t="s">
        <v>3672</v>
      </c>
      <c r="V621">
        <v>1</v>
      </c>
    </row>
    <row r="622" spans="1:22" x14ac:dyDescent="0.25">
      <c r="A622">
        <f t="shared" si="9"/>
        <v>621</v>
      </c>
      <c r="B622">
        <v>-1</v>
      </c>
      <c r="C622">
        <v>1</v>
      </c>
      <c r="D622">
        <v>2</v>
      </c>
      <c r="E622" s="3" t="s">
        <v>6337</v>
      </c>
      <c r="H622" t="s">
        <v>3673</v>
      </c>
      <c r="I622" t="s">
        <v>3674</v>
      </c>
      <c r="J622" t="s">
        <v>162</v>
      </c>
      <c r="K622" t="s">
        <v>2135</v>
      </c>
      <c r="L622">
        <v>818</v>
      </c>
      <c r="M622" t="s">
        <v>3675</v>
      </c>
      <c r="N622" t="s">
        <v>2137</v>
      </c>
      <c r="O622" t="s">
        <v>1188</v>
      </c>
      <c r="P622" t="s">
        <v>368</v>
      </c>
      <c r="Q622" t="s">
        <v>2138</v>
      </c>
      <c r="R622" t="s">
        <v>3676</v>
      </c>
      <c r="T622" t="s">
        <v>3677</v>
      </c>
      <c r="V622">
        <v>1</v>
      </c>
    </row>
    <row r="623" spans="1:22" x14ac:dyDescent="0.25">
      <c r="A623">
        <f t="shared" si="9"/>
        <v>622</v>
      </c>
      <c r="B623">
        <v>-1</v>
      </c>
      <c r="C623">
        <v>1</v>
      </c>
      <c r="D623">
        <v>2</v>
      </c>
      <c r="E623" s="3" t="s">
        <v>6338</v>
      </c>
      <c r="H623" t="s">
        <v>3678</v>
      </c>
      <c r="I623" t="s">
        <v>3679</v>
      </c>
      <c r="J623" t="s">
        <v>76</v>
      </c>
      <c r="K623" t="s">
        <v>1186</v>
      </c>
      <c r="L623">
        <v>217</v>
      </c>
      <c r="N623" t="s">
        <v>1187</v>
      </c>
      <c r="O623" t="s">
        <v>1188</v>
      </c>
      <c r="P623" t="s">
        <v>368</v>
      </c>
      <c r="Q623" t="s">
        <v>1189</v>
      </c>
      <c r="R623" t="s">
        <v>3680</v>
      </c>
      <c r="S623">
        <v>2136197778</v>
      </c>
      <c r="T623" t="s">
        <v>3681</v>
      </c>
      <c r="V623">
        <v>0</v>
      </c>
    </row>
    <row r="624" spans="1:22" x14ac:dyDescent="0.25">
      <c r="A624">
        <f t="shared" si="9"/>
        <v>623</v>
      </c>
      <c r="B624">
        <v>-1</v>
      </c>
      <c r="C624">
        <v>1</v>
      </c>
      <c r="D624">
        <v>2</v>
      </c>
      <c r="E624" s="3" t="s">
        <v>6339</v>
      </c>
      <c r="H624" t="s">
        <v>3682</v>
      </c>
      <c r="I624" t="s">
        <v>3682</v>
      </c>
      <c r="J624" t="s">
        <v>43</v>
      </c>
      <c r="K624" t="s">
        <v>2085</v>
      </c>
      <c r="L624" t="s">
        <v>3683</v>
      </c>
      <c r="N624" t="s">
        <v>38</v>
      </c>
      <c r="O624" t="s">
        <v>39</v>
      </c>
      <c r="Q624" t="s">
        <v>3684</v>
      </c>
      <c r="R624" t="s">
        <v>3685</v>
      </c>
      <c r="S624">
        <v>964353562</v>
      </c>
      <c r="T624" t="s">
        <v>3686</v>
      </c>
      <c r="V624">
        <v>1</v>
      </c>
    </row>
    <row r="625" spans="1:22" x14ac:dyDescent="0.25">
      <c r="A625">
        <f t="shared" si="9"/>
        <v>624</v>
      </c>
      <c r="B625">
        <v>-1</v>
      </c>
      <c r="C625">
        <v>1</v>
      </c>
      <c r="D625">
        <v>2</v>
      </c>
      <c r="E625" s="3" t="s">
        <v>6340</v>
      </c>
      <c r="H625" t="s">
        <v>3687</v>
      </c>
      <c r="I625" t="s">
        <v>3688</v>
      </c>
      <c r="J625" t="s">
        <v>43</v>
      </c>
      <c r="K625" t="s">
        <v>3689</v>
      </c>
      <c r="L625">
        <v>86</v>
      </c>
      <c r="M625" t="s">
        <v>3690</v>
      </c>
      <c r="N625" t="s">
        <v>38</v>
      </c>
      <c r="O625" t="s">
        <v>33</v>
      </c>
      <c r="P625" t="s">
        <v>368</v>
      </c>
      <c r="Q625" t="s">
        <v>3691</v>
      </c>
      <c r="R625" t="s">
        <v>2963</v>
      </c>
      <c r="T625" t="s">
        <v>2964</v>
      </c>
      <c r="V625">
        <v>1</v>
      </c>
    </row>
    <row r="626" spans="1:22" x14ac:dyDescent="0.25">
      <c r="A626">
        <f t="shared" si="9"/>
        <v>625</v>
      </c>
      <c r="B626">
        <v>-1</v>
      </c>
      <c r="C626">
        <v>1</v>
      </c>
      <c r="D626">
        <v>2</v>
      </c>
      <c r="E626" s="3" t="s">
        <v>6341</v>
      </c>
      <c r="H626" t="s">
        <v>3692</v>
      </c>
      <c r="I626" t="s">
        <v>3693</v>
      </c>
      <c r="J626" t="s">
        <v>43</v>
      </c>
      <c r="K626" t="s">
        <v>1667</v>
      </c>
      <c r="L626">
        <v>54</v>
      </c>
      <c r="N626" t="s">
        <v>1496</v>
      </c>
      <c r="O626" t="s">
        <v>39</v>
      </c>
      <c r="Q626">
        <v>24220381</v>
      </c>
      <c r="R626" t="s">
        <v>3694</v>
      </c>
      <c r="T626" t="s">
        <v>3695</v>
      </c>
      <c r="V626">
        <v>0</v>
      </c>
    </row>
    <row r="627" spans="1:22" x14ac:dyDescent="0.25">
      <c r="A627">
        <f t="shared" si="9"/>
        <v>626</v>
      </c>
      <c r="B627">
        <v>-1</v>
      </c>
      <c r="C627">
        <v>1</v>
      </c>
      <c r="D627">
        <v>2</v>
      </c>
      <c r="E627" s="3" t="s">
        <v>6342</v>
      </c>
      <c r="H627" t="s">
        <v>3696</v>
      </c>
      <c r="I627" t="s">
        <v>3697</v>
      </c>
      <c r="J627" t="s">
        <v>43</v>
      </c>
      <c r="K627" t="s">
        <v>3698</v>
      </c>
      <c r="L627">
        <v>60</v>
      </c>
      <c r="N627" t="s">
        <v>2885</v>
      </c>
      <c r="O627" t="s">
        <v>1188</v>
      </c>
      <c r="Q627" t="s">
        <v>3699</v>
      </c>
      <c r="R627" t="s">
        <v>3700</v>
      </c>
      <c r="T627" t="s">
        <v>3701</v>
      </c>
      <c r="V627">
        <v>0</v>
      </c>
    </row>
    <row r="628" spans="1:22" x14ac:dyDescent="0.25">
      <c r="A628">
        <f t="shared" si="9"/>
        <v>627</v>
      </c>
      <c r="B628">
        <v>-1</v>
      </c>
      <c r="C628">
        <v>1</v>
      </c>
      <c r="D628">
        <v>2</v>
      </c>
      <c r="E628" s="3" t="s">
        <v>6343</v>
      </c>
      <c r="H628" t="s">
        <v>3702</v>
      </c>
      <c r="I628" t="s">
        <v>3703</v>
      </c>
      <c r="J628" t="s">
        <v>43</v>
      </c>
      <c r="K628" t="s">
        <v>58</v>
      </c>
      <c r="L628">
        <v>188</v>
      </c>
      <c r="M628" t="s">
        <v>3704</v>
      </c>
      <c r="N628" t="s">
        <v>38</v>
      </c>
      <c r="O628" t="s">
        <v>1188</v>
      </c>
      <c r="P628" t="s">
        <v>368</v>
      </c>
      <c r="Q628" t="s">
        <v>3705</v>
      </c>
      <c r="R628" t="s">
        <v>3706</v>
      </c>
      <c r="T628" t="s">
        <v>3707</v>
      </c>
      <c r="V628">
        <v>1</v>
      </c>
    </row>
    <row r="629" spans="1:22" x14ac:dyDescent="0.25">
      <c r="A629">
        <f t="shared" si="9"/>
        <v>628</v>
      </c>
      <c r="B629">
        <v>-1</v>
      </c>
      <c r="C629">
        <v>1</v>
      </c>
      <c r="D629">
        <v>2</v>
      </c>
      <c r="E629" s="3" t="s">
        <v>6344</v>
      </c>
      <c r="H629" t="s">
        <v>3708</v>
      </c>
      <c r="I629" t="s">
        <v>3709</v>
      </c>
      <c r="J629" t="s">
        <v>43</v>
      </c>
      <c r="K629" t="s">
        <v>3710</v>
      </c>
      <c r="L629">
        <v>46</v>
      </c>
      <c r="M629" t="s">
        <v>657</v>
      </c>
      <c r="N629" t="s">
        <v>3711</v>
      </c>
      <c r="O629" t="s">
        <v>33</v>
      </c>
      <c r="P629" t="s">
        <v>368</v>
      </c>
      <c r="Q629" t="s">
        <v>3712</v>
      </c>
      <c r="R629" t="s">
        <v>3713</v>
      </c>
      <c r="S629">
        <v>2125777780</v>
      </c>
      <c r="T629" t="s">
        <v>3714</v>
      </c>
      <c r="V629">
        <v>1</v>
      </c>
    </row>
    <row r="630" spans="1:22" x14ac:dyDescent="0.25">
      <c r="A630">
        <f t="shared" si="9"/>
        <v>629</v>
      </c>
      <c r="B630">
        <v>-1</v>
      </c>
      <c r="C630">
        <v>1</v>
      </c>
      <c r="D630">
        <v>2</v>
      </c>
      <c r="E630" s="3" t="s">
        <v>6345</v>
      </c>
      <c r="H630" t="s">
        <v>3715</v>
      </c>
      <c r="I630" t="s">
        <v>3716</v>
      </c>
      <c r="J630" t="s">
        <v>43</v>
      </c>
      <c r="K630" t="s">
        <v>2907</v>
      </c>
      <c r="L630" t="s">
        <v>3717</v>
      </c>
      <c r="N630" t="s">
        <v>1263</v>
      </c>
      <c r="O630" t="s">
        <v>1188</v>
      </c>
      <c r="P630" t="s">
        <v>368</v>
      </c>
      <c r="Q630" t="s">
        <v>2209</v>
      </c>
      <c r="R630" t="s">
        <v>3718</v>
      </c>
      <c r="T630" t="s">
        <v>3719</v>
      </c>
      <c r="V630">
        <v>1</v>
      </c>
    </row>
    <row r="631" spans="1:22" x14ac:dyDescent="0.25">
      <c r="A631">
        <f t="shared" si="9"/>
        <v>630</v>
      </c>
      <c r="B631">
        <v>-1</v>
      </c>
      <c r="C631">
        <v>1</v>
      </c>
      <c r="D631">
        <v>2</v>
      </c>
      <c r="E631" s="3" t="s">
        <v>6346</v>
      </c>
      <c r="H631" t="s">
        <v>3392</v>
      </c>
      <c r="I631" t="s">
        <v>3720</v>
      </c>
      <c r="J631" t="s">
        <v>43</v>
      </c>
      <c r="K631" t="s">
        <v>1745</v>
      </c>
      <c r="L631" t="s">
        <v>3721</v>
      </c>
      <c r="M631" t="s">
        <v>3722</v>
      </c>
      <c r="N631" t="s">
        <v>38</v>
      </c>
      <c r="O631" t="s">
        <v>1188</v>
      </c>
      <c r="P631" t="s">
        <v>368</v>
      </c>
      <c r="Q631" t="s">
        <v>3723</v>
      </c>
      <c r="R631" t="s">
        <v>3339</v>
      </c>
      <c r="S631">
        <v>2127192817</v>
      </c>
      <c r="T631" t="s">
        <v>3340</v>
      </c>
      <c r="V631">
        <v>0</v>
      </c>
    </row>
    <row r="632" spans="1:22" x14ac:dyDescent="0.25">
      <c r="A632">
        <f t="shared" si="9"/>
        <v>631</v>
      </c>
      <c r="B632">
        <v>-1</v>
      </c>
      <c r="C632">
        <v>1</v>
      </c>
      <c r="D632">
        <v>2</v>
      </c>
      <c r="E632" s="3" t="s">
        <v>6347</v>
      </c>
      <c r="H632" t="s">
        <v>3724</v>
      </c>
      <c r="I632" t="s">
        <v>3725</v>
      </c>
      <c r="J632" t="s">
        <v>43</v>
      </c>
      <c r="K632" t="s">
        <v>1667</v>
      </c>
      <c r="L632">
        <v>176</v>
      </c>
      <c r="N632" t="s">
        <v>1496</v>
      </c>
      <c r="O632" t="s">
        <v>39</v>
      </c>
      <c r="P632" t="s">
        <v>368</v>
      </c>
      <c r="Q632" t="s">
        <v>1668</v>
      </c>
      <c r="R632" t="s">
        <v>3726</v>
      </c>
      <c r="S632">
        <v>2135873402</v>
      </c>
      <c r="T632" t="s">
        <v>3727</v>
      </c>
      <c r="V632">
        <v>1</v>
      </c>
    </row>
    <row r="633" spans="1:22" x14ac:dyDescent="0.25">
      <c r="A633">
        <f t="shared" si="9"/>
        <v>632</v>
      </c>
      <c r="B633">
        <v>-1</v>
      </c>
      <c r="C633">
        <v>1</v>
      </c>
      <c r="D633">
        <v>2</v>
      </c>
      <c r="E633" s="3" t="s">
        <v>6348</v>
      </c>
      <c r="H633" t="s">
        <v>3728</v>
      </c>
      <c r="I633" t="s">
        <v>3729</v>
      </c>
      <c r="J633" t="s">
        <v>43</v>
      </c>
      <c r="K633" t="s">
        <v>3730</v>
      </c>
      <c r="L633">
        <v>131</v>
      </c>
      <c r="N633" t="s">
        <v>1347</v>
      </c>
      <c r="O633" t="s">
        <v>1188</v>
      </c>
      <c r="P633" t="s">
        <v>368</v>
      </c>
      <c r="Q633" t="s">
        <v>3731</v>
      </c>
      <c r="R633" t="s">
        <v>3732</v>
      </c>
      <c r="S633">
        <v>2127177393</v>
      </c>
      <c r="T633" t="s">
        <v>3733</v>
      </c>
      <c r="V633">
        <v>0</v>
      </c>
    </row>
    <row r="634" spans="1:22" x14ac:dyDescent="0.25">
      <c r="A634">
        <f t="shared" si="9"/>
        <v>633</v>
      </c>
      <c r="B634">
        <v>-1</v>
      </c>
      <c r="C634">
        <v>1</v>
      </c>
      <c r="D634">
        <v>2</v>
      </c>
      <c r="E634" s="3" t="s">
        <v>6349</v>
      </c>
      <c r="H634" t="s">
        <v>3734</v>
      </c>
      <c r="I634" t="s">
        <v>3735</v>
      </c>
      <c r="J634" t="s">
        <v>43</v>
      </c>
      <c r="K634" t="s">
        <v>3736</v>
      </c>
      <c r="L634" t="s">
        <v>3737</v>
      </c>
      <c r="N634" t="s">
        <v>1400</v>
      </c>
      <c r="O634" t="s">
        <v>33</v>
      </c>
      <c r="P634" t="s">
        <v>368</v>
      </c>
      <c r="Q634" t="s">
        <v>3738</v>
      </c>
      <c r="R634" t="s">
        <v>3739</v>
      </c>
      <c r="S634">
        <v>2124861255</v>
      </c>
      <c r="T634" t="s">
        <v>3740</v>
      </c>
      <c r="V634">
        <v>1</v>
      </c>
    </row>
    <row r="635" spans="1:22" x14ac:dyDescent="0.25">
      <c r="A635">
        <f t="shared" si="9"/>
        <v>634</v>
      </c>
      <c r="B635">
        <v>-1</v>
      </c>
      <c r="C635">
        <v>1</v>
      </c>
      <c r="D635">
        <v>2</v>
      </c>
      <c r="E635" s="3" t="s">
        <v>6350</v>
      </c>
      <c r="H635" t="s">
        <v>3741</v>
      </c>
      <c r="I635" t="s">
        <v>3742</v>
      </c>
      <c r="J635" t="s">
        <v>43</v>
      </c>
      <c r="K635" t="s">
        <v>2849</v>
      </c>
      <c r="L635">
        <v>65</v>
      </c>
      <c r="N635" t="s">
        <v>38</v>
      </c>
      <c r="O635" t="s">
        <v>1188</v>
      </c>
      <c r="P635" t="s">
        <v>368</v>
      </c>
      <c r="Q635" t="s">
        <v>3743</v>
      </c>
      <c r="R635" t="s">
        <v>3744</v>
      </c>
      <c r="S635">
        <v>2126207011</v>
      </c>
      <c r="T635" t="s">
        <v>3745</v>
      </c>
      <c r="V635">
        <v>1</v>
      </c>
    </row>
    <row r="636" spans="1:22" x14ac:dyDescent="0.25">
      <c r="A636">
        <f t="shared" si="9"/>
        <v>635</v>
      </c>
      <c r="B636">
        <v>-1</v>
      </c>
      <c r="C636">
        <v>1</v>
      </c>
      <c r="D636">
        <v>2</v>
      </c>
      <c r="E636" s="3" t="s">
        <v>6351</v>
      </c>
      <c r="H636" t="s">
        <v>3746</v>
      </c>
      <c r="I636" t="s">
        <v>3747</v>
      </c>
      <c r="J636" t="s">
        <v>76</v>
      </c>
      <c r="K636" t="s">
        <v>3020</v>
      </c>
      <c r="L636" t="s">
        <v>3748</v>
      </c>
      <c r="N636" t="s">
        <v>145</v>
      </c>
      <c r="O636" t="s">
        <v>33</v>
      </c>
      <c r="Q636" t="s">
        <v>3749</v>
      </c>
      <c r="R636" t="s">
        <v>3750</v>
      </c>
      <c r="S636">
        <v>2135004948</v>
      </c>
      <c r="T636" t="s">
        <v>3751</v>
      </c>
      <c r="V636">
        <v>1</v>
      </c>
    </row>
    <row r="637" spans="1:22" x14ac:dyDescent="0.25">
      <c r="A637">
        <f t="shared" si="9"/>
        <v>636</v>
      </c>
      <c r="B637">
        <v>-1</v>
      </c>
      <c r="C637">
        <v>1</v>
      </c>
      <c r="D637">
        <v>2</v>
      </c>
      <c r="E637" s="3" t="s">
        <v>6352</v>
      </c>
      <c r="H637" t="s">
        <v>3752</v>
      </c>
      <c r="I637" t="s">
        <v>3753</v>
      </c>
      <c r="J637" t="s">
        <v>76</v>
      </c>
      <c r="K637" t="s">
        <v>1624</v>
      </c>
      <c r="L637">
        <v>22</v>
      </c>
      <c r="N637" t="s">
        <v>1263</v>
      </c>
      <c r="O637" t="s">
        <v>1188</v>
      </c>
      <c r="P637" t="s">
        <v>368</v>
      </c>
      <c r="Q637" t="s">
        <v>3754</v>
      </c>
      <c r="R637" t="s">
        <v>3755</v>
      </c>
      <c r="S637">
        <v>2126107000</v>
      </c>
      <c r="T637" t="s">
        <v>3756</v>
      </c>
      <c r="V637">
        <v>0</v>
      </c>
    </row>
    <row r="638" spans="1:22" x14ac:dyDescent="0.25">
      <c r="A638">
        <f t="shared" si="9"/>
        <v>637</v>
      </c>
      <c r="B638">
        <v>-1</v>
      </c>
      <c r="C638">
        <v>1</v>
      </c>
      <c r="D638">
        <v>2</v>
      </c>
      <c r="E638" s="3" t="s">
        <v>6353</v>
      </c>
      <c r="H638" t="s">
        <v>3757</v>
      </c>
      <c r="I638" t="s">
        <v>3758</v>
      </c>
      <c r="J638" t="s">
        <v>43</v>
      </c>
      <c r="K638" t="s">
        <v>3759</v>
      </c>
      <c r="L638">
        <v>1001</v>
      </c>
      <c r="M638" t="s">
        <v>3760</v>
      </c>
      <c r="N638" t="s">
        <v>2623</v>
      </c>
      <c r="O638" t="s">
        <v>1188</v>
      </c>
      <c r="P638" t="s">
        <v>368</v>
      </c>
      <c r="Q638" t="s">
        <v>3761</v>
      </c>
      <c r="R638" t="s">
        <v>3762</v>
      </c>
      <c r="T638" t="s">
        <v>3763</v>
      </c>
      <c r="V638">
        <v>1</v>
      </c>
    </row>
    <row r="639" spans="1:22" x14ac:dyDescent="0.25">
      <c r="A639">
        <f t="shared" si="9"/>
        <v>638</v>
      </c>
      <c r="B639">
        <v>-1</v>
      </c>
      <c r="C639">
        <v>1</v>
      </c>
      <c r="D639">
        <v>2</v>
      </c>
      <c r="E639" s="3" t="s">
        <v>6354</v>
      </c>
      <c r="H639" t="s">
        <v>3764</v>
      </c>
      <c r="I639" t="s">
        <v>3765</v>
      </c>
      <c r="J639" t="s">
        <v>43</v>
      </c>
      <c r="K639" t="s">
        <v>3766</v>
      </c>
      <c r="L639" t="s">
        <v>3767</v>
      </c>
      <c r="N639" t="s">
        <v>1201</v>
      </c>
      <c r="O639" t="s">
        <v>39</v>
      </c>
      <c r="Q639" t="s">
        <v>3768</v>
      </c>
      <c r="R639" t="s">
        <v>3769</v>
      </c>
      <c r="S639">
        <v>2132541335</v>
      </c>
      <c r="T639" t="s">
        <v>3770</v>
      </c>
      <c r="V639">
        <v>1</v>
      </c>
    </row>
    <row r="640" spans="1:22" x14ac:dyDescent="0.25">
      <c r="A640">
        <f t="shared" si="9"/>
        <v>639</v>
      </c>
      <c r="B640">
        <v>-1</v>
      </c>
      <c r="C640">
        <v>1</v>
      </c>
      <c r="D640">
        <v>2</v>
      </c>
      <c r="E640" s="3" t="s">
        <v>6355</v>
      </c>
      <c r="H640" t="s">
        <v>3771</v>
      </c>
      <c r="I640" t="s">
        <v>3772</v>
      </c>
      <c r="J640" t="s">
        <v>43</v>
      </c>
      <c r="K640" t="s">
        <v>2123</v>
      </c>
      <c r="L640" t="s">
        <v>3773</v>
      </c>
      <c r="N640" t="s">
        <v>1496</v>
      </c>
      <c r="O640" t="s">
        <v>39</v>
      </c>
      <c r="Q640" t="s">
        <v>3774</v>
      </c>
      <c r="R640" t="s">
        <v>2716</v>
      </c>
      <c r="S640">
        <v>2136202323</v>
      </c>
      <c r="T640" t="s">
        <v>3775</v>
      </c>
      <c r="V640">
        <v>1</v>
      </c>
    </row>
    <row r="641" spans="1:22" x14ac:dyDescent="0.25">
      <c r="A641">
        <f t="shared" si="9"/>
        <v>640</v>
      </c>
      <c r="B641">
        <v>-1</v>
      </c>
      <c r="C641">
        <v>1</v>
      </c>
      <c r="D641">
        <v>2</v>
      </c>
      <c r="E641" s="3" t="s">
        <v>6356</v>
      </c>
      <c r="H641" t="s">
        <v>3776</v>
      </c>
      <c r="I641" t="s">
        <v>3777</v>
      </c>
      <c r="J641" t="s">
        <v>43</v>
      </c>
      <c r="K641" t="s">
        <v>2993</v>
      </c>
      <c r="L641">
        <v>381</v>
      </c>
      <c r="M641" t="s">
        <v>2721</v>
      </c>
      <c r="N641" t="s">
        <v>1263</v>
      </c>
      <c r="O641" t="s">
        <v>1188</v>
      </c>
      <c r="P641" t="s">
        <v>368</v>
      </c>
      <c r="Q641" t="s">
        <v>3778</v>
      </c>
      <c r="R641" t="s">
        <v>3779</v>
      </c>
      <c r="T641" t="s">
        <v>3780</v>
      </c>
      <c r="V641">
        <v>1</v>
      </c>
    </row>
    <row r="642" spans="1:22" x14ac:dyDescent="0.25">
      <c r="A642">
        <f t="shared" si="9"/>
        <v>641</v>
      </c>
      <c r="B642">
        <v>-1</v>
      </c>
      <c r="C642">
        <v>1</v>
      </c>
      <c r="D642">
        <v>2</v>
      </c>
      <c r="E642" s="3" t="s">
        <v>6357</v>
      </c>
      <c r="H642" t="s">
        <v>3781</v>
      </c>
      <c r="I642" t="s">
        <v>3782</v>
      </c>
      <c r="J642" t="s">
        <v>76</v>
      </c>
      <c r="K642" t="s">
        <v>157</v>
      </c>
      <c r="L642" t="s">
        <v>3783</v>
      </c>
      <c r="N642" t="s">
        <v>38</v>
      </c>
      <c r="O642" t="s">
        <v>33</v>
      </c>
      <c r="Q642" t="s">
        <v>3784</v>
      </c>
      <c r="R642" t="s">
        <v>3785</v>
      </c>
      <c r="T642" t="s">
        <v>3786</v>
      </c>
      <c r="V642">
        <v>1</v>
      </c>
    </row>
    <row r="643" spans="1:22" x14ac:dyDescent="0.25">
      <c r="A643">
        <f t="shared" si="9"/>
        <v>642</v>
      </c>
      <c r="B643">
        <v>-1</v>
      </c>
      <c r="C643">
        <v>1</v>
      </c>
      <c r="D643">
        <v>2</v>
      </c>
      <c r="E643" s="3" t="s">
        <v>6358</v>
      </c>
      <c r="H643" t="s">
        <v>3787</v>
      </c>
      <c r="I643" t="s">
        <v>3788</v>
      </c>
      <c r="J643" t="s">
        <v>76</v>
      </c>
      <c r="K643" t="s">
        <v>151</v>
      </c>
      <c r="L643">
        <v>450</v>
      </c>
      <c r="N643" t="s">
        <v>3131</v>
      </c>
      <c r="O643" t="s">
        <v>33</v>
      </c>
      <c r="P643" t="s">
        <v>368</v>
      </c>
      <c r="Q643" t="s">
        <v>3789</v>
      </c>
      <c r="R643" t="s">
        <v>3790</v>
      </c>
      <c r="T643" t="s">
        <v>3791</v>
      </c>
      <c r="V643">
        <v>1</v>
      </c>
    </row>
    <row r="644" spans="1:22" x14ac:dyDescent="0.25">
      <c r="A644">
        <f t="shared" ref="A644:A707" si="10">A643+1</f>
        <v>643</v>
      </c>
      <c r="B644">
        <v>-1</v>
      </c>
      <c r="C644">
        <v>1</v>
      </c>
      <c r="D644">
        <v>2</v>
      </c>
      <c r="E644" s="3" t="s">
        <v>6359</v>
      </c>
      <c r="H644" t="s">
        <v>3792</v>
      </c>
      <c r="I644" t="s">
        <v>3793</v>
      </c>
      <c r="J644" t="s">
        <v>43</v>
      </c>
      <c r="K644" t="s">
        <v>3794</v>
      </c>
      <c r="L644" t="s">
        <v>3795</v>
      </c>
      <c r="N644" t="s">
        <v>3796</v>
      </c>
      <c r="O644" t="s">
        <v>1055</v>
      </c>
      <c r="Q644" t="s">
        <v>3797</v>
      </c>
      <c r="R644" t="s">
        <v>3798</v>
      </c>
      <c r="T644" t="s">
        <v>3799</v>
      </c>
      <c r="V644">
        <v>1</v>
      </c>
    </row>
    <row r="645" spans="1:22" x14ac:dyDescent="0.25">
      <c r="A645">
        <f t="shared" si="10"/>
        <v>644</v>
      </c>
      <c r="B645">
        <v>-1</v>
      </c>
      <c r="C645">
        <v>1</v>
      </c>
      <c r="D645">
        <v>2</v>
      </c>
      <c r="E645" s="3" t="s">
        <v>6360</v>
      </c>
      <c r="H645" t="s">
        <v>3800</v>
      </c>
      <c r="I645" t="s">
        <v>3801</v>
      </c>
      <c r="J645" t="s">
        <v>43</v>
      </c>
      <c r="K645" t="s">
        <v>903</v>
      </c>
      <c r="L645" t="s">
        <v>3802</v>
      </c>
      <c r="M645">
        <v>230</v>
      </c>
      <c r="N645" t="s">
        <v>38</v>
      </c>
      <c r="O645" t="s">
        <v>39</v>
      </c>
      <c r="Q645" t="s">
        <v>3803</v>
      </c>
      <c r="R645" t="s">
        <v>3804</v>
      </c>
      <c r="S645">
        <v>21981052578</v>
      </c>
      <c r="T645" t="s">
        <v>3805</v>
      </c>
      <c r="V645">
        <v>0</v>
      </c>
    </row>
    <row r="646" spans="1:22" x14ac:dyDescent="0.25">
      <c r="A646">
        <f t="shared" si="10"/>
        <v>645</v>
      </c>
      <c r="B646">
        <v>-1</v>
      </c>
      <c r="C646">
        <v>1</v>
      </c>
      <c r="D646">
        <v>2</v>
      </c>
      <c r="E646" s="3" t="s">
        <v>6361</v>
      </c>
      <c r="H646" t="s">
        <v>3806</v>
      </c>
      <c r="I646" t="s">
        <v>3807</v>
      </c>
      <c r="J646" t="s">
        <v>162</v>
      </c>
      <c r="K646" t="s">
        <v>471</v>
      </c>
      <c r="L646">
        <v>2800</v>
      </c>
      <c r="N646" t="s">
        <v>1723</v>
      </c>
      <c r="O646" t="s">
        <v>39</v>
      </c>
      <c r="Q646" t="s">
        <v>2709</v>
      </c>
      <c r="R646" t="s">
        <v>3808</v>
      </c>
      <c r="S646">
        <v>21999666517</v>
      </c>
      <c r="T646" t="s">
        <v>3809</v>
      </c>
      <c r="V646">
        <v>1</v>
      </c>
    </row>
    <row r="647" spans="1:22" x14ac:dyDescent="0.25">
      <c r="A647">
        <f t="shared" si="10"/>
        <v>646</v>
      </c>
      <c r="B647">
        <v>-1</v>
      </c>
      <c r="C647">
        <v>1</v>
      </c>
      <c r="D647">
        <v>2</v>
      </c>
      <c r="E647" s="3" t="s">
        <v>6362</v>
      </c>
      <c r="H647" t="s">
        <v>3810</v>
      </c>
      <c r="I647" t="s">
        <v>3811</v>
      </c>
      <c r="J647" t="s">
        <v>43</v>
      </c>
      <c r="K647" t="s">
        <v>2932</v>
      </c>
      <c r="L647">
        <v>265</v>
      </c>
      <c r="M647" t="s">
        <v>3812</v>
      </c>
      <c r="N647" t="s">
        <v>1263</v>
      </c>
      <c r="O647" t="s">
        <v>3813</v>
      </c>
      <c r="P647" t="s">
        <v>368</v>
      </c>
      <c r="Q647" t="s">
        <v>3121</v>
      </c>
      <c r="R647" t="s">
        <v>3814</v>
      </c>
      <c r="T647" t="s">
        <v>3815</v>
      </c>
      <c r="V647">
        <v>1</v>
      </c>
    </row>
    <row r="648" spans="1:22" x14ac:dyDescent="0.25">
      <c r="A648">
        <f t="shared" si="10"/>
        <v>647</v>
      </c>
      <c r="B648">
        <v>-1</v>
      </c>
      <c r="C648">
        <v>1</v>
      </c>
      <c r="D648">
        <v>2</v>
      </c>
      <c r="E648" s="3" t="s">
        <v>6363</v>
      </c>
      <c r="H648" t="s">
        <v>3816</v>
      </c>
      <c r="I648" t="s">
        <v>3817</v>
      </c>
      <c r="J648" t="s">
        <v>76</v>
      </c>
      <c r="K648" t="s">
        <v>1055</v>
      </c>
      <c r="L648">
        <v>100</v>
      </c>
      <c r="M648" t="s">
        <v>3818</v>
      </c>
      <c r="N648" t="s">
        <v>1610</v>
      </c>
      <c r="O648" t="s">
        <v>1055</v>
      </c>
      <c r="Q648" t="s">
        <v>3819</v>
      </c>
      <c r="R648" t="s">
        <v>3820</v>
      </c>
      <c r="S648">
        <v>2127211529</v>
      </c>
      <c r="T648" t="s">
        <v>3805</v>
      </c>
      <c r="V648">
        <v>1</v>
      </c>
    </row>
    <row r="649" spans="1:22" x14ac:dyDescent="0.25">
      <c r="A649">
        <f t="shared" si="10"/>
        <v>648</v>
      </c>
      <c r="B649">
        <v>-1</v>
      </c>
      <c r="C649">
        <v>1</v>
      </c>
      <c r="D649">
        <v>2</v>
      </c>
      <c r="E649" s="3" t="s">
        <v>6364</v>
      </c>
      <c r="H649" t="s">
        <v>3821</v>
      </c>
      <c r="I649" t="s">
        <v>3822</v>
      </c>
      <c r="J649" t="s">
        <v>43</v>
      </c>
      <c r="K649" t="s">
        <v>2987</v>
      </c>
      <c r="L649">
        <v>96</v>
      </c>
      <c r="M649" t="s">
        <v>1706</v>
      </c>
      <c r="N649" t="s">
        <v>1263</v>
      </c>
      <c r="O649" t="s">
        <v>1188</v>
      </c>
      <c r="P649" t="s">
        <v>368</v>
      </c>
      <c r="Q649" t="s">
        <v>2988</v>
      </c>
      <c r="R649" t="s">
        <v>3823</v>
      </c>
      <c r="T649" t="s">
        <v>3824</v>
      </c>
      <c r="V649">
        <v>1</v>
      </c>
    </row>
    <row r="650" spans="1:22" x14ac:dyDescent="0.25">
      <c r="A650">
        <f t="shared" si="10"/>
        <v>649</v>
      </c>
      <c r="B650">
        <v>-1</v>
      </c>
      <c r="C650">
        <v>1</v>
      </c>
      <c r="D650">
        <v>2</v>
      </c>
      <c r="E650" s="3" t="s">
        <v>6365</v>
      </c>
      <c r="H650" t="s">
        <v>3825</v>
      </c>
      <c r="I650" t="s">
        <v>3826</v>
      </c>
      <c r="J650" t="s">
        <v>43</v>
      </c>
      <c r="K650" t="s">
        <v>3827</v>
      </c>
      <c r="L650" t="s">
        <v>3828</v>
      </c>
      <c r="N650" t="s">
        <v>3435</v>
      </c>
      <c r="O650" t="s">
        <v>39</v>
      </c>
      <c r="Q650" t="s">
        <v>3436</v>
      </c>
      <c r="R650" t="s">
        <v>3829</v>
      </c>
      <c r="S650">
        <v>36111548</v>
      </c>
      <c r="T650" t="s">
        <v>3830</v>
      </c>
      <c r="V650">
        <v>0</v>
      </c>
    </row>
    <row r="651" spans="1:22" x14ac:dyDescent="0.25">
      <c r="A651">
        <f t="shared" si="10"/>
        <v>650</v>
      </c>
      <c r="B651">
        <v>-1</v>
      </c>
      <c r="C651">
        <v>1</v>
      </c>
      <c r="D651">
        <v>2</v>
      </c>
      <c r="E651" s="3" t="s">
        <v>6234</v>
      </c>
      <c r="H651" t="s">
        <v>3831</v>
      </c>
      <c r="I651" t="s">
        <v>3832</v>
      </c>
      <c r="J651" t="s">
        <v>43</v>
      </c>
      <c r="K651" t="s">
        <v>3833</v>
      </c>
      <c r="L651">
        <v>235</v>
      </c>
      <c r="N651" t="s">
        <v>2046</v>
      </c>
      <c r="O651" t="s">
        <v>39</v>
      </c>
      <c r="Q651" t="s">
        <v>3834</v>
      </c>
      <c r="R651" t="s">
        <v>3835</v>
      </c>
      <c r="S651">
        <v>2137417720</v>
      </c>
      <c r="T651" t="s">
        <v>3836</v>
      </c>
      <c r="V651">
        <v>1</v>
      </c>
    </row>
    <row r="652" spans="1:22" x14ac:dyDescent="0.25">
      <c r="A652">
        <f t="shared" si="10"/>
        <v>651</v>
      </c>
      <c r="B652">
        <v>-1</v>
      </c>
      <c r="C652">
        <v>1</v>
      </c>
      <c r="D652">
        <v>2</v>
      </c>
      <c r="E652" s="3" t="s">
        <v>6366</v>
      </c>
      <c r="H652" t="s">
        <v>3837</v>
      </c>
      <c r="I652" t="s">
        <v>3838</v>
      </c>
      <c r="J652" t="s">
        <v>76</v>
      </c>
      <c r="K652" t="s">
        <v>2582</v>
      </c>
      <c r="L652" t="s">
        <v>3094</v>
      </c>
      <c r="N652" t="s">
        <v>2526</v>
      </c>
      <c r="O652" t="s">
        <v>39</v>
      </c>
      <c r="Q652" t="s">
        <v>3839</v>
      </c>
      <c r="R652" t="s">
        <v>3840</v>
      </c>
      <c r="S652">
        <v>2134921913</v>
      </c>
      <c r="T652" t="s">
        <v>3841</v>
      </c>
      <c r="V652">
        <v>1</v>
      </c>
    </row>
    <row r="653" spans="1:22" x14ac:dyDescent="0.25">
      <c r="A653">
        <f t="shared" si="10"/>
        <v>652</v>
      </c>
      <c r="B653">
        <v>-1</v>
      </c>
      <c r="C653">
        <v>1</v>
      </c>
      <c r="D653">
        <v>2</v>
      </c>
      <c r="E653" s="3" t="s">
        <v>6367</v>
      </c>
      <c r="H653" t="s">
        <v>3842</v>
      </c>
      <c r="I653" t="s">
        <v>3843</v>
      </c>
      <c r="J653" t="s">
        <v>43</v>
      </c>
      <c r="K653" t="s">
        <v>2932</v>
      </c>
      <c r="L653">
        <v>229</v>
      </c>
      <c r="M653" t="s">
        <v>3844</v>
      </c>
      <c r="N653" t="s">
        <v>1263</v>
      </c>
      <c r="O653" t="s">
        <v>1188</v>
      </c>
      <c r="Q653" t="s">
        <v>3845</v>
      </c>
      <c r="R653" t="s">
        <v>3846</v>
      </c>
      <c r="S653">
        <v>21999141446</v>
      </c>
      <c r="T653" t="s">
        <v>3847</v>
      </c>
      <c r="V653">
        <v>1</v>
      </c>
    </row>
    <row r="654" spans="1:22" x14ac:dyDescent="0.25">
      <c r="A654">
        <f t="shared" si="10"/>
        <v>653</v>
      </c>
      <c r="B654">
        <v>-1</v>
      </c>
      <c r="C654">
        <v>1</v>
      </c>
      <c r="D654">
        <v>2</v>
      </c>
      <c r="E654" s="3" t="s">
        <v>6368</v>
      </c>
      <c r="H654" t="s">
        <v>3848</v>
      </c>
      <c r="I654" t="s">
        <v>3849</v>
      </c>
      <c r="J654" t="s">
        <v>43</v>
      </c>
      <c r="K654" t="s">
        <v>2582</v>
      </c>
      <c r="L654" t="s">
        <v>355</v>
      </c>
      <c r="N654" t="s">
        <v>2526</v>
      </c>
      <c r="O654" t="s">
        <v>1188</v>
      </c>
      <c r="P654" t="s">
        <v>368</v>
      </c>
      <c r="Q654" t="s">
        <v>2584</v>
      </c>
      <c r="R654" t="s">
        <v>3850</v>
      </c>
      <c r="T654" t="s">
        <v>3851</v>
      </c>
      <c r="V654">
        <v>1</v>
      </c>
    </row>
    <row r="655" spans="1:22" x14ac:dyDescent="0.25">
      <c r="A655">
        <f t="shared" si="10"/>
        <v>654</v>
      </c>
      <c r="B655">
        <v>-1</v>
      </c>
      <c r="C655">
        <v>1</v>
      </c>
      <c r="D655">
        <v>2</v>
      </c>
      <c r="E655" s="3" t="s">
        <v>6369</v>
      </c>
      <c r="H655" t="s">
        <v>3852</v>
      </c>
      <c r="I655" t="s">
        <v>3853</v>
      </c>
      <c r="J655" t="s">
        <v>43</v>
      </c>
      <c r="K655" t="s">
        <v>3854</v>
      </c>
      <c r="L655">
        <v>306</v>
      </c>
      <c r="N655" t="s">
        <v>3854</v>
      </c>
      <c r="O655" t="s">
        <v>39</v>
      </c>
      <c r="Q655" t="s">
        <v>3855</v>
      </c>
      <c r="R655" t="s">
        <v>3856</v>
      </c>
      <c r="T655" t="s">
        <v>3857</v>
      </c>
      <c r="V655">
        <v>1</v>
      </c>
    </row>
    <row r="656" spans="1:22" x14ac:dyDescent="0.25">
      <c r="A656">
        <f t="shared" si="10"/>
        <v>655</v>
      </c>
      <c r="B656">
        <v>-1</v>
      </c>
      <c r="C656">
        <v>1</v>
      </c>
      <c r="D656">
        <v>2</v>
      </c>
      <c r="E656" s="3" t="s">
        <v>6370</v>
      </c>
      <c r="H656" t="s">
        <v>3858</v>
      </c>
      <c r="I656" t="s">
        <v>3859</v>
      </c>
      <c r="J656" t="s">
        <v>43</v>
      </c>
      <c r="K656" t="s">
        <v>3860</v>
      </c>
      <c r="L656" t="s">
        <v>1305</v>
      </c>
      <c r="M656" t="s">
        <v>3861</v>
      </c>
      <c r="N656" t="s">
        <v>1723</v>
      </c>
      <c r="O656" t="s">
        <v>39</v>
      </c>
      <c r="Q656">
        <v>24340040</v>
      </c>
      <c r="R656" t="s">
        <v>3862</v>
      </c>
      <c r="T656" t="s">
        <v>3863</v>
      </c>
      <c r="V656">
        <v>1</v>
      </c>
    </row>
    <row r="657" spans="1:22" x14ac:dyDescent="0.25">
      <c r="A657">
        <f t="shared" si="10"/>
        <v>656</v>
      </c>
      <c r="B657">
        <v>-1</v>
      </c>
      <c r="C657">
        <v>1</v>
      </c>
      <c r="D657">
        <v>2</v>
      </c>
      <c r="E657" s="3" t="s">
        <v>6371</v>
      </c>
      <c r="H657" t="s">
        <v>3864</v>
      </c>
      <c r="I657" t="s">
        <v>3865</v>
      </c>
      <c r="J657" t="s">
        <v>76</v>
      </c>
      <c r="K657" t="s">
        <v>2833</v>
      </c>
      <c r="L657" t="s">
        <v>3866</v>
      </c>
      <c r="N657" t="s">
        <v>38</v>
      </c>
      <c r="O657" t="s">
        <v>392</v>
      </c>
      <c r="Q657">
        <v>24900830</v>
      </c>
      <c r="R657" t="s">
        <v>2770</v>
      </c>
      <c r="T657" t="s">
        <v>3867</v>
      </c>
      <c r="V657">
        <v>1</v>
      </c>
    </row>
    <row r="658" spans="1:22" x14ac:dyDescent="0.25">
      <c r="A658">
        <f t="shared" si="10"/>
        <v>657</v>
      </c>
      <c r="B658">
        <v>-1</v>
      </c>
      <c r="C658">
        <v>1</v>
      </c>
      <c r="D658">
        <v>2</v>
      </c>
      <c r="E658" s="3" t="s">
        <v>6372</v>
      </c>
      <c r="H658" t="s">
        <v>3868</v>
      </c>
      <c r="I658" t="s">
        <v>3869</v>
      </c>
      <c r="J658" t="s">
        <v>162</v>
      </c>
      <c r="K658" t="s">
        <v>3870</v>
      </c>
      <c r="L658" t="s">
        <v>3871</v>
      </c>
      <c r="M658" t="s">
        <v>3872</v>
      </c>
      <c r="N658" t="s">
        <v>3873</v>
      </c>
      <c r="O658" t="s">
        <v>33</v>
      </c>
      <c r="P658" t="s">
        <v>368</v>
      </c>
      <c r="Q658" t="s">
        <v>3874</v>
      </c>
      <c r="R658" t="s">
        <v>3875</v>
      </c>
      <c r="S658">
        <v>2124103905</v>
      </c>
      <c r="T658" t="s">
        <v>3876</v>
      </c>
      <c r="V658">
        <v>1</v>
      </c>
    </row>
    <row r="659" spans="1:22" x14ac:dyDescent="0.25">
      <c r="A659">
        <f t="shared" si="10"/>
        <v>658</v>
      </c>
      <c r="B659">
        <v>-1</v>
      </c>
      <c r="C659">
        <v>1</v>
      </c>
      <c r="D659">
        <v>2</v>
      </c>
      <c r="E659" s="3" t="s">
        <v>6187</v>
      </c>
      <c r="H659" t="s">
        <v>2706</v>
      </c>
      <c r="I659" t="s">
        <v>3877</v>
      </c>
      <c r="J659" t="s">
        <v>76</v>
      </c>
      <c r="K659" t="s">
        <v>3878</v>
      </c>
      <c r="L659">
        <v>64</v>
      </c>
      <c r="N659" t="s">
        <v>2526</v>
      </c>
      <c r="O659" t="s">
        <v>1188</v>
      </c>
      <c r="P659" t="s">
        <v>368</v>
      </c>
      <c r="Q659" t="s">
        <v>3879</v>
      </c>
      <c r="R659" t="s">
        <v>2710</v>
      </c>
      <c r="T659" t="s">
        <v>2711</v>
      </c>
      <c r="V659">
        <v>0</v>
      </c>
    </row>
    <row r="660" spans="1:22" x14ac:dyDescent="0.25">
      <c r="A660">
        <f t="shared" si="10"/>
        <v>659</v>
      </c>
      <c r="B660">
        <v>-1</v>
      </c>
      <c r="C660">
        <v>1</v>
      </c>
      <c r="D660">
        <v>2</v>
      </c>
      <c r="E660" s="3" t="s">
        <v>6373</v>
      </c>
      <c r="H660" t="s">
        <v>3880</v>
      </c>
      <c r="I660" t="s">
        <v>3881</v>
      </c>
      <c r="J660" t="s">
        <v>43</v>
      </c>
      <c r="K660" t="s">
        <v>2987</v>
      </c>
      <c r="L660" t="s">
        <v>3882</v>
      </c>
      <c r="N660" t="s">
        <v>1496</v>
      </c>
      <c r="O660" t="s">
        <v>39</v>
      </c>
      <c r="Q660">
        <v>24220211</v>
      </c>
      <c r="R660" t="s">
        <v>3883</v>
      </c>
      <c r="T660" t="s">
        <v>3884</v>
      </c>
      <c r="V660">
        <v>0</v>
      </c>
    </row>
    <row r="661" spans="1:22" x14ac:dyDescent="0.25">
      <c r="A661">
        <f t="shared" si="10"/>
        <v>660</v>
      </c>
      <c r="B661">
        <v>-1</v>
      </c>
      <c r="C661">
        <v>1</v>
      </c>
      <c r="D661">
        <v>2</v>
      </c>
      <c r="E661" s="3" t="s">
        <v>6374</v>
      </c>
      <c r="H661" t="s">
        <v>3885</v>
      </c>
      <c r="I661" t="s">
        <v>3886</v>
      </c>
      <c r="J661" t="s">
        <v>43</v>
      </c>
      <c r="K661" t="s">
        <v>3887</v>
      </c>
      <c r="L661" t="s">
        <v>3888</v>
      </c>
      <c r="N661" t="s">
        <v>38</v>
      </c>
      <c r="O661" t="s">
        <v>1028</v>
      </c>
      <c r="Q661" t="s">
        <v>3889</v>
      </c>
      <c r="R661" t="s">
        <v>3890</v>
      </c>
      <c r="S661">
        <v>2137311659</v>
      </c>
      <c r="T661" t="s">
        <v>3891</v>
      </c>
      <c r="V661">
        <v>1</v>
      </c>
    </row>
    <row r="662" spans="1:22" x14ac:dyDescent="0.25">
      <c r="A662">
        <f t="shared" si="10"/>
        <v>661</v>
      </c>
      <c r="B662">
        <v>-1</v>
      </c>
      <c r="C662">
        <v>1</v>
      </c>
      <c r="D662">
        <v>2</v>
      </c>
      <c r="E662" s="3" t="s">
        <v>6375</v>
      </c>
      <c r="H662" t="s">
        <v>3892</v>
      </c>
      <c r="I662" t="s">
        <v>3893</v>
      </c>
      <c r="J662" t="s">
        <v>3894</v>
      </c>
      <c r="K662" t="s">
        <v>3895</v>
      </c>
      <c r="L662" t="s">
        <v>3896</v>
      </c>
      <c r="M662" t="s">
        <v>3897</v>
      </c>
      <c r="N662" t="s">
        <v>3898</v>
      </c>
      <c r="O662" t="s">
        <v>33</v>
      </c>
      <c r="Q662" t="s">
        <v>3899</v>
      </c>
      <c r="R662" t="s">
        <v>1916</v>
      </c>
      <c r="T662" t="s">
        <v>3900</v>
      </c>
      <c r="V662">
        <v>1</v>
      </c>
    </row>
    <row r="663" spans="1:22" x14ac:dyDescent="0.25">
      <c r="A663">
        <f t="shared" si="10"/>
        <v>662</v>
      </c>
      <c r="B663">
        <v>-1</v>
      </c>
      <c r="C663">
        <v>1</v>
      </c>
      <c r="D663">
        <v>2</v>
      </c>
      <c r="E663" s="3" t="s">
        <v>6366</v>
      </c>
      <c r="H663" t="s">
        <v>3837</v>
      </c>
      <c r="I663" t="s">
        <v>3838</v>
      </c>
      <c r="J663" t="s">
        <v>76</v>
      </c>
      <c r="K663" t="s">
        <v>2582</v>
      </c>
      <c r="L663" t="s">
        <v>3094</v>
      </c>
      <c r="N663" t="s">
        <v>2526</v>
      </c>
      <c r="O663" t="s">
        <v>39</v>
      </c>
      <c r="Q663" t="s">
        <v>3901</v>
      </c>
      <c r="R663" t="s">
        <v>3902</v>
      </c>
      <c r="S663">
        <v>2134921913</v>
      </c>
      <c r="T663" t="s">
        <v>3841</v>
      </c>
      <c r="V663">
        <v>1</v>
      </c>
    </row>
    <row r="664" spans="1:22" x14ac:dyDescent="0.25">
      <c r="A664">
        <f t="shared" si="10"/>
        <v>663</v>
      </c>
      <c r="B664">
        <v>-1</v>
      </c>
      <c r="C664">
        <v>1</v>
      </c>
      <c r="D664">
        <v>2</v>
      </c>
      <c r="E664" s="3" t="s">
        <v>6376</v>
      </c>
      <c r="H664" t="s">
        <v>3903</v>
      </c>
      <c r="I664" t="s">
        <v>3903</v>
      </c>
      <c r="J664" t="s">
        <v>43</v>
      </c>
      <c r="K664" t="s">
        <v>3904</v>
      </c>
      <c r="L664" t="s">
        <v>3905</v>
      </c>
      <c r="N664" t="s">
        <v>3906</v>
      </c>
      <c r="O664" t="s">
        <v>1188</v>
      </c>
      <c r="Q664" t="s">
        <v>3907</v>
      </c>
      <c r="R664" t="s">
        <v>3908</v>
      </c>
      <c r="S664">
        <v>2137067851</v>
      </c>
      <c r="T664" t="s">
        <v>3909</v>
      </c>
      <c r="V664">
        <v>1</v>
      </c>
    </row>
    <row r="665" spans="1:22" x14ac:dyDescent="0.25">
      <c r="A665">
        <f t="shared" si="10"/>
        <v>664</v>
      </c>
      <c r="B665">
        <v>-1</v>
      </c>
      <c r="C665">
        <v>1</v>
      </c>
      <c r="D665">
        <v>2</v>
      </c>
      <c r="E665" s="3" t="s">
        <v>6377</v>
      </c>
      <c r="H665" t="s">
        <v>3910</v>
      </c>
      <c r="I665" t="s">
        <v>3911</v>
      </c>
      <c r="J665" t="s">
        <v>43</v>
      </c>
      <c r="K665" t="s">
        <v>1745</v>
      </c>
      <c r="L665" t="s">
        <v>3912</v>
      </c>
      <c r="N665" t="s">
        <v>1188</v>
      </c>
      <c r="O665" t="s">
        <v>33</v>
      </c>
      <c r="Q665" t="s">
        <v>3913</v>
      </c>
      <c r="R665" t="s">
        <v>3914</v>
      </c>
      <c r="T665" t="s">
        <v>3915</v>
      </c>
      <c r="V665">
        <v>1</v>
      </c>
    </row>
    <row r="666" spans="1:22" x14ac:dyDescent="0.25">
      <c r="A666">
        <f t="shared" si="10"/>
        <v>665</v>
      </c>
      <c r="B666">
        <v>-1</v>
      </c>
      <c r="C666">
        <v>1</v>
      </c>
      <c r="D666">
        <v>2</v>
      </c>
      <c r="E666" s="3" t="s">
        <v>6378</v>
      </c>
      <c r="H666" t="s">
        <v>3916</v>
      </c>
      <c r="I666" t="s">
        <v>3917</v>
      </c>
      <c r="J666" t="s">
        <v>43</v>
      </c>
      <c r="K666" t="s">
        <v>3759</v>
      </c>
      <c r="L666">
        <v>446</v>
      </c>
      <c r="M666" t="s">
        <v>1706</v>
      </c>
      <c r="N666" t="s">
        <v>2623</v>
      </c>
      <c r="O666" t="s">
        <v>1188</v>
      </c>
      <c r="P666" t="s">
        <v>368</v>
      </c>
      <c r="Q666" t="s">
        <v>3918</v>
      </c>
      <c r="R666" t="s">
        <v>3919</v>
      </c>
      <c r="S666" t="s">
        <v>3920</v>
      </c>
      <c r="T666" t="s">
        <v>3921</v>
      </c>
      <c r="V666">
        <v>1</v>
      </c>
    </row>
    <row r="667" spans="1:22" x14ac:dyDescent="0.25">
      <c r="A667">
        <f t="shared" si="10"/>
        <v>666</v>
      </c>
      <c r="B667">
        <v>-1</v>
      </c>
      <c r="C667">
        <v>1</v>
      </c>
      <c r="D667">
        <v>2</v>
      </c>
      <c r="E667" s="3" t="s">
        <v>6379</v>
      </c>
      <c r="H667" t="s">
        <v>3922</v>
      </c>
      <c r="I667" t="s">
        <v>3923</v>
      </c>
      <c r="J667" t="s">
        <v>76</v>
      </c>
      <c r="K667" t="s">
        <v>3924</v>
      </c>
      <c r="L667">
        <v>808</v>
      </c>
      <c r="N667" t="s">
        <v>1496</v>
      </c>
      <c r="O667" t="s">
        <v>39</v>
      </c>
      <c r="Q667" t="s">
        <v>3925</v>
      </c>
      <c r="R667" t="s">
        <v>1844</v>
      </c>
      <c r="S667">
        <v>21986477751</v>
      </c>
      <c r="T667" t="s">
        <v>1845</v>
      </c>
      <c r="V667">
        <v>1</v>
      </c>
    </row>
    <row r="668" spans="1:22" x14ac:dyDescent="0.25">
      <c r="A668">
        <f t="shared" si="10"/>
        <v>667</v>
      </c>
      <c r="B668">
        <v>-1</v>
      </c>
      <c r="C668">
        <v>1</v>
      </c>
      <c r="D668">
        <v>2</v>
      </c>
      <c r="E668" s="3" t="s">
        <v>6380</v>
      </c>
      <c r="H668" t="s">
        <v>3926</v>
      </c>
      <c r="I668" t="s">
        <v>3927</v>
      </c>
      <c r="J668" t="s">
        <v>43</v>
      </c>
      <c r="K668" t="s">
        <v>2849</v>
      </c>
      <c r="L668">
        <v>65</v>
      </c>
      <c r="N668" t="s">
        <v>38</v>
      </c>
      <c r="O668" t="s">
        <v>1188</v>
      </c>
      <c r="P668" t="s">
        <v>368</v>
      </c>
      <c r="Q668" t="s">
        <v>3743</v>
      </c>
      <c r="R668" t="s">
        <v>3928</v>
      </c>
      <c r="S668">
        <v>2136170887</v>
      </c>
      <c r="T668" t="s">
        <v>3340</v>
      </c>
      <c r="V668">
        <v>1</v>
      </c>
    </row>
    <row r="669" spans="1:22" x14ac:dyDescent="0.25">
      <c r="A669">
        <f t="shared" si="10"/>
        <v>668</v>
      </c>
      <c r="B669">
        <v>-1</v>
      </c>
      <c r="C669">
        <v>1</v>
      </c>
      <c r="D669">
        <v>2</v>
      </c>
      <c r="E669" s="3" t="s">
        <v>6381</v>
      </c>
      <c r="H669" t="s">
        <v>3929</v>
      </c>
      <c r="I669" t="s">
        <v>3930</v>
      </c>
      <c r="J669" t="s">
        <v>162</v>
      </c>
      <c r="K669" t="s">
        <v>3280</v>
      </c>
      <c r="N669" t="s">
        <v>473</v>
      </c>
      <c r="O669" t="s">
        <v>39</v>
      </c>
      <c r="R669" t="s">
        <v>3931</v>
      </c>
      <c r="S669">
        <v>21999139317</v>
      </c>
      <c r="T669" t="s">
        <v>3932</v>
      </c>
      <c r="V669">
        <v>1</v>
      </c>
    </row>
    <row r="670" spans="1:22" x14ac:dyDescent="0.25">
      <c r="A670">
        <f t="shared" si="10"/>
        <v>669</v>
      </c>
      <c r="B670">
        <v>-1</v>
      </c>
      <c r="C670">
        <v>1</v>
      </c>
      <c r="D670">
        <v>2</v>
      </c>
      <c r="E670" s="3" t="s">
        <v>6382</v>
      </c>
      <c r="H670" t="s">
        <v>3933</v>
      </c>
      <c r="I670" t="s">
        <v>3934</v>
      </c>
      <c r="J670" t="s">
        <v>162</v>
      </c>
      <c r="K670" t="s">
        <v>471</v>
      </c>
      <c r="L670" t="s">
        <v>3935</v>
      </c>
      <c r="M670" t="s">
        <v>3936</v>
      </c>
      <c r="N670" t="s">
        <v>2885</v>
      </c>
      <c r="O670" t="s">
        <v>1188</v>
      </c>
      <c r="P670" t="s">
        <v>368</v>
      </c>
      <c r="Q670" t="s">
        <v>3937</v>
      </c>
      <c r="R670" t="s">
        <v>3938</v>
      </c>
      <c r="T670" t="s">
        <v>3939</v>
      </c>
      <c r="V670">
        <v>1</v>
      </c>
    </row>
    <row r="671" spans="1:22" x14ac:dyDescent="0.25">
      <c r="A671">
        <f t="shared" si="10"/>
        <v>670</v>
      </c>
      <c r="B671">
        <v>-1</v>
      </c>
      <c r="C671">
        <v>1</v>
      </c>
      <c r="D671">
        <v>2</v>
      </c>
      <c r="E671" s="3" t="s">
        <v>6383</v>
      </c>
      <c r="H671" t="s">
        <v>3940</v>
      </c>
      <c r="I671" t="s">
        <v>3941</v>
      </c>
      <c r="J671" t="s">
        <v>43</v>
      </c>
      <c r="K671" t="s">
        <v>3942</v>
      </c>
      <c r="L671">
        <v>93</v>
      </c>
      <c r="N671" t="s">
        <v>3943</v>
      </c>
      <c r="O671" t="s">
        <v>3944</v>
      </c>
      <c r="Q671" t="s">
        <v>3945</v>
      </c>
      <c r="R671" t="s">
        <v>3946</v>
      </c>
      <c r="S671">
        <v>5133773680</v>
      </c>
      <c r="T671" t="s">
        <v>3947</v>
      </c>
      <c r="V671">
        <v>1</v>
      </c>
    </row>
    <row r="672" spans="1:22" x14ac:dyDescent="0.25">
      <c r="A672">
        <f t="shared" si="10"/>
        <v>671</v>
      </c>
      <c r="B672">
        <v>-1</v>
      </c>
      <c r="C672">
        <v>1</v>
      </c>
      <c r="D672">
        <v>2</v>
      </c>
      <c r="E672" s="3" t="s">
        <v>6384</v>
      </c>
      <c r="H672" t="s">
        <v>3948</v>
      </c>
      <c r="I672" t="s">
        <v>3949</v>
      </c>
      <c r="J672" t="s">
        <v>3950</v>
      </c>
      <c r="K672" t="s">
        <v>3951</v>
      </c>
      <c r="L672" t="s">
        <v>3952</v>
      </c>
      <c r="M672" t="s">
        <v>3953</v>
      </c>
      <c r="N672" t="s">
        <v>3954</v>
      </c>
      <c r="O672" t="s">
        <v>1013</v>
      </c>
      <c r="P672" t="s">
        <v>368</v>
      </c>
      <c r="Q672" t="s">
        <v>3955</v>
      </c>
      <c r="R672" t="s">
        <v>1819</v>
      </c>
      <c r="S672">
        <v>2126359702</v>
      </c>
      <c r="T672" t="s">
        <v>1820</v>
      </c>
      <c r="V672">
        <v>0</v>
      </c>
    </row>
    <row r="673" spans="1:22" x14ac:dyDescent="0.25">
      <c r="A673">
        <f t="shared" si="10"/>
        <v>672</v>
      </c>
      <c r="B673">
        <v>-1</v>
      </c>
      <c r="C673">
        <v>1</v>
      </c>
      <c r="D673">
        <v>2</v>
      </c>
      <c r="E673" s="3" t="s">
        <v>6385</v>
      </c>
      <c r="H673" t="s">
        <v>3956</v>
      </c>
      <c r="I673" t="s">
        <v>3957</v>
      </c>
      <c r="J673" t="s">
        <v>3958</v>
      </c>
      <c r="K673" t="s">
        <v>3959</v>
      </c>
      <c r="L673">
        <v>35</v>
      </c>
      <c r="N673" t="s">
        <v>1723</v>
      </c>
      <c r="O673" t="s">
        <v>39</v>
      </c>
      <c r="Q673" t="s">
        <v>3960</v>
      </c>
      <c r="R673" t="s">
        <v>3956</v>
      </c>
      <c r="S673">
        <v>21972620566</v>
      </c>
      <c r="T673" t="s">
        <v>3961</v>
      </c>
      <c r="V673">
        <v>1</v>
      </c>
    </row>
    <row r="674" spans="1:22" x14ac:dyDescent="0.25">
      <c r="A674">
        <f t="shared" si="10"/>
        <v>673</v>
      </c>
      <c r="B674">
        <v>-1</v>
      </c>
      <c r="C674">
        <v>1</v>
      </c>
      <c r="D674">
        <v>2</v>
      </c>
      <c r="E674" s="3" t="s">
        <v>6386</v>
      </c>
      <c r="H674" t="s">
        <v>3962</v>
      </c>
      <c r="I674" t="s">
        <v>3963</v>
      </c>
      <c r="J674" t="s">
        <v>43</v>
      </c>
      <c r="K674" t="s">
        <v>1673</v>
      </c>
      <c r="L674">
        <v>179</v>
      </c>
      <c r="N674" t="s">
        <v>1263</v>
      </c>
      <c r="O674" t="s">
        <v>1188</v>
      </c>
      <c r="P674" t="s">
        <v>368</v>
      </c>
      <c r="Q674" t="s">
        <v>3036</v>
      </c>
      <c r="R674" t="s">
        <v>3962</v>
      </c>
      <c r="S674">
        <v>21996212721</v>
      </c>
      <c r="T674" t="s">
        <v>3964</v>
      </c>
      <c r="V674">
        <v>1</v>
      </c>
    </row>
    <row r="675" spans="1:22" x14ac:dyDescent="0.25">
      <c r="A675">
        <f t="shared" si="10"/>
        <v>674</v>
      </c>
      <c r="B675">
        <v>-1</v>
      </c>
      <c r="C675">
        <v>1</v>
      </c>
      <c r="D675">
        <v>2</v>
      </c>
      <c r="E675" s="3" t="s">
        <v>6387</v>
      </c>
      <c r="H675" t="s">
        <v>3965</v>
      </c>
      <c r="I675" t="s">
        <v>3966</v>
      </c>
      <c r="J675" t="s">
        <v>76</v>
      </c>
      <c r="K675" t="s">
        <v>3967</v>
      </c>
      <c r="L675">
        <v>17</v>
      </c>
      <c r="N675" t="s">
        <v>38</v>
      </c>
      <c r="O675" t="s">
        <v>33</v>
      </c>
      <c r="P675" t="s">
        <v>368</v>
      </c>
      <c r="Q675" t="s">
        <v>3968</v>
      </c>
      <c r="R675" t="s">
        <v>3969</v>
      </c>
      <c r="S675">
        <v>2127256408</v>
      </c>
      <c r="T675" t="s">
        <v>3970</v>
      </c>
      <c r="V675">
        <v>1</v>
      </c>
    </row>
    <row r="676" spans="1:22" x14ac:dyDescent="0.25">
      <c r="A676">
        <f t="shared" si="10"/>
        <v>675</v>
      </c>
      <c r="B676">
        <v>-1</v>
      </c>
      <c r="C676">
        <v>1</v>
      </c>
      <c r="D676">
        <v>2</v>
      </c>
      <c r="H676" t="s">
        <v>3971</v>
      </c>
      <c r="I676" t="s">
        <v>3972</v>
      </c>
      <c r="J676" t="s">
        <v>76</v>
      </c>
      <c r="K676" t="s">
        <v>157</v>
      </c>
      <c r="L676" t="s">
        <v>3973</v>
      </c>
      <c r="N676" t="s">
        <v>38</v>
      </c>
      <c r="O676" t="s">
        <v>33</v>
      </c>
      <c r="Q676" t="s">
        <v>3974</v>
      </c>
      <c r="R676" t="s">
        <v>3975</v>
      </c>
      <c r="S676">
        <v>21999814309</v>
      </c>
      <c r="T676" t="s">
        <v>2990</v>
      </c>
      <c r="V676">
        <v>1</v>
      </c>
    </row>
    <row r="677" spans="1:22" x14ac:dyDescent="0.25">
      <c r="A677">
        <f t="shared" si="10"/>
        <v>676</v>
      </c>
      <c r="B677">
        <v>-1</v>
      </c>
      <c r="C677">
        <v>1</v>
      </c>
      <c r="D677">
        <v>2</v>
      </c>
      <c r="E677" s="3" t="s">
        <v>6388</v>
      </c>
      <c r="H677" t="s">
        <v>3976</v>
      </c>
      <c r="I677" t="s">
        <v>3977</v>
      </c>
      <c r="J677" t="s">
        <v>43</v>
      </c>
      <c r="K677" t="s">
        <v>3978</v>
      </c>
      <c r="L677" t="s">
        <v>3979</v>
      </c>
      <c r="N677" t="s">
        <v>1263</v>
      </c>
      <c r="O677" t="s">
        <v>3980</v>
      </c>
      <c r="P677" t="s">
        <v>368</v>
      </c>
      <c r="Q677" t="s">
        <v>2125</v>
      </c>
      <c r="R677" t="s">
        <v>3981</v>
      </c>
      <c r="S677">
        <v>2136196810</v>
      </c>
      <c r="T677" t="s">
        <v>3982</v>
      </c>
      <c r="V677">
        <v>0</v>
      </c>
    </row>
    <row r="678" spans="1:22" x14ac:dyDescent="0.25">
      <c r="A678">
        <f t="shared" si="10"/>
        <v>677</v>
      </c>
      <c r="B678">
        <v>-1</v>
      </c>
      <c r="C678">
        <v>1</v>
      </c>
      <c r="D678">
        <v>2</v>
      </c>
      <c r="E678" s="3" t="s">
        <v>6389</v>
      </c>
      <c r="H678" t="s">
        <v>3983</v>
      </c>
      <c r="I678" t="s">
        <v>3984</v>
      </c>
      <c r="J678" t="s">
        <v>76</v>
      </c>
      <c r="K678" t="s">
        <v>1186</v>
      </c>
      <c r="L678" t="s">
        <v>3985</v>
      </c>
      <c r="N678" t="s">
        <v>1187</v>
      </c>
      <c r="O678" t="s">
        <v>39</v>
      </c>
      <c r="Q678">
        <v>24360022</v>
      </c>
      <c r="R678" t="s">
        <v>3986</v>
      </c>
      <c r="S678">
        <v>2137410582</v>
      </c>
      <c r="T678" t="s">
        <v>3987</v>
      </c>
      <c r="V678">
        <v>1</v>
      </c>
    </row>
    <row r="679" spans="1:22" x14ac:dyDescent="0.25">
      <c r="A679">
        <f t="shared" si="10"/>
        <v>678</v>
      </c>
      <c r="B679">
        <v>-1</v>
      </c>
      <c r="C679">
        <v>1</v>
      </c>
      <c r="D679">
        <v>2</v>
      </c>
      <c r="E679" s="3" t="s">
        <v>6390</v>
      </c>
      <c r="H679" t="s">
        <v>3988</v>
      </c>
      <c r="I679" t="s">
        <v>3989</v>
      </c>
      <c r="J679" t="s">
        <v>76</v>
      </c>
      <c r="K679" t="s">
        <v>1816</v>
      </c>
      <c r="L679" t="s">
        <v>3990</v>
      </c>
      <c r="N679" t="s">
        <v>1681</v>
      </c>
      <c r="O679" t="s">
        <v>39</v>
      </c>
      <c r="Q679">
        <v>24360440</v>
      </c>
      <c r="R679" t="s">
        <v>3991</v>
      </c>
      <c r="T679" t="s">
        <v>3992</v>
      </c>
      <c r="V679">
        <v>1</v>
      </c>
    </row>
    <row r="680" spans="1:22" x14ac:dyDescent="0.25">
      <c r="A680">
        <f t="shared" si="10"/>
        <v>679</v>
      </c>
      <c r="B680">
        <v>-1</v>
      </c>
      <c r="C680">
        <v>1</v>
      </c>
      <c r="D680">
        <v>2</v>
      </c>
      <c r="E680" s="3" t="s">
        <v>6391</v>
      </c>
      <c r="H680" t="s">
        <v>3993</v>
      </c>
      <c r="I680" t="s">
        <v>3994</v>
      </c>
      <c r="J680" t="s">
        <v>3995</v>
      </c>
      <c r="K680" t="s">
        <v>3996</v>
      </c>
      <c r="L680" t="s">
        <v>3997</v>
      </c>
      <c r="N680" t="s">
        <v>473</v>
      </c>
      <c r="O680" t="s">
        <v>39</v>
      </c>
      <c r="Q680" t="s">
        <v>2709</v>
      </c>
      <c r="R680" t="s">
        <v>3998</v>
      </c>
      <c r="S680">
        <v>2126096266</v>
      </c>
      <c r="T680" t="s">
        <v>3999</v>
      </c>
      <c r="V680">
        <v>0</v>
      </c>
    </row>
    <row r="681" spans="1:22" x14ac:dyDescent="0.25">
      <c r="A681">
        <f t="shared" si="10"/>
        <v>680</v>
      </c>
      <c r="B681">
        <v>-1</v>
      </c>
      <c r="C681">
        <v>1</v>
      </c>
      <c r="D681">
        <v>2</v>
      </c>
      <c r="E681" s="3" t="s">
        <v>6392</v>
      </c>
      <c r="H681" t="s">
        <v>4000</v>
      </c>
      <c r="I681" t="s">
        <v>4001</v>
      </c>
      <c r="J681" t="s">
        <v>76</v>
      </c>
      <c r="K681" t="s">
        <v>1816</v>
      </c>
      <c r="L681" t="s">
        <v>4002</v>
      </c>
      <c r="N681" t="s">
        <v>1187</v>
      </c>
      <c r="O681" t="s">
        <v>1188</v>
      </c>
      <c r="P681" t="s">
        <v>368</v>
      </c>
      <c r="Q681" t="s">
        <v>1818</v>
      </c>
      <c r="R681" t="s">
        <v>4003</v>
      </c>
      <c r="S681">
        <v>2139423378</v>
      </c>
      <c r="T681" t="s">
        <v>4004</v>
      </c>
      <c r="V681">
        <v>1</v>
      </c>
    </row>
    <row r="682" spans="1:22" x14ac:dyDescent="0.25">
      <c r="A682">
        <f t="shared" si="10"/>
        <v>681</v>
      </c>
      <c r="B682">
        <v>-1</v>
      </c>
      <c r="C682">
        <v>1</v>
      </c>
      <c r="D682">
        <v>2</v>
      </c>
      <c r="E682" s="3" t="s">
        <v>6393</v>
      </c>
      <c r="H682" t="s">
        <v>4005</v>
      </c>
      <c r="I682" t="s">
        <v>4006</v>
      </c>
      <c r="J682" t="s">
        <v>43</v>
      </c>
      <c r="K682" t="s">
        <v>2123</v>
      </c>
      <c r="L682" t="s">
        <v>4007</v>
      </c>
      <c r="N682" t="s">
        <v>1263</v>
      </c>
      <c r="O682" t="s">
        <v>1188</v>
      </c>
      <c r="P682" t="s">
        <v>368</v>
      </c>
      <c r="Q682" t="s">
        <v>2125</v>
      </c>
      <c r="R682" t="s">
        <v>4008</v>
      </c>
      <c r="S682">
        <v>2127112288</v>
      </c>
      <c r="T682" t="s">
        <v>4009</v>
      </c>
      <c r="V682">
        <v>0</v>
      </c>
    </row>
    <row r="683" spans="1:22" x14ac:dyDescent="0.25">
      <c r="A683">
        <f t="shared" si="10"/>
        <v>682</v>
      </c>
      <c r="B683">
        <v>-1</v>
      </c>
      <c r="C683">
        <v>1</v>
      </c>
      <c r="D683">
        <v>2</v>
      </c>
      <c r="H683" t="s">
        <v>4010</v>
      </c>
      <c r="I683" t="s">
        <v>4011</v>
      </c>
      <c r="J683" t="s">
        <v>43</v>
      </c>
      <c r="K683" t="s">
        <v>1405</v>
      </c>
      <c r="L683">
        <v>37</v>
      </c>
      <c r="M683" t="s">
        <v>4012</v>
      </c>
      <c r="N683" t="s">
        <v>1263</v>
      </c>
      <c r="O683" t="s">
        <v>1188</v>
      </c>
      <c r="P683" t="s">
        <v>368</v>
      </c>
      <c r="Q683" t="s">
        <v>4013</v>
      </c>
      <c r="R683" t="s">
        <v>2996</v>
      </c>
      <c r="S683">
        <v>2127171175</v>
      </c>
      <c r="T683" t="s">
        <v>2997</v>
      </c>
      <c r="V683">
        <v>1</v>
      </c>
    </row>
    <row r="684" spans="1:22" x14ac:dyDescent="0.25">
      <c r="A684">
        <f t="shared" si="10"/>
        <v>683</v>
      </c>
      <c r="B684">
        <v>-1</v>
      </c>
      <c r="C684">
        <v>1</v>
      </c>
      <c r="D684">
        <v>2</v>
      </c>
      <c r="E684" s="3" t="s">
        <v>6394</v>
      </c>
      <c r="H684" t="s">
        <v>4014</v>
      </c>
      <c r="I684" t="s">
        <v>4015</v>
      </c>
      <c r="J684" t="s">
        <v>162</v>
      </c>
      <c r="K684" t="s">
        <v>4016</v>
      </c>
      <c r="L684">
        <v>247</v>
      </c>
      <c r="N684" t="s">
        <v>1723</v>
      </c>
      <c r="O684" t="s">
        <v>39</v>
      </c>
      <c r="Q684" t="s">
        <v>4017</v>
      </c>
      <c r="R684" t="s">
        <v>4018</v>
      </c>
      <c r="S684">
        <v>21964816376</v>
      </c>
      <c r="T684" t="s">
        <v>4019</v>
      </c>
      <c r="V684">
        <v>1</v>
      </c>
    </row>
    <row r="685" spans="1:22" x14ac:dyDescent="0.25">
      <c r="A685">
        <f t="shared" si="10"/>
        <v>684</v>
      </c>
      <c r="B685">
        <v>-1</v>
      </c>
      <c r="C685">
        <v>1</v>
      </c>
      <c r="D685">
        <v>2</v>
      </c>
      <c r="E685" s="3" t="s">
        <v>6395</v>
      </c>
      <c r="H685" t="s">
        <v>4020</v>
      </c>
      <c r="I685" t="s">
        <v>4021</v>
      </c>
      <c r="J685" t="s">
        <v>162</v>
      </c>
      <c r="K685" t="s">
        <v>2135</v>
      </c>
      <c r="L685">
        <v>1924</v>
      </c>
      <c r="M685" t="s">
        <v>4022</v>
      </c>
      <c r="N685" t="s">
        <v>2578</v>
      </c>
      <c r="O685" t="s">
        <v>1188</v>
      </c>
      <c r="P685" t="s">
        <v>368</v>
      </c>
      <c r="Q685" t="s">
        <v>2138</v>
      </c>
      <c r="R685" t="s">
        <v>4023</v>
      </c>
      <c r="S685">
        <v>21976260649</v>
      </c>
      <c r="T685" t="s">
        <v>4024</v>
      </c>
      <c r="V685">
        <v>1</v>
      </c>
    </row>
    <row r="686" spans="1:22" x14ac:dyDescent="0.25">
      <c r="A686">
        <f t="shared" si="10"/>
        <v>685</v>
      </c>
      <c r="B686">
        <v>-1</v>
      </c>
      <c r="C686">
        <v>1</v>
      </c>
      <c r="D686">
        <v>2</v>
      </c>
      <c r="E686" s="3" t="s">
        <v>6396</v>
      </c>
      <c r="H686" t="s">
        <v>4025</v>
      </c>
      <c r="I686" t="s">
        <v>4026</v>
      </c>
      <c r="J686" t="s">
        <v>162</v>
      </c>
      <c r="K686" t="s">
        <v>471</v>
      </c>
      <c r="L686" t="s">
        <v>459</v>
      </c>
      <c r="M686" t="s">
        <v>4027</v>
      </c>
      <c r="N686" t="s">
        <v>2885</v>
      </c>
      <c r="O686" t="s">
        <v>1188</v>
      </c>
      <c r="P686" t="s">
        <v>368</v>
      </c>
      <c r="Q686" t="s">
        <v>4028</v>
      </c>
      <c r="R686" t="s">
        <v>4029</v>
      </c>
      <c r="S686">
        <v>2132542757</v>
      </c>
      <c r="T686" t="s">
        <v>4030</v>
      </c>
      <c r="V686">
        <v>1</v>
      </c>
    </row>
    <row r="687" spans="1:22" x14ac:dyDescent="0.25">
      <c r="A687">
        <f t="shared" si="10"/>
        <v>686</v>
      </c>
      <c r="B687">
        <v>-1</v>
      </c>
      <c r="C687">
        <v>1</v>
      </c>
      <c r="D687">
        <v>2</v>
      </c>
      <c r="E687" s="3" t="s">
        <v>6397</v>
      </c>
      <c r="H687" t="s">
        <v>4031</v>
      </c>
      <c r="I687" t="s">
        <v>4032</v>
      </c>
      <c r="J687" t="s">
        <v>162</v>
      </c>
      <c r="K687" t="s">
        <v>471</v>
      </c>
      <c r="L687" t="s">
        <v>4033</v>
      </c>
      <c r="N687" t="s">
        <v>1723</v>
      </c>
      <c r="O687" t="s">
        <v>39</v>
      </c>
      <c r="Q687" t="s">
        <v>4017</v>
      </c>
      <c r="R687" t="s">
        <v>4034</v>
      </c>
      <c r="S687">
        <v>21964816376</v>
      </c>
      <c r="V687">
        <v>1</v>
      </c>
    </row>
    <row r="688" spans="1:22" x14ac:dyDescent="0.25">
      <c r="A688">
        <f t="shared" si="10"/>
        <v>687</v>
      </c>
      <c r="B688">
        <v>-1</v>
      </c>
      <c r="C688">
        <v>1</v>
      </c>
      <c r="D688">
        <v>2</v>
      </c>
      <c r="E688" s="3" t="s">
        <v>6398</v>
      </c>
      <c r="H688" t="s">
        <v>4035</v>
      </c>
      <c r="I688" t="s">
        <v>4036</v>
      </c>
      <c r="J688" t="s">
        <v>4037</v>
      </c>
      <c r="K688" t="s">
        <v>4038</v>
      </c>
      <c r="L688" t="s">
        <v>4039</v>
      </c>
      <c r="N688" t="s">
        <v>38</v>
      </c>
      <c r="O688" t="s">
        <v>39</v>
      </c>
      <c r="Q688" t="s">
        <v>4040</v>
      </c>
      <c r="R688" t="s">
        <v>4041</v>
      </c>
      <c r="S688">
        <v>32541709</v>
      </c>
      <c r="T688" t="s">
        <v>4042</v>
      </c>
      <c r="V688">
        <v>1</v>
      </c>
    </row>
    <row r="689" spans="1:22" x14ac:dyDescent="0.25">
      <c r="A689">
        <f t="shared" si="10"/>
        <v>688</v>
      </c>
      <c r="B689">
        <v>-1</v>
      </c>
      <c r="C689">
        <v>1</v>
      </c>
      <c r="D689">
        <v>2</v>
      </c>
      <c r="E689" s="3" t="s">
        <v>6399</v>
      </c>
      <c r="H689" t="s">
        <v>4043</v>
      </c>
      <c r="I689" t="s">
        <v>4044</v>
      </c>
      <c r="J689" t="s">
        <v>43</v>
      </c>
      <c r="K689" t="s">
        <v>4045</v>
      </c>
      <c r="L689">
        <v>34</v>
      </c>
      <c r="N689" t="s">
        <v>38</v>
      </c>
      <c r="O689" t="s">
        <v>482</v>
      </c>
      <c r="P689" t="s">
        <v>368</v>
      </c>
      <c r="Q689" t="s">
        <v>4046</v>
      </c>
      <c r="R689" t="s">
        <v>4047</v>
      </c>
      <c r="S689">
        <v>2230664300</v>
      </c>
      <c r="T689" t="s">
        <v>2647</v>
      </c>
      <c r="V689">
        <v>1</v>
      </c>
    </row>
    <row r="690" spans="1:22" x14ac:dyDescent="0.25">
      <c r="A690">
        <f t="shared" si="10"/>
        <v>689</v>
      </c>
      <c r="B690">
        <v>-1</v>
      </c>
      <c r="C690">
        <v>1</v>
      </c>
      <c r="D690">
        <v>2</v>
      </c>
      <c r="E690" s="3" t="s">
        <v>6400</v>
      </c>
      <c r="H690" t="s">
        <v>4048</v>
      </c>
      <c r="I690" t="s">
        <v>4049</v>
      </c>
      <c r="J690" t="s">
        <v>76</v>
      </c>
      <c r="K690" t="s">
        <v>1816</v>
      </c>
      <c r="L690">
        <v>158</v>
      </c>
      <c r="N690" t="s">
        <v>1187</v>
      </c>
      <c r="O690" t="s">
        <v>1188</v>
      </c>
      <c r="Q690" t="s">
        <v>1818</v>
      </c>
      <c r="R690" t="s">
        <v>4050</v>
      </c>
      <c r="S690">
        <v>2127049514</v>
      </c>
      <c r="T690" t="s">
        <v>4051</v>
      </c>
      <c r="V690">
        <v>1</v>
      </c>
    </row>
    <row r="691" spans="1:22" x14ac:dyDescent="0.25">
      <c r="A691">
        <f t="shared" si="10"/>
        <v>690</v>
      </c>
      <c r="B691">
        <v>-1</v>
      </c>
      <c r="C691">
        <v>1</v>
      </c>
      <c r="D691">
        <v>2</v>
      </c>
      <c r="E691" s="3" t="s">
        <v>6401</v>
      </c>
      <c r="H691" t="s">
        <v>4052</v>
      </c>
      <c r="I691" t="s">
        <v>4053</v>
      </c>
      <c r="J691" t="s">
        <v>43</v>
      </c>
      <c r="K691" t="s">
        <v>4054</v>
      </c>
      <c r="L691" t="s">
        <v>4055</v>
      </c>
      <c r="N691" t="s">
        <v>2729</v>
      </c>
      <c r="O691" t="s">
        <v>33</v>
      </c>
      <c r="Q691" t="s">
        <v>4056</v>
      </c>
      <c r="R691" t="s">
        <v>4057</v>
      </c>
      <c r="S691">
        <v>991589810</v>
      </c>
      <c r="T691" t="s">
        <v>4058</v>
      </c>
      <c r="V691">
        <v>0</v>
      </c>
    </row>
    <row r="692" spans="1:22" x14ac:dyDescent="0.25">
      <c r="A692">
        <f t="shared" si="10"/>
        <v>691</v>
      </c>
      <c r="B692">
        <v>-1</v>
      </c>
      <c r="C692">
        <v>1</v>
      </c>
      <c r="D692">
        <v>2</v>
      </c>
      <c r="E692" s="3" t="s">
        <v>6402</v>
      </c>
      <c r="H692" t="s">
        <v>4059</v>
      </c>
      <c r="I692" t="s">
        <v>4060</v>
      </c>
      <c r="J692" t="s">
        <v>43</v>
      </c>
      <c r="K692" t="s">
        <v>2932</v>
      </c>
      <c r="L692">
        <v>251</v>
      </c>
      <c r="M692" t="s">
        <v>4061</v>
      </c>
      <c r="N692" t="s">
        <v>1263</v>
      </c>
      <c r="O692" t="s">
        <v>1188</v>
      </c>
      <c r="P692" t="s">
        <v>368</v>
      </c>
      <c r="Q692" t="s">
        <v>2703</v>
      </c>
      <c r="R692" t="s">
        <v>4062</v>
      </c>
      <c r="T692" t="s">
        <v>4063</v>
      </c>
      <c r="V692">
        <v>0</v>
      </c>
    </row>
    <row r="693" spans="1:22" x14ac:dyDescent="0.25">
      <c r="A693">
        <f t="shared" si="10"/>
        <v>692</v>
      </c>
      <c r="B693">
        <v>-1</v>
      </c>
      <c r="C693">
        <v>1</v>
      </c>
      <c r="D693">
        <v>2</v>
      </c>
      <c r="E693" s="3" t="s">
        <v>6403</v>
      </c>
      <c r="H693" t="s">
        <v>4064</v>
      </c>
      <c r="I693" t="s">
        <v>4065</v>
      </c>
      <c r="J693" t="s">
        <v>43</v>
      </c>
      <c r="K693" t="s">
        <v>1624</v>
      </c>
      <c r="L693">
        <v>48</v>
      </c>
      <c r="M693" t="s">
        <v>4066</v>
      </c>
      <c r="N693" t="s">
        <v>38</v>
      </c>
      <c r="O693" t="s">
        <v>33</v>
      </c>
      <c r="Q693" t="s">
        <v>4067</v>
      </c>
      <c r="R693" t="s">
        <v>4068</v>
      </c>
      <c r="S693">
        <v>27193443</v>
      </c>
      <c r="T693" t="s">
        <v>4069</v>
      </c>
      <c r="V693">
        <v>1</v>
      </c>
    </row>
    <row r="694" spans="1:22" x14ac:dyDescent="0.25">
      <c r="A694">
        <f t="shared" si="10"/>
        <v>693</v>
      </c>
      <c r="B694">
        <v>-1</v>
      </c>
      <c r="C694">
        <v>1</v>
      </c>
      <c r="D694">
        <v>2</v>
      </c>
      <c r="E694" s="3" t="s">
        <v>6404</v>
      </c>
      <c r="H694" t="s">
        <v>4070</v>
      </c>
      <c r="I694" t="s">
        <v>4071</v>
      </c>
      <c r="J694" t="s">
        <v>43</v>
      </c>
      <c r="K694" t="s">
        <v>1318</v>
      </c>
      <c r="L694">
        <v>12</v>
      </c>
      <c r="M694" t="s">
        <v>4072</v>
      </c>
      <c r="N694" t="s">
        <v>4073</v>
      </c>
      <c r="O694" t="s">
        <v>4074</v>
      </c>
      <c r="P694" t="s">
        <v>1428</v>
      </c>
      <c r="Q694" t="s">
        <v>4075</v>
      </c>
      <c r="R694" t="s">
        <v>4076</v>
      </c>
      <c r="S694">
        <v>7332586087</v>
      </c>
      <c r="T694" t="s">
        <v>4077</v>
      </c>
      <c r="V694">
        <v>0</v>
      </c>
    </row>
    <row r="695" spans="1:22" x14ac:dyDescent="0.25">
      <c r="A695">
        <f t="shared" si="10"/>
        <v>694</v>
      </c>
      <c r="B695">
        <v>-1</v>
      </c>
      <c r="C695">
        <v>1</v>
      </c>
      <c r="D695">
        <v>2</v>
      </c>
      <c r="E695" s="3" t="s">
        <v>6405</v>
      </c>
      <c r="H695" t="s">
        <v>4078</v>
      </c>
      <c r="I695" t="s">
        <v>4079</v>
      </c>
      <c r="J695" t="s">
        <v>43</v>
      </c>
      <c r="K695" t="s">
        <v>1405</v>
      </c>
      <c r="L695">
        <v>106</v>
      </c>
      <c r="M695" t="s">
        <v>4080</v>
      </c>
      <c r="N695" t="s">
        <v>1263</v>
      </c>
      <c r="O695" t="s">
        <v>1188</v>
      </c>
      <c r="P695" t="s">
        <v>368</v>
      </c>
      <c r="Q695" t="s">
        <v>4081</v>
      </c>
      <c r="R695" t="s">
        <v>4062</v>
      </c>
      <c r="S695">
        <v>2127298080</v>
      </c>
      <c r="T695" t="s">
        <v>4082</v>
      </c>
      <c r="V695">
        <v>0</v>
      </c>
    </row>
    <row r="696" spans="1:22" x14ac:dyDescent="0.25">
      <c r="A696">
        <f t="shared" si="10"/>
        <v>695</v>
      </c>
      <c r="B696">
        <v>-1</v>
      </c>
      <c r="C696">
        <v>1</v>
      </c>
      <c r="D696">
        <v>2</v>
      </c>
      <c r="E696" s="3" t="s">
        <v>6406</v>
      </c>
      <c r="H696" t="s">
        <v>4083</v>
      </c>
      <c r="I696" t="s">
        <v>4084</v>
      </c>
      <c r="J696" t="s">
        <v>162</v>
      </c>
      <c r="K696" t="s">
        <v>471</v>
      </c>
      <c r="L696">
        <v>6501</v>
      </c>
      <c r="M696" t="s">
        <v>4085</v>
      </c>
      <c r="N696" t="s">
        <v>2885</v>
      </c>
      <c r="O696" t="s">
        <v>1188</v>
      </c>
      <c r="P696" t="s">
        <v>368</v>
      </c>
      <c r="Q696" t="s">
        <v>1724</v>
      </c>
      <c r="R696" t="s">
        <v>4086</v>
      </c>
      <c r="S696">
        <v>2132542614</v>
      </c>
      <c r="T696" t="s">
        <v>4087</v>
      </c>
      <c r="V696">
        <v>0</v>
      </c>
    </row>
    <row r="697" spans="1:22" x14ac:dyDescent="0.25">
      <c r="A697">
        <f t="shared" si="10"/>
        <v>696</v>
      </c>
      <c r="B697">
        <v>-1</v>
      </c>
      <c r="C697">
        <v>1</v>
      </c>
      <c r="D697">
        <v>2</v>
      </c>
      <c r="E697" s="3" t="s">
        <v>6407</v>
      </c>
      <c r="H697" t="s">
        <v>4088</v>
      </c>
      <c r="I697" t="s">
        <v>4089</v>
      </c>
      <c r="J697" t="s">
        <v>43</v>
      </c>
      <c r="K697" t="s">
        <v>1201</v>
      </c>
      <c r="L697" t="s">
        <v>4090</v>
      </c>
      <c r="M697" t="s">
        <v>4091</v>
      </c>
      <c r="N697" t="s">
        <v>1201</v>
      </c>
      <c r="O697" t="s">
        <v>39</v>
      </c>
      <c r="Q697" t="s">
        <v>4092</v>
      </c>
      <c r="R697" t="s">
        <v>4093</v>
      </c>
      <c r="T697" t="s">
        <v>4094</v>
      </c>
      <c r="V697">
        <v>1</v>
      </c>
    </row>
    <row r="698" spans="1:22" x14ac:dyDescent="0.25">
      <c r="A698">
        <f t="shared" si="10"/>
        <v>697</v>
      </c>
      <c r="B698">
        <v>-1</v>
      </c>
      <c r="C698">
        <v>1</v>
      </c>
      <c r="D698">
        <v>2</v>
      </c>
      <c r="E698" s="3" t="s">
        <v>6408</v>
      </c>
      <c r="H698" t="s">
        <v>4095</v>
      </c>
      <c r="I698" t="s">
        <v>4096</v>
      </c>
      <c r="J698" t="s">
        <v>43</v>
      </c>
      <c r="K698" t="s">
        <v>4097</v>
      </c>
      <c r="L698" t="s">
        <v>4098</v>
      </c>
      <c r="N698" t="s">
        <v>2150</v>
      </c>
      <c r="O698" t="s">
        <v>4099</v>
      </c>
      <c r="P698" t="s">
        <v>1654</v>
      </c>
      <c r="Q698">
        <v>95588000</v>
      </c>
      <c r="R698" t="s">
        <v>3946</v>
      </c>
      <c r="S698" t="s">
        <v>4100</v>
      </c>
      <c r="T698" t="s">
        <v>4101</v>
      </c>
      <c r="V698">
        <v>1</v>
      </c>
    </row>
    <row r="699" spans="1:22" x14ac:dyDescent="0.25">
      <c r="A699">
        <f t="shared" si="10"/>
        <v>698</v>
      </c>
      <c r="B699">
        <v>-1</v>
      </c>
      <c r="C699">
        <v>1</v>
      </c>
      <c r="D699">
        <v>2</v>
      </c>
      <c r="E699" s="3" t="s">
        <v>6409</v>
      </c>
      <c r="H699" t="s">
        <v>4102</v>
      </c>
      <c r="I699" t="s">
        <v>4103</v>
      </c>
      <c r="J699" t="s">
        <v>76</v>
      </c>
      <c r="K699" t="s">
        <v>4104</v>
      </c>
      <c r="L699" t="s">
        <v>4105</v>
      </c>
      <c r="N699" t="s">
        <v>4106</v>
      </c>
      <c r="O699" t="s">
        <v>4107</v>
      </c>
      <c r="Q699">
        <v>90810080</v>
      </c>
      <c r="R699" t="s">
        <v>4108</v>
      </c>
      <c r="S699" t="s">
        <v>4109</v>
      </c>
      <c r="T699" t="s">
        <v>4110</v>
      </c>
      <c r="V699">
        <v>1</v>
      </c>
    </row>
    <row r="700" spans="1:22" x14ac:dyDescent="0.25">
      <c r="A700">
        <f t="shared" si="10"/>
        <v>699</v>
      </c>
      <c r="B700">
        <v>-1</v>
      </c>
      <c r="C700">
        <v>1</v>
      </c>
      <c r="D700">
        <v>2</v>
      </c>
      <c r="E700" s="3" t="s">
        <v>6410</v>
      </c>
      <c r="H700" t="s">
        <v>4111</v>
      </c>
      <c r="I700" t="s">
        <v>4111</v>
      </c>
      <c r="J700" t="s">
        <v>43</v>
      </c>
      <c r="K700" t="s">
        <v>4112</v>
      </c>
      <c r="L700">
        <v>234</v>
      </c>
      <c r="M700" t="s">
        <v>4113</v>
      </c>
      <c r="N700" t="s">
        <v>473</v>
      </c>
      <c r="O700" t="s">
        <v>1188</v>
      </c>
      <c r="Q700" t="s">
        <v>4114</v>
      </c>
      <c r="R700" t="s">
        <v>4115</v>
      </c>
      <c r="S700">
        <v>2136200515</v>
      </c>
      <c r="T700" t="s">
        <v>4116</v>
      </c>
      <c r="V700">
        <v>1</v>
      </c>
    </row>
    <row r="701" spans="1:22" x14ac:dyDescent="0.25">
      <c r="A701">
        <f t="shared" si="10"/>
        <v>700</v>
      </c>
      <c r="B701">
        <v>-1</v>
      </c>
      <c r="C701">
        <v>1</v>
      </c>
      <c r="D701">
        <v>2</v>
      </c>
      <c r="E701" s="3" t="s">
        <v>6411</v>
      </c>
      <c r="H701" t="s">
        <v>4117</v>
      </c>
      <c r="I701" t="s">
        <v>4118</v>
      </c>
      <c r="J701" t="s">
        <v>43</v>
      </c>
      <c r="K701" t="s">
        <v>924</v>
      </c>
      <c r="L701">
        <v>5333</v>
      </c>
      <c r="N701" t="s">
        <v>4119</v>
      </c>
      <c r="O701" t="s">
        <v>4120</v>
      </c>
      <c r="Q701" t="s">
        <v>4121</v>
      </c>
      <c r="R701" t="s">
        <v>4122</v>
      </c>
      <c r="S701">
        <v>2226230243</v>
      </c>
      <c r="T701" t="s">
        <v>4123</v>
      </c>
      <c r="V701">
        <v>1</v>
      </c>
    </row>
    <row r="702" spans="1:22" x14ac:dyDescent="0.25">
      <c r="A702">
        <f t="shared" si="10"/>
        <v>701</v>
      </c>
      <c r="B702">
        <v>-1</v>
      </c>
      <c r="C702">
        <v>1</v>
      </c>
      <c r="D702">
        <v>2</v>
      </c>
      <c r="E702" s="3" t="s">
        <v>6412</v>
      </c>
      <c r="H702" t="s">
        <v>4124</v>
      </c>
      <c r="I702" t="s">
        <v>4125</v>
      </c>
      <c r="J702" t="s">
        <v>76</v>
      </c>
      <c r="K702" t="s">
        <v>3250</v>
      </c>
      <c r="L702" t="s">
        <v>4126</v>
      </c>
      <c r="M702" t="s">
        <v>4127</v>
      </c>
      <c r="N702" t="s">
        <v>473</v>
      </c>
      <c r="O702" t="s">
        <v>1188</v>
      </c>
      <c r="P702" t="s">
        <v>368</v>
      </c>
      <c r="Q702" t="s">
        <v>2054</v>
      </c>
      <c r="R702" t="s">
        <v>4128</v>
      </c>
      <c r="S702">
        <v>2126082055</v>
      </c>
      <c r="T702" t="s">
        <v>4129</v>
      </c>
      <c r="V702">
        <v>1</v>
      </c>
    </row>
    <row r="703" spans="1:22" x14ac:dyDescent="0.25">
      <c r="A703">
        <f t="shared" si="10"/>
        <v>702</v>
      </c>
      <c r="B703">
        <v>-1</v>
      </c>
      <c r="C703">
        <v>1</v>
      </c>
      <c r="D703">
        <v>2</v>
      </c>
      <c r="E703" s="3" t="s">
        <v>6413</v>
      </c>
      <c r="H703" t="s">
        <v>4130</v>
      </c>
      <c r="I703" t="s">
        <v>4131</v>
      </c>
      <c r="J703" t="s">
        <v>43</v>
      </c>
      <c r="K703" t="s">
        <v>1405</v>
      </c>
      <c r="L703">
        <v>201</v>
      </c>
      <c r="M703" t="s">
        <v>4132</v>
      </c>
      <c r="N703" t="s">
        <v>1263</v>
      </c>
      <c r="O703" t="s">
        <v>1188</v>
      </c>
      <c r="P703" t="s">
        <v>368</v>
      </c>
      <c r="Q703" t="s">
        <v>3350</v>
      </c>
      <c r="R703" t="s">
        <v>4133</v>
      </c>
      <c r="S703">
        <v>21986654239</v>
      </c>
      <c r="T703" t="s">
        <v>4134</v>
      </c>
      <c r="V703">
        <v>1</v>
      </c>
    </row>
    <row r="704" spans="1:22" x14ac:dyDescent="0.25">
      <c r="A704">
        <f t="shared" si="10"/>
        <v>703</v>
      </c>
      <c r="B704">
        <v>-1</v>
      </c>
      <c r="C704">
        <v>1</v>
      </c>
      <c r="D704">
        <v>2</v>
      </c>
      <c r="E704" s="3" t="s">
        <v>6414</v>
      </c>
      <c r="H704" t="s">
        <v>4135</v>
      </c>
      <c r="I704" t="s">
        <v>4136</v>
      </c>
      <c r="J704" t="s">
        <v>76</v>
      </c>
      <c r="K704" t="s">
        <v>2689</v>
      </c>
      <c r="L704" t="s">
        <v>4137</v>
      </c>
      <c r="N704" t="s">
        <v>38</v>
      </c>
      <c r="O704" t="s">
        <v>2690</v>
      </c>
      <c r="Q704" t="s">
        <v>4121</v>
      </c>
      <c r="R704" t="s">
        <v>4138</v>
      </c>
      <c r="S704">
        <v>2226234409</v>
      </c>
      <c r="T704" t="s">
        <v>4139</v>
      </c>
      <c r="V704">
        <v>1</v>
      </c>
    </row>
    <row r="705" spans="1:22" x14ac:dyDescent="0.25">
      <c r="A705">
        <f t="shared" si="10"/>
        <v>704</v>
      </c>
      <c r="B705">
        <v>-1</v>
      </c>
      <c r="C705">
        <v>1</v>
      </c>
      <c r="D705">
        <v>2</v>
      </c>
      <c r="E705" s="3" t="s">
        <v>6415</v>
      </c>
      <c r="H705" t="s">
        <v>4140</v>
      </c>
      <c r="I705" t="s">
        <v>4141</v>
      </c>
      <c r="J705" t="s">
        <v>43</v>
      </c>
      <c r="K705" t="s">
        <v>450</v>
      </c>
      <c r="L705">
        <v>276</v>
      </c>
      <c r="N705" t="s">
        <v>38</v>
      </c>
      <c r="O705" t="s">
        <v>1188</v>
      </c>
      <c r="Q705" t="s">
        <v>1195</v>
      </c>
      <c r="R705" t="s">
        <v>4142</v>
      </c>
      <c r="S705">
        <v>2126202064</v>
      </c>
      <c r="T705" t="s">
        <v>4143</v>
      </c>
      <c r="V705">
        <v>1</v>
      </c>
    </row>
    <row r="706" spans="1:22" x14ac:dyDescent="0.25">
      <c r="A706">
        <f t="shared" si="10"/>
        <v>705</v>
      </c>
      <c r="B706">
        <v>-1</v>
      </c>
      <c r="C706">
        <v>1</v>
      </c>
      <c r="D706">
        <v>2</v>
      </c>
      <c r="E706" s="3" t="s">
        <v>6416</v>
      </c>
      <c r="H706" t="s">
        <v>4144</v>
      </c>
      <c r="I706" t="s">
        <v>4144</v>
      </c>
      <c r="J706" t="s">
        <v>43</v>
      </c>
      <c r="K706" t="s">
        <v>4145</v>
      </c>
      <c r="L706">
        <v>42</v>
      </c>
      <c r="N706" t="s">
        <v>1517</v>
      </c>
      <c r="O706" t="s">
        <v>33</v>
      </c>
      <c r="P706" t="s">
        <v>368</v>
      </c>
      <c r="Q706" t="s">
        <v>4146</v>
      </c>
      <c r="R706" t="s">
        <v>4144</v>
      </c>
      <c r="V706">
        <v>1</v>
      </c>
    </row>
    <row r="707" spans="1:22" x14ac:dyDescent="0.25">
      <c r="A707">
        <f t="shared" si="10"/>
        <v>706</v>
      </c>
      <c r="B707">
        <v>-1</v>
      </c>
      <c r="C707">
        <v>1</v>
      </c>
      <c r="D707">
        <v>2</v>
      </c>
      <c r="E707" s="3" t="s">
        <v>6417</v>
      </c>
      <c r="H707" t="s">
        <v>4147</v>
      </c>
      <c r="I707" t="s">
        <v>4148</v>
      </c>
      <c r="J707" t="s">
        <v>162</v>
      </c>
      <c r="K707" t="s">
        <v>2135</v>
      </c>
      <c r="L707">
        <v>818</v>
      </c>
      <c r="M707" t="s">
        <v>4149</v>
      </c>
      <c r="N707" t="s">
        <v>3016</v>
      </c>
      <c r="O707" t="s">
        <v>1188</v>
      </c>
      <c r="Q707" t="s">
        <v>2138</v>
      </c>
      <c r="R707" t="s">
        <v>4150</v>
      </c>
      <c r="S707">
        <v>2126162052</v>
      </c>
      <c r="T707" t="s">
        <v>4151</v>
      </c>
      <c r="V707">
        <v>1</v>
      </c>
    </row>
    <row r="708" spans="1:22" x14ac:dyDescent="0.25">
      <c r="A708">
        <f t="shared" ref="A708:A771" si="11">A707+1</f>
        <v>707</v>
      </c>
      <c r="B708">
        <v>-1</v>
      </c>
      <c r="C708">
        <v>1</v>
      </c>
      <c r="D708">
        <v>2</v>
      </c>
      <c r="E708" s="3" t="s">
        <v>6418</v>
      </c>
      <c r="H708" t="s">
        <v>4152</v>
      </c>
      <c r="I708" t="s">
        <v>4153</v>
      </c>
      <c r="J708" t="s">
        <v>43</v>
      </c>
      <c r="K708" t="s">
        <v>4154</v>
      </c>
      <c r="L708" t="s">
        <v>4155</v>
      </c>
      <c r="N708" t="s">
        <v>2191</v>
      </c>
      <c r="O708" t="s">
        <v>33</v>
      </c>
      <c r="Q708" t="s">
        <v>4156</v>
      </c>
      <c r="R708" t="s">
        <v>4157</v>
      </c>
      <c r="S708">
        <v>2125213622</v>
      </c>
      <c r="T708" t="s">
        <v>4158</v>
      </c>
      <c r="V708">
        <v>1</v>
      </c>
    </row>
    <row r="709" spans="1:22" x14ac:dyDescent="0.25">
      <c r="A709">
        <f t="shared" si="11"/>
        <v>708</v>
      </c>
      <c r="B709">
        <v>-1</v>
      </c>
      <c r="C709">
        <v>1</v>
      </c>
      <c r="D709">
        <v>2</v>
      </c>
      <c r="E709" s="3" t="s">
        <v>6419</v>
      </c>
      <c r="H709" t="s">
        <v>4159</v>
      </c>
      <c r="I709" t="s">
        <v>4160</v>
      </c>
      <c r="J709" t="s">
        <v>43</v>
      </c>
      <c r="K709" t="s">
        <v>4161</v>
      </c>
      <c r="L709">
        <v>908</v>
      </c>
      <c r="N709" t="s">
        <v>473</v>
      </c>
      <c r="O709" t="s">
        <v>1188</v>
      </c>
      <c r="P709" t="s">
        <v>368</v>
      </c>
      <c r="Q709" t="s">
        <v>4162</v>
      </c>
      <c r="R709" t="s">
        <v>4163</v>
      </c>
      <c r="T709" t="s">
        <v>4164</v>
      </c>
      <c r="V709">
        <v>1</v>
      </c>
    </row>
    <row r="710" spans="1:22" x14ac:dyDescent="0.25">
      <c r="A710">
        <f t="shared" si="11"/>
        <v>709</v>
      </c>
      <c r="B710">
        <v>-1</v>
      </c>
      <c r="C710">
        <v>1</v>
      </c>
      <c r="D710">
        <v>2</v>
      </c>
      <c r="E710" s="3" t="s">
        <v>6420</v>
      </c>
      <c r="H710" t="s">
        <v>4165</v>
      </c>
      <c r="I710" t="s">
        <v>4166</v>
      </c>
      <c r="J710" t="s">
        <v>43</v>
      </c>
      <c r="K710" t="s">
        <v>454</v>
      </c>
      <c r="L710">
        <v>643</v>
      </c>
      <c r="N710" t="s">
        <v>38</v>
      </c>
      <c r="O710" t="s">
        <v>1188</v>
      </c>
      <c r="Q710" t="s">
        <v>4167</v>
      </c>
      <c r="R710" t="s">
        <v>4168</v>
      </c>
      <c r="S710">
        <v>2125092144</v>
      </c>
      <c r="T710" t="s">
        <v>4169</v>
      </c>
      <c r="V710">
        <v>1</v>
      </c>
    </row>
    <row r="711" spans="1:22" x14ac:dyDescent="0.25">
      <c r="A711">
        <f t="shared" si="11"/>
        <v>710</v>
      </c>
      <c r="B711">
        <v>-1</v>
      </c>
      <c r="C711">
        <v>1</v>
      </c>
      <c r="D711">
        <v>2</v>
      </c>
      <c r="E711" s="3" t="s">
        <v>6421</v>
      </c>
      <c r="I711" t="s">
        <v>4170</v>
      </c>
      <c r="J711" t="s">
        <v>43</v>
      </c>
      <c r="K711" t="s">
        <v>4171</v>
      </c>
      <c r="L711" t="s">
        <v>4172</v>
      </c>
      <c r="N711" t="s">
        <v>1263</v>
      </c>
      <c r="O711" t="s">
        <v>3315</v>
      </c>
      <c r="Q711" t="s">
        <v>4173</v>
      </c>
      <c r="R711" t="s">
        <v>4174</v>
      </c>
      <c r="S711">
        <v>981315834</v>
      </c>
      <c r="T711" t="s">
        <v>4175</v>
      </c>
      <c r="V711">
        <v>1</v>
      </c>
    </row>
    <row r="712" spans="1:22" x14ac:dyDescent="0.25">
      <c r="A712">
        <f t="shared" si="11"/>
        <v>711</v>
      </c>
      <c r="B712">
        <v>-1</v>
      </c>
      <c r="C712">
        <v>1</v>
      </c>
      <c r="D712">
        <v>2</v>
      </c>
      <c r="I712" t="s">
        <v>4176</v>
      </c>
      <c r="J712" t="s">
        <v>76</v>
      </c>
      <c r="K712" t="s">
        <v>4177</v>
      </c>
      <c r="L712" t="s">
        <v>4178</v>
      </c>
      <c r="N712" t="s">
        <v>2885</v>
      </c>
      <c r="O712" t="s">
        <v>1188</v>
      </c>
      <c r="Q712" t="s">
        <v>1930</v>
      </c>
      <c r="R712" t="s">
        <v>4179</v>
      </c>
      <c r="S712">
        <v>2136027682</v>
      </c>
      <c r="T712" t="s">
        <v>4180</v>
      </c>
      <c r="V712">
        <v>1</v>
      </c>
    </row>
    <row r="713" spans="1:22" x14ac:dyDescent="0.25">
      <c r="A713">
        <f t="shared" si="11"/>
        <v>712</v>
      </c>
      <c r="B713">
        <v>-1</v>
      </c>
      <c r="C713">
        <v>1</v>
      </c>
      <c r="D713">
        <v>2</v>
      </c>
      <c r="E713" s="3" t="s">
        <v>6422</v>
      </c>
      <c r="H713" t="s">
        <v>4181</v>
      </c>
      <c r="I713" t="s">
        <v>4182</v>
      </c>
      <c r="J713" t="s">
        <v>43</v>
      </c>
      <c r="K713" t="s">
        <v>4183</v>
      </c>
      <c r="L713">
        <v>41</v>
      </c>
      <c r="N713" t="s">
        <v>1661</v>
      </c>
      <c r="O713" t="s">
        <v>33</v>
      </c>
      <c r="P713" t="s">
        <v>368</v>
      </c>
      <c r="Q713" t="s">
        <v>4184</v>
      </c>
      <c r="R713" t="s">
        <v>4185</v>
      </c>
      <c r="S713">
        <v>2139788832</v>
      </c>
      <c r="T713" t="s">
        <v>4186</v>
      </c>
      <c r="V713">
        <v>1</v>
      </c>
    </row>
    <row r="714" spans="1:22" x14ac:dyDescent="0.25">
      <c r="A714">
        <f t="shared" si="11"/>
        <v>713</v>
      </c>
      <c r="B714">
        <v>-1</v>
      </c>
      <c r="C714">
        <v>1</v>
      </c>
      <c r="D714">
        <v>2</v>
      </c>
      <c r="E714" s="3" t="s">
        <v>6423</v>
      </c>
      <c r="H714" t="s">
        <v>4187</v>
      </c>
      <c r="I714" t="s">
        <v>4188</v>
      </c>
      <c r="J714" t="s">
        <v>43</v>
      </c>
      <c r="K714" t="s">
        <v>617</v>
      </c>
      <c r="L714" t="s">
        <v>4189</v>
      </c>
      <c r="N714" t="s">
        <v>1263</v>
      </c>
      <c r="O714" t="s">
        <v>1188</v>
      </c>
      <c r="Q714" t="s">
        <v>2703</v>
      </c>
      <c r="R714" t="s">
        <v>4190</v>
      </c>
      <c r="S714">
        <v>2127147444</v>
      </c>
      <c r="T714" t="s">
        <v>4191</v>
      </c>
      <c r="V714">
        <v>1</v>
      </c>
    </row>
    <row r="715" spans="1:22" x14ac:dyDescent="0.25">
      <c r="A715">
        <f t="shared" si="11"/>
        <v>714</v>
      </c>
      <c r="B715">
        <v>-1</v>
      </c>
      <c r="C715">
        <v>1</v>
      </c>
      <c r="D715">
        <v>2</v>
      </c>
      <c r="H715" t="s">
        <v>4192</v>
      </c>
      <c r="I715" t="s">
        <v>4193</v>
      </c>
      <c r="J715" t="s">
        <v>162</v>
      </c>
      <c r="K715" t="s">
        <v>2135</v>
      </c>
      <c r="L715" t="s">
        <v>4194</v>
      </c>
      <c r="M715" t="s">
        <v>4195</v>
      </c>
      <c r="N715" t="s">
        <v>2578</v>
      </c>
      <c r="O715" t="s">
        <v>1188</v>
      </c>
      <c r="Q715" t="s">
        <v>2138</v>
      </c>
      <c r="R715" t="s">
        <v>4196</v>
      </c>
      <c r="S715">
        <v>2132547963</v>
      </c>
      <c r="T715" t="s">
        <v>4197</v>
      </c>
      <c r="V715">
        <v>1</v>
      </c>
    </row>
    <row r="716" spans="1:22" x14ac:dyDescent="0.25">
      <c r="A716">
        <f t="shared" si="11"/>
        <v>715</v>
      </c>
      <c r="B716">
        <v>-1</v>
      </c>
      <c r="C716">
        <v>1</v>
      </c>
      <c r="D716">
        <v>2</v>
      </c>
      <c r="E716" s="3" t="s">
        <v>6424</v>
      </c>
      <c r="H716" t="s">
        <v>4198</v>
      </c>
      <c r="I716" t="s">
        <v>4199</v>
      </c>
      <c r="J716" t="s">
        <v>43</v>
      </c>
      <c r="K716" t="s">
        <v>2993</v>
      </c>
      <c r="L716" t="s">
        <v>4200</v>
      </c>
      <c r="N716" t="s">
        <v>1263</v>
      </c>
      <c r="O716" t="s">
        <v>1188</v>
      </c>
      <c r="P716" t="s">
        <v>368</v>
      </c>
      <c r="Q716" t="s">
        <v>2995</v>
      </c>
      <c r="R716" t="s">
        <v>4201</v>
      </c>
      <c r="S716">
        <v>2136174937</v>
      </c>
      <c r="T716" t="s">
        <v>4202</v>
      </c>
      <c r="V716">
        <v>1</v>
      </c>
    </row>
    <row r="717" spans="1:22" x14ac:dyDescent="0.25">
      <c r="A717">
        <f t="shared" si="11"/>
        <v>716</v>
      </c>
      <c r="B717">
        <v>-1</v>
      </c>
      <c r="C717">
        <v>1</v>
      </c>
      <c r="D717">
        <v>2</v>
      </c>
      <c r="H717" t="s">
        <v>3718</v>
      </c>
      <c r="I717" t="s">
        <v>4203</v>
      </c>
      <c r="J717" t="s">
        <v>967</v>
      </c>
      <c r="K717" t="s">
        <v>4204</v>
      </c>
      <c r="L717">
        <v>29</v>
      </c>
      <c r="N717" t="s">
        <v>38</v>
      </c>
      <c r="O717" t="s">
        <v>743</v>
      </c>
      <c r="P717" t="s">
        <v>368</v>
      </c>
      <c r="Q717" t="s">
        <v>4205</v>
      </c>
      <c r="R717" t="s">
        <v>3718</v>
      </c>
      <c r="T717" t="s">
        <v>4206</v>
      </c>
      <c r="V717">
        <v>1</v>
      </c>
    </row>
    <row r="718" spans="1:22" x14ac:dyDescent="0.25">
      <c r="A718">
        <f t="shared" si="11"/>
        <v>717</v>
      </c>
      <c r="B718">
        <v>-1</v>
      </c>
      <c r="C718">
        <v>1</v>
      </c>
      <c r="D718">
        <v>2</v>
      </c>
      <c r="E718" s="3" t="s">
        <v>6425</v>
      </c>
      <c r="H718" t="s">
        <v>4207</v>
      </c>
      <c r="I718" t="s">
        <v>4208</v>
      </c>
      <c r="J718" t="s">
        <v>76</v>
      </c>
      <c r="K718" t="s">
        <v>1366</v>
      </c>
      <c r="L718" t="s">
        <v>279</v>
      </c>
      <c r="M718" t="s">
        <v>3896</v>
      </c>
      <c r="N718" t="s">
        <v>38</v>
      </c>
      <c r="O718" t="s">
        <v>1188</v>
      </c>
      <c r="P718" t="s">
        <v>368</v>
      </c>
      <c r="Q718" t="s">
        <v>1394</v>
      </c>
      <c r="R718" t="s">
        <v>4209</v>
      </c>
      <c r="S718">
        <v>2127223520</v>
      </c>
      <c r="T718" t="s">
        <v>4210</v>
      </c>
      <c r="V718">
        <v>1</v>
      </c>
    </row>
    <row r="719" spans="1:22" x14ac:dyDescent="0.25">
      <c r="A719">
        <f t="shared" si="11"/>
        <v>718</v>
      </c>
      <c r="B719">
        <v>-1</v>
      </c>
      <c r="C719">
        <v>1</v>
      </c>
      <c r="D719">
        <v>2</v>
      </c>
      <c r="E719" s="3" t="s">
        <v>6426</v>
      </c>
      <c r="H719" t="s">
        <v>4211</v>
      </c>
      <c r="I719" t="s">
        <v>4212</v>
      </c>
      <c r="J719" t="s">
        <v>43</v>
      </c>
      <c r="K719" t="s">
        <v>1829</v>
      </c>
      <c r="L719" t="s">
        <v>4213</v>
      </c>
      <c r="N719" t="s">
        <v>1263</v>
      </c>
      <c r="O719" t="s">
        <v>1188</v>
      </c>
      <c r="P719" t="s">
        <v>368</v>
      </c>
      <c r="Q719" t="s">
        <v>2703</v>
      </c>
      <c r="R719" t="s">
        <v>4214</v>
      </c>
      <c r="S719">
        <v>2136280474</v>
      </c>
      <c r="T719" t="s">
        <v>4215</v>
      </c>
      <c r="V719">
        <v>0</v>
      </c>
    </row>
    <row r="720" spans="1:22" x14ac:dyDescent="0.25">
      <c r="A720">
        <f t="shared" si="11"/>
        <v>719</v>
      </c>
      <c r="B720">
        <v>-1</v>
      </c>
      <c r="C720">
        <v>1</v>
      </c>
      <c r="D720">
        <v>2</v>
      </c>
      <c r="E720" s="3" t="s">
        <v>6427</v>
      </c>
      <c r="H720" t="s">
        <v>4216</v>
      </c>
      <c r="I720" t="s">
        <v>4217</v>
      </c>
      <c r="J720" t="s">
        <v>43</v>
      </c>
      <c r="K720" t="s">
        <v>4218</v>
      </c>
      <c r="L720" t="s">
        <v>4219</v>
      </c>
      <c r="N720" t="s">
        <v>38</v>
      </c>
      <c r="O720" t="s">
        <v>1188</v>
      </c>
      <c r="P720" t="s">
        <v>368</v>
      </c>
      <c r="Q720" t="s">
        <v>4220</v>
      </c>
      <c r="R720" t="s">
        <v>4221</v>
      </c>
      <c r="S720">
        <v>2126132680</v>
      </c>
      <c r="T720" t="s">
        <v>4222</v>
      </c>
      <c r="V720">
        <v>0</v>
      </c>
    </row>
    <row r="721" spans="1:22" x14ac:dyDescent="0.25">
      <c r="A721">
        <f t="shared" si="11"/>
        <v>720</v>
      </c>
      <c r="B721">
        <v>-1</v>
      </c>
      <c r="C721">
        <v>1</v>
      </c>
      <c r="D721">
        <v>2</v>
      </c>
      <c r="E721" s="3" t="s">
        <v>6428</v>
      </c>
      <c r="H721" t="s">
        <v>4223</v>
      </c>
      <c r="I721" t="s">
        <v>4224</v>
      </c>
      <c r="J721" t="s">
        <v>43</v>
      </c>
      <c r="K721" t="s">
        <v>924</v>
      </c>
      <c r="L721">
        <v>352</v>
      </c>
      <c r="N721" t="s">
        <v>4119</v>
      </c>
      <c r="O721" t="s">
        <v>4225</v>
      </c>
      <c r="P721" t="s">
        <v>368</v>
      </c>
      <c r="Q721" t="s">
        <v>4121</v>
      </c>
      <c r="R721" t="s">
        <v>4226</v>
      </c>
      <c r="S721">
        <v>2226230974</v>
      </c>
      <c r="T721" t="s">
        <v>4227</v>
      </c>
      <c r="V721">
        <v>1</v>
      </c>
    </row>
    <row r="722" spans="1:22" x14ac:dyDescent="0.25">
      <c r="A722">
        <f t="shared" si="11"/>
        <v>721</v>
      </c>
      <c r="B722">
        <v>-1</v>
      </c>
      <c r="C722">
        <v>1</v>
      </c>
      <c r="D722">
        <v>2</v>
      </c>
      <c r="E722" s="3" t="s">
        <v>6429</v>
      </c>
      <c r="H722" t="s">
        <v>4228</v>
      </c>
      <c r="I722" t="s">
        <v>4228</v>
      </c>
      <c r="J722" t="s">
        <v>162</v>
      </c>
      <c r="K722" t="s">
        <v>4229</v>
      </c>
      <c r="N722" t="s">
        <v>1263</v>
      </c>
      <c r="O722" t="s">
        <v>1188</v>
      </c>
      <c r="R722" t="s">
        <v>4230</v>
      </c>
      <c r="T722" t="s">
        <v>4231</v>
      </c>
      <c r="V722">
        <v>1</v>
      </c>
    </row>
    <row r="723" spans="1:22" x14ac:dyDescent="0.25">
      <c r="A723">
        <f t="shared" si="11"/>
        <v>722</v>
      </c>
      <c r="B723">
        <v>-1</v>
      </c>
      <c r="C723">
        <v>1</v>
      </c>
      <c r="D723">
        <v>2</v>
      </c>
      <c r="E723" s="3" t="s">
        <v>6228</v>
      </c>
      <c r="H723" t="s">
        <v>4232</v>
      </c>
      <c r="I723" t="s">
        <v>4233</v>
      </c>
      <c r="J723" t="s">
        <v>43</v>
      </c>
      <c r="K723" t="s">
        <v>4234</v>
      </c>
      <c r="L723" t="s">
        <v>4235</v>
      </c>
      <c r="N723" t="s">
        <v>38</v>
      </c>
      <c r="O723" t="s">
        <v>33</v>
      </c>
      <c r="P723" t="s">
        <v>368</v>
      </c>
      <c r="Q723" t="s">
        <v>4236</v>
      </c>
      <c r="R723" t="s">
        <v>4237</v>
      </c>
      <c r="S723">
        <v>2122637639</v>
      </c>
      <c r="T723" t="s">
        <v>2990</v>
      </c>
      <c r="V723">
        <v>1</v>
      </c>
    </row>
    <row r="724" spans="1:22" x14ac:dyDescent="0.25">
      <c r="A724">
        <f t="shared" si="11"/>
        <v>723</v>
      </c>
      <c r="B724">
        <v>-1</v>
      </c>
      <c r="C724">
        <v>1</v>
      </c>
      <c r="D724">
        <v>2</v>
      </c>
      <c r="E724" s="3" t="s">
        <v>6430</v>
      </c>
      <c r="H724" t="s">
        <v>4238</v>
      </c>
      <c r="I724" t="s">
        <v>4239</v>
      </c>
      <c r="J724" t="s">
        <v>76</v>
      </c>
      <c r="K724" t="s">
        <v>1624</v>
      </c>
      <c r="L724">
        <v>241</v>
      </c>
      <c r="N724" t="s">
        <v>1263</v>
      </c>
      <c r="O724" t="s">
        <v>1188</v>
      </c>
      <c r="P724" t="s">
        <v>368</v>
      </c>
      <c r="Q724" t="s">
        <v>4240</v>
      </c>
      <c r="R724" t="s">
        <v>4241</v>
      </c>
      <c r="S724">
        <v>2132540219</v>
      </c>
      <c r="T724" t="s">
        <v>4242</v>
      </c>
      <c r="V724">
        <v>1</v>
      </c>
    </row>
    <row r="725" spans="1:22" x14ac:dyDescent="0.25">
      <c r="A725">
        <f t="shared" si="11"/>
        <v>724</v>
      </c>
      <c r="B725">
        <v>-1</v>
      </c>
      <c r="C725">
        <v>1</v>
      </c>
      <c r="D725">
        <v>2</v>
      </c>
      <c r="E725" s="3" t="s">
        <v>6431</v>
      </c>
      <c r="H725" t="s">
        <v>4243</v>
      </c>
      <c r="I725" t="s">
        <v>4244</v>
      </c>
      <c r="J725" t="s">
        <v>76</v>
      </c>
      <c r="K725" t="s">
        <v>3104</v>
      </c>
      <c r="L725">
        <v>5500</v>
      </c>
      <c r="M725" t="s">
        <v>4245</v>
      </c>
      <c r="N725" t="s">
        <v>1730</v>
      </c>
      <c r="O725" t="s">
        <v>33</v>
      </c>
      <c r="P725" t="s">
        <v>368</v>
      </c>
      <c r="Q725" t="s">
        <v>4246</v>
      </c>
      <c r="R725" t="s">
        <v>4247</v>
      </c>
      <c r="T725" t="s">
        <v>4248</v>
      </c>
      <c r="V725">
        <v>1</v>
      </c>
    </row>
    <row r="726" spans="1:22" x14ac:dyDescent="0.25">
      <c r="A726">
        <f t="shared" si="11"/>
        <v>725</v>
      </c>
      <c r="B726">
        <v>-1</v>
      </c>
      <c r="C726">
        <v>1</v>
      </c>
      <c r="D726">
        <v>2</v>
      </c>
      <c r="E726" s="3" t="s">
        <v>6432</v>
      </c>
      <c r="H726" t="s">
        <v>4249</v>
      </c>
      <c r="I726" t="s">
        <v>4250</v>
      </c>
      <c r="J726" t="s">
        <v>43</v>
      </c>
      <c r="K726" t="s">
        <v>4251</v>
      </c>
      <c r="L726" t="s">
        <v>4252</v>
      </c>
      <c r="N726" t="s">
        <v>1201</v>
      </c>
      <c r="O726" t="s">
        <v>1188</v>
      </c>
      <c r="P726" t="s">
        <v>368</v>
      </c>
      <c r="Q726" t="s">
        <v>4253</v>
      </c>
      <c r="R726" t="s">
        <v>4254</v>
      </c>
      <c r="S726">
        <v>2134921551</v>
      </c>
      <c r="T726" t="s">
        <v>4255</v>
      </c>
      <c r="V726">
        <v>1</v>
      </c>
    </row>
    <row r="727" spans="1:22" x14ac:dyDescent="0.25">
      <c r="A727">
        <f t="shared" si="11"/>
        <v>726</v>
      </c>
      <c r="B727">
        <v>-1</v>
      </c>
      <c r="C727">
        <v>1</v>
      </c>
      <c r="D727">
        <v>2</v>
      </c>
      <c r="E727" s="3" t="s">
        <v>6016</v>
      </c>
      <c r="H727" t="s">
        <v>4256</v>
      </c>
      <c r="I727" t="s">
        <v>4257</v>
      </c>
      <c r="J727" t="s">
        <v>162</v>
      </c>
      <c r="K727" t="s">
        <v>1501</v>
      </c>
      <c r="L727" t="s">
        <v>1502</v>
      </c>
      <c r="N727" t="s">
        <v>1503</v>
      </c>
      <c r="O727" t="s">
        <v>1055</v>
      </c>
      <c r="Q727" t="s">
        <v>4258</v>
      </c>
      <c r="R727" t="s">
        <v>1504</v>
      </c>
      <c r="S727">
        <v>970010518</v>
      </c>
      <c r="T727" t="s">
        <v>4259</v>
      </c>
      <c r="V727">
        <v>0</v>
      </c>
    </row>
    <row r="728" spans="1:22" x14ac:dyDescent="0.25">
      <c r="A728">
        <f t="shared" si="11"/>
        <v>727</v>
      </c>
      <c r="B728">
        <v>-1</v>
      </c>
      <c r="C728">
        <v>1</v>
      </c>
      <c r="D728">
        <v>2</v>
      </c>
      <c r="E728" s="3" t="s">
        <v>6433</v>
      </c>
      <c r="H728" t="s">
        <v>4260</v>
      </c>
      <c r="I728" t="s">
        <v>4261</v>
      </c>
      <c r="J728" t="s">
        <v>43</v>
      </c>
      <c r="K728" t="s">
        <v>1667</v>
      </c>
      <c r="L728">
        <v>86</v>
      </c>
      <c r="N728" t="s">
        <v>1263</v>
      </c>
      <c r="O728" t="s">
        <v>4262</v>
      </c>
      <c r="Q728" t="s">
        <v>1668</v>
      </c>
      <c r="R728" t="s">
        <v>4263</v>
      </c>
      <c r="S728">
        <v>21979866611</v>
      </c>
      <c r="T728" t="s">
        <v>4264</v>
      </c>
      <c r="V728">
        <v>1</v>
      </c>
    </row>
    <row r="729" spans="1:22" x14ac:dyDescent="0.25">
      <c r="A729">
        <f t="shared" si="11"/>
        <v>728</v>
      </c>
      <c r="B729">
        <v>-1</v>
      </c>
      <c r="C729">
        <v>1</v>
      </c>
      <c r="D729">
        <v>2</v>
      </c>
      <c r="E729" s="3" t="s">
        <v>6434</v>
      </c>
      <c r="H729" t="s">
        <v>4265</v>
      </c>
      <c r="I729" t="s">
        <v>4266</v>
      </c>
      <c r="J729" t="s">
        <v>162</v>
      </c>
      <c r="K729" t="s">
        <v>2135</v>
      </c>
      <c r="L729" t="s">
        <v>4267</v>
      </c>
      <c r="N729" t="s">
        <v>2137</v>
      </c>
      <c r="O729" t="s">
        <v>1188</v>
      </c>
      <c r="Q729" t="s">
        <v>2138</v>
      </c>
      <c r="R729" t="s">
        <v>4268</v>
      </c>
      <c r="S729">
        <v>2141269907</v>
      </c>
      <c r="T729" t="s">
        <v>4269</v>
      </c>
      <c r="V729">
        <v>1</v>
      </c>
    </row>
    <row r="730" spans="1:22" x14ac:dyDescent="0.25">
      <c r="A730">
        <f t="shared" si="11"/>
        <v>729</v>
      </c>
      <c r="B730">
        <v>-1</v>
      </c>
      <c r="C730">
        <v>1</v>
      </c>
      <c r="D730">
        <v>2</v>
      </c>
      <c r="E730" s="3" t="s">
        <v>6435</v>
      </c>
      <c r="H730" t="s">
        <v>4270</v>
      </c>
      <c r="I730" t="s">
        <v>4270</v>
      </c>
      <c r="J730" t="s">
        <v>76</v>
      </c>
      <c r="K730" t="s">
        <v>4271</v>
      </c>
      <c r="L730" t="s">
        <v>4272</v>
      </c>
      <c r="N730" t="s">
        <v>4273</v>
      </c>
      <c r="O730" t="s">
        <v>1055</v>
      </c>
      <c r="Q730" t="s">
        <v>4274</v>
      </c>
      <c r="R730" t="s">
        <v>4275</v>
      </c>
      <c r="S730">
        <v>21999836355</v>
      </c>
      <c r="T730" t="s">
        <v>4276</v>
      </c>
      <c r="V730">
        <v>1</v>
      </c>
    </row>
    <row r="731" spans="1:22" x14ac:dyDescent="0.25">
      <c r="A731">
        <f t="shared" si="11"/>
        <v>730</v>
      </c>
      <c r="B731">
        <v>-1</v>
      </c>
      <c r="C731">
        <v>1</v>
      </c>
      <c r="D731">
        <v>2</v>
      </c>
      <c r="E731" s="3" t="s">
        <v>6436</v>
      </c>
      <c r="H731" t="s">
        <v>4277</v>
      </c>
      <c r="I731" t="s">
        <v>4278</v>
      </c>
      <c r="J731" t="s">
        <v>162</v>
      </c>
      <c r="K731" t="s">
        <v>471</v>
      </c>
      <c r="L731" t="s">
        <v>4279</v>
      </c>
      <c r="N731" t="s">
        <v>2395</v>
      </c>
      <c r="O731" t="s">
        <v>1188</v>
      </c>
      <c r="Q731" t="s">
        <v>4280</v>
      </c>
      <c r="R731" t="s">
        <v>4281</v>
      </c>
      <c r="S731">
        <v>21995210696</v>
      </c>
      <c r="T731" t="s">
        <v>4282</v>
      </c>
      <c r="V731">
        <v>1</v>
      </c>
    </row>
    <row r="732" spans="1:22" x14ac:dyDescent="0.25">
      <c r="A732">
        <f t="shared" si="11"/>
        <v>731</v>
      </c>
      <c r="B732">
        <v>-1</v>
      </c>
      <c r="C732">
        <v>1</v>
      </c>
      <c r="D732">
        <v>2</v>
      </c>
      <c r="E732" s="3" t="s">
        <v>6437</v>
      </c>
      <c r="H732" t="s">
        <v>4283</v>
      </c>
      <c r="I732" t="s">
        <v>4284</v>
      </c>
      <c r="J732" t="s">
        <v>43</v>
      </c>
      <c r="K732" t="s">
        <v>1515</v>
      </c>
      <c r="L732" t="s">
        <v>4285</v>
      </c>
      <c r="N732" t="s">
        <v>1517</v>
      </c>
      <c r="O732" t="s">
        <v>33</v>
      </c>
      <c r="Q732" t="s">
        <v>4286</v>
      </c>
      <c r="R732" t="s">
        <v>4287</v>
      </c>
      <c r="S732">
        <v>21964219226</v>
      </c>
      <c r="T732" t="s">
        <v>4288</v>
      </c>
      <c r="V732">
        <v>1</v>
      </c>
    </row>
    <row r="733" spans="1:22" x14ac:dyDescent="0.25">
      <c r="A733">
        <f t="shared" si="11"/>
        <v>732</v>
      </c>
      <c r="B733">
        <v>-1</v>
      </c>
      <c r="C733">
        <v>1</v>
      </c>
      <c r="D733">
        <v>2</v>
      </c>
      <c r="E733" s="3" t="s">
        <v>6438</v>
      </c>
      <c r="H733" t="s">
        <v>4289</v>
      </c>
      <c r="I733" t="s">
        <v>4290</v>
      </c>
      <c r="J733" t="s">
        <v>76</v>
      </c>
      <c r="K733" t="s">
        <v>4291</v>
      </c>
      <c r="L733" t="s">
        <v>4292</v>
      </c>
      <c r="N733" t="s">
        <v>2526</v>
      </c>
      <c r="O733" t="s">
        <v>1188</v>
      </c>
      <c r="Q733" t="s">
        <v>2584</v>
      </c>
      <c r="R733" t="s">
        <v>4293</v>
      </c>
      <c r="T733" t="s">
        <v>4294</v>
      </c>
      <c r="V733">
        <v>1</v>
      </c>
    </row>
    <row r="734" spans="1:22" x14ac:dyDescent="0.25">
      <c r="A734">
        <f t="shared" si="11"/>
        <v>733</v>
      </c>
      <c r="B734">
        <v>-1</v>
      </c>
      <c r="C734">
        <v>1</v>
      </c>
      <c r="D734">
        <v>2</v>
      </c>
      <c r="G734" s="3" t="s">
        <v>5852</v>
      </c>
      <c r="I734" t="s">
        <v>4295</v>
      </c>
      <c r="J734" t="s">
        <v>76</v>
      </c>
      <c r="K734" t="s">
        <v>865</v>
      </c>
      <c r="L734">
        <v>20</v>
      </c>
      <c r="M734" t="s">
        <v>866</v>
      </c>
      <c r="N734" t="s">
        <v>38</v>
      </c>
      <c r="O734" t="s">
        <v>4296</v>
      </c>
      <c r="R734" t="s">
        <v>867</v>
      </c>
      <c r="T734" t="s">
        <v>4297</v>
      </c>
      <c r="V734">
        <v>1</v>
      </c>
    </row>
    <row r="735" spans="1:22" x14ac:dyDescent="0.25">
      <c r="A735">
        <f t="shared" si="11"/>
        <v>734</v>
      </c>
      <c r="B735">
        <v>-1</v>
      </c>
      <c r="C735">
        <v>1</v>
      </c>
      <c r="D735">
        <v>2</v>
      </c>
      <c r="E735" s="3" t="s">
        <v>6439</v>
      </c>
      <c r="H735" t="s">
        <v>4298</v>
      </c>
      <c r="I735" t="s">
        <v>4299</v>
      </c>
      <c r="J735" t="s">
        <v>43</v>
      </c>
      <c r="K735" t="s">
        <v>2197</v>
      </c>
      <c r="L735" t="s">
        <v>4300</v>
      </c>
      <c r="N735" t="s">
        <v>1496</v>
      </c>
      <c r="O735" t="s">
        <v>39</v>
      </c>
      <c r="Q735" t="s">
        <v>4301</v>
      </c>
      <c r="R735" t="s">
        <v>4298</v>
      </c>
      <c r="S735">
        <v>2134924928</v>
      </c>
      <c r="T735" t="s">
        <v>4302</v>
      </c>
      <c r="V735">
        <v>1</v>
      </c>
    </row>
    <row r="736" spans="1:22" x14ac:dyDescent="0.25">
      <c r="A736">
        <f t="shared" si="11"/>
        <v>735</v>
      </c>
      <c r="B736">
        <v>-1</v>
      </c>
      <c r="C736">
        <v>1</v>
      </c>
      <c r="D736">
        <v>2</v>
      </c>
      <c r="E736" s="3" t="s">
        <v>6440</v>
      </c>
      <c r="H736" t="s">
        <v>4303</v>
      </c>
      <c r="I736" t="s">
        <v>4304</v>
      </c>
      <c r="J736" t="s">
        <v>43</v>
      </c>
      <c r="K736" t="s">
        <v>4305</v>
      </c>
      <c r="L736" t="s">
        <v>4306</v>
      </c>
      <c r="M736" t="s">
        <v>2721</v>
      </c>
      <c r="N736" t="s">
        <v>1723</v>
      </c>
      <c r="O736" t="s">
        <v>1188</v>
      </c>
      <c r="P736" t="s">
        <v>368</v>
      </c>
      <c r="Q736" t="s">
        <v>4307</v>
      </c>
      <c r="R736" t="s">
        <v>4308</v>
      </c>
      <c r="S736">
        <v>2136200613</v>
      </c>
      <c r="T736" t="s">
        <v>4309</v>
      </c>
      <c r="V736">
        <v>1</v>
      </c>
    </row>
    <row r="737" spans="1:22" x14ac:dyDescent="0.25">
      <c r="A737">
        <f t="shared" si="11"/>
        <v>736</v>
      </c>
      <c r="B737">
        <v>-1</v>
      </c>
      <c r="C737">
        <v>1</v>
      </c>
      <c r="D737">
        <v>2</v>
      </c>
      <c r="E737" s="3" t="s">
        <v>6441</v>
      </c>
      <c r="H737" t="s">
        <v>4310</v>
      </c>
      <c r="I737" t="s">
        <v>4311</v>
      </c>
      <c r="J737" t="s">
        <v>43</v>
      </c>
      <c r="K737" t="s">
        <v>1660</v>
      </c>
      <c r="L737" t="s">
        <v>4312</v>
      </c>
      <c r="N737" t="s">
        <v>1661</v>
      </c>
      <c r="O737" t="s">
        <v>33</v>
      </c>
      <c r="Q737" t="s">
        <v>1662</v>
      </c>
      <c r="R737" t="s">
        <v>4313</v>
      </c>
      <c r="S737">
        <v>35570284</v>
      </c>
      <c r="T737" t="s">
        <v>4314</v>
      </c>
      <c r="V737">
        <v>1</v>
      </c>
    </row>
    <row r="738" spans="1:22" x14ac:dyDescent="0.25">
      <c r="A738">
        <f t="shared" si="11"/>
        <v>737</v>
      </c>
      <c r="B738">
        <v>-1</v>
      </c>
      <c r="C738">
        <v>1</v>
      </c>
      <c r="D738">
        <v>2</v>
      </c>
      <c r="E738" s="3" t="s">
        <v>6442</v>
      </c>
      <c r="H738" t="s">
        <v>4315</v>
      </c>
      <c r="I738" t="s">
        <v>4316</v>
      </c>
      <c r="J738" t="s">
        <v>76</v>
      </c>
      <c r="K738" t="s">
        <v>1909</v>
      </c>
      <c r="L738">
        <v>53</v>
      </c>
      <c r="N738" t="s">
        <v>38</v>
      </c>
      <c r="O738" t="s">
        <v>1188</v>
      </c>
      <c r="P738" t="s">
        <v>368</v>
      </c>
      <c r="Q738" t="s">
        <v>4317</v>
      </c>
      <c r="R738" t="s">
        <v>4318</v>
      </c>
      <c r="S738">
        <v>2136199186</v>
      </c>
      <c r="T738" t="s">
        <v>4319</v>
      </c>
      <c r="V738">
        <v>1</v>
      </c>
    </row>
    <row r="739" spans="1:22" x14ac:dyDescent="0.25">
      <c r="A739">
        <f t="shared" si="11"/>
        <v>738</v>
      </c>
      <c r="B739">
        <v>-1</v>
      </c>
      <c r="C739">
        <v>1</v>
      </c>
      <c r="D739">
        <v>2</v>
      </c>
      <c r="E739" s="3" t="s">
        <v>6443</v>
      </c>
      <c r="H739" t="s">
        <v>4320</v>
      </c>
      <c r="I739" t="s">
        <v>4320</v>
      </c>
      <c r="J739" t="s">
        <v>43</v>
      </c>
      <c r="K739" t="s">
        <v>4321</v>
      </c>
      <c r="N739" t="s">
        <v>38</v>
      </c>
      <c r="O739" t="s">
        <v>33</v>
      </c>
      <c r="Q739">
        <v>20060030</v>
      </c>
      <c r="T739" t="s">
        <v>4322</v>
      </c>
      <c r="V739">
        <v>1</v>
      </c>
    </row>
    <row r="740" spans="1:22" x14ac:dyDescent="0.25">
      <c r="A740">
        <f t="shared" si="11"/>
        <v>739</v>
      </c>
      <c r="B740">
        <v>-1</v>
      </c>
      <c r="C740">
        <v>1</v>
      </c>
      <c r="D740">
        <v>2</v>
      </c>
      <c r="E740" s="3" t="s">
        <v>6444</v>
      </c>
      <c r="H740" t="s">
        <v>4323</v>
      </c>
      <c r="I740" t="s">
        <v>4324</v>
      </c>
      <c r="J740" t="s">
        <v>43</v>
      </c>
      <c r="K740" t="s">
        <v>4325</v>
      </c>
      <c r="N740" t="s">
        <v>473</v>
      </c>
      <c r="O740" t="s">
        <v>39</v>
      </c>
      <c r="Q740">
        <v>24350380</v>
      </c>
      <c r="R740" t="s">
        <v>4326</v>
      </c>
      <c r="S740" t="s">
        <v>4327</v>
      </c>
      <c r="T740" t="s">
        <v>4328</v>
      </c>
      <c r="V740">
        <v>0</v>
      </c>
    </row>
    <row r="741" spans="1:22" x14ac:dyDescent="0.25">
      <c r="A741">
        <f t="shared" si="11"/>
        <v>740</v>
      </c>
      <c r="B741">
        <v>-1</v>
      </c>
      <c r="C741">
        <v>1</v>
      </c>
      <c r="D741">
        <v>2</v>
      </c>
      <c r="E741" s="3" t="s">
        <v>6445</v>
      </c>
      <c r="H741" t="s">
        <v>4329</v>
      </c>
      <c r="I741" t="s">
        <v>4330</v>
      </c>
      <c r="J741" t="s">
        <v>43</v>
      </c>
      <c r="K741" t="s">
        <v>4331</v>
      </c>
      <c r="N741" t="s">
        <v>4332</v>
      </c>
      <c r="O741" t="s">
        <v>297</v>
      </c>
      <c r="Q741">
        <v>27580000</v>
      </c>
      <c r="R741" t="s">
        <v>4333</v>
      </c>
      <c r="T741" t="s">
        <v>4334</v>
      </c>
      <c r="V741">
        <v>1</v>
      </c>
    </row>
    <row r="742" spans="1:22" x14ac:dyDescent="0.25">
      <c r="A742">
        <f t="shared" si="11"/>
        <v>741</v>
      </c>
      <c r="B742">
        <v>-1</v>
      </c>
      <c r="C742">
        <v>1</v>
      </c>
      <c r="D742">
        <v>2</v>
      </c>
      <c r="E742" s="3" t="s">
        <v>6446</v>
      </c>
      <c r="H742" t="e">
        <f>-VIENE BAR BISTRO LTDA - ME</f>
        <v>#NAME?</v>
      </c>
      <c r="I742" t="s">
        <v>4335</v>
      </c>
      <c r="J742" t="s">
        <v>162</v>
      </c>
      <c r="K742" t="s">
        <v>3280</v>
      </c>
      <c r="N742" t="s">
        <v>1723</v>
      </c>
      <c r="O742" t="s">
        <v>39</v>
      </c>
      <c r="Q742">
        <v>24340000</v>
      </c>
      <c r="T742" t="s">
        <v>4336</v>
      </c>
      <c r="V742">
        <v>1</v>
      </c>
    </row>
    <row r="743" spans="1:22" x14ac:dyDescent="0.25">
      <c r="A743">
        <f t="shared" si="11"/>
        <v>742</v>
      </c>
      <c r="B743">
        <v>-1</v>
      </c>
      <c r="C743">
        <v>1</v>
      </c>
      <c r="D743">
        <v>2</v>
      </c>
      <c r="E743" s="3" t="s">
        <v>6447</v>
      </c>
      <c r="H743" t="s">
        <v>4337</v>
      </c>
      <c r="I743" t="s">
        <v>4338</v>
      </c>
      <c r="J743" t="s">
        <v>321</v>
      </c>
      <c r="K743" t="s">
        <v>4339</v>
      </c>
      <c r="N743" t="s">
        <v>38</v>
      </c>
      <c r="O743" t="s">
        <v>206</v>
      </c>
      <c r="Q743">
        <v>26255630</v>
      </c>
      <c r="T743" t="s">
        <v>4340</v>
      </c>
      <c r="V743">
        <v>1</v>
      </c>
    </row>
    <row r="744" spans="1:22" x14ac:dyDescent="0.25">
      <c r="A744">
        <f t="shared" si="11"/>
        <v>743</v>
      </c>
      <c r="B744">
        <v>-1</v>
      </c>
      <c r="C744">
        <v>1</v>
      </c>
      <c r="D744">
        <v>2</v>
      </c>
      <c r="E744" s="3" t="s">
        <v>6448</v>
      </c>
      <c r="I744" t="s">
        <v>4341</v>
      </c>
      <c r="J744" t="s">
        <v>162</v>
      </c>
      <c r="K744" t="s">
        <v>4342</v>
      </c>
      <c r="N744" t="s">
        <v>4343</v>
      </c>
      <c r="O744" t="s">
        <v>4344</v>
      </c>
      <c r="Q744">
        <v>24750480</v>
      </c>
      <c r="T744" t="s">
        <v>4345</v>
      </c>
      <c r="V744">
        <v>1</v>
      </c>
    </row>
    <row r="745" spans="1:22" x14ac:dyDescent="0.25">
      <c r="A745">
        <f t="shared" si="11"/>
        <v>744</v>
      </c>
      <c r="B745">
        <v>-1</v>
      </c>
      <c r="C745">
        <v>1</v>
      </c>
      <c r="D745">
        <v>2</v>
      </c>
      <c r="E745" s="3" t="s">
        <v>6449</v>
      </c>
      <c r="H745" t="s">
        <v>4346</v>
      </c>
      <c r="I745" t="s">
        <v>4347</v>
      </c>
      <c r="J745" t="s">
        <v>162</v>
      </c>
      <c r="K745" t="s">
        <v>3280</v>
      </c>
      <c r="N745" t="s">
        <v>1723</v>
      </c>
      <c r="O745" t="s">
        <v>39</v>
      </c>
      <c r="Q745">
        <v>0</v>
      </c>
      <c r="T745" t="s">
        <v>4348</v>
      </c>
      <c r="V745">
        <v>1</v>
      </c>
    </row>
    <row r="746" spans="1:22" x14ac:dyDescent="0.25">
      <c r="A746">
        <f t="shared" si="11"/>
        <v>745</v>
      </c>
      <c r="B746">
        <v>-1</v>
      </c>
      <c r="C746">
        <v>1</v>
      </c>
      <c r="D746">
        <v>2</v>
      </c>
      <c r="E746" s="3" t="s">
        <v>6450</v>
      </c>
      <c r="H746" t="s">
        <v>4349</v>
      </c>
      <c r="I746" t="s">
        <v>4350</v>
      </c>
      <c r="J746" t="s">
        <v>76</v>
      </c>
      <c r="K746" t="s">
        <v>2052</v>
      </c>
      <c r="L746">
        <v>360</v>
      </c>
      <c r="N746" t="s">
        <v>473</v>
      </c>
      <c r="O746" t="s">
        <v>39</v>
      </c>
      <c r="Q746" t="s">
        <v>2054</v>
      </c>
      <c r="R746" t="s">
        <v>4351</v>
      </c>
      <c r="S746">
        <v>26087635</v>
      </c>
      <c r="T746" t="s">
        <v>4352</v>
      </c>
      <c r="V746">
        <v>0</v>
      </c>
    </row>
    <row r="747" spans="1:22" x14ac:dyDescent="0.25">
      <c r="A747">
        <f t="shared" si="11"/>
        <v>746</v>
      </c>
      <c r="B747">
        <v>-1</v>
      </c>
      <c r="C747">
        <v>1</v>
      </c>
      <c r="D747">
        <v>2</v>
      </c>
      <c r="E747" s="3" t="s">
        <v>6451</v>
      </c>
      <c r="H747" t="s">
        <v>4353</v>
      </c>
      <c r="I747" t="s">
        <v>4354</v>
      </c>
      <c r="J747" t="s">
        <v>43</v>
      </c>
      <c r="K747" t="s">
        <v>4355</v>
      </c>
      <c r="L747">
        <v>125</v>
      </c>
      <c r="M747" t="s">
        <v>4356</v>
      </c>
      <c r="N747" t="s">
        <v>2526</v>
      </c>
      <c r="O747" t="s">
        <v>1188</v>
      </c>
      <c r="P747" t="s">
        <v>368</v>
      </c>
      <c r="Q747">
        <v>24358370</v>
      </c>
      <c r="R747" t="s">
        <v>4357</v>
      </c>
      <c r="S747">
        <v>2126190799</v>
      </c>
      <c r="T747" t="s">
        <v>4358</v>
      </c>
      <c r="V747">
        <v>0</v>
      </c>
    </row>
    <row r="748" spans="1:22" x14ac:dyDescent="0.25">
      <c r="A748">
        <f t="shared" si="11"/>
        <v>747</v>
      </c>
      <c r="B748">
        <v>-1</v>
      </c>
      <c r="C748">
        <v>1</v>
      </c>
      <c r="D748">
        <v>2</v>
      </c>
      <c r="E748" s="3" t="s">
        <v>6452</v>
      </c>
      <c r="H748" t="s">
        <v>4359</v>
      </c>
      <c r="I748" t="s">
        <v>4360</v>
      </c>
      <c r="J748" t="s">
        <v>162</v>
      </c>
      <c r="K748" t="s">
        <v>471</v>
      </c>
      <c r="L748">
        <v>4325</v>
      </c>
      <c r="M748" t="s">
        <v>1262</v>
      </c>
      <c r="N748" t="s">
        <v>2885</v>
      </c>
      <c r="O748" t="s">
        <v>1188</v>
      </c>
      <c r="P748" t="s">
        <v>368</v>
      </c>
      <c r="Q748">
        <v>24358370</v>
      </c>
      <c r="R748" t="s">
        <v>4185</v>
      </c>
      <c r="S748">
        <v>2126099007</v>
      </c>
      <c r="T748" t="s">
        <v>4358</v>
      </c>
      <c r="V748">
        <v>0</v>
      </c>
    </row>
    <row r="749" spans="1:22" x14ac:dyDescent="0.25">
      <c r="A749">
        <f t="shared" si="11"/>
        <v>748</v>
      </c>
      <c r="B749">
        <v>-1</v>
      </c>
      <c r="C749">
        <v>1</v>
      </c>
      <c r="D749">
        <v>2</v>
      </c>
      <c r="E749" s="3" t="s">
        <v>6259</v>
      </c>
      <c r="H749" t="s">
        <v>4361</v>
      </c>
      <c r="I749" t="s">
        <v>4362</v>
      </c>
      <c r="J749" t="s">
        <v>76</v>
      </c>
      <c r="K749" t="s">
        <v>1186</v>
      </c>
      <c r="L749" t="s">
        <v>4363</v>
      </c>
      <c r="N749" t="s">
        <v>1681</v>
      </c>
      <c r="O749" t="s">
        <v>39</v>
      </c>
      <c r="P749" t="s">
        <v>368</v>
      </c>
      <c r="Q749" t="s">
        <v>3001</v>
      </c>
      <c r="R749" t="s">
        <v>3183</v>
      </c>
      <c r="T749" t="s">
        <v>4364</v>
      </c>
      <c r="V749">
        <v>1</v>
      </c>
    </row>
    <row r="750" spans="1:22" x14ac:dyDescent="0.25">
      <c r="A750">
        <f t="shared" si="11"/>
        <v>749</v>
      </c>
      <c r="B750">
        <v>-1</v>
      </c>
      <c r="C750">
        <v>1</v>
      </c>
      <c r="D750">
        <v>2</v>
      </c>
      <c r="E750" s="3" t="s">
        <v>5867</v>
      </c>
      <c r="H750" t="s">
        <v>4365</v>
      </c>
      <c r="I750" t="s">
        <v>4365</v>
      </c>
      <c r="J750" t="s">
        <v>43</v>
      </c>
      <c r="K750" t="s">
        <v>4366</v>
      </c>
      <c r="N750" t="s">
        <v>38</v>
      </c>
      <c r="O750" t="s">
        <v>39</v>
      </c>
      <c r="Q750">
        <v>24020125</v>
      </c>
      <c r="V750">
        <v>0</v>
      </c>
    </row>
    <row r="751" spans="1:22" x14ac:dyDescent="0.25">
      <c r="A751">
        <f t="shared" si="11"/>
        <v>750</v>
      </c>
      <c r="B751">
        <v>-1</v>
      </c>
      <c r="C751">
        <v>1</v>
      </c>
      <c r="D751">
        <v>2</v>
      </c>
      <c r="E751" s="3" t="s">
        <v>6453</v>
      </c>
      <c r="H751" t="s">
        <v>4367</v>
      </c>
      <c r="I751" t="s">
        <v>4368</v>
      </c>
      <c r="J751" t="s">
        <v>4369</v>
      </c>
      <c r="K751" t="s">
        <v>4370</v>
      </c>
      <c r="L751">
        <v>1910</v>
      </c>
      <c r="N751" t="s">
        <v>1549</v>
      </c>
      <c r="O751" t="s">
        <v>1188</v>
      </c>
      <c r="P751" t="s">
        <v>368</v>
      </c>
      <c r="Q751">
        <v>24346040</v>
      </c>
      <c r="R751" t="s">
        <v>4371</v>
      </c>
      <c r="S751">
        <v>2126091929</v>
      </c>
      <c r="T751" t="s">
        <v>4372</v>
      </c>
      <c r="V751">
        <v>1</v>
      </c>
    </row>
    <row r="752" spans="1:22" x14ac:dyDescent="0.25">
      <c r="A752">
        <f t="shared" si="11"/>
        <v>751</v>
      </c>
      <c r="B752">
        <v>-1</v>
      </c>
      <c r="C752">
        <v>1</v>
      </c>
      <c r="D752">
        <v>2</v>
      </c>
      <c r="E752" s="3" t="s">
        <v>6454</v>
      </c>
      <c r="I752" t="s">
        <v>4373</v>
      </c>
      <c r="J752" t="s">
        <v>162</v>
      </c>
      <c r="K752" t="s">
        <v>4374</v>
      </c>
      <c r="N752" t="s">
        <v>171</v>
      </c>
      <c r="O752" t="s">
        <v>33</v>
      </c>
      <c r="Q752">
        <v>0</v>
      </c>
      <c r="T752" t="s">
        <v>4375</v>
      </c>
      <c r="V752">
        <v>1</v>
      </c>
    </row>
    <row r="753" spans="1:22" x14ac:dyDescent="0.25">
      <c r="A753">
        <f t="shared" si="11"/>
        <v>752</v>
      </c>
      <c r="B753">
        <v>-1</v>
      </c>
      <c r="C753">
        <v>1</v>
      </c>
      <c r="D753">
        <v>2</v>
      </c>
      <c r="E753" s="3" t="s">
        <v>6455</v>
      </c>
      <c r="H753" t="s">
        <v>4376</v>
      </c>
      <c r="I753" t="s">
        <v>4377</v>
      </c>
      <c r="J753" t="s">
        <v>793</v>
      </c>
      <c r="K753" t="s">
        <v>4378</v>
      </c>
      <c r="L753" t="s">
        <v>355</v>
      </c>
      <c r="N753" t="s">
        <v>3954</v>
      </c>
      <c r="O753" t="s">
        <v>1013</v>
      </c>
      <c r="P753" t="s">
        <v>368</v>
      </c>
      <c r="Q753">
        <v>24800000</v>
      </c>
      <c r="R753" t="s">
        <v>1819</v>
      </c>
      <c r="S753">
        <v>2136388648</v>
      </c>
      <c r="T753" t="s">
        <v>1820</v>
      </c>
      <c r="V753">
        <v>0</v>
      </c>
    </row>
    <row r="754" spans="1:22" x14ac:dyDescent="0.25">
      <c r="A754">
        <f t="shared" si="11"/>
        <v>753</v>
      </c>
      <c r="B754">
        <v>-1</v>
      </c>
      <c r="C754">
        <v>1</v>
      </c>
      <c r="D754">
        <v>2</v>
      </c>
      <c r="E754" s="3" t="s">
        <v>6456</v>
      </c>
      <c r="H754" t="s">
        <v>4379</v>
      </c>
      <c r="I754" t="s">
        <v>4380</v>
      </c>
      <c r="J754" t="s">
        <v>43</v>
      </c>
      <c r="K754" t="s">
        <v>4381</v>
      </c>
      <c r="L754">
        <v>148</v>
      </c>
      <c r="M754" t="s">
        <v>1262</v>
      </c>
      <c r="N754" t="s">
        <v>1263</v>
      </c>
      <c r="O754" t="s">
        <v>1188</v>
      </c>
      <c r="P754" t="s">
        <v>368</v>
      </c>
      <c r="Q754">
        <v>24320270</v>
      </c>
      <c r="R754" t="s">
        <v>4382</v>
      </c>
      <c r="S754">
        <v>2131244436</v>
      </c>
      <c r="T754" t="s">
        <v>4383</v>
      </c>
      <c r="V754">
        <v>0</v>
      </c>
    </row>
    <row r="755" spans="1:22" x14ac:dyDescent="0.25">
      <c r="A755">
        <f t="shared" si="11"/>
        <v>754</v>
      </c>
      <c r="B755">
        <v>-1</v>
      </c>
      <c r="C755">
        <v>1</v>
      </c>
      <c r="D755">
        <v>2</v>
      </c>
      <c r="E755" s="3" t="s">
        <v>6457</v>
      </c>
      <c r="H755" t="s">
        <v>4384</v>
      </c>
      <c r="I755" t="s">
        <v>4385</v>
      </c>
      <c r="J755" t="s">
        <v>43</v>
      </c>
      <c r="K755" t="s">
        <v>4386</v>
      </c>
      <c r="N755" t="s">
        <v>1496</v>
      </c>
      <c r="O755" t="s">
        <v>39</v>
      </c>
      <c r="Q755">
        <v>24320570</v>
      </c>
      <c r="R755" t="s">
        <v>1804</v>
      </c>
      <c r="T755" t="s">
        <v>4387</v>
      </c>
      <c r="V755">
        <v>1</v>
      </c>
    </row>
    <row r="756" spans="1:22" x14ac:dyDescent="0.25">
      <c r="A756">
        <f t="shared" si="11"/>
        <v>755</v>
      </c>
      <c r="B756">
        <v>-1</v>
      </c>
      <c r="C756">
        <v>1</v>
      </c>
      <c r="D756">
        <v>2</v>
      </c>
      <c r="E756" s="3" t="s">
        <v>6458</v>
      </c>
      <c r="H756" t="s">
        <v>4388</v>
      </c>
      <c r="I756" t="s">
        <v>4389</v>
      </c>
      <c r="J756" t="s">
        <v>43</v>
      </c>
      <c r="K756" t="s">
        <v>1616</v>
      </c>
      <c r="L756" t="s">
        <v>4390</v>
      </c>
      <c r="N756" t="s">
        <v>1263</v>
      </c>
      <c r="O756" t="s">
        <v>1188</v>
      </c>
      <c r="R756" t="s">
        <v>4391</v>
      </c>
      <c r="T756" t="s">
        <v>4392</v>
      </c>
      <c r="V756">
        <v>1</v>
      </c>
    </row>
    <row r="757" spans="1:22" x14ac:dyDescent="0.25">
      <c r="A757">
        <f t="shared" si="11"/>
        <v>756</v>
      </c>
      <c r="B757">
        <v>-1</v>
      </c>
      <c r="C757">
        <v>1</v>
      </c>
      <c r="D757">
        <v>2</v>
      </c>
      <c r="E757" s="3" t="s">
        <v>6459</v>
      </c>
      <c r="H757" t="s">
        <v>4393</v>
      </c>
      <c r="I757" t="s">
        <v>4394</v>
      </c>
      <c r="J757" t="s">
        <v>43</v>
      </c>
      <c r="K757" t="s">
        <v>4395</v>
      </c>
      <c r="N757" t="s">
        <v>1496</v>
      </c>
      <c r="O757" t="s">
        <v>39</v>
      </c>
      <c r="P757" t="s">
        <v>368</v>
      </c>
      <c r="Q757" t="s">
        <v>4396</v>
      </c>
      <c r="R757" t="s">
        <v>4397</v>
      </c>
      <c r="S757" t="s">
        <v>4398</v>
      </c>
      <c r="T757" t="s">
        <v>4399</v>
      </c>
      <c r="V757">
        <v>0</v>
      </c>
    </row>
    <row r="758" spans="1:22" x14ac:dyDescent="0.25">
      <c r="A758">
        <f t="shared" si="11"/>
        <v>757</v>
      </c>
      <c r="B758">
        <v>-1</v>
      </c>
      <c r="C758">
        <v>1</v>
      </c>
      <c r="D758">
        <v>2</v>
      </c>
      <c r="E758" s="3" t="s">
        <v>6460</v>
      </c>
      <c r="H758" t="s">
        <v>4400</v>
      </c>
      <c r="I758" t="s">
        <v>4401</v>
      </c>
      <c r="J758" t="s">
        <v>43</v>
      </c>
      <c r="K758" t="s">
        <v>4402</v>
      </c>
      <c r="L758" t="s">
        <v>4403</v>
      </c>
      <c r="N758" t="s">
        <v>38</v>
      </c>
      <c r="O758" t="s">
        <v>1188</v>
      </c>
      <c r="Q758">
        <v>24030111</v>
      </c>
      <c r="R758" t="s">
        <v>4404</v>
      </c>
      <c r="S758" t="s">
        <v>4405</v>
      </c>
      <c r="T758" t="s">
        <v>4406</v>
      </c>
      <c r="V758">
        <v>0</v>
      </c>
    </row>
    <row r="759" spans="1:22" x14ac:dyDescent="0.25">
      <c r="A759">
        <f t="shared" si="11"/>
        <v>758</v>
      </c>
      <c r="B759">
        <v>-1</v>
      </c>
      <c r="C759">
        <v>1</v>
      </c>
      <c r="D759">
        <v>2</v>
      </c>
      <c r="E759" s="3" t="s">
        <v>6461</v>
      </c>
      <c r="H759" t="s">
        <v>4407</v>
      </c>
      <c r="I759" t="s">
        <v>4407</v>
      </c>
      <c r="J759" t="s">
        <v>43</v>
      </c>
      <c r="K759" t="s">
        <v>4408</v>
      </c>
      <c r="L759">
        <v>76</v>
      </c>
      <c r="N759" t="s">
        <v>1177</v>
      </c>
      <c r="O759" t="s">
        <v>373</v>
      </c>
      <c r="Q759">
        <v>25912021</v>
      </c>
      <c r="R759" t="s">
        <v>4409</v>
      </c>
      <c r="S759" t="s">
        <v>4410</v>
      </c>
      <c r="T759" t="s">
        <v>4411</v>
      </c>
      <c r="V759">
        <v>1</v>
      </c>
    </row>
    <row r="760" spans="1:22" x14ac:dyDescent="0.25">
      <c r="A760">
        <f t="shared" si="11"/>
        <v>759</v>
      </c>
      <c r="B760">
        <v>-1</v>
      </c>
      <c r="C760">
        <v>1</v>
      </c>
      <c r="D760">
        <v>2</v>
      </c>
      <c r="E760" s="3" t="s">
        <v>6462</v>
      </c>
      <c r="H760" t="s">
        <v>4412</v>
      </c>
      <c r="I760" t="s">
        <v>4413</v>
      </c>
      <c r="J760" t="s">
        <v>43</v>
      </c>
      <c r="K760" t="s">
        <v>4414</v>
      </c>
      <c r="L760">
        <v>2</v>
      </c>
      <c r="N760" t="s">
        <v>1263</v>
      </c>
      <c r="O760" t="s">
        <v>1188</v>
      </c>
      <c r="Q760">
        <v>24220370</v>
      </c>
      <c r="R760" t="s">
        <v>2227</v>
      </c>
      <c r="S760">
        <v>2136287523</v>
      </c>
      <c r="T760" t="s">
        <v>4415</v>
      </c>
      <c r="V760">
        <v>0</v>
      </c>
    </row>
    <row r="761" spans="1:22" x14ac:dyDescent="0.25">
      <c r="A761">
        <f t="shared" si="11"/>
        <v>760</v>
      </c>
      <c r="B761">
        <v>-1</v>
      </c>
      <c r="C761">
        <v>1</v>
      </c>
      <c r="D761">
        <v>2</v>
      </c>
      <c r="E761" s="3" t="s">
        <v>6463</v>
      </c>
      <c r="H761" t="s">
        <v>4416</v>
      </c>
      <c r="I761" t="s">
        <v>4417</v>
      </c>
      <c r="J761" t="s">
        <v>43</v>
      </c>
      <c r="K761" t="s">
        <v>4418</v>
      </c>
      <c r="L761" t="s">
        <v>355</v>
      </c>
      <c r="N761" t="s">
        <v>4419</v>
      </c>
      <c r="O761" t="s">
        <v>1013</v>
      </c>
      <c r="P761" t="s">
        <v>368</v>
      </c>
      <c r="Q761" t="s">
        <v>4420</v>
      </c>
      <c r="R761" t="s">
        <v>4421</v>
      </c>
      <c r="S761">
        <v>2136395900</v>
      </c>
      <c r="T761" t="s">
        <v>4422</v>
      </c>
      <c r="V761">
        <v>1</v>
      </c>
    </row>
    <row r="762" spans="1:22" x14ac:dyDescent="0.25">
      <c r="A762">
        <f t="shared" si="11"/>
        <v>761</v>
      </c>
      <c r="B762">
        <v>-1</v>
      </c>
      <c r="C762">
        <v>1</v>
      </c>
      <c r="D762">
        <v>2</v>
      </c>
      <c r="E762" s="3" t="s">
        <v>6464</v>
      </c>
      <c r="H762" t="s">
        <v>4423</v>
      </c>
      <c r="I762" t="s">
        <v>4424</v>
      </c>
      <c r="J762" t="s">
        <v>43</v>
      </c>
      <c r="K762" t="s">
        <v>4425</v>
      </c>
      <c r="N762" t="s">
        <v>1496</v>
      </c>
      <c r="O762" t="s">
        <v>1188</v>
      </c>
      <c r="Q762">
        <v>24220111</v>
      </c>
      <c r="R762" t="s">
        <v>4426</v>
      </c>
      <c r="T762" t="s">
        <v>4427</v>
      </c>
      <c r="V762">
        <v>1</v>
      </c>
    </row>
    <row r="763" spans="1:22" x14ac:dyDescent="0.25">
      <c r="A763">
        <f t="shared" si="11"/>
        <v>762</v>
      </c>
      <c r="B763">
        <v>-1</v>
      </c>
      <c r="C763">
        <v>1</v>
      </c>
      <c r="D763">
        <v>2</v>
      </c>
      <c r="E763" s="3" t="s">
        <v>6465</v>
      </c>
      <c r="H763" t="s">
        <v>4428</v>
      </c>
      <c r="I763" t="s">
        <v>4429</v>
      </c>
      <c r="J763" t="s">
        <v>43</v>
      </c>
      <c r="K763" t="s">
        <v>4430</v>
      </c>
      <c r="L763">
        <v>94</v>
      </c>
      <c r="N763" t="s">
        <v>1201</v>
      </c>
      <c r="O763" t="s">
        <v>39</v>
      </c>
      <c r="Q763">
        <v>24240181</v>
      </c>
      <c r="R763" t="s">
        <v>4431</v>
      </c>
      <c r="S763" t="s">
        <v>4432</v>
      </c>
      <c r="T763" t="s">
        <v>4433</v>
      </c>
      <c r="V763">
        <v>1</v>
      </c>
    </row>
    <row r="764" spans="1:22" x14ac:dyDescent="0.25">
      <c r="A764">
        <f t="shared" si="11"/>
        <v>763</v>
      </c>
      <c r="B764">
        <v>-1</v>
      </c>
      <c r="C764">
        <v>1</v>
      </c>
      <c r="D764">
        <v>2</v>
      </c>
      <c r="E764" s="3" t="s">
        <v>6466</v>
      </c>
      <c r="H764" t="s">
        <v>4434</v>
      </c>
      <c r="I764" t="s">
        <v>967</v>
      </c>
      <c r="J764" t="s">
        <v>43</v>
      </c>
      <c r="K764" t="s">
        <v>4435</v>
      </c>
      <c r="N764" t="s">
        <v>1496</v>
      </c>
      <c r="O764" t="s">
        <v>1188</v>
      </c>
      <c r="Q764">
        <v>24220381</v>
      </c>
      <c r="R764" t="s">
        <v>4436</v>
      </c>
      <c r="S764" t="s">
        <v>4437</v>
      </c>
      <c r="T764" t="s">
        <v>4438</v>
      </c>
      <c r="V764">
        <v>1</v>
      </c>
    </row>
    <row r="765" spans="1:22" x14ac:dyDescent="0.25">
      <c r="A765">
        <f t="shared" si="11"/>
        <v>764</v>
      </c>
      <c r="B765">
        <v>-1</v>
      </c>
      <c r="C765">
        <v>1</v>
      </c>
      <c r="D765">
        <v>2</v>
      </c>
      <c r="E765" s="3" t="s">
        <v>6467</v>
      </c>
      <c r="H765" t="s">
        <v>4439</v>
      </c>
      <c r="I765" t="s">
        <v>4440</v>
      </c>
      <c r="J765" t="s">
        <v>43</v>
      </c>
      <c r="K765" t="s">
        <v>2993</v>
      </c>
      <c r="L765">
        <v>92</v>
      </c>
      <c r="M765" t="s">
        <v>2263</v>
      </c>
      <c r="N765" t="s">
        <v>1263</v>
      </c>
      <c r="O765" t="s">
        <v>1188</v>
      </c>
      <c r="P765" t="s">
        <v>368</v>
      </c>
      <c r="Q765">
        <v>24230090</v>
      </c>
      <c r="R765" t="s">
        <v>4440</v>
      </c>
      <c r="S765">
        <v>2127106021</v>
      </c>
      <c r="T765" t="s">
        <v>3964</v>
      </c>
      <c r="V765">
        <v>1</v>
      </c>
    </row>
    <row r="766" spans="1:22" x14ac:dyDescent="0.25">
      <c r="A766">
        <f t="shared" si="11"/>
        <v>765</v>
      </c>
      <c r="B766">
        <v>-1</v>
      </c>
      <c r="C766">
        <v>1</v>
      </c>
      <c r="D766">
        <v>2</v>
      </c>
      <c r="E766" s="3" t="s">
        <v>6468</v>
      </c>
      <c r="H766" t="s">
        <v>4441</v>
      </c>
      <c r="I766" t="s">
        <v>4442</v>
      </c>
      <c r="J766" t="s">
        <v>76</v>
      </c>
      <c r="K766" t="s">
        <v>1366</v>
      </c>
      <c r="L766">
        <v>55</v>
      </c>
      <c r="M766" t="s">
        <v>4443</v>
      </c>
      <c r="N766" t="s">
        <v>38</v>
      </c>
      <c r="O766" t="s">
        <v>1188</v>
      </c>
      <c r="P766" t="s">
        <v>368</v>
      </c>
      <c r="Q766">
        <v>24020002</v>
      </c>
      <c r="R766" t="s">
        <v>3213</v>
      </c>
      <c r="S766">
        <v>2127197905</v>
      </c>
      <c r="T766" t="s">
        <v>4444</v>
      </c>
      <c r="V766">
        <v>0</v>
      </c>
    </row>
    <row r="767" spans="1:22" x14ac:dyDescent="0.25">
      <c r="A767">
        <f t="shared" si="11"/>
        <v>766</v>
      </c>
      <c r="B767">
        <v>-1</v>
      </c>
      <c r="C767">
        <v>1</v>
      </c>
      <c r="D767">
        <v>2</v>
      </c>
      <c r="E767" s="3" t="s">
        <v>6469</v>
      </c>
      <c r="H767" t="s">
        <v>4445</v>
      </c>
      <c r="I767" t="s">
        <v>4446</v>
      </c>
      <c r="J767" t="s">
        <v>76</v>
      </c>
      <c r="K767" t="s">
        <v>2052</v>
      </c>
      <c r="L767" t="s">
        <v>4447</v>
      </c>
      <c r="N767" t="s">
        <v>473</v>
      </c>
      <c r="O767" t="s">
        <v>39</v>
      </c>
      <c r="Q767">
        <v>24350380</v>
      </c>
      <c r="R767" t="s">
        <v>4448</v>
      </c>
      <c r="S767" t="s">
        <v>4449</v>
      </c>
      <c r="T767" t="s">
        <v>4450</v>
      </c>
      <c r="V767">
        <v>1</v>
      </c>
    </row>
    <row r="768" spans="1:22" x14ac:dyDescent="0.25">
      <c r="A768">
        <f t="shared" si="11"/>
        <v>767</v>
      </c>
      <c r="B768">
        <v>-1</v>
      </c>
      <c r="C768">
        <v>1</v>
      </c>
      <c r="D768">
        <v>2</v>
      </c>
      <c r="E768" s="3" t="s">
        <v>6470</v>
      </c>
      <c r="H768" t="s">
        <v>4451</v>
      </c>
      <c r="I768" t="s">
        <v>4452</v>
      </c>
      <c r="J768" t="s">
        <v>43</v>
      </c>
      <c r="K768" t="s">
        <v>2123</v>
      </c>
      <c r="L768">
        <v>344</v>
      </c>
      <c r="N768" t="s">
        <v>1263</v>
      </c>
      <c r="O768" t="s">
        <v>1188</v>
      </c>
      <c r="Q768">
        <v>24220110</v>
      </c>
      <c r="R768" t="s">
        <v>4453</v>
      </c>
      <c r="S768">
        <v>27112288</v>
      </c>
      <c r="T768" t="s">
        <v>4454</v>
      </c>
      <c r="V768">
        <v>0</v>
      </c>
    </row>
    <row r="769" spans="1:22" x14ac:dyDescent="0.25">
      <c r="A769">
        <f t="shared" si="11"/>
        <v>768</v>
      </c>
      <c r="B769">
        <v>-1</v>
      </c>
      <c r="C769">
        <v>1</v>
      </c>
      <c r="D769">
        <v>2</v>
      </c>
      <c r="E769" s="3" t="s">
        <v>6471</v>
      </c>
      <c r="H769" t="s">
        <v>4455</v>
      </c>
      <c r="I769" t="s">
        <v>4456</v>
      </c>
      <c r="J769" t="s">
        <v>43</v>
      </c>
      <c r="K769" t="s">
        <v>3211</v>
      </c>
      <c r="L769">
        <v>91</v>
      </c>
      <c r="N769" t="s">
        <v>1361</v>
      </c>
      <c r="O769" t="s">
        <v>1188</v>
      </c>
      <c r="Q769">
        <v>24210050</v>
      </c>
      <c r="R769" t="s">
        <v>4457</v>
      </c>
      <c r="T769" t="s">
        <v>4458</v>
      </c>
      <c r="V769">
        <v>1</v>
      </c>
    </row>
    <row r="770" spans="1:22" x14ac:dyDescent="0.25">
      <c r="A770">
        <f t="shared" si="11"/>
        <v>769</v>
      </c>
      <c r="B770">
        <v>-1</v>
      </c>
      <c r="C770">
        <v>1</v>
      </c>
      <c r="D770">
        <v>2</v>
      </c>
      <c r="E770" s="3" t="s">
        <v>6472</v>
      </c>
      <c r="H770" t="s">
        <v>4459</v>
      </c>
      <c r="I770" t="s">
        <v>4460</v>
      </c>
      <c r="J770" t="s">
        <v>43</v>
      </c>
      <c r="K770" t="s">
        <v>4461</v>
      </c>
      <c r="N770" t="s">
        <v>2578</v>
      </c>
      <c r="O770" t="s">
        <v>1188</v>
      </c>
      <c r="Q770">
        <v>24320000</v>
      </c>
      <c r="R770" t="s">
        <v>4462</v>
      </c>
      <c r="S770" t="s">
        <v>4463</v>
      </c>
      <c r="T770" t="s">
        <v>4464</v>
      </c>
      <c r="V770">
        <v>1</v>
      </c>
    </row>
    <row r="771" spans="1:22" x14ac:dyDescent="0.25">
      <c r="A771">
        <f t="shared" si="11"/>
        <v>770</v>
      </c>
      <c r="B771">
        <v>-1</v>
      </c>
      <c r="C771">
        <v>1</v>
      </c>
      <c r="D771">
        <v>2</v>
      </c>
      <c r="E771" s="3" t="s">
        <v>6473</v>
      </c>
      <c r="H771" t="s">
        <v>4465</v>
      </c>
      <c r="I771" t="s">
        <v>4466</v>
      </c>
      <c r="J771" t="s">
        <v>43</v>
      </c>
      <c r="K771" t="s">
        <v>4467</v>
      </c>
      <c r="L771">
        <v>667</v>
      </c>
      <c r="N771" t="s">
        <v>2623</v>
      </c>
      <c r="O771" t="s">
        <v>1188</v>
      </c>
      <c r="Q771">
        <v>24110340</v>
      </c>
      <c r="R771" t="s">
        <v>4468</v>
      </c>
      <c r="T771" t="s">
        <v>4469</v>
      </c>
      <c r="V771">
        <v>1</v>
      </c>
    </row>
    <row r="772" spans="1:22" x14ac:dyDescent="0.25">
      <c r="A772">
        <f t="shared" ref="A772:A835" si="12">A771+1</f>
        <v>771</v>
      </c>
      <c r="B772">
        <v>-1</v>
      </c>
      <c r="C772">
        <v>1</v>
      </c>
      <c r="D772">
        <v>2</v>
      </c>
      <c r="E772" s="3" t="s">
        <v>6474</v>
      </c>
      <c r="H772" t="s">
        <v>4470</v>
      </c>
      <c r="I772" t="s">
        <v>4471</v>
      </c>
      <c r="J772" t="s">
        <v>162</v>
      </c>
      <c r="K772" t="s">
        <v>2135</v>
      </c>
      <c r="L772" t="s">
        <v>4472</v>
      </c>
      <c r="N772" t="s">
        <v>2137</v>
      </c>
      <c r="O772" t="s">
        <v>1188</v>
      </c>
      <c r="Q772">
        <v>24320570</v>
      </c>
      <c r="R772" t="s">
        <v>4473</v>
      </c>
      <c r="T772" t="s">
        <v>4474</v>
      </c>
      <c r="V772">
        <v>1</v>
      </c>
    </row>
    <row r="773" spans="1:22" x14ac:dyDescent="0.25">
      <c r="A773">
        <f t="shared" si="12"/>
        <v>772</v>
      </c>
      <c r="B773">
        <v>-1</v>
      </c>
      <c r="C773">
        <v>1</v>
      </c>
      <c r="D773">
        <v>2</v>
      </c>
      <c r="E773" s="3" t="s">
        <v>6475</v>
      </c>
      <c r="H773" t="s">
        <v>4475</v>
      </c>
      <c r="I773" t="s">
        <v>4476</v>
      </c>
      <c r="J773" t="s">
        <v>76</v>
      </c>
      <c r="K773" t="s">
        <v>1624</v>
      </c>
      <c r="L773">
        <v>198</v>
      </c>
      <c r="N773" t="s">
        <v>1496</v>
      </c>
      <c r="O773" t="s">
        <v>1188</v>
      </c>
      <c r="Q773">
        <v>24230250</v>
      </c>
      <c r="R773" t="s">
        <v>4477</v>
      </c>
      <c r="S773">
        <v>27191717</v>
      </c>
      <c r="T773" t="s">
        <v>4478</v>
      </c>
      <c r="V773">
        <v>1</v>
      </c>
    </row>
    <row r="774" spans="1:22" x14ac:dyDescent="0.25">
      <c r="A774">
        <f t="shared" si="12"/>
        <v>773</v>
      </c>
      <c r="B774">
        <v>-1</v>
      </c>
      <c r="C774">
        <v>1</v>
      </c>
      <c r="D774">
        <v>2</v>
      </c>
      <c r="E774" s="3" t="s">
        <v>6476</v>
      </c>
      <c r="H774" t="s">
        <v>4479</v>
      </c>
      <c r="I774" t="s">
        <v>4480</v>
      </c>
      <c r="J774" t="s">
        <v>43</v>
      </c>
      <c r="K774" t="s">
        <v>4481</v>
      </c>
      <c r="L774">
        <v>240</v>
      </c>
      <c r="N774" t="s">
        <v>4482</v>
      </c>
      <c r="O774" t="s">
        <v>33</v>
      </c>
      <c r="Q774">
        <v>22451000</v>
      </c>
      <c r="R774" t="s">
        <v>4483</v>
      </c>
      <c r="T774" t="s">
        <v>4484</v>
      </c>
      <c r="V774">
        <v>1</v>
      </c>
    </row>
    <row r="775" spans="1:22" x14ac:dyDescent="0.25">
      <c r="A775">
        <f t="shared" si="12"/>
        <v>774</v>
      </c>
      <c r="B775">
        <v>-1</v>
      </c>
      <c r="C775">
        <v>1</v>
      </c>
      <c r="D775">
        <v>2</v>
      </c>
      <c r="E775" s="3" t="s">
        <v>6477</v>
      </c>
      <c r="H775" t="s">
        <v>4485</v>
      </c>
      <c r="I775" t="s">
        <v>4486</v>
      </c>
      <c r="J775" t="s">
        <v>76</v>
      </c>
      <c r="K775" t="s">
        <v>2890</v>
      </c>
      <c r="L775" t="s">
        <v>4487</v>
      </c>
      <c r="N775" t="s">
        <v>145</v>
      </c>
      <c r="O775" t="s">
        <v>33</v>
      </c>
      <c r="Q775">
        <v>22631003</v>
      </c>
      <c r="R775" t="s">
        <v>4488</v>
      </c>
      <c r="S775">
        <v>2135188052</v>
      </c>
      <c r="T775" t="s">
        <v>4489</v>
      </c>
      <c r="V775">
        <v>1</v>
      </c>
    </row>
    <row r="776" spans="1:22" x14ac:dyDescent="0.25">
      <c r="A776">
        <f t="shared" si="12"/>
        <v>775</v>
      </c>
      <c r="B776">
        <v>-1</v>
      </c>
      <c r="C776">
        <v>1</v>
      </c>
      <c r="D776">
        <v>2</v>
      </c>
      <c r="E776" s="3" t="s">
        <v>6478</v>
      </c>
      <c r="H776" t="s">
        <v>4490</v>
      </c>
      <c r="I776" t="s">
        <v>4491</v>
      </c>
      <c r="J776" t="s">
        <v>76</v>
      </c>
      <c r="K776" t="s">
        <v>4492</v>
      </c>
      <c r="L776" t="s">
        <v>4493</v>
      </c>
      <c r="N776" t="s">
        <v>2526</v>
      </c>
      <c r="O776" t="s">
        <v>1188</v>
      </c>
      <c r="Q776">
        <v>24358600</v>
      </c>
      <c r="R776" t="s">
        <v>4494</v>
      </c>
      <c r="T776" t="s">
        <v>4495</v>
      </c>
      <c r="V776">
        <v>1</v>
      </c>
    </row>
    <row r="777" spans="1:22" x14ac:dyDescent="0.25">
      <c r="A777">
        <f t="shared" si="12"/>
        <v>776</v>
      </c>
      <c r="B777">
        <v>-1</v>
      </c>
      <c r="C777">
        <v>1</v>
      </c>
      <c r="D777">
        <v>2</v>
      </c>
      <c r="E777" s="3" t="s">
        <v>6479</v>
      </c>
      <c r="H777" t="s">
        <v>4496</v>
      </c>
      <c r="I777" t="s">
        <v>4497</v>
      </c>
      <c r="J777" t="s">
        <v>162</v>
      </c>
      <c r="K777" t="s">
        <v>471</v>
      </c>
      <c r="L777">
        <v>6501</v>
      </c>
      <c r="M777" t="s">
        <v>4498</v>
      </c>
      <c r="N777" t="s">
        <v>2885</v>
      </c>
      <c r="O777" t="s">
        <v>1188</v>
      </c>
      <c r="P777" t="s">
        <v>368</v>
      </c>
      <c r="Q777">
        <v>24350310</v>
      </c>
      <c r="R777" t="s">
        <v>4499</v>
      </c>
      <c r="S777">
        <v>2131691087</v>
      </c>
      <c r="T777" t="s">
        <v>4500</v>
      </c>
      <c r="V777">
        <v>1</v>
      </c>
    </row>
    <row r="778" spans="1:22" x14ac:dyDescent="0.25">
      <c r="A778">
        <f t="shared" si="12"/>
        <v>777</v>
      </c>
      <c r="B778">
        <v>-1</v>
      </c>
      <c r="C778">
        <v>1</v>
      </c>
      <c r="D778">
        <v>2</v>
      </c>
      <c r="E778" s="3" t="s">
        <v>6480</v>
      </c>
      <c r="H778" t="s">
        <v>4501</v>
      </c>
      <c r="I778" t="e">
        <f>-COBRAR PIZZAREIRA</f>
        <v>#NAME?</v>
      </c>
      <c r="J778" t="s">
        <v>43</v>
      </c>
      <c r="K778" t="s">
        <v>4502</v>
      </c>
      <c r="L778">
        <v>1375</v>
      </c>
      <c r="N778" t="s">
        <v>4503</v>
      </c>
      <c r="O778" t="s">
        <v>1055</v>
      </c>
      <c r="Q778">
        <v>24426260</v>
      </c>
      <c r="R778" t="s">
        <v>4504</v>
      </c>
      <c r="T778" t="s">
        <v>4505</v>
      </c>
      <c r="V778">
        <v>1</v>
      </c>
    </row>
    <row r="779" spans="1:22" x14ac:dyDescent="0.25">
      <c r="A779">
        <f t="shared" si="12"/>
        <v>778</v>
      </c>
      <c r="B779">
        <v>-1</v>
      </c>
      <c r="C779">
        <v>1</v>
      </c>
      <c r="D779">
        <v>2</v>
      </c>
      <c r="E779" s="3" t="s">
        <v>6481</v>
      </c>
      <c r="H779" t="s">
        <v>4506</v>
      </c>
      <c r="I779" t="s">
        <v>4507</v>
      </c>
      <c r="J779" t="s">
        <v>43</v>
      </c>
      <c r="K779" t="s">
        <v>4508</v>
      </c>
      <c r="N779" t="s">
        <v>1201</v>
      </c>
      <c r="O779" t="s">
        <v>39</v>
      </c>
      <c r="Q779">
        <v>24220330</v>
      </c>
      <c r="R779" t="s">
        <v>4509</v>
      </c>
      <c r="T779" t="s">
        <v>4510</v>
      </c>
      <c r="V779">
        <v>1</v>
      </c>
    </row>
    <row r="780" spans="1:22" x14ac:dyDescent="0.25">
      <c r="A780">
        <f t="shared" si="12"/>
        <v>779</v>
      </c>
      <c r="B780">
        <v>-1</v>
      </c>
      <c r="C780">
        <v>1</v>
      </c>
      <c r="D780">
        <v>2</v>
      </c>
      <c r="E780" s="3" t="s">
        <v>6482</v>
      </c>
      <c r="H780" t="s">
        <v>4511</v>
      </c>
      <c r="I780" t="s">
        <v>4512</v>
      </c>
      <c r="J780" t="s">
        <v>43</v>
      </c>
      <c r="K780" t="s">
        <v>4513</v>
      </c>
      <c r="L780">
        <v>740</v>
      </c>
      <c r="N780" t="s">
        <v>4514</v>
      </c>
      <c r="O780" t="s">
        <v>33</v>
      </c>
      <c r="Q780">
        <v>20540216</v>
      </c>
      <c r="R780" t="s">
        <v>4515</v>
      </c>
      <c r="S780">
        <v>2125721648</v>
      </c>
      <c r="T780" t="s">
        <v>4516</v>
      </c>
      <c r="V780">
        <v>1</v>
      </c>
    </row>
    <row r="781" spans="1:22" x14ac:dyDescent="0.25">
      <c r="A781">
        <f t="shared" si="12"/>
        <v>780</v>
      </c>
      <c r="B781">
        <v>-1</v>
      </c>
      <c r="C781">
        <v>1</v>
      </c>
      <c r="D781">
        <v>2</v>
      </c>
      <c r="E781" s="3" t="s">
        <v>6482</v>
      </c>
      <c r="H781" t="s">
        <v>4517</v>
      </c>
      <c r="I781" t="s">
        <v>4518</v>
      </c>
      <c r="J781" t="s">
        <v>43</v>
      </c>
      <c r="K781" t="s">
        <v>4519</v>
      </c>
      <c r="L781" t="s">
        <v>4520</v>
      </c>
      <c r="N781" t="s">
        <v>38</v>
      </c>
      <c r="O781" t="s">
        <v>33</v>
      </c>
      <c r="P781" t="s">
        <v>368</v>
      </c>
      <c r="Q781" t="s">
        <v>4521</v>
      </c>
      <c r="R781" t="s">
        <v>3453</v>
      </c>
      <c r="S781">
        <v>21222530194</v>
      </c>
      <c r="T781" t="s">
        <v>3454</v>
      </c>
      <c r="V781">
        <v>1</v>
      </c>
    </row>
    <row r="782" spans="1:22" x14ac:dyDescent="0.25">
      <c r="A782">
        <f t="shared" si="12"/>
        <v>781</v>
      </c>
      <c r="B782">
        <v>-1</v>
      </c>
      <c r="C782">
        <v>1</v>
      </c>
      <c r="D782">
        <v>2</v>
      </c>
      <c r="E782" s="3" t="s">
        <v>6483</v>
      </c>
      <c r="H782" t="s">
        <v>4522</v>
      </c>
      <c r="I782" t="s">
        <v>4523</v>
      </c>
      <c r="J782" t="s">
        <v>162</v>
      </c>
      <c r="K782" t="s">
        <v>2135</v>
      </c>
      <c r="L782" t="s">
        <v>4524</v>
      </c>
      <c r="N782" t="s">
        <v>2578</v>
      </c>
      <c r="O782" t="s">
        <v>1188</v>
      </c>
      <c r="Q782">
        <v>24030121</v>
      </c>
      <c r="R782" t="s">
        <v>4525</v>
      </c>
      <c r="S782">
        <v>2126162052</v>
      </c>
      <c r="T782" t="s">
        <v>4526</v>
      </c>
      <c r="V782">
        <v>1</v>
      </c>
    </row>
    <row r="783" spans="1:22" x14ac:dyDescent="0.25">
      <c r="A783">
        <f t="shared" si="12"/>
        <v>782</v>
      </c>
      <c r="B783">
        <v>-1</v>
      </c>
      <c r="C783">
        <v>1</v>
      </c>
      <c r="D783">
        <v>2</v>
      </c>
      <c r="E783" s="3" t="s">
        <v>6378</v>
      </c>
      <c r="H783" t="s">
        <v>4527</v>
      </c>
      <c r="I783" t="s">
        <v>4528</v>
      </c>
      <c r="J783" t="s">
        <v>43</v>
      </c>
      <c r="K783" t="s">
        <v>4529</v>
      </c>
      <c r="L783">
        <v>446</v>
      </c>
      <c r="M783" t="s">
        <v>4530</v>
      </c>
      <c r="N783" t="s">
        <v>38</v>
      </c>
      <c r="O783" t="s">
        <v>1055</v>
      </c>
      <c r="P783" t="s">
        <v>368</v>
      </c>
      <c r="Q783" t="s">
        <v>4531</v>
      </c>
      <c r="R783" t="s">
        <v>4532</v>
      </c>
      <c r="T783" t="s">
        <v>4533</v>
      </c>
      <c r="V783">
        <v>1</v>
      </c>
    </row>
    <row r="784" spans="1:22" x14ac:dyDescent="0.25">
      <c r="A784">
        <f t="shared" si="12"/>
        <v>783</v>
      </c>
      <c r="B784">
        <v>-1</v>
      </c>
      <c r="C784">
        <v>1</v>
      </c>
      <c r="D784">
        <v>2</v>
      </c>
      <c r="E784" s="3" t="s">
        <v>6484</v>
      </c>
      <c r="H784" t="s">
        <v>4534</v>
      </c>
      <c r="I784" t="e">
        <f>-VARANDAS DE JURUJUBA</f>
        <v>#NAME?</v>
      </c>
      <c r="J784" t="s">
        <v>76</v>
      </c>
      <c r="K784" t="s">
        <v>4535</v>
      </c>
      <c r="L784" t="s">
        <v>4536</v>
      </c>
      <c r="N784" t="s">
        <v>3368</v>
      </c>
      <c r="O784" t="s">
        <v>39</v>
      </c>
      <c r="Q784">
        <v>24370195</v>
      </c>
      <c r="R784" t="s">
        <v>4537</v>
      </c>
      <c r="S784">
        <v>2127109721</v>
      </c>
      <c r="T784" t="s">
        <v>3891</v>
      </c>
      <c r="V784">
        <v>1</v>
      </c>
    </row>
    <row r="785" spans="1:22" x14ac:dyDescent="0.25">
      <c r="A785">
        <f t="shared" si="12"/>
        <v>784</v>
      </c>
      <c r="B785">
        <v>-1</v>
      </c>
      <c r="C785">
        <v>1</v>
      </c>
      <c r="D785">
        <v>2</v>
      </c>
      <c r="E785" s="3" t="s">
        <v>6485</v>
      </c>
      <c r="H785" t="s">
        <v>4538</v>
      </c>
      <c r="I785" t="s">
        <v>4539</v>
      </c>
      <c r="J785" t="s">
        <v>43</v>
      </c>
      <c r="K785" t="s">
        <v>4540</v>
      </c>
      <c r="L785" t="s">
        <v>4541</v>
      </c>
      <c r="N785" t="s">
        <v>2623</v>
      </c>
      <c r="O785" t="s">
        <v>39</v>
      </c>
      <c r="Q785">
        <v>24110395</v>
      </c>
      <c r="R785" t="s">
        <v>4542</v>
      </c>
      <c r="S785">
        <v>2136201234</v>
      </c>
      <c r="T785" t="s">
        <v>4543</v>
      </c>
      <c r="V785">
        <v>1</v>
      </c>
    </row>
    <row r="786" spans="1:22" x14ac:dyDescent="0.25">
      <c r="A786">
        <f t="shared" si="12"/>
        <v>785</v>
      </c>
      <c r="B786">
        <v>-1</v>
      </c>
      <c r="C786">
        <v>1</v>
      </c>
      <c r="D786">
        <v>2</v>
      </c>
      <c r="E786" s="3" t="s">
        <v>6486</v>
      </c>
      <c r="H786" t="s">
        <v>4544</v>
      </c>
      <c r="I786" t="s">
        <v>4545</v>
      </c>
      <c r="J786" t="s">
        <v>43</v>
      </c>
      <c r="K786" t="s">
        <v>4430</v>
      </c>
      <c r="L786">
        <v>24</v>
      </c>
      <c r="N786" t="s">
        <v>1201</v>
      </c>
      <c r="O786" t="s">
        <v>39</v>
      </c>
      <c r="Q786">
        <v>24240182</v>
      </c>
      <c r="R786" t="s">
        <v>4546</v>
      </c>
      <c r="S786">
        <v>2127094352</v>
      </c>
      <c r="T786" t="s">
        <v>2353</v>
      </c>
      <c r="V786">
        <v>1</v>
      </c>
    </row>
    <row r="787" spans="1:22" x14ac:dyDescent="0.25">
      <c r="A787">
        <f t="shared" si="12"/>
        <v>786</v>
      </c>
      <c r="B787">
        <v>-1</v>
      </c>
      <c r="C787">
        <v>1</v>
      </c>
      <c r="D787">
        <v>2</v>
      </c>
      <c r="E787" s="3" t="s">
        <v>6487</v>
      </c>
      <c r="H787" t="s">
        <v>4547</v>
      </c>
      <c r="I787" t="s">
        <v>4548</v>
      </c>
      <c r="J787" t="s">
        <v>43</v>
      </c>
      <c r="K787" t="s">
        <v>2932</v>
      </c>
      <c r="L787">
        <v>282</v>
      </c>
      <c r="M787" t="s">
        <v>2721</v>
      </c>
      <c r="N787" t="s">
        <v>1263</v>
      </c>
      <c r="O787" t="s">
        <v>1188</v>
      </c>
      <c r="P787" t="s">
        <v>368</v>
      </c>
      <c r="Q787">
        <v>24230063</v>
      </c>
      <c r="R787" t="s">
        <v>4547</v>
      </c>
      <c r="S787">
        <v>2136281608</v>
      </c>
      <c r="T787" t="s">
        <v>3964</v>
      </c>
      <c r="V787">
        <v>1</v>
      </c>
    </row>
    <row r="788" spans="1:22" x14ac:dyDescent="0.25">
      <c r="A788">
        <f t="shared" si="12"/>
        <v>787</v>
      </c>
      <c r="B788">
        <v>-1</v>
      </c>
      <c r="C788">
        <v>1</v>
      </c>
      <c r="D788">
        <v>2</v>
      </c>
      <c r="E788" s="3" t="s">
        <v>6488</v>
      </c>
      <c r="H788" t="s">
        <v>4549</v>
      </c>
      <c r="I788" t="s">
        <v>4550</v>
      </c>
      <c r="J788" t="s">
        <v>43</v>
      </c>
      <c r="K788" t="s">
        <v>4551</v>
      </c>
      <c r="N788" t="s">
        <v>4552</v>
      </c>
      <c r="O788" t="s">
        <v>1055</v>
      </c>
      <c r="Q788">
        <v>24710250</v>
      </c>
      <c r="R788" t="s">
        <v>4553</v>
      </c>
      <c r="S788">
        <v>21968952658</v>
      </c>
      <c r="T788" t="s">
        <v>4554</v>
      </c>
      <c r="V788">
        <v>1</v>
      </c>
    </row>
    <row r="789" spans="1:22" x14ac:dyDescent="0.25">
      <c r="A789">
        <f t="shared" si="12"/>
        <v>788</v>
      </c>
      <c r="B789">
        <v>-1</v>
      </c>
      <c r="C789">
        <v>1</v>
      </c>
      <c r="D789">
        <v>2</v>
      </c>
      <c r="E789" s="3" t="s">
        <v>6489</v>
      </c>
      <c r="H789" t="s">
        <v>4555</v>
      </c>
      <c r="I789" t="s">
        <v>4556</v>
      </c>
      <c r="J789" t="s">
        <v>76</v>
      </c>
      <c r="K789" t="s">
        <v>2689</v>
      </c>
      <c r="L789" t="s">
        <v>4557</v>
      </c>
      <c r="N789" t="s">
        <v>4558</v>
      </c>
      <c r="O789" t="s">
        <v>926</v>
      </c>
      <c r="Q789">
        <v>28950000</v>
      </c>
      <c r="R789" t="s">
        <v>4559</v>
      </c>
      <c r="T789" t="s">
        <v>4227</v>
      </c>
      <c r="V789">
        <v>1</v>
      </c>
    </row>
    <row r="790" spans="1:22" x14ac:dyDescent="0.25">
      <c r="A790">
        <f t="shared" si="12"/>
        <v>789</v>
      </c>
      <c r="B790">
        <v>-1</v>
      </c>
      <c r="C790">
        <v>1</v>
      </c>
      <c r="D790">
        <v>2</v>
      </c>
      <c r="E790" s="3" t="s">
        <v>6490</v>
      </c>
      <c r="H790" t="s">
        <v>4560</v>
      </c>
      <c r="I790" t="s">
        <v>4561</v>
      </c>
      <c r="J790" t="s">
        <v>76</v>
      </c>
      <c r="K790" t="s">
        <v>4562</v>
      </c>
      <c r="L790" t="s">
        <v>4563</v>
      </c>
      <c r="N790" t="s">
        <v>38</v>
      </c>
      <c r="O790" t="s">
        <v>33</v>
      </c>
      <c r="Q790">
        <v>20021130</v>
      </c>
      <c r="R790" t="s">
        <v>4564</v>
      </c>
      <c r="T790" t="s">
        <v>4565</v>
      </c>
      <c r="V790">
        <v>1</v>
      </c>
    </row>
    <row r="791" spans="1:22" x14ac:dyDescent="0.25">
      <c r="A791">
        <f t="shared" si="12"/>
        <v>790</v>
      </c>
      <c r="B791">
        <v>-1</v>
      </c>
      <c r="C791">
        <v>1</v>
      </c>
      <c r="D791">
        <v>2</v>
      </c>
      <c r="E791" s="3" t="s">
        <v>6491</v>
      </c>
      <c r="H791" t="s">
        <v>4566</v>
      </c>
      <c r="I791" t="s">
        <v>4567</v>
      </c>
      <c r="J791" t="s">
        <v>76</v>
      </c>
      <c r="K791" t="s">
        <v>3250</v>
      </c>
      <c r="L791" t="s">
        <v>4568</v>
      </c>
      <c r="N791" t="s">
        <v>473</v>
      </c>
      <c r="O791" t="s">
        <v>39</v>
      </c>
      <c r="Q791">
        <v>24350380</v>
      </c>
      <c r="R791" t="s">
        <v>4569</v>
      </c>
      <c r="S791">
        <v>21988531900</v>
      </c>
      <c r="T791" t="s">
        <v>4570</v>
      </c>
      <c r="V791">
        <v>1</v>
      </c>
    </row>
    <row r="792" spans="1:22" x14ac:dyDescent="0.25">
      <c r="A792">
        <f t="shared" si="12"/>
        <v>791</v>
      </c>
      <c r="B792">
        <v>-1</v>
      </c>
      <c r="C792">
        <v>1</v>
      </c>
      <c r="D792">
        <v>2</v>
      </c>
      <c r="E792" s="3" t="s">
        <v>6492</v>
      </c>
      <c r="H792" t="s">
        <v>4571</v>
      </c>
      <c r="I792" t="s">
        <v>4571</v>
      </c>
      <c r="J792" t="s">
        <v>43</v>
      </c>
      <c r="K792" t="s">
        <v>1616</v>
      </c>
      <c r="L792" t="s">
        <v>4572</v>
      </c>
      <c r="M792" t="s">
        <v>4573</v>
      </c>
      <c r="N792" t="s">
        <v>1263</v>
      </c>
      <c r="O792" t="s">
        <v>1188</v>
      </c>
      <c r="P792" t="s">
        <v>368</v>
      </c>
      <c r="Q792">
        <v>24220260</v>
      </c>
      <c r="R792" t="s">
        <v>4574</v>
      </c>
      <c r="T792" t="s">
        <v>4575</v>
      </c>
      <c r="V792">
        <v>0</v>
      </c>
    </row>
    <row r="793" spans="1:22" x14ac:dyDescent="0.25">
      <c r="A793">
        <f t="shared" si="12"/>
        <v>792</v>
      </c>
      <c r="B793">
        <v>-1</v>
      </c>
      <c r="C793">
        <v>1</v>
      </c>
      <c r="D793">
        <v>2</v>
      </c>
      <c r="E793" s="3" t="s">
        <v>6493</v>
      </c>
      <c r="H793" t="s">
        <v>4576</v>
      </c>
      <c r="I793" t="s">
        <v>4577</v>
      </c>
      <c r="J793" t="s">
        <v>43</v>
      </c>
      <c r="K793" t="s">
        <v>2907</v>
      </c>
      <c r="L793">
        <v>125</v>
      </c>
      <c r="N793" t="s">
        <v>1707</v>
      </c>
      <c r="O793" t="s">
        <v>39</v>
      </c>
      <c r="Q793">
        <v>24220320</v>
      </c>
      <c r="R793" t="s">
        <v>4578</v>
      </c>
      <c r="S793">
        <v>2136202071</v>
      </c>
      <c r="T793" t="s">
        <v>4579</v>
      </c>
      <c r="V793">
        <v>1</v>
      </c>
    </row>
    <row r="794" spans="1:22" x14ac:dyDescent="0.25">
      <c r="A794">
        <f t="shared" si="12"/>
        <v>793</v>
      </c>
      <c r="B794">
        <v>-1</v>
      </c>
      <c r="C794">
        <v>1</v>
      </c>
      <c r="D794">
        <v>2</v>
      </c>
      <c r="E794" s="3" t="s">
        <v>6494</v>
      </c>
      <c r="H794" t="s">
        <v>4580</v>
      </c>
      <c r="I794" t="s">
        <v>4581</v>
      </c>
      <c r="J794" t="s">
        <v>43</v>
      </c>
      <c r="K794" t="s">
        <v>2107</v>
      </c>
      <c r="L794" t="s">
        <v>4582</v>
      </c>
      <c r="M794" t="s">
        <v>336</v>
      </c>
      <c r="N794" t="s">
        <v>1263</v>
      </c>
      <c r="O794" t="s">
        <v>1188</v>
      </c>
      <c r="P794" t="s">
        <v>368</v>
      </c>
      <c r="Q794">
        <v>24220070</v>
      </c>
      <c r="R794" t="s">
        <v>4583</v>
      </c>
      <c r="S794">
        <v>2127046994</v>
      </c>
      <c r="T794" t="s">
        <v>4584</v>
      </c>
      <c r="V794">
        <v>1</v>
      </c>
    </row>
    <row r="795" spans="1:22" x14ac:dyDescent="0.25">
      <c r="A795">
        <f t="shared" si="12"/>
        <v>794</v>
      </c>
      <c r="B795">
        <v>-1</v>
      </c>
      <c r="C795">
        <v>1</v>
      </c>
      <c r="D795">
        <v>2</v>
      </c>
      <c r="E795" s="3" t="s">
        <v>6495</v>
      </c>
      <c r="H795" t="s">
        <v>4585</v>
      </c>
      <c r="I795" t="s">
        <v>4586</v>
      </c>
      <c r="J795" t="s">
        <v>162</v>
      </c>
      <c r="K795" t="s">
        <v>2135</v>
      </c>
      <c r="L795" t="s">
        <v>4587</v>
      </c>
      <c r="N795" t="s">
        <v>3016</v>
      </c>
      <c r="O795" t="s">
        <v>39</v>
      </c>
      <c r="Q795" t="s">
        <v>4588</v>
      </c>
      <c r="R795" t="s">
        <v>4589</v>
      </c>
      <c r="S795">
        <v>2126164083</v>
      </c>
      <c r="T795" t="s">
        <v>4590</v>
      </c>
      <c r="V795">
        <v>1</v>
      </c>
    </row>
    <row r="796" spans="1:22" x14ac:dyDescent="0.25">
      <c r="A796">
        <f t="shared" si="12"/>
        <v>795</v>
      </c>
      <c r="B796">
        <v>-1</v>
      </c>
      <c r="C796">
        <v>1</v>
      </c>
      <c r="D796">
        <v>2</v>
      </c>
      <c r="E796" s="3" t="s">
        <v>6496</v>
      </c>
      <c r="H796" t="s">
        <v>4591</v>
      </c>
      <c r="I796" t="s">
        <v>4592</v>
      </c>
      <c r="J796" t="s">
        <v>43</v>
      </c>
      <c r="K796" t="s">
        <v>4593</v>
      </c>
      <c r="L796" t="s">
        <v>4594</v>
      </c>
      <c r="N796" t="s">
        <v>1496</v>
      </c>
      <c r="O796" t="s">
        <v>39</v>
      </c>
      <c r="Q796">
        <v>24210470</v>
      </c>
      <c r="R796" t="s">
        <v>4595</v>
      </c>
      <c r="S796">
        <v>2136282717</v>
      </c>
      <c r="T796" t="s">
        <v>4596</v>
      </c>
      <c r="V796">
        <v>1</v>
      </c>
    </row>
    <row r="797" spans="1:22" x14ac:dyDescent="0.25">
      <c r="A797">
        <f t="shared" si="12"/>
        <v>796</v>
      </c>
      <c r="B797">
        <v>-1</v>
      </c>
      <c r="C797">
        <v>1</v>
      </c>
      <c r="D797">
        <v>2</v>
      </c>
      <c r="E797" s="3" t="s">
        <v>6497</v>
      </c>
      <c r="H797" t="s">
        <v>4597</v>
      </c>
      <c r="I797" t="s">
        <v>4598</v>
      </c>
      <c r="J797" t="s">
        <v>76</v>
      </c>
      <c r="K797" t="s">
        <v>4599</v>
      </c>
      <c r="L797" t="s">
        <v>4600</v>
      </c>
      <c r="N797" t="s">
        <v>1610</v>
      </c>
      <c r="O797" t="s">
        <v>1055</v>
      </c>
      <c r="Q797">
        <v>24465620</v>
      </c>
      <c r="R797" t="s">
        <v>4601</v>
      </c>
      <c r="S797">
        <v>2126152356</v>
      </c>
      <c r="T797" t="s">
        <v>4602</v>
      </c>
      <c r="V797">
        <v>1</v>
      </c>
    </row>
    <row r="798" spans="1:22" x14ac:dyDescent="0.25">
      <c r="A798">
        <f t="shared" si="12"/>
        <v>797</v>
      </c>
      <c r="B798">
        <v>-1</v>
      </c>
      <c r="C798">
        <v>1</v>
      </c>
      <c r="D798">
        <v>2</v>
      </c>
      <c r="E798" s="3" t="s">
        <v>6489</v>
      </c>
      <c r="H798" t="s">
        <v>4603</v>
      </c>
      <c r="I798" t="s">
        <v>4604</v>
      </c>
      <c r="J798" t="s">
        <v>43</v>
      </c>
      <c r="K798" t="s">
        <v>924</v>
      </c>
      <c r="L798">
        <v>352</v>
      </c>
      <c r="N798" t="s">
        <v>4119</v>
      </c>
      <c r="O798" t="s">
        <v>4225</v>
      </c>
      <c r="Q798">
        <v>28950000</v>
      </c>
      <c r="R798" t="s">
        <v>4559</v>
      </c>
      <c r="S798">
        <v>2226230973</v>
      </c>
      <c r="T798" t="s">
        <v>4227</v>
      </c>
      <c r="V798">
        <v>0</v>
      </c>
    </row>
    <row r="799" spans="1:22" x14ac:dyDescent="0.25">
      <c r="A799">
        <f t="shared" si="12"/>
        <v>798</v>
      </c>
      <c r="B799">
        <v>-1</v>
      </c>
      <c r="C799">
        <v>1</v>
      </c>
      <c r="D799">
        <v>2</v>
      </c>
      <c r="E799" s="3" t="s">
        <v>6498</v>
      </c>
      <c r="H799" t="s">
        <v>4605</v>
      </c>
      <c r="I799" t="s">
        <v>4606</v>
      </c>
      <c r="J799" t="s">
        <v>76</v>
      </c>
      <c r="K799" t="s">
        <v>3607</v>
      </c>
      <c r="L799" t="s">
        <v>4607</v>
      </c>
      <c r="N799" t="s">
        <v>4608</v>
      </c>
      <c r="O799" t="s">
        <v>33</v>
      </c>
      <c r="Q799">
        <v>21210623</v>
      </c>
      <c r="R799" t="s">
        <v>4609</v>
      </c>
      <c r="S799">
        <v>2131724355</v>
      </c>
      <c r="T799" t="s">
        <v>4610</v>
      </c>
      <c r="V799">
        <v>1</v>
      </c>
    </row>
    <row r="800" spans="1:22" x14ac:dyDescent="0.25">
      <c r="A800">
        <f t="shared" si="12"/>
        <v>799</v>
      </c>
      <c r="B800">
        <v>-1</v>
      </c>
      <c r="C800">
        <v>1</v>
      </c>
      <c r="D800">
        <v>2</v>
      </c>
      <c r="E800" s="3" t="s">
        <v>6499</v>
      </c>
      <c r="H800" t="s">
        <v>4611</v>
      </c>
      <c r="I800" t="s">
        <v>4612</v>
      </c>
      <c r="J800" t="s">
        <v>43</v>
      </c>
      <c r="K800" t="s">
        <v>4613</v>
      </c>
      <c r="L800">
        <v>552</v>
      </c>
      <c r="N800" t="s">
        <v>4614</v>
      </c>
      <c r="O800" t="s">
        <v>33</v>
      </c>
      <c r="Q800">
        <v>21380320</v>
      </c>
      <c r="R800" t="s">
        <v>4615</v>
      </c>
      <c r="S800">
        <v>2124463364</v>
      </c>
      <c r="T800" t="s">
        <v>4616</v>
      </c>
      <c r="V800">
        <v>1</v>
      </c>
    </row>
    <row r="801" spans="1:22" x14ac:dyDescent="0.25">
      <c r="A801">
        <f t="shared" si="12"/>
        <v>800</v>
      </c>
      <c r="B801">
        <v>-1</v>
      </c>
      <c r="C801">
        <v>1</v>
      </c>
      <c r="D801">
        <v>2</v>
      </c>
      <c r="E801" s="3" t="s">
        <v>6500</v>
      </c>
      <c r="H801" t="s">
        <v>4617</v>
      </c>
      <c r="I801" t="s">
        <v>4618</v>
      </c>
      <c r="J801" t="s">
        <v>4619</v>
      </c>
      <c r="K801" t="s">
        <v>4620</v>
      </c>
      <c r="O801" t="s">
        <v>1055</v>
      </c>
      <c r="Q801">
        <v>24431366</v>
      </c>
      <c r="R801" t="s">
        <v>3457</v>
      </c>
      <c r="S801">
        <v>2138110009</v>
      </c>
      <c r="V801">
        <v>0</v>
      </c>
    </row>
    <row r="802" spans="1:22" x14ac:dyDescent="0.25">
      <c r="A802">
        <f t="shared" si="12"/>
        <v>801</v>
      </c>
      <c r="B802">
        <v>-1</v>
      </c>
      <c r="C802">
        <v>1</v>
      </c>
      <c r="D802">
        <v>2</v>
      </c>
      <c r="E802" s="3" t="s">
        <v>6501</v>
      </c>
      <c r="H802" t="s">
        <v>4621</v>
      </c>
      <c r="I802" t="s">
        <v>4622</v>
      </c>
      <c r="J802" t="s">
        <v>43</v>
      </c>
      <c r="K802" t="s">
        <v>4414</v>
      </c>
      <c r="L802">
        <v>8</v>
      </c>
      <c r="M802" t="s">
        <v>67</v>
      </c>
      <c r="N802" t="s">
        <v>1263</v>
      </c>
      <c r="O802" t="s">
        <v>1188</v>
      </c>
      <c r="P802" t="s">
        <v>368</v>
      </c>
      <c r="Q802">
        <v>24220370</v>
      </c>
      <c r="R802" t="s">
        <v>4623</v>
      </c>
      <c r="S802">
        <v>2127105144</v>
      </c>
      <c r="T802" t="s">
        <v>4624</v>
      </c>
      <c r="V802">
        <v>0</v>
      </c>
    </row>
    <row r="803" spans="1:22" x14ac:dyDescent="0.25">
      <c r="A803">
        <f t="shared" si="12"/>
        <v>802</v>
      </c>
      <c r="B803">
        <v>-1</v>
      </c>
      <c r="C803">
        <v>1</v>
      </c>
      <c r="D803">
        <v>2</v>
      </c>
      <c r="E803" s="3" t="s">
        <v>6502</v>
      </c>
      <c r="H803" t="s">
        <v>4625</v>
      </c>
      <c r="I803" t="s">
        <v>4626</v>
      </c>
      <c r="J803" t="s">
        <v>162</v>
      </c>
      <c r="K803" t="s">
        <v>471</v>
      </c>
      <c r="L803">
        <v>6501</v>
      </c>
      <c r="M803" t="s">
        <v>4627</v>
      </c>
      <c r="N803" t="s">
        <v>2885</v>
      </c>
      <c r="O803" t="s">
        <v>1188</v>
      </c>
      <c r="P803" t="s">
        <v>368</v>
      </c>
      <c r="Q803">
        <v>24310290</v>
      </c>
      <c r="R803" t="s">
        <v>4628</v>
      </c>
      <c r="S803">
        <v>2126099516</v>
      </c>
      <c r="T803" t="s">
        <v>4629</v>
      </c>
      <c r="V803">
        <v>0</v>
      </c>
    </row>
    <row r="804" spans="1:22" x14ac:dyDescent="0.25">
      <c r="A804">
        <f t="shared" si="12"/>
        <v>803</v>
      </c>
      <c r="B804">
        <v>-1</v>
      </c>
      <c r="C804">
        <v>1</v>
      </c>
      <c r="D804">
        <v>2</v>
      </c>
      <c r="E804" s="3" t="s">
        <v>6297</v>
      </c>
      <c r="H804" t="s">
        <v>4630</v>
      </c>
      <c r="I804" t="s">
        <v>4631</v>
      </c>
      <c r="J804" t="s">
        <v>76</v>
      </c>
      <c r="K804" t="s">
        <v>4632</v>
      </c>
      <c r="L804">
        <v>3</v>
      </c>
      <c r="N804" t="s">
        <v>1588</v>
      </c>
      <c r="O804" t="s">
        <v>1188</v>
      </c>
      <c r="Q804">
        <v>24000000</v>
      </c>
      <c r="R804" t="s">
        <v>4633</v>
      </c>
      <c r="S804">
        <v>984198060</v>
      </c>
      <c r="T804" t="s">
        <v>4634</v>
      </c>
      <c r="V804">
        <v>1</v>
      </c>
    </row>
    <row r="805" spans="1:22" x14ac:dyDescent="0.25">
      <c r="A805">
        <f t="shared" si="12"/>
        <v>804</v>
      </c>
      <c r="B805">
        <v>-1</v>
      </c>
      <c r="C805">
        <v>1</v>
      </c>
      <c r="D805">
        <v>2</v>
      </c>
      <c r="E805" s="3" t="s">
        <v>6503</v>
      </c>
      <c r="H805" t="s">
        <v>4635</v>
      </c>
      <c r="I805" t="s">
        <v>4636</v>
      </c>
      <c r="J805" t="s">
        <v>43</v>
      </c>
      <c r="K805" t="s">
        <v>4637</v>
      </c>
      <c r="L805">
        <v>50</v>
      </c>
      <c r="N805" t="s">
        <v>1201</v>
      </c>
      <c r="O805" t="s">
        <v>1188</v>
      </c>
      <c r="Q805">
        <v>24000000</v>
      </c>
      <c r="R805" t="s">
        <v>4638</v>
      </c>
      <c r="S805" t="s">
        <v>4639</v>
      </c>
      <c r="T805" t="s">
        <v>4640</v>
      </c>
      <c r="V805">
        <v>0</v>
      </c>
    </row>
    <row r="806" spans="1:22" x14ac:dyDescent="0.25">
      <c r="A806">
        <f t="shared" si="12"/>
        <v>805</v>
      </c>
      <c r="B806">
        <v>-1</v>
      </c>
      <c r="C806">
        <v>1</v>
      </c>
      <c r="D806">
        <v>2</v>
      </c>
      <c r="E806" s="3" t="s">
        <v>6504</v>
      </c>
      <c r="H806" t="s">
        <v>4641</v>
      </c>
      <c r="I806" t="s">
        <v>127</v>
      </c>
      <c r="J806" t="s">
        <v>43</v>
      </c>
      <c r="K806" t="s">
        <v>450</v>
      </c>
      <c r="L806" t="s">
        <v>4642</v>
      </c>
      <c r="N806" t="s">
        <v>38</v>
      </c>
      <c r="O806" t="s">
        <v>1188</v>
      </c>
      <c r="Q806">
        <v>24020206</v>
      </c>
      <c r="R806" t="s">
        <v>4643</v>
      </c>
      <c r="T806" t="s">
        <v>2228</v>
      </c>
      <c r="V806">
        <v>1</v>
      </c>
    </row>
    <row r="807" spans="1:22" x14ac:dyDescent="0.25">
      <c r="A807">
        <f t="shared" si="12"/>
        <v>806</v>
      </c>
      <c r="B807">
        <v>-1</v>
      </c>
      <c r="C807">
        <v>1</v>
      </c>
      <c r="D807">
        <v>2</v>
      </c>
      <c r="E807" s="3" t="s">
        <v>6505</v>
      </c>
      <c r="H807" t="s">
        <v>4644</v>
      </c>
      <c r="I807" t="s">
        <v>4645</v>
      </c>
      <c r="J807" t="s">
        <v>4646</v>
      </c>
      <c r="K807" t="s">
        <v>4647</v>
      </c>
      <c r="L807" t="s">
        <v>4648</v>
      </c>
      <c r="N807" t="s">
        <v>4649</v>
      </c>
      <c r="O807" t="s">
        <v>1055</v>
      </c>
      <c r="Q807">
        <v>24417017</v>
      </c>
      <c r="R807" t="s">
        <v>4650</v>
      </c>
      <c r="S807">
        <v>2137066989</v>
      </c>
      <c r="T807" t="s">
        <v>4651</v>
      </c>
      <c r="V807">
        <v>1</v>
      </c>
    </row>
    <row r="808" spans="1:22" x14ac:dyDescent="0.25">
      <c r="A808">
        <f t="shared" si="12"/>
        <v>807</v>
      </c>
      <c r="B808">
        <v>-1</v>
      </c>
      <c r="C808">
        <v>1</v>
      </c>
      <c r="D808">
        <v>2</v>
      </c>
      <c r="E808" s="3" t="s">
        <v>6504</v>
      </c>
      <c r="H808" t="s">
        <v>4652</v>
      </c>
      <c r="I808" t="s">
        <v>4653</v>
      </c>
      <c r="J808" t="s">
        <v>43</v>
      </c>
      <c r="K808" t="s">
        <v>450</v>
      </c>
      <c r="L808" t="s">
        <v>4654</v>
      </c>
      <c r="M808" t="s">
        <v>4655</v>
      </c>
      <c r="N808" t="s">
        <v>38</v>
      </c>
      <c r="O808" t="s">
        <v>1188</v>
      </c>
      <c r="P808" t="s">
        <v>368</v>
      </c>
      <c r="Q808">
        <v>24020206</v>
      </c>
      <c r="R808" t="s">
        <v>4656</v>
      </c>
      <c r="S808">
        <v>2136287523</v>
      </c>
      <c r="T808" t="s">
        <v>4383</v>
      </c>
      <c r="V808">
        <v>1</v>
      </c>
    </row>
    <row r="809" spans="1:22" x14ac:dyDescent="0.25">
      <c r="A809">
        <f t="shared" si="12"/>
        <v>808</v>
      </c>
      <c r="B809">
        <v>-1</v>
      </c>
      <c r="C809">
        <v>1</v>
      </c>
      <c r="D809">
        <v>2</v>
      </c>
      <c r="E809" s="3" t="s">
        <v>6506</v>
      </c>
      <c r="H809" t="s">
        <v>4657</v>
      </c>
      <c r="I809" t="e">
        <f>-NAUTILUS (FALA COMIGO)</f>
        <v>#NAME?</v>
      </c>
      <c r="J809" t="s">
        <v>76</v>
      </c>
      <c r="K809" t="s">
        <v>3250</v>
      </c>
      <c r="L809">
        <v>805</v>
      </c>
      <c r="N809" t="s">
        <v>473</v>
      </c>
      <c r="O809" t="s">
        <v>39</v>
      </c>
      <c r="Q809">
        <v>24350380</v>
      </c>
      <c r="R809" t="s">
        <v>4658</v>
      </c>
      <c r="S809">
        <v>2135872008</v>
      </c>
      <c r="T809" t="s">
        <v>4659</v>
      </c>
      <c r="V809">
        <v>1</v>
      </c>
    </row>
    <row r="810" spans="1:22" x14ac:dyDescent="0.25">
      <c r="A810">
        <f t="shared" si="12"/>
        <v>809</v>
      </c>
      <c r="B810">
        <v>-1</v>
      </c>
      <c r="C810">
        <v>1</v>
      </c>
      <c r="D810">
        <v>2</v>
      </c>
      <c r="E810" s="3" t="s">
        <v>6507</v>
      </c>
      <c r="H810" t="s">
        <v>4660</v>
      </c>
      <c r="I810" t="s">
        <v>4661</v>
      </c>
      <c r="J810" t="s">
        <v>43</v>
      </c>
      <c r="K810" t="s">
        <v>637</v>
      </c>
      <c r="L810" t="s">
        <v>4662</v>
      </c>
      <c r="N810" t="s">
        <v>38</v>
      </c>
      <c r="O810" t="s">
        <v>47</v>
      </c>
      <c r="Q810">
        <v>24421005</v>
      </c>
      <c r="R810" t="s">
        <v>4663</v>
      </c>
      <c r="S810" t="s">
        <v>4664</v>
      </c>
      <c r="T810" t="s">
        <v>4665</v>
      </c>
      <c r="V810">
        <v>1</v>
      </c>
    </row>
    <row r="811" spans="1:22" x14ac:dyDescent="0.25">
      <c r="A811">
        <f t="shared" si="12"/>
        <v>810</v>
      </c>
      <c r="B811">
        <v>-1</v>
      </c>
      <c r="C811">
        <v>1</v>
      </c>
      <c r="D811">
        <v>2</v>
      </c>
      <c r="E811" s="3" t="s">
        <v>6508</v>
      </c>
      <c r="H811" t="s">
        <v>4666</v>
      </c>
      <c r="I811" t="s">
        <v>4667</v>
      </c>
      <c r="J811" t="s">
        <v>43</v>
      </c>
      <c r="K811" t="s">
        <v>4668</v>
      </c>
      <c r="L811">
        <v>7</v>
      </c>
      <c r="N811" t="s">
        <v>1758</v>
      </c>
      <c r="O811" t="s">
        <v>33</v>
      </c>
      <c r="Q811">
        <v>22765260</v>
      </c>
      <c r="R811" t="s">
        <v>4669</v>
      </c>
      <c r="S811">
        <v>2124456993</v>
      </c>
      <c r="T811" t="s">
        <v>4670</v>
      </c>
      <c r="V811">
        <v>1</v>
      </c>
    </row>
    <row r="812" spans="1:22" x14ac:dyDescent="0.25">
      <c r="A812">
        <f t="shared" si="12"/>
        <v>811</v>
      </c>
      <c r="B812">
        <v>-1</v>
      </c>
      <c r="C812">
        <v>1</v>
      </c>
      <c r="D812">
        <v>2</v>
      </c>
      <c r="E812" s="3" t="s">
        <v>6509</v>
      </c>
      <c r="H812" t="s">
        <v>4671</v>
      </c>
      <c r="I812" t="s">
        <v>4671</v>
      </c>
      <c r="J812" t="s">
        <v>43</v>
      </c>
      <c r="K812" t="s">
        <v>2993</v>
      </c>
      <c r="L812">
        <v>346</v>
      </c>
      <c r="N812" t="s">
        <v>1496</v>
      </c>
      <c r="O812" t="s">
        <v>39</v>
      </c>
      <c r="Q812">
        <v>24230103</v>
      </c>
      <c r="R812" t="s">
        <v>4672</v>
      </c>
      <c r="S812">
        <v>2126218019</v>
      </c>
      <c r="T812" t="s">
        <v>4673</v>
      </c>
      <c r="V812">
        <v>1</v>
      </c>
    </row>
    <row r="813" spans="1:22" x14ac:dyDescent="0.25">
      <c r="A813">
        <f t="shared" si="12"/>
        <v>812</v>
      </c>
      <c r="B813">
        <v>-1</v>
      </c>
      <c r="C813">
        <v>1</v>
      </c>
      <c r="D813">
        <v>2</v>
      </c>
      <c r="E813" s="3" t="s">
        <v>6510</v>
      </c>
      <c r="H813" t="s">
        <v>4674</v>
      </c>
      <c r="I813" t="s">
        <v>4675</v>
      </c>
      <c r="J813" t="s">
        <v>43</v>
      </c>
      <c r="K813" t="s">
        <v>4676</v>
      </c>
      <c r="L813">
        <v>366</v>
      </c>
      <c r="M813" t="s">
        <v>4677</v>
      </c>
      <c r="N813" t="s">
        <v>1496</v>
      </c>
      <c r="O813" t="s">
        <v>1188</v>
      </c>
      <c r="P813" t="s">
        <v>368</v>
      </c>
      <c r="Q813">
        <v>24230240</v>
      </c>
      <c r="R813" t="s">
        <v>4678</v>
      </c>
      <c r="S813">
        <v>2127106225</v>
      </c>
      <c r="T813" t="s">
        <v>4679</v>
      </c>
      <c r="V813">
        <v>1</v>
      </c>
    </row>
    <row r="814" spans="1:22" x14ac:dyDescent="0.25">
      <c r="A814">
        <f t="shared" si="12"/>
        <v>813</v>
      </c>
      <c r="B814">
        <v>-1</v>
      </c>
      <c r="C814">
        <v>1</v>
      </c>
      <c r="D814">
        <v>2</v>
      </c>
      <c r="E814" s="3" t="s">
        <v>6511</v>
      </c>
      <c r="H814" t="s">
        <v>4680</v>
      </c>
      <c r="I814" t="e">
        <f>-COBRARMARLIN GASTRONOMIA MARITIMA</f>
        <v>#NAME?</v>
      </c>
      <c r="J814" t="s">
        <v>162</v>
      </c>
      <c r="K814" t="s">
        <v>471</v>
      </c>
      <c r="L814">
        <v>11305</v>
      </c>
      <c r="N814" t="s">
        <v>1723</v>
      </c>
      <c r="O814" t="s">
        <v>1188</v>
      </c>
      <c r="Q814" t="s">
        <v>1724</v>
      </c>
      <c r="R814" t="s">
        <v>4681</v>
      </c>
      <c r="S814">
        <v>2124456993</v>
      </c>
      <c r="T814" t="s">
        <v>4682</v>
      </c>
      <c r="V814">
        <v>1</v>
      </c>
    </row>
    <row r="815" spans="1:22" x14ac:dyDescent="0.25">
      <c r="A815">
        <f t="shared" si="12"/>
        <v>814</v>
      </c>
      <c r="B815">
        <v>-1</v>
      </c>
      <c r="C815">
        <v>1</v>
      </c>
      <c r="D815">
        <v>2</v>
      </c>
      <c r="E815" s="3" t="s">
        <v>6512</v>
      </c>
      <c r="H815" t="s">
        <v>4683</v>
      </c>
      <c r="I815" t="s">
        <v>4684</v>
      </c>
      <c r="J815" t="s">
        <v>162</v>
      </c>
      <c r="K815" t="s">
        <v>4685</v>
      </c>
      <c r="L815" t="s">
        <v>590</v>
      </c>
      <c r="N815" t="s">
        <v>1723</v>
      </c>
      <c r="O815" t="s">
        <v>39</v>
      </c>
      <c r="Q815">
        <v>24350655</v>
      </c>
      <c r="R815" t="s">
        <v>4686</v>
      </c>
      <c r="S815">
        <v>2136202203</v>
      </c>
      <c r="T815" t="s">
        <v>4687</v>
      </c>
      <c r="V815">
        <v>1</v>
      </c>
    </row>
    <row r="816" spans="1:22" x14ac:dyDescent="0.25">
      <c r="A816">
        <f t="shared" si="12"/>
        <v>815</v>
      </c>
      <c r="B816">
        <v>-1</v>
      </c>
      <c r="C816">
        <v>1</v>
      </c>
      <c r="D816">
        <v>2</v>
      </c>
      <c r="E816" s="3" t="s">
        <v>6513</v>
      </c>
      <c r="H816" t="s">
        <v>4688</v>
      </c>
      <c r="I816" t="s">
        <v>4689</v>
      </c>
      <c r="J816" t="s">
        <v>43</v>
      </c>
      <c r="K816" t="s">
        <v>617</v>
      </c>
      <c r="L816">
        <v>211</v>
      </c>
      <c r="M816" t="s">
        <v>4690</v>
      </c>
      <c r="N816" t="s">
        <v>1496</v>
      </c>
      <c r="O816" t="s">
        <v>39</v>
      </c>
      <c r="Q816">
        <v>24230051</v>
      </c>
      <c r="R816" t="s">
        <v>4691</v>
      </c>
      <c r="S816">
        <v>982868202</v>
      </c>
      <c r="T816" t="s">
        <v>4692</v>
      </c>
      <c r="V816">
        <v>1</v>
      </c>
    </row>
    <row r="817" spans="1:22" x14ac:dyDescent="0.25">
      <c r="A817">
        <f t="shared" si="12"/>
        <v>816</v>
      </c>
      <c r="B817">
        <v>-1</v>
      </c>
      <c r="C817">
        <v>1</v>
      </c>
      <c r="D817">
        <v>2</v>
      </c>
      <c r="E817" s="3" t="s">
        <v>6514</v>
      </c>
      <c r="H817" t="s">
        <v>4693</v>
      </c>
      <c r="I817" t="s">
        <v>4694</v>
      </c>
      <c r="J817" t="s">
        <v>43</v>
      </c>
      <c r="K817" t="s">
        <v>3619</v>
      </c>
      <c r="L817" t="s">
        <v>4695</v>
      </c>
      <c r="M817" t="s">
        <v>4696</v>
      </c>
      <c r="N817" t="s">
        <v>1263</v>
      </c>
      <c r="O817" t="s">
        <v>1188</v>
      </c>
      <c r="P817" t="s">
        <v>368</v>
      </c>
      <c r="Q817">
        <v>24220041</v>
      </c>
      <c r="R817" t="s">
        <v>4697</v>
      </c>
      <c r="S817">
        <v>2126207011</v>
      </c>
      <c r="T817" t="s">
        <v>3745</v>
      </c>
      <c r="V817">
        <v>1</v>
      </c>
    </row>
    <row r="818" spans="1:22" x14ac:dyDescent="0.25">
      <c r="A818">
        <f t="shared" si="12"/>
        <v>817</v>
      </c>
      <c r="B818">
        <v>-1</v>
      </c>
      <c r="C818">
        <v>1</v>
      </c>
      <c r="D818">
        <v>2</v>
      </c>
      <c r="E818" s="3" t="s">
        <v>6515</v>
      </c>
      <c r="H818" t="s">
        <v>4698</v>
      </c>
      <c r="I818" t="s">
        <v>4699</v>
      </c>
      <c r="J818" t="s">
        <v>43</v>
      </c>
      <c r="K818" t="s">
        <v>4700</v>
      </c>
      <c r="L818" t="s">
        <v>4701</v>
      </c>
      <c r="N818" t="s">
        <v>3796</v>
      </c>
      <c r="O818" t="s">
        <v>1055</v>
      </c>
      <c r="Q818">
        <v>24452165</v>
      </c>
      <c r="R818" t="s">
        <v>1858</v>
      </c>
      <c r="S818">
        <v>21973367701</v>
      </c>
      <c r="T818" t="s">
        <v>4702</v>
      </c>
      <c r="V818">
        <v>1</v>
      </c>
    </row>
    <row r="819" spans="1:22" x14ac:dyDescent="0.25">
      <c r="A819">
        <f t="shared" si="12"/>
        <v>818</v>
      </c>
      <c r="B819">
        <v>-1</v>
      </c>
      <c r="C819">
        <v>1</v>
      </c>
      <c r="D819">
        <v>2</v>
      </c>
      <c r="E819" s="3" t="s">
        <v>6516</v>
      </c>
      <c r="H819" t="s">
        <v>4703</v>
      </c>
      <c r="I819" t="s">
        <v>4704</v>
      </c>
      <c r="J819" t="s">
        <v>43</v>
      </c>
      <c r="K819" t="s">
        <v>1616</v>
      </c>
      <c r="L819">
        <v>111</v>
      </c>
      <c r="M819" t="s">
        <v>1262</v>
      </c>
      <c r="N819" t="s">
        <v>1263</v>
      </c>
      <c r="O819" t="s">
        <v>1188</v>
      </c>
      <c r="P819" t="s">
        <v>368</v>
      </c>
      <c r="Q819">
        <v>24220260</v>
      </c>
      <c r="R819" t="s">
        <v>4705</v>
      </c>
      <c r="S819">
        <v>2126116867</v>
      </c>
      <c r="T819" t="s">
        <v>4706</v>
      </c>
      <c r="V819">
        <v>1</v>
      </c>
    </row>
    <row r="820" spans="1:22" x14ac:dyDescent="0.25">
      <c r="A820">
        <f t="shared" si="12"/>
        <v>819</v>
      </c>
      <c r="B820">
        <v>-1</v>
      </c>
      <c r="C820">
        <v>1</v>
      </c>
      <c r="D820">
        <v>2</v>
      </c>
      <c r="E820" s="3" t="s">
        <v>6517</v>
      </c>
      <c r="H820" t="s">
        <v>4707</v>
      </c>
      <c r="I820" t="s">
        <v>4708</v>
      </c>
      <c r="J820" t="s">
        <v>43</v>
      </c>
      <c r="K820" t="s">
        <v>1405</v>
      </c>
      <c r="L820" t="s">
        <v>3349</v>
      </c>
      <c r="M820" t="s">
        <v>866</v>
      </c>
      <c r="N820" t="s">
        <v>1263</v>
      </c>
      <c r="O820" t="s">
        <v>1188</v>
      </c>
      <c r="Q820" t="s">
        <v>4709</v>
      </c>
      <c r="R820" t="s">
        <v>3348</v>
      </c>
      <c r="S820">
        <v>2127199496</v>
      </c>
      <c r="T820" t="s">
        <v>4469</v>
      </c>
      <c r="V820">
        <v>1</v>
      </c>
    </row>
    <row r="821" spans="1:22" x14ac:dyDescent="0.25">
      <c r="A821">
        <f t="shared" si="12"/>
        <v>820</v>
      </c>
      <c r="B821">
        <v>-1</v>
      </c>
      <c r="C821">
        <v>1</v>
      </c>
      <c r="D821">
        <v>2</v>
      </c>
      <c r="E821" s="3" t="s">
        <v>6518</v>
      </c>
      <c r="H821" t="s">
        <v>4710</v>
      </c>
      <c r="I821" t="s">
        <v>4711</v>
      </c>
      <c r="J821" t="s">
        <v>4712</v>
      </c>
      <c r="K821" t="s">
        <v>1745</v>
      </c>
      <c r="L821" t="s">
        <v>4713</v>
      </c>
      <c r="N821" t="s">
        <v>38</v>
      </c>
      <c r="O821" t="s">
        <v>39</v>
      </c>
      <c r="Q821" t="s">
        <v>1803</v>
      </c>
      <c r="R821" t="s">
        <v>4714</v>
      </c>
      <c r="S821">
        <v>30826619</v>
      </c>
      <c r="T821" t="s">
        <v>4715</v>
      </c>
      <c r="V821">
        <v>1</v>
      </c>
    </row>
    <row r="822" spans="1:22" x14ac:dyDescent="0.25">
      <c r="A822">
        <f t="shared" si="12"/>
        <v>821</v>
      </c>
      <c r="B822">
        <v>-1</v>
      </c>
      <c r="C822">
        <v>1</v>
      </c>
      <c r="D822">
        <v>2</v>
      </c>
      <c r="E822" s="3" t="s">
        <v>6519</v>
      </c>
      <c r="H822" t="s">
        <v>4716</v>
      </c>
      <c r="I822" t="s">
        <v>4717</v>
      </c>
      <c r="J822" t="s">
        <v>2269</v>
      </c>
      <c r="K822" t="s">
        <v>471</v>
      </c>
      <c r="L822" t="s">
        <v>2256</v>
      </c>
      <c r="M822" t="s">
        <v>4718</v>
      </c>
      <c r="N822" t="s">
        <v>1723</v>
      </c>
      <c r="O822" t="s">
        <v>39</v>
      </c>
      <c r="Q822">
        <v>24340000</v>
      </c>
      <c r="R822" t="s">
        <v>4719</v>
      </c>
      <c r="V822">
        <v>1</v>
      </c>
    </row>
    <row r="823" spans="1:22" x14ac:dyDescent="0.25">
      <c r="A823">
        <f t="shared" si="12"/>
        <v>822</v>
      </c>
      <c r="B823">
        <v>-1</v>
      </c>
      <c r="C823">
        <v>1</v>
      </c>
      <c r="D823">
        <v>2</v>
      </c>
      <c r="E823" s="3" t="s">
        <v>6520</v>
      </c>
      <c r="H823" t="s">
        <v>4720</v>
      </c>
      <c r="I823" t="s">
        <v>4721</v>
      </c>
      <c r="J823" t="s">
        <v>43</v>
      </c>
      <c r="K823" t="s">
        <v>4722</v>
      </c>
      <c r="L823">
        <v>46</v>
      </c>
      <c r="M823" t="s">
        <v>3220</v>
      </c>
      <c r="N823" t="s">
        <v>1661</v>
      </c>
      <c r="O823" t="s">
        <v>33</v>
      </c>
      <c r="Q823" t="s">
        <v>4723</v>
      </c>
      <c r="R823" t="s">
        <v>4724</v>
      </c>
      <c r="S823">
        <v>2132569840</v>
      </c>
      <c r="T823" t="s">
        <v>4725</v>
      </c>
      <c r="V823">
        <v>1</v>
      </c>
    </row>
    <row r="824" spans="1:22" x14ac:dyDescent="0.25">
      <c r="A824">
        <f t="shared" si="12"/>
        <v>823</v>
      </c>
      <c r="B824">
        <v>-1</v>
      </c>
      <c r="C824">
        <v>1</v>
      </c>
      <c r="D824">
        <v>2</v>
      </c>
      <c r="E824" s="3" t="s">
        <v>6343</v>
      </c>
      <c r="H824" t="s">
        <v>4726</v>
      </c>
      <c r="I824" t="s">
        <v>4727</v>
      </c>
      <c r="J824" t="s">
        <v>43</v>
      </c>
      <c r="K824" t="s">
        <v>3336</v>
      </c>
      <c r="L824" t="s">
        <v>4728</v>
      </c>
      <c r="N824" t="s">
        <v>38</v>
      </c>
      <c r="O824" t="s">
        <v>1188</v>
      </c>
      <c r="Q824" t="s">
        <v>3705</v>
      </c>
      <c r="R824" t="s">
        <v>3706</v>
      </c>
      <c r="S824">
        <v>21996865013</v>
      </c>
      <c r="T824" t="s">
        <v>4729</v>
      </c>
      <c r="V824">
        <v>1</v>
      </c>
    </row>
    <row r="825" spans="1:22" x14ac:dyDescent="0.25">
      <c r="A825">
        <f t="shared" si="12"/>
        <v>824</v>
      </c>
      <c r="B825">
        <v>-1</v>
      </c>
      <c r="C825">
        <v>1</v>
      </c>
      <c r="D825">
        <v>2</v>
      </c>
      <c r="E825" s="3" t="s">
        <v>6521</v>
      </c>
      <c r="H825" t="s">
        <v>4730</v>
      </c>
      <c r="I825" t="s">
        <v>4731</v>
      </c>
      <c r="J825" t="s">
        <v>76</v>
      </c>
      <c r="K825" t="s">
        <v>2052</v>
      </c>
      <c r="L825">
        <v>101</v>
      </c>
      <c r="M825" t="s">
        <v>866</v>
      </c>
      <c r="N825" t="s">
        <v>473</v>
      </c>
      <c r="O825" t="s">
        <v>1188</v>
      </c>
      <c r="Q825" t="s">
        <v>2364</v>
      </c>
      <c r="R825" t="s">
        <v>4732</v>
      </c>
      <c r="T825" t="s">
        <v>4733</v>
      </c>
      <c r="V825">
        <v>1</v>
      </c>
    </row>
    <row r="826" spans="1:22" x14ac:dyDescent="0.25">
      <c r="A826">
        <f t="shared" si="12"/>
        <v>825</v>
      </c>
      <c r="B826">
        <v>-1</v>
      </c>
      <c r="C826">
        <v>1</v>
      </c>
      <c r="D826">
        <v>2</v>
      </c>
      <c r="E826" s="3" t="s">
        <v>4734</v>
      </c>
      <c r="H826" t="s">
        <v>4735</v>
      </c>
      <c r="I826" t="s">
        <v>4736</v>
      </c>
      <c r="J826" t="s">
        <v>43</v>
      </c>
      <c r="K826" t="s">
        <v>3759</v>
      </c>
      <c r="L826">
        <v>446</v>
      </c>
      <c r="M826" t="s">
        <v>4737</v>
      </c>
      <c r="N826" t="s">
        <v>2623</v>
      </c>
      <c r="O826" t="s">
        <v>1188</v>
      </c>
      <c r="P826" t="s">
        <v>368</v>
      </c>
      <c r="Q826" t="s">
        <v>4738</v>
      </c>
      <c r="R826" t="s">
        <v>4739</v>
      </c>
      <c r="S826" t="s">
        <v>4740</v>
      </c>
      <c r="T826" t="s">
        <v>4741</v>
      </c>
      <c r="V826">
        <v>1</v>
      </c>
    </row>
    <row r="827" spans="1:22" x14ac:dyDescent="0.25">
      <c r="A827">
        <f t="shared" si="12"/>
        <v>826</v>
      </c>
      <c r="B827">
        <v>-1</v>
      </c>
      <c r="C827">
        <v>1</v>
      </c>
      <c r="D827">
        <v>2</v>
      </c>
      <c r="E827" s="3" t="s">
        <v>6522</v>
      </c>
      <c r="H827" t="s">
        <v>4742</v>
      </c>
      <c r="I827" t="s">
        <v>4743</v>
      </c>
      <c r="J827" t="s">
        <v>76</v>
      </c>
      <c r="K827" t="s">
        <v>4744</v>
      </c>
      <c r="L827">
        <v>467</v>
      </c>
      <c r="M827" t="s">
        <v>4745</v>
      </c>
      <c r="N827" t="s">
        <v>1496</v>
      </c>
      <c r="O827" t="s">
        <v>1188</v>
      </c>
      <c r="Q827" t="s">
        <v>3555</v>
      </c>
      <c r="R827" t="s">
        <v>4746</v>
      </c>
      <c r="S827">
        <v>2137017218</v>
      </c>
      <c r="T827" t="s">
        <v>4747</v>
      </c>
      <c r="V827">
        <v>0</v>
      </c>
    </row>
    <row r="828" spans="1:22" x14ac:dyDescent="0.25">
      <c r="A828">
        <f t="shared" si="12"/>
        <v>827</v>
      </c>
      <c r="B828">
        <v>-1</v>
      </c>
      <c r="C828">
        <v>1</v>
      </c>
      <c r="D828">
        <v>2</v>
      </c>
      <c r="E828" s="3" t="s">
        <v>6523</v>
      </c>
      <c r="H828" t="s">
        <v>4748</v>
      </c>
      <c r="I828" t="s">
        <v>4749</v>
      </c>
      <c r="J828" t="s">
        <v>43</v>
      </c>
      <c r="K828" t="s">
        <v>4750</v>
      </c>
      <c r="L828">
        <v>225</v>
      </c>
      <c r="N828" t="s">
        <v>1496</v>
      </c>
      <c r="O828" t="s">
        <v>39</v>
      </c>
      <c r="Q828" t="s">
        <v>4751</v>
      </c>
      <c r="R828" t="s">
        <v>4752</v>
      </c>
      <c r="S828" t="s">
        <v>4753</v>
      </c>
      <c r="T828" t="s">
        <v>4747</v>
      </c>
      <c r="V828">
        <v>0</v>
      </c>
    </row>
    <row r="829" spans="1:22" x14ac:dyDescent="0.25">
      <c r="A829">
        <f t="shared" si="12"/>
        <v>828</v>
      </c>
      <c r="B829">
        <v>-1</v>
      </c>
      <c r="C829">
        <v>1</v>
      </c>
      <c r="D829">
        <v>2</v>
      </c>
      <c r="E829" s="3" t="s">
        <v>6498</v>
      </c>
      <c r="H829" t="s">
        <v>4754</v>
      </c>
      <c r="I829" t="s">
        <v>4754</v>
      </c>
      <c r="J829" t="s">
        <v>76</v>
      </c>
      <c r="K829" t="s">
        <v>2582</v>
      </c>
      <c r="L829">
        <v>125</v>
      </c>
      <c r="N829" t="s">
        <v>2526</v>
      </c>
      <c r="O829" t="s">
        <v>39</v>
      </c>
      <c r="Q829" t="s">
        <v>4755</v>
      </c>
      <c r="R829" t="s">
        <v>4756</v>
      </c>
      <c r="T829" t="s">
        <v>4757</v>
      </c>
      <c r="V829">
        <v>1</v>
      </c>
    </row>
    <row r="830" spans="1:22" x14ac:dyDescent="0.25">
      <c r="A830">
        <f t="shared" si="12"/>
        <v>829</v>
      </c>
      <c r="B830">
        <v>-1</v>
      </c>
      <c r="C830">
        <v>1</v>
      </c>
      <c r="D830">
        <v>2</v>
      </c>
      <c r="E830" s="3" t="s">
        <v>6524</v>
      </c>
      <c r="H830" t="s">
        <v>4758</v>
      </c>
      <c r="I830" t="s">
        <v>4759</v>
      </c>
      <c r="J830" t="s">
        <v>76</v>
      </c>
      <c r="K830" t="s">
        <v>4760</v>
      </c>
      <c r="L830">
        <v>155</v>
      </c>
      <c r="M830" t="s">
        <v>4761</v>
      </c>
      <c r="N830" t="s">
        <v>145</v>
      </c>
      <c r="O830" t="s">
        <v>33</v>
      </c>
      <c r="Q830">
        <v>22776070</v>
      </c>
      <c r="R830" t="s">
        <v>456</v>
      </c>
      <c r="T830" t="s">
        <v>4762</v>
      </c>
      <c r="V830">
        <v>0</v>
      </c>
    </row>
    <row r="831" spans="1:22" x14ac:dyDescent="0.25">
      <c r="A831">
        <f t="shared" si="12"/>
        <v>830</v>
      </c>
      <c r="B831">
        <v>-1</v>
      </c>
      <c r="C831">
        <v>1</v>
      </c>
      <c r="D831">
        <v>2</v>
      </c>
      <c r="E831" s="3" t="s">
        <v>6525</v>
      </c>
      <c r="H831" t="s">
        <v>4763</v>
      </c>
      <c r="I831" t="s">
        <v>4764</v>
      </c>
      <c r="J831" t="s">
        <v>43</v>
      </c>
      <c r="K831" t="s">
        <v>4765</v>
      </c>
      <c r="L831" t="s">
        <v>4766</v>
      </c>
      <c r="N831" t="s">
        <v>38</v>
      </c>
      <c r="O831" t="s">
        <v>1188</v>
      </c>
      <c r="Q831" t="s">
        <v>4767</v>
      </c>
      <c r="R831" t="s">
        <v>4768</v>
      </c>
      <c r="S831">
        <v>2136205490</v>
      </c>
      <c r="T831" t="s">
        <v>4769</v>
      </c>
      <c r="V831">
        <v>1</v>
      </c>
    </row>
    <row r="832" spans="1:22" x14ac:dyDescent="0.25">
      <c r="A832">
        <f t="shared" si="12"/>
        <v>831</v>
      </c>
      <c r="B832">
        <v>-1</v>
      </c>
      <c r="C832">
        <v>1</v>
      </c>
      <c r="D832">
        <v>2</v>
      </c>
      <c r="E832" s="3" t="s">
        <v>6296</v>
      </c>
      <c r="H832" t="s">
        <v>4770</v>
      </c>
      <c r="I832" t="s">
        <v>4771</v>
      </c>
      <c r="J832" t="s">
        <v>76</v>
      </c>
      <c r="K832" t="s">
        <v>1366</v>
      </c>
      <c r="L832">
        <v>235</v>
      </c>
      <c r="N832" t="s">
        <v>38</v>
      </c>
      <c r="O832" t="s">
        <v>1188</v>
      </c>
      <c r="Q832" t="s">
        <v>4772</v>
      </c>
      <c r="R832" t="s">
        <v>4773</v>
      </c>
      <c r="S832">
        <v>2126203008</v>
      </c>
      <c r="T832" t="s">
        <v>4774</v>
      </c>
      <c r="V832">
        <v>1</v>
      </c>
    </row>
    <row r="833" spans="1:22" x14ac:dyDescent="0.25">
      <c r="A833">
        <f t="shared" si="12"/>
        <v>832</v>
      </c>
      <c r="B833">
        <v>-1</v>
      </c>
      <c r="C833">
        <v>1</v>
      </c>
      <c r="D833">
        <v>2</v>
      </c>
      <c r="E833" s="3" t="s">
        <v>6526</v>
      </c>
      <c r="H833" t="s">
        <v>4775</v>
      </c>
      <c r="I833" t="e">
        <f>-QUEEN PIRATININGA</f>
        <v>#NAME?</v>
      </c>
      <c r="J833" t="s">
        <v>76</v>
      </c>
      <c r="K833" t="s">
        <v>2052</v>
      </c>
      <c r="L833" t="s">
        <v>355</v>
      </c>
      <c r="N833" t="s">
        <v>1723</v>
      </c>
      <c r="O833" t="s">
        <v>3307</v>
      </c>
      <c r="Q833" t="s">
        <v>2364</v>
      </c>
      <c r="R833" t="s">
        <v>4776</v>
      </c>
      <c r="T833" t="s">
        <v>4777</v>
      </c>
      <c r="V833">
        <v>1</v>
      </c>
    </row>
    <row r="834" spans="1:22" x14ac:dyDescent="0.25">
      <c r="A834">
        <f t="shared" si="12"/>
        <v>833</v>
      </c>
      <c r="B834">
        <v>-1</v>
      </c>
      <c r="C834">
        <v>1</v>
      </c>
      <c r="D834">
        <v>2</v>
      </c>
      <c r="E834" s="3" t="s">
        <v>6527</v>
      </c>
      <c r="H834" t="s">
        <v>4778</v>
      </c>
      <c r="I834" t="s">
        <v>4779</v>
      </c>
      <c r="J834" t="s">
        <v>43</v>
      </c>
      <c r="K834" t="s">
        <v>58</v>
      </c>
      <c r="L834" t="s">
        <v>4780</v>
      </c>
      <c r="N834" t="s">
        <v>38</v>
      </c>
      <c r="O834" t="s">
        <v>743</v>
      </c>
      <c r="Q834" t="s">
        <v>4205</v>
      </c>
      <c r="R834" t="s">
        <v>4781</v>
      </c>
      <c r="S834">
        <v>21998672728</v>
      </c>
      <c r="T834" t="s">
        <v>4782</v>
      </c>
      <c r="V834">
        <v>1</v>
      </c>
    </row>
    <row r="835" spans="1:22" x14ac:dyDescent="0.25">
      <c r="A835">
        <f t="shared" si="12"/>
        <v>834</v>
      </c>
      <c r="B835">
        <v>-1</v>
      </c>
      <c r="C835">
        <v>1</v>
      </c>
      <c r="D835">
        <v>2</v>
      </c>
      <c r="E835" s="3" t="s">
        <v>6528</v>
      </c>
      <c r="H835" t="s">
        <v>4783</v>
      </c>
      <c r="I835" t="s">
        <v>4784</v>
      </c>
      <c r="J835" t="s">
        <v>43</v>
      </c>
      <c r="K835" t="s">
        <v>2197</v>
      </c>
      <c r="L835">
        <v>439</v>
      </c>
      <c r="M835" t="s">
        <v>1262</v>
      </c>
      <c r="N835" t="s">
        <v>1263</v>
      </c>
      <c r="O835" t="s">
        <v>1188</v>
      </c>
      <c r="P835" t="s">
        <v>368</v>
      </c>
      <c r="Q835" t="s">
        <v>4785</v>
      </c>
      <c r="R835" t="s">
        <v>4786</v>
      </c>
      <c r="S835">
        <v>2135876511</v>
      </c>
      <c r="T835" t="s">
        <v>4787</v>
      </c>
      <c r="V835">
        <v>1</v>
      </c>
    </row>
    <row r="836" spans="1:22" x14ac:dyDescent="0.25">
      <c r="A836">
        <f t="shared" ref="A836:A899" si="13">A835+1</f>
        <v>835</v>
      </c>
      <c r="B836">
        <v>-1</v>
      </c>
      <c r="C836">
        <v>1</v>
      </c>
      <c r="D836">
        <v>2</v>
      </c>
      <c r="E836" s="3" t="s">
        <v>6529</v>
      </c>
      <c r="H836" t="s">
        <v>4788</v>
      </c>
      <c r="I836" t="s">
        <v>4789</v>
      </c>
      <c r="J836" t="s">
        <v>43</v>
      </c>
      <c r="K836" t="s">
        <v>4790</v>
      </c>
      <c r="L836" t="s">
        <v>4791</v>
      </c>
      <c r="N836" t="s">
        <v>1201</v>
      </c>
      <c r="O836" t="s">
        <v>4262</v>
      </c>
      <c r="Q836" t="s">
        <v>4253</v>
      </c>
      <c r="R836" t="s">
        <v>4792</v>
      </c>
      <c r="S836">
        <v>2136200359</v>
      </c>
      <c r="T836" t="s">
        <v>4793</v>
      </c>
      <c r="V836">
        <v>1</v>
      </c>
    </row>
    <row r="837" spans="1:22" x14ac:dyDescent="0.25">
      <c r="A837">
        <f t="shared" si="13"/>
        <v>836</v>
      </c>
      <c r="B837">
        <v>-1</v>
      </c>
      <c r="C837">
        <v>1</v>
      </c>
      <c r="D837">
        <v>2</v>
      </c>
      <c r="E837" s="3" t="s">
        <v>6530</v>
      </c>
      <c r="H837" t="s">
        <v>4794</v>
      </c>
      <c r="I837" t="s">
        <v>4794</v>
      </c>
      <c r="J837" t="s">
        <v>162</v>
      </c>
      <c r="K837" t="s">
        <v>4795</v>
      </c>
      <c r="N837" t="s">
        <v>2885</v>
      </c>
      <c r="O837" t="s">
        <v>1188</v>
      </c>
      <c r="Q837">
        <v>11079</v>
      </c>
      <c r="R837" t="s">
        <v>4796</v>
      </c>
      <c r="S837">
        <v>21964381662</v>
      </c>
      <c r="T837" t="s">
        <v>4797</v>
      </c>
      <c r="V837">
        <v>1</v>
      </c>
    </row>
    <row r="838" spans="1:22" x14ac:dyDescent="0.25">
      <c r="A838">
        <f t="shared" si="13"/>
        <v>837</v>
      </c>
      <c r="B838">
        <v>-1</v>
      </c>
      <c r="C838">
        <v>1</v>
      </c>
      <c r="D838">
        <v>2</v>
      </c>
      <c r="E838" s="3" t="s">
        <v>6531</v>
      </c>
      <c r="H838" t="s">
        <v>4798</v>
      </c>
      <c r="I838" t="s">
        <v>4798</v>
      </c>
      <c r="J838" t="s">
        <v>43</v>
      </c>
      <c r="K838" t="s">
        <v>2993</v>
      </c>
      <c r="L838" t="s">
        <v>4799</v>
      </c>
      <c r="N838" t="s">
        <v>1263</v>
      </c>
      <c r="O838" t="s">
        <v>1188</v>
      </c>
      <c r="P838" t="s">
        <v>368</v>
      </c>
      <c r="Q838" t="s">
        <v>4800</v>
      </c>
      <c r="R838" t="s">
        <v>4801</v>
      </c>
      <c r="S838">
        <v>2127147844</v>
      </c>
      <c r="T838" t="s">
        <v>4802</v>
      </c>
      <c r="V838">
        <v>0</v>
      </c>
    </row>
    <row r="839" spans="1:22" x14ac:dyDescent="0.25">
      <c r="A839">
        <f t="shared" si="13"/>
        <v>838</v>
      </c>
      <c r="B839">
        <v>-1</v>
      </c>
      <c r="C839">
        <v>1</v>
      </c>
      <c r="D839">
        <v>2</v>
      </c>
      <c r="E839" s="3" t="s">
        <v>6532</v>
      </c>
      <c r="H839" t="s">
        <v>4803</v>
      </c>
      <c r="I839" t="s">
        <v>4804</v>
      </c>
      <c r="J839" t="s">
        <v>43</v>
      </c>
      <c r="K839" t="s">
        <v>2197</v>
      </c>
      <c r="L839">
        <v>351</v>
      </c>
      <c r="N839" t="s">
        <v>1263</v>
      </c>
      <c r="O839" t="s">
        <v>1188</v>
      </c>
      <c r="Q839" t="s">
        <v>4805</v>
      </c>
      <c r="R839" t="s">
        <v>4806</v>
      </c>
      <c r="S839">
        <v>2135878736</v>
      </c>
      <c r="T839" t="s">
        <v>4807</v>
      </c>
      <c r="V839">
        <v>1</v>
      </c>
    </row>
    <row r="840" spans="1:22" x14ac:dyDescent="0.25">
      <c r="A840">
        <f t="shared" si="13"/>
        <v>839</v>
      </c>
      <c r="B840">
        <v>-1</v>
      </c>
      <c r="C840">
        <v>1</v>
      </c>
      <c r="D840">
        <v>2</v>
      </c>
      <c r="E840" s="3" t="s">
        <v>6533</v>
      </c>
      <c r="H840" t="s">
        <v>4808</v>
      </c>
      <c r="I840" t="s">
        <v>4809</v>
      </c>
      <c r="J840" t="s">
        <v>43</v>
      </c>
      <c r="K840" t="s">
        <v>1207</v>
      </c>
      <c r="L840" t="s">
        <v>4810</v>
      </c>
      <c r="N840" t="s">
        <v>4811</v>
      </c>
      <c r="O840" t="s">
        <v>1188</v>
      </c>
      <c r="Q840" t="s">
        <v>4812</v>
      </c>
      <c r="R840" t="s">
        <v>4093</v>
      </c>
      <c r="S840">
        <v>2136195714</v>
      </c>
      <c r="T840" t="s">
        <v>4094</v>
      </c>
      <c r="V840">
        <v>1</v>
      </c>
    </row>
    <row r="841" spans="1:22" x14ac:dyDescent="0.25">
      <c r="A841">
        <f t="shared" si="13"/>
        <v>840</v>
      </c>
      <c r="B841">
        <v>-1</v>
      </c>
      <c r="C841">
        <v>1</v>
      </c>
      <c r="D841">
        <v>2</v>
      </c>
      <c r="E841" s="3" t="s">
        <v>6534</v>
      </c>
      <c r="H841" t="s">
        <v>4813</v>
      </c>
      <c r="I841" t="s">
        <v>4814</v>
      </c>
      <c r="J841" t="s">
        <v>76</v>
      </c>
      <c r="K841" t="s">
        <v>4815</v>
      </c>
      <c r="L841" t="s">
        <v>4816</v>
      </c>
      <c r="N841" t="s">
        <v>4817</v>
      </c>
      <c r="O841" t="s">
        <v>33</v>
      </c>
      <c r="Q841" t="s">
        <v>4805</v>
      </c>
      <c r="R841" t="s">
        <v>4818</v>
      </c>
      <c r="S841">
        <v>2125831168</v>
      </c>
      <c r="T841" t="s">
        <v>4819</v>
      </c>
      <c r="V841">
        <v>1</v>
      </c>
    </row>
    <row r="842" spans="1:22" x14ac:dyDescent="0.25">
      <c r="A842">
        <f t="shared" si="13"/>
        <v>841</v>
      </c>
      <c r="B842">
        <v>-1</v>
      </c>
      <c r="C842">
        <v>1</v>
      </c>
      <c r="D842">
        <v>2</v>
      </c>
      <c r="E842" s="3" t="s">
        <v>6535</v>
      </c>
      <c r="H842" t="s">
        <v>4820</v>
      </c>
      <c r="I842" t="s">
        <v>4821</v>
      </c>
      <c r="J842" t="s">
        <v>43</v>
      </c>
      <c r="K842" t="s">
        <v>4822</v>
      </c>
      <c r="L842">
        <v>143</v>
      </c>
      <c r="M842" t="s">
        <v>4823</v>
      </c>
      <c r="N842" t="s">
        <v>2623</v>
      </c>
      <c r="O842" t="s">
        <v>1188</v>
      </c>
      <c r="P842" t="s">
        <v>368</v>
      </c>
      <c r="Q842" t="s">
        <v>2624</v>
      </c>
      <c r="R842" t="s">
        <v>4824</v>
      </c>
      <c r="S842">
        <v>999933552</v>
      </c>
      <c r="T842" t="s">
        <v>4825</v>
      </c>
      <c r="V842">
        <v>1</v>
      </c>
    </row>
    <row r="843" spans="1:22" x14ac:dyDescent="0.25">
      <c r="A843">
        <f t="shared" si="13"/>
        <v>842</v>
      </c>
      <c r="B843">
        <v>-1</v>
      </c>
      <c r="C843">
        <v>1</v>
      </c>
      <c r="D843">
        <v>2</v>
      </c>
      <c r="E843" s="3" t="s">
        <v>6536</v>
      </c>
      <c r="H843" t="s">
        <v>4826</v>
      </c>
      <c r="I843" t="s">
        <v>4827</v>
      </c>
      <c r="J843" t="s">
        <v>43</v>
      </c>
      <c r="K843" t="s">
        <v>4828</v>
      </c>
      <c r="L843">
        <v>39</v>
      </c>
      <c r="N843" t="s">
        <v>38</v>
      </c>
      <c r="O843" t="s">
        <v>1188</v>
      </c>
      <c r="P843" t="s">
        <v>368</v>
      </c>
      <c r="Q843" t="s">
        <v>4829</v>
      </c>
      <c r="R843" t="s">
        <v>4830</v>
      </c>
      <c r="S843">
        <v>2126132254</v>
      </c>
      <c r="T843" t="s">
        <v>4831</v>
      </c>
      <c r="V843">
        <v>0</v>
      </c>
    </row>
    <row r="844" spans="1:22" x14ac:dyDescent="0.25">
      <c r="A844">
        <f t="shared" si="13"/>
        <v>843</v>
      </c>
      <c r="B844">
        <v>-1</v>
      </c>
      <c r="C844">
        <v>1</v>
      </c>
      <c r="D844">
        <v>2</v>
      </c>
      <c r="E844" s="3" t="s">
        <v>6537</v>
      </c>
      <c r="H844" t="s">
        <v>4832</v>
      </c>
      <c r="I844" t="s">
        <v>4833</v>
      </c>
      <c r="J844" t="s">
        <v>4834</v>
      </c>
      <c r="K844" t="s">
        <v>4835</v>
      </c>
      <c r="L844" t="s">
        <v>4836</v>
      </c>
      <c r="N844" t="s">
        <v>1971</v>
      </c>
      <c r="O844" t="s">
        <v>1188</v>
      </c>
      <c r="Q844" t="s">
        <v>4837</v>
      </c>
      <c r="R844" t="s">
        <v>4838</v>
      </c>
      <c r="S844">
        <v>2126080404</v>
      </c>
      <c r="T844" t="s">
        <v>4839</v>
      </c>
      <c r="V844">
        <v>1</v>
      </c>
    </row>
    <row r="845" spans="1:22" x14ac:dyDescent="0.25">
      <c r="A845">
        <f t="shared" si="13"/>
        <v>844</v>
      </c>
      <c r="B845">
        <v>-1</v>
      </c>
      <c r="C845">
        <v>1</v>
      </c>
      <c r="D845">
        <v>2</v>
      </c>
      <c r="E845" s="3" t="s">
        <v>6538</v>
      </c>
      <c r="H845" t="s">
        <v>4840</v>
      </c>
      <c r="I845" t="s">
        <v>4841</v>
      </c>
      <c r="J845" t="s">
        <v>2174</v>
      </c>
      <c r="K845" t="s">
        <v>3952</v>
      </c>
      <c r="L845" t="s">
        <v>4842</v>
      </c>
      <c r="M845" t="s">
        <v>4843</v>
      </c>
      <c r="N845" t="s">
        <v>4844</v>
      </c>
      <c r="O845" t="s">
        <v>1013</v>
      </c>
      <c r="Q845" t="s">
        <v>4845</v>
      </c>
      <c r="R845" t="s">
        <v>4846</v>
      </c>
      <c r="S845" t="s">
        <v>4847</v>
      </c>
      <c r="T845" t="s">
        <v>4848</v>
      </c>
      <c r="V845">
        <v>1</v>
      </c>
    </row>
    <row r="846" spans="1:22" x14ac:dyDescent="0.25">
      <c r="A846">
        <f t="shared" si="13"/>
        <v>845</v>
      </c>
      <c r="B846">
        <v>-1</v>
      </c>
      <c r="C846">
        <v>1</v>
      </c>
      <c r="D846">
        <v>2</v>
      </c>
      <c r="E846" s="3" t="s">
        <v>6539</v>
      </c>
      <c r="H846" t="s">
        <v>4849</v>
      </c>
      <c r="I846" t="s">
        <v>4850</v>
      </c>
      <c r="J846" t="s">
        <v>76</v>
      </c>
      <c r="K846" t="s">
        <v>3250</v>
      </c>
      <c r="L846" t="s">
        <v>4851</v>
      </c>
      <c r="N846" t="s">
        <v>473</v>
      </c>
      <c r="O846" t="s">
        <v>1188</v>
      </c>
      <c r="P846" t="s">
        <v>368</v>
      </c>
      <c r="Q846" t="s">
        <v>4852</v>
      </c>
      <c r="R846" t="s">
        <v>4853</v>
      </c>
      <c r="S846">
        <v>2126084648</v>
      </c>
      <c r="T846" t="s">
        <v>4854</v>
      </c>
      <c r="V846">
        <v>1</v>
      </c>
    </row>
    <row r="847" spans="1:22" x14ac:dyDescent="0.25">
      <c r="A847">
        <f t="shared" si="13"/>
        <v>846</v>
      </c>
      <c r="B847">
        <v>-1</v>
      </c>
      <c r="C847">
        <v>1</v>
      </c>
      <c r="D847">
        <v>2</v>
      </c>
      <c r="E847" s="3" t="s">
        <v>6540</v>
      </c>
      <c r="H847" t="s">
        <v>4855</v>
      </c>
      <c r="I847" t="s">
        <v>4856</v>
      </c>
      <c r="J847" t="s">
        <v>76</v>
      </c>
      <c r="K847" t="s">
        <v>4857</v>
      </c>
      <c r="L847" t="s">
        <v>4858</v>
      </c>
      <c r="N847" t="s">
        <v>4857</v>
      </c>
      <c r="O847" t="s">
        <v>1055</v>
      </c>
      <c r="Q847" t="s">
        <v>4859</v>
      </c>
      <c r="R847" t="s">
        <v>4860</v>
      </c>
      <c r="S847">
        <v>2137050652</v>
      </c>
      <c r="T847" t="s">
        <v>4861</v>
      </c>
      <c r="V847">
        <v>1</v>
      </c>
    </row>
    <row r="848" spans="1:22" x14ac:dyDescent="0.25">
      <c r="A848">
        <f t="shared" si="13"/>
        <v>847</v>
      </c>
      <c r="B848">
        <v>-1</v>
      </c>
      <c r="C848">
        <v>1</v>
      </c>
      <c r="D848">
        <v>2</v>
      </c>
      <c r="E848" s="3" t="s">
        <v>6541</v>
      </c>
      <c r="H848" t="s">
        <v>4862</v>
      </c>
      <c r="I848" t="s">
        <v>4863</v>
      </c>
      <c r="J848" t="s">
        <v>43</v>
      </c>
      <c r="K848" t="s">
        <v>1745</v>
      </c>
      <c r="L848">
        <v>8</v>
      </c>
      <c r="M848" t="s">
        <v>4864</v>
      </c>
      <c r="N848" t="s">
        <v>38</v>
      </c>
      <c r="O848" t="s">
        <v>1188</v>
      </c>
      <c r="P848" t="s">
        <v>368</v>
      </c>
      <c r="Q848" t="s">
        <v>4865</v>
      </c>
      <c r="R848" t="s">
        <v>4866</v>
      </c>
      <c r="T848" t="s">
        <v>4867</v>
      </c>
      <c r="V848">
        <v>1</v>
      </c>
    </row>
    <row r="849" spans="1:22" x14ac:dyDescent="0.25">
      <c r="A849">
        <f t="shared" si="13"/>
        <v>848</v>
      </c>
      <c r="B849">
        <v>-1</v>
      </c>
      <c r="C849">
        <v>1</v>
      </c>
      <c r="D849">
        <v>2</v>
      </c>
      <c r="E849" s="3" t="s">
        <v>6542</v>
      </c>
      <c r="H849" t="s">
        <v>4868</v>
      </c>
      <c r="I849" t="s">
        <v>4869</v>
      </c>
      <c r="J849" t="s">
        <v>2460</v>
      </c>
      <c r="K849" t="s">
        <v>3959</v>
      </c>
      <c r="L849" t="s">
        <v>4870</v>
      </c>
      <c r="N849" t="s">
        <v>2885</v>
      </c>
      <c r="O849" t="s">
        <v>1188</v>
      </c>
      <c r="Q849" t="s">
        <v>1724</v>
      </c>
      <c r="R849" t="s">
        <v>4871</v>
      </c>
      <c r="S849" t="s">
        <v>4872</v>
      </c>
      <c r="T849" t="s">
        <v>4873</v>
      </c>
      <c r="V849">
        <v>0</v>
      </c>
    </row>
    <row r="850" spans="1:22" x14ac:dyDescent="0.25">
      <c r="A850">
        <f t="shared" si="13"/>
        <v>849</v>
      </c>
      <c r="B850">
        <v>-1</v>
      </c>
      <c r="C850">
        <v>1</v>
      </c>
      <c r="D850">
        <v>2</v>
      </c>
      <c r="E850" s="3" t="s">
        <v>6543</v>
      </c>
      <c r="H850" t="s">
        <v>4874</v>
      </c>
      <c r="I850" t="s">
        <v>4875</v>
      </c>
      <c r="J850" t="s">
        <v>43</v>
      </c>
      <c r="K850" t="s">
        <v>4876</v>
      </c>
      <c r="L850" t="s">
        <v>4877</v>
      </c>
      <c r="N850" t="s">
        <v>4878</v>
      </c>
      <c r="O850" t="s">
        <v>1055</v>
      </c>
      <c r="Q850" t="s">
        <v>4879</v>
      </c>
      <c r="R850" t="s">
        <v>4874</v>
      </c>
      <c r="S850">
        <v>2141221149</v>
      </c>
      <c r="T850" t="s">
        <v>4880</v>
      </c>
      <c r="V850">
        <v>1</v>
      </c>
    </row>
    <row r="851" spans="1:22" x14ac:dyDescent="0.25">
      <c r="A851">
        <f t="shared" si="13"/>
        <v>850</v>
      </c>
      <c r="B851">
        <v>-1</v>
      </c>
      <c r="C851">
        <v>1</v>
      </c>
      <c r="D851">
        <v>2</v>
      </c>
      <c r="E851" s="3" t="s">
        <v>6544</v>
      </c>
      <c r="H851" t="s">
        <v>4881</v>
      </c>
      <c r="I851" t="s">
        <v>4882</v>
      </c>
      <c r="J851" t="s">
        <v>43</v>
      </c>
      <c r="K851" t="s">
        <v>518</v>
      </c>
      <c r="L851">
        <v>354</v>
      </c>
      <c r="N851" t="s">
        <v>38</v>
      </c>
      <c r="O851" t="s">
        <v>1163</v>
      </c>
      <c r="Q851" t="s">
        <v>4883</v>
      </c>
      <c r="R851" t="s">
        <v>4881</v>
      </c>
      <c r="S851">
        <v>2126672321</v>
      </c>
      <c r="T851" t="s">
        <v>4884</v>
      </c>
      <c r="V851">
        <v>1</v>
      </c>
    </row>
    <row r="852" spans="1:22" x14ac:dyDescent="0.25">
      <c r="A852">
        <f t="shared" si="13"/>
        <v>851</v>
      </c>
      <c r="B852">
        <v>-1</v>
      </c>
      <c r="C852">
        <v>1</v>
      </c>
      <c r="D852">
        <v>2</v>
      </c>
      <c r="E852" s="3" t="s">
        <v>6545</v>
      </c>
      <c r="H852" t="s">
        <v>4885</v>
      </c>
      <c r="I852" t="s">
        <v>4886</v>
      </c>
      <c r="J852" t="s">
        <v>76</v>
      </c>
      <c r="K852" t="s">
        <v>4887</v>
      </c>
      <c r="L852" t="s">
        <v>4888</v>
      </c>
      <c r="N852" t="s">
        <v>1187</v>
      </c>
      <c r="O852" t="s">
        <v>1188</v>
      </c>
      <c r="Q852" t="s">
        <v>1818</v>
      </c>
      <c r="R852" t="s">
        <v>4889</v>
      </c>
      <c r="S852">
        <v>2137410962</v>
      </c>
      <c r="T852" t="s">
        <v>4890</v>
      </c>
      <c r="V852">
        <v>1</v>
      </c>
    </row>
    <row r="853" spans="1:22" x14ac:dyDescent="0.25">
      <c r="A853">
        <f t="shared" si="13"/>
        <v>852</v>
      </c>
      <c r="B853">
        <v>-1</v>
      </c>
      <c r="C853">
        <v>1</v>
      </c>
      <c r="D853">
        <v>2</v>
      </c>
      <c r="E853" s="3" t="s">
        <v>6546</v>
      </c>
      <c r="H853" t="s">
        <v>4891</v>
      </c>
      <c r="I853" t="s">
        <v>4892</v>
      </c>
      <c r="J853" t="s">
        <v>76</v>
      </c>
      <c r="K853" t="s">
        <v>4893</v>
      </c>
      <c r="L853" t="s">
        <v>4894</v>
      </c>
      <c r="N853" t="s">
        <v>473</v>
      </c>
      <c r="O853" t="s">
        <v>1188</v>
      </c>
      <c r="Q853" t="s">
        <v>2364</v>
      </c>
      <c r="R853" t="s">
        <v>4895</v>
      </c>
      <c r="S853">
        <v>26195533</v>
      </c>
      <c r="T853" t="s">
        <v>4896</v>
      </c>
      <c r="V853">
        <v>1</v>
      </c>
    </row>
    <row r="854" spans="1:22" x14ac:dyDescent="0.25">
      <c r="A854">
        <f t="shared" si="13"/>
        <v>853</v>
      </c>
      <c r="B854">
        <v>-1</v>
      </c>
      <c r="C854">
        <v>1</v>
      </c>
      <c r="D854">
        <v>2</v>
      </c>
      <c r="E854" s="3" t="s">
        <v>6547</v>
      </c>
      <c r="H854" t="s">
        <v>4897</v>
      </c>
      <c r="I854" t="s">
        <v>4898</v>
      </c>
      <c r="J854" t="s">
        <v>76</v>
      </c>
      <c r="K854" t="s">
        <v>3250</v>
      </c>
      <c r="L854" t="s">
        <v>4899</v>
      </c>
      <c r="N854" t="s">
        <v>473</v>
      </c>
      <c r="O854" t="s">
        <v>1188</v>
      </c>
      <c r="Q854" t="s">
        <v>2364</v>
      </c>
      <c r="R854" t="s">
        <v>4900</v>
      </c>
      <c r="S854" t="s">
        <v>4901</v>
      </c>
      <c r="T854" t="s">
        <v>4902</v>
      </c>
      <c r="V854">
        <v>1</v>
      </c>
    </row>
    <row r="855" spans="1:22" x14ac:dyDescent="0.25">
      <c r="A855">
        <f t="shared" si="13"/>
        <v>854</v>
      </c>
      <c r="B855">
        <v>-1</v>
      </c>
      <c r="C855">
        <v>1</v>
      </c>
      <c r="D855">
        <v>2</v>
      </c>
      <c r="E855" s="3" t="s">
        <v>6548</v>
      </c>
      <c r="H855" t="s">
        <v>4903</v>
      </c>
      <c r="I855" t="s">
        <v>4904</v>
      </c>
      <c r="J855" t="s">
        <v>43</v>
      </c>
      <c r="K855" t="s">
        <v>4905</v>
      </c>
      <c r="L855">
        <v>710</v>
      </c>
      <c r="N855" t="s">
        <v>1263</v>
      </c>
      <c r="O855" t="s">
        <v>1188</v>
      </c>
      <c r="Q855">
        <v>24230061</v>
      </c>
      <c r="R855" t="s">
        <v>4643</v>
      </c>
      <c r="S855" t="s">
        <v>4906</v>
      </c>
      <c r="T855" t="s">
        <v>4069</v>
      </c>
      <c r="V855">
        <v>1</v>
      </c>
    </row>
    <row r="856" spans="1:22" x14ac:dyDescent="0.25">
      <c r="A856">
        <f t="shared" si="13"/>
        <v>855</v>
      </c>
      <c r="B856">
        <v>-1</v>
      </c>
      <c r="C856">
        <v>1</v>
      </c>
      <c r="D856">
        <v>2</v>
      </c>
      <c r="E856" s="3" t="s">
        <v>6549</v>
      </c>
      <c r="H856" t="s">
        <v>4907</v>
      </c>
      <c r="I856" t="s">
        <v>4908</v>
      </c>
      <c r="N856" t="s">
        <v>1187</v>
      </c>
      <c r="O856" t="s">
        <v>1188</v>
      </c>
      <c r="Q856" t="s">
        <v>4909</v>
      </c>
      <c r="R856" t="s">
        <v>4910</v>
      </c>
      <c r="T856" t="s">
        <v>4911</v>
      </c>
      <c r="V856">
        <v>1</v>
      </c>
    </row>
    <row r="857" spans="1:22" x14ac:dyDescent="0.25">
      <c r="A857">
        <f t="shared" si="13"/>
        <v>856</v>
      </c>
      <c r="B857">
        <v>-1</v>
      </c>
      <c r="C857">
        <v>1</v>
      </c>
      <c r="D857">
        <v>2</v>
      </c>
      <c r="E857" s="3" t="s">
        <v>6550</v>
      </c>
      <c r="H857" t="s">
        <v>4912</v>
      </c>
      <c r="I857" t="s">
        <v>4913</v>
      </c>
      <c r="J857" t="s">
        <v>43</v>
      </c>
      <c r="K857" t="s">
        <v>4914</v>
      </c>
      <c r="L857" t="s">
        <v>4915</v>
      </c>
      <c r="N857" t="s">
        <v>4916</v>
      </c>
      <c r="O857" t="s">
        <v>1055</v>
      </c>
      <c r="Q857" t="s">
        <v>4917</v>
      </c>
      <c r="R857" t="s">
        <v>4918</v>
      </c>
      <c r="S857">
        <v>2135833003</v>
      </c>
      <c r="T857" t="s">
        <v>4919</v>
      </c>
      <c r="V857">
        <v>1</v>
      </c>
    </row>
    <row r="858" spans="1:22" x14ac:dyDescent="0.25">
      <c r="A858">
        <f t="shared" si="13"/>
        <v>857</v>
      </c>
      <c r="B858">
        <v>-1</v>
      </c>
      <c r="C858">
        <v>1</v>
      </c>
      <c r="D858">
        <v>2</v>
      </c>
      <c r="E858" s="3" t="s">
        <v>6551</v>
      </c>
      <c r="H858" t="s">
        <v>4920</v>
      </c>
      <c r="I858" t="s">
        <v>4921</v>
      </c>
      <c r="J858" t="s">
        <v>43</v>
      </c>
      <c r="K858" t="s">
        <v>4922</v>
      </c>
      <c r="L858" t="s">
        <v>4923</v>
      </c>
      <c r="N858" t="s">
        <v>1557</v>
      </c>
      <c r="O858" t="s">
        <v>1055</v>
      </c>
      <c r="Q858" t="s">
        <v>4924</v>
      </c>
      <c r="R858" t="s">
        <v>4925</v>
      </c>
      <c r="S858">
        <v>2136061918</v>
      </c>
      <c r="T858" t="s">
        <v>4926</v>
      </c>
      <c r="V858">
        <v>1</v>
      </c>
    </row>
    <row r="859" spans="1:22" x14ac:dyDescent="0.25">
      <c r="A859">
        <f t="shared" si="13"/>
        <v>858</v>
      </c>
      <c r="B859">
        <v>-1</v>
      </c>
      <c r="C859">
        <v>1</v>
      </c>
      <c r="D859">
        <v>2</v>
      </c>
      <c r="E859" s="3" t="s">
        <v>6552</v>
      </c>
      <c r="H859" t="s">
        <v>4927</v>
      </c>
      <c r="I859" t="s">
        <v>4928</v>
      </c>
      <c r="J859" t="s">
        <v>76</v>
      </c>
      <c r="K859" t="s">
        <v>4929</v>
      </c>
      <c r="L859">
        <v>1036</v>
      </c>
      <c r="M859" t="s">
        <v>4930</v>
      </c>
      <c r="N859" t="s">
        <v>2526</v>
      </c>
      <c r="O859" t="s">
        <v>39</v>
      </c>
      <c r="Q859" t="s">
        <v>3216</v>
      </c>
      <c r="R859" t="s">
        <v>4931</v>
      </c>
      <c r="S859">
        <v>2126135772</v>
      </c>
      <c r="T859" t="s">
        <v>4932</v>
      </c>
      <c r="V859">
        <v>1</v>
      </c>
    </row>
    <row r="860" spans="1:22" x14ac:dyDescent="0.25">
      <c r="A860">
        <f t="shared" si="13"/>
        <v>859</v>
      </c>
      <c r="B860">
        <v>-1</v>
      </c>
      <c r="C860">
        <v>1</v>
      </c>
      <c r="D860">
        <v>2</v>
      </c>
      <c r="E860" s="3" t="s">
        <v>6553</v>
      </c>
      <c r="H860" t="s">
        <v>4933</v>
      </c>
      <c r="I860" t="s">
        <v>4934</v>
      </c>
      <c r="J860" t="s">
        <v>43</v>
      </c>
      <c r="K860" t="s">
        <v>4935</v>
      </c>
      <c r="L860" t="s">
        <v>2263</v>
      </c>
      <c r="N860" t="s">
        <v>1263</v>
      </c>
      <c r="O860" t="s">
        <v>1188</v>
      </c>
      <c r="Q860" t="s">
        <v>4936</v>
      </c>
      <c r="R860" t="s">
        <v>4937</v>
      </c>
      <c r="T860" t="s">
        <v>4938</v>
      </c>
      <c r="V860">
        <v>1</v>
      </c>
    </row>
    <row r="861" spans="1:22" x14ac:dyDescent="0.25">
      <c r="A861">
        <f t="shared" si="13"/>
        <v>860</v>
      </c>
      <c r="B861">
        <v>-1</v>
      </c>
      <c r="C861">
        <v>1</v>
      </c>
      <c r="D861">
        <v>2</v>
      </c>
      <c r="E861" s="3" t="s">
        <v>6554</v>
      </c>
      <c r="H861" t="s">
        <v>4939</v>
      </c>
      <c r="I861" t="s">
        <v>4940</v>
      </c>
      <c r="J861" t="s">
        <v>43</v>
      </c>
      <c r="K861" t="s">
        <v>4941</v>
      </c>
      <c r="L861">
        <v>232</v>
      </c>
      <c r="N861" t="s">
        <v>473</v>
      </c>
      <c r="O861" t="s">
        <v>1188</v>
      </c>
      <c r="Q861" t="s">
        <v>4942</v>
      </c>
      <c r="R861" t="s">
        <v>4939</v>
      </c>
      <c r="S861">
        <v>21964597078</v>
      </c>
      <c r="T861" t="s">
        <v>4943</v>
      </c>
      <c r="V861">
        <v>1</v>
      </c>
    </row>
    <row r="862" spans="1:22" x14ac:dyDescent="0.25">
      <c r="A862">
        <f t="shared" si="13"/>
        <v>861</v>
      </c>
      <c r="B862">
        <v>-1</v>
      </c>
      <c r="C862">
        <v>1</v>
      </c>
      <c r="D862">
        <v>2</v>
      </c>
      <c r="E862" s="3" t="s">
        <v>6555</v>
      </c>
      <c r="H862" t="s">
        <v>4944</v>
      </c>
      <c r="I862" t="s">
        <v>4945</v>
      </c>
      <c r="J862" t="s">
        <v>4946</v>
      </c>
      <c r="K862" t="s">
        <v>4947</v>
      </c>
      <c r="L862">
        <v>217</v>
      </c>
      <c r="N862" t="s">
        <v>1187</v>
      </c>
      <c r="O862" t="s">
        <v>1188</v>
      </c>
      <c r="Q862" t="s">
        <v>1818</v>
      </c>
      <c r="R862" t="s">
        <v>4948</v>
      </c>
      <c r="S862">
        <v>2126013289</v>
      </c>
      <c r="T862" t="s">
        <v>4949</v>
      </c>
      <c r="V862">
        <v>1</v>
      </c>
    </row>
    <row r="863" spans="1:22" x14ac:dyDescent="0.25">
      <c r="A863">
        <f t="shared" si="13"/>
        <v>862</v>
      </c>
      <c r="B863">
        <v>-1</v>
      </c>
      <c r="C863">
        <v>1</v>
      </c>
      <c r="D863">
        <v>2</v>
      </c>
      <c r="E863" s="3" t="s">
        <v>6556</v>
      </c>
      <c r="H863" t="s">
        <v>4950</v>
      </c>
      <c r="I863" t="s">
        <v>4951</v>
      </c>
      <c r="J863" t="s">
        <v>76</v>
      </c>
      <c r="K863" t="s">
        <v>1816</v>
      </c>
      <c r="L863" t="s">
        <v>4952</v>
      </c>
      <c r="N863" t="s">
        <v>2395</v>
      </c>
      <c r="O863" t="s">
        <v>1188</v>
      </c>
      <c r="P863" t="s">
        <v>368</v>
      </c>
      <c r="Q863" t="s">
        <v>2396</v>
      </c>
      <c r="R863" t="s">
        <v>4953</v>
      </c>
      <c r="S863">
        <v>2126104113</v>
      </c>
      <c r="T863" t="s">
        <v>4954</v>
      </c>
      <c r="V863">
        <v>1</v>
      </c>
    </row>
    <row r="864" spans="1:22" x14ac:dyDescent="0.25">
      <c r="A864">
        <f t="shared" si="13"/>
        <v>863</v>
      </c>
      <c r="B864">
        <v>-1</v>
      </c>
      <c r="C864">
        <v>1</v>
      </c>
      <c r="D864">
        <v>2</v>
      </c>
      <c r="E864" s="3" t="s">
        <v>6557</v>
      </c>
      <c r="H864" t="s">
        <v>4955</v>
      </c>
      <c r="I864" t="s">
        <v>4956</v>
      </c>
      <c r="J864" t="s">
        <v>43</v>
      </c>
      <c r="K864" t="s">
        <v>4467</v>
      </c>
      <c r="L864">
        <v>667</v>
      </c>
      <c r="N864" t="s">
        <v>2623</v>
      </c>
      <c r="O864" t="s">
        <v>1188</v>
      </c>
      <c r="Q864" t="s">
        <v>4957</v>
      </c>
      <c r="R864" t="s">
        <v>4955</v>
      </c>
      <c r="S864">
        <v>21964778736</v>
      </c>
      <c r="T864" t="s">
        <v>4958</v>
      </c>
      <c r="V864">
        <v>1</v>
      </c>
    </row>
    <row r="865" spans="1:22" x14ac:dyDescent="0.25">
      <c r="A865">
        <f t="shared" si="13"/>
        <v>864</v>
      </c>
      <c r="B865">
        <v>-1</v>
      </c>
      <c r="C865">
        <v>1</v>
      </c>
      <c r="D865">
        <v>2</v>
      </c>
      <c r="H865" t="s">
        <v>4959</v>
      </c>
      <c r="I865" t="s">
        <v>4960</v>
      </c>
      <c r="J865" t="s">
        <v>76</v>
      </c>
      <c r="K865" t="s">
        <v>2890</v>
      </c>
      <c r="L865" t="s">
        <v>4961</v>
      </c>
      <c r="N865" t="s">
        <v>145</v>
      </c>
      <c r="O865" t="s">
        <v>33</v>
      </c>
      <c r="Q865">
        <v>22640904</v>
      </c>
      <c r="R865" t="s">
        <v>4962</v>
      </c>
      <c r="S865">
        <v>2126225610</v>
      </c>
      <c r="T865" t="s">
        <v>4963</v>
      </c>
      <c r="V865">
        <v>1</v>
      </c>
    </row>
    <row r="866" spans="1:22" x14ac:dyDescent="0.25">
      <c r="A866">
        <f t="shared" si="13"/>
        <v>865</v>
      </c>
      <c r="B866">
        <v>-1</v>
      </c>
      <c r="C866">
        <v>1</v>
      </c>
      <c r="D866">
        <v>2</v>
      </c>
      <c r="H866" t="s">
        <v>4964</v>
      </c>
      <c r="I866" t="s">
        <v>4965</v>
      </c>
      <c r="J866" t="s">
        <v>43</v>
      </c>
      <c r="K866" t="s">
        <v>4966</v>
      </c>
      <c r="L866">
        <v>134</v>
      </c>
      <c r="N866" t="s">
        <v>38</v>
      </c>
      <c r="O866" t="s">
        <v>1055</v>
      </c>
      <c r="Q866" t="s">
        <v>4967</v>
      </c>
      <c r="R866" t="s">
        <v>4968</v>
      </c>
      <c r="T866" t="s">
        <v>4969</v>
      </c>
      <c r="V866">
        <v>1</v>
      </c>
    </row>
    <row r="867" spans="1:22" x14ac:dyDescent="0.25">
      <c r="A867">
        <f t="shared" si="13"/>
        <v>866</v>
      </c>
      <c r="B867">
        <v>-1</v>
      </c>
      <c r="C867">
        <v>1</v>
      </c>
      <c r="D867">
        <v>2</v>
      </c>
      <c r="E867" s="3" t="s">
        <v>6558</v>
      </c>
      <c r="H867" t="s">
        <v>4970</v>
      </c>
      <c r="I867" t="s">
        <v>4971</v>
      </c>
      <c r="J867" t="s">
        <v>76</v>
      </c>
      <c r="K867" t="s">
        <v>4177</v>
      </c>
      <c r="L867" t="s">
        <v>4972</v>
      </c>
      <c r="N867" t="s">
        <v>2885</v>
      </c>
      <c r="O867" t="s">
        <v>1188</v>
      </c>
      <c r="Q867" t="s">
        <v>1930</v>
      </c>
      <c r="R867" t="s">
        <v>4973</v>
      </c>
      <c r="S867">
        <v>2137416753</v>
      </c>
      <c r="T867" t="s">
        <v>4974</v>
      </c>
      <c r="V867">
        <v>1</v>
      </c>
    </row>
    <row r="868" spans="1:22" x14ac:dyDescent="0.25">
      <c r="A868">
        <f t="shared" si="13"/>
        <v>867</v>
      </c>
      <c r="B868">
        <v>-1</v>
      </c>
      <c r="C868">
        <v>1</v>
      </c>
      <c r="D868">
        <v>2</v>
      </c>
      <c r="E868" s="3" t="s">
        <v>6559</v>
      </c>
      <c r="H868" t="s">
        <v>4975</v>
      </c>
      <c r="I868" t="s">
        <v>4976</v>
      </c>
      <c r="J868" t="s">
        <v>76</v>
      </c>
      <c r="K868" t="s">
        <v>4977</v>
      </c>
      <c r="L868" t="s">
        <v>4978</v>
      </c>
      <c r="N868" t="s">
        <v>473</v>
      </c>
      <c r="O868" t="s">
        <v>1188</v>
      </c>
      <c r="Q868" t="s">
        <v>4979</v>
      </c>
      <c r="R868" t="s">
        <v>4980</v>
      </c>
      <c r="S868">
        <v>994842009</v>
      </c>
      <c r="T868" t="s">
        <v>4981</v>
      </c>
      <c r="V868">
        <v>1</v>
      </c>
    </row>
    <row r="869" spans="1:22" x14ac:dyDescent="0.25">
      <c r="A869">
        <f t="shared" si="13"/>
        <v>868</v>
      </c>
      <c r="B869">
        <v>-1</v>
      </c>
      <c r="C869">
        <v>1</v>
      </c>
      <c r="D869">
        <v>2</v>
      </c>
      <c r="E869" s="3" t="s">
        <v>6560</v>
      </c>
      <c r="H869" t="s">
        <v>4982</v>
      </c>
      <c r="I869" t="s">
        <v>4983</v>
      </c>
      <c r="J869" t="s">
        <v>76</v>
      </c>
      <c r="K869" t="s">
        <v>4984</v>
      </c>
      <c r="L869" t="s">
        <v>4985</v>
      </c>
      <c r="N869" t="s">
        <v>473</v>
      </c>
      <c r="O869" t="s">
        <v>39</v>
      </c>
      <c r="Q869" t="s">
        <v>4986</v>
      </c>
      <c r="R869" t="s">
        <v>4987</v>
      </c>
      <c r="S869">
        <v>2126193348</v>
      </c>
      <c r="T869" t="s">
        <v>4988</v>
      </c>
      <c r="V869">
        <v>1</v>
      </c>
    </row>
    <row r="870" spans="1:22" x14ac:dyDescent="0.25">
      <c r="A870">
        <f t="shared" si="13"/>
        <v>869</v>
      </c>
      <c r="B870">
        <v>-1</v>
      </c>
      <c r="C870">
        <v>1</v>
      </c>
      <c r="D870">
        <v>2</v>
      </c>
      <c r="E870" s="3" t="s">
        <v>6561</v>
      </c>
      <c r="H870" t="s">
        <v>4989</v>
      </c>
      <c r="I870" t="s">
        <v>4990</v>
      </c>
      <c r="J870" t="s">
        <v>76</v>
      </c>
      <c r="K870" t="s">
        <v>1816</v>
      </c>
      <c r="L870">
        <v>29</v>
      </c>
      <c r="M870" t="s">
        <v>2292</v>
      </c>
      <c r="N870" t="s">
        <v>1187</v>
      </c>
      <c r="O870" t="s">
        <v>1188</v>
      </c>
      <c r="P870" t="s">
        <v>368</v>
      </c>
      <c r="Q870" t="s">
        <v>1818</v>
      </c>
      <c r="R870" t="s">
        <v>4989</v>
      </c>
      <c r="S870">
        <v>2136194008</v>
      </c>
      <c r="T870" t="s">
        <v>4991</v>
      </c>
      <c r="V870">
        <v>0</v>
      </c>
    </row>
    <row r="871" spans="1:22" x14ac:dyDescent="0.25">
      <c r="A871">
        <f t="shared" si="13"/>
        <v>870</v>
      </c>
      <c r="B871">
        <v>-1</v>
      </c>
      <c r="C871">
        <v>1</v>
      </c>
      <c r="D871">
        <v>2</v>
      </c>
      <c r="E871" s="3" t="s">
        <v>6562</v>
      </c>
      <c r="H871" t="s">
        <v>4992</v>
      </c>
      <c r="I871" t="e">
        <f>-CANTINA DO MIMO SÃO FRANCISCO</f>
        <v>#NAME?</v>
      </c>
      <c r="J871" t="s">
        <v>76</v>
      </c>
      <c r="K871" t="s">
        <v>1186</v>
      </c>
      <c r="L871">
        <v>251</v>
      </c>
      <c r="N871" t="s">
        <v>1681</v>
      </c>
      <c r="O871" t="s">
        <v>39</v>
      </c>
      <c r="R871" t="s">
        <v>4993</v>
      </c>
      <c r="T871" t="s">
        <v>4777</v>
      </c>
      <c r="V871">
        <v>1</v>
      </c>
    </row>
    <row r="872" spans="1:22" x14ac:dyDescent="0.25">
      <c r="A872">
        <f t="shared" si="13"/>
        <v>871</v>
      </c>
      <c r="B872">
        <v>-1</v>
      </c>
      <c r="C872">
        <v>1</v>
      </c>
      <c r="D872">
        <v>2</v>
      </c>
      <c r="E872" s="3" t="s">
        <v>6526</v>
      </c>
      <c r="H872" t="s">
        <v>4775</v>
      </c>
      <c r="I872" t="s">
        <v>4775</v>
      </c>
      <c r="J872" t="s">
        <v>76</v>
      </c>
      <c r="K872" t="s">
        <v>4994</v>
      </c>
      <c r="N872" t="s">
        <v>473</v>
      </c>
      <c r="O872" t="s">
        <v>39</v>
      </c>
      <c r="Q872" t="s">
        <v>4995</v>
      </c>
      <c r="R872" t="s">
        <v>4993</v>
      </c>
      <c r="S872">
        <v>2127153204</v>
      </c>
      <c r="T872" t="s">
        <v>4777</v>
      </c>
      <c r="V872">
        <v>1</v>
      </c>
    </row>
    <row r="873" spans="1:22" x14ac:dyDescent="0.25">
      <c r="A873">
        <f t="shared" si="13"/>
        <v>872</v>
      </c>
      <c r="B873">
        <v>-1</v>
      </c>
      <c r="C873">
        <v>1</v>
      </c>
      <c r="D873">
        <v>2</v>
      </c>
      <c r="E873" s="3" t="s">
        <v>6563</v>
      </c>
      <c r="H873" t="s">
        <v>4996</v>
      </c>
      <c r="I873" t="s">
        <v>4996</v>
      </c>
      <c r="J873" t="s">
        <v>43</v>
      </c>
      <c r="K873" t="s">
        <v>2130</v>
      </c>
      <c r="L873">
        <v>332</v>
      </c>
      <c r="N873" t="s">
        <v>1201</v>
      </c>
      <c r="O873" t="s">
        <v>1188</v>
      </c>
      <c r="Q873" t="s">
        <v>3631</v>
      </c>
      <c r="R873" t="s">
        <v>4997</v>
      </c>
      <c r="S873">
        <v>970790290</v>
      </c>
      <c r="T873" t="s">
        <v>4998</v>
      </c>
      <c r="V873">
        <v>1</v>
      </c>
    </row>
    <row r="874" spans="1:22" x14ac:dyDescent="0.25">
      <c r="A874">
        <f t="shared" si="13"/>
        <v>873</v>
      </c>
      <c r="B874">
        <v>-1</v>
      </c>
      <c r="C874">
        <v>1</v>
      </c>
      <c r="D874">
        <v>2</v>
      </c>
      <c r="E874" s="3" t="s">
        <v>6564</v>
      </c>
      <c r="H874" t="s">
        <v>4999</v>
      </c>
      <c r="I874" t="s">
        <v>5000</v>
      </c>
      <c r="J874" t="s">
        <v>43</v>
      </c>
      <c r="K874" t="s">
        <v>5001</v>
      </c>
      <c r="N874" t="s">
        <v>145</v>
      </c>
      <c r="O874" t="s">
        <v>33</v>
      </c>
      <c r="Q874">
        <v>22611190</v>
      </c>
      <c r="R874" t="s">
        <v>4268</v>
      </c>
      <c r="S874">
        <v>35910464</v>
      </c>
      <c r="T874" t="s">
        <v>5002</v>
      </c>
      <c r="V874">
        <v>1</v>
      </c>
    </row>
    <row r="875" spans="1:22" x14ac:dyDescent="0.25">
      <c r="A875">
        <f t="shared" si="13"/>
        <v>874</v>
      </c>
      <c r="B875">
        <v>-1</v>
      </c>
      <c r="C875">
        <v>1</v>
      </c>
      <c r="D875">
        <v>2</v>
      </c>
      <c r="E875" s="3" t="s">
        <v>6565</v>
      </c>
      <c r="H875" t="s">
        <v>5003</v>
      </c>
      <c r="I875" t="s">
        <v>5004</v>
      </c>
      <c r="J875" t="s">
        <v>162</v>
      </c>
      <c r="K875" t="s">
        <v>471</v>
      </c>
      <c r="L875">
        <v>1964</v>
      </c>
      <c r="N875" t="s">
        <v>2885</v>
      </c>
      <c r="O875" t="s">
        <v>1188</v>
      </c>
      <c r="P875" t="s">
        <v>368</v>
      </c>
      <c r="Q875" t="s">
        <v>5005</v>
      </c>
      <c r="R875" t="s">
        <v>2258</v>
      </c>
      <c r="S875">
        <v>2127093939</v>
      </c>
      <c r="T875" t="s">
        <v>5006</v>
      </c>
      <c r="V875">
        <v>0</v>
      </c>
    </row>
    <row r="876" spans="1:22" x14ac:dyDescent="0.25">
      <c r="A876">
        <f t="shared" si="13"/>
        <v>875</v>
      </c>
      <c r="B876">
        <v>-1</v>
      </c>
      <c r="C876">
        <v>1</v>
      </c>
      <c r="D876">
        <v>2</v>
      </c>
      <c r="E876" s="3" t="s">
        <v>6566</v>
      </c>
      <c r="H876" t="s">
        <v>5007</v>
      </c>
      <c r="I876" t="s">
        <v>5008</v>
      </c>
      <c r="J876" t="s">
        <v>43</v>
      </c>
      <c r="K876" t="s">
        <v>5009</v>
      </c>
      <c r="N876" t="s">
        <v>1201</v>
      </c>
      <c r="O876" t="s">
        <v>39</v>
      </c>
      <c r="Q876">
        <v>0</v>
      </c>
      <c r="R876" t="s">
        <v>5010</v>
      </c>
      <c r="T876" t="s">
        <v>5011</v>
      </c>
      <c r="V876">
        <v>1</v>
      </c>
    </row>
    <row r="877" spans="1:22" x14ac:dyDescent="0.25">
      <c r="A877">
        <f t="shared" si="13"/>
        <v>876</v>
      </c>
      <c r="B877">
        <v>-1</v>
      </c>
      <c r="C877">
        <v>1</v>
      </c>
      <c r="D877">
        <v>2</v>
      </c>
      <c r="E877" s="3" t="s">
        <v>5992</v>
      </c>
      <c r="H877" t="s">
        <v>1324</v>
      </c>
      <c r="I877" t="s">
        <v>5012</v>
      </c>
      <c r="J877" t="s">
        <v>43</v>
      </c>
      <c r="K877" t="s">
        <v>1325</v>
      </c>
      <c r="L877">
        <v>637</v>
      </c>
      <c r="N877" t="s">
        <v>1496</v>
      </c>
      <c r="O877" t="s">
        <v>39</v>
      </c>
      <c r="Q877">
        <v>0</v>
      </c>
      <c r="R877" t="s">
        <v>4739</v>
      </c>
      <c r="S877">
        <v>27175333</v>
      </c>
      <c r="T877" t="s">
        <v>5013</v>
      </c>
      <c r="V877">
        <v>1</v>
      </c>
    </row>
    <row r="878" spans="1:22" x14ac:dyDescent="0.25">
      <c r="A878">
        <f t="shared" si="13"/>
        <v>877</v>
      </c>
      <c r="B878">
        <v>-1</v>
      </c>
      <c r="C878">
        <v>1</v>
      </c>
      <c r="D878">
        <v>2</v>
      </c>
      <c r="E878" s="3" t="s">
        <v>6567</v>
      </c>
      <c r="H878" t="s">
        <v>5014</v>
      </c>
      <c r="I878" t="s">
        <v>5015</v>
      </c>
      <c r="J878" t="s">
        <v>43</v>
      </c>
      <c r="K878" t="s">
        <v>5016</v>
      </c>
      <c r="N878" t="s">
        <v>5017</v>
      </c>
      <c r="O878" t="s">
        <v>39</v>
      </c>
      <c r="Q878">
        <v>0</v>
      </c>
      <c r="R878" t="s">
        <v>5018</v>
      </c>
      <c r="T878" t="s">
        <v>1567</v>
      </c>
      <c r="V878">
        <v>0</v>
      </c>
    </row>
    <row r="879" spans="1:22" x14ac:dyDescent="0.25">
      <c r="A879">
        <f t="shared" si="13"/>
        <v>878</v>
      </c>
      <c r="B879">
        <v>-1</v>
      </c>
      <c r="C879">
        <v>1</v>
      </c>
      <c r="D879">
        <v>2</v>
      </c>
      <c r="E879" s="3" t="s">
        <v>6568</v>
      </c>
      <c r="H879" t="s">
        <v>5019</v>
      </c>
      <c r="I879" t="s">
        <v>5020</v>
      </c>
      <c r="J879" t="s">
        <v>43</v>
      </c>
      <c r="K879" t="s">
        <v>5021</v>
      </c>
      <c r="N879" t="s">
        <v>1201</v>
      </c>
      <c r="O879" t="s">
        <v>39</v>
      </c>
      <c r="Q879">
        <v>0</v>
      </c>
      <c r="R879" t="s">
        <v>5022</v>
      </c>
      <c r="S879">
        <v>34925296</v>
      </c>
      <c r="T879" t="s">
        <v>5023</v>
      </c>
      <c r="V879">
        <v>1</v>
      </c>
    </row>
    <row r="880" spans="1:22" x14ac:dyDescent="0.25">
      <c r="A880">
        <f t="shared" si="13"/>
        <v>879</v>
      </c>
      <c r="B880">
        <v>-1</v>
      </c>
      <c r="C880">
        <v>1</v>
      </c>
      <c r="D880">
        <v>2</v>
      </c>
      <c r="E880" s="3" t="s">
        <v>6569</v>
      </c>
      <c r="H880" t="s">
        <v>5024</v>
      </c>
      <c r="I880" t="s">
        <v>5025</v>
      </c>
      <c r="J880" t="s">
        <v>43</v>
      </c>
      <c r="K880" t="s">
        <v>5026</v>
      </c>
      <c r="N880" t="s">
        <v>473</v>
      </c>
      <c r="O880" t="s">
        <v>39</v>
      </c>
      <c r="Q880">
        <v>24350380</v>
      </c>
      <c r="T880" t="s">
        <v>5027</v>
      </c>
      <c r="V880">
        <v>1</v>
      </c>
    </row>
    <row r="881" spans="1:22" x14ac:dyDescent="0.25">
      <c r="A881">
        <f t="shared" si="13"/>
        <v>880</v>
      </c>
      <c r="B881">
        <v>-1</v>
      </c>
      <c r="C881">
        <v>1</v>
      </c>
      <c r="D881">
        <v>2</v>
      </c>
      <c r="E881" s="3" t="s">
        <v>6570</v>
      </c>
      <c r="H881" t="s">
        <v>5028</v>
      </c>
      <c r="I881" t="s">
        <v>5029</v>
      </c>
      <c r="J881" t="s">
        <v>76</v>
      </c>
      <c r="K881" t="s">
        <v>4177</v>
      </c>
      <c r="L881" t="s">
        <v>4178</v>
      </c>
      <c r="N881" t="s">
        <v>1723</v>
      </c>
      <c r="O881" t="s">
        <v>39</v>
      </c>
      <c r="Q881">
        <v>24350380</v>
      </c>
      <c r="R881" t="s">
        <v>4179</v>
      </c>
      <c r="S881">
        <v>2136027682</v>
      </c>
      <c r="T881" t="s">
        <v>5030</v>
      </c>
      <c r="V881">
        <v>1</v>
      </c>
    </row>
    <row r="882" spans="1:22" x14ac:dyDescent="0.25">
      <c r="A882">
        <f t="shared" si="13"/>
        <v>881</v>
      </c>
      <c r="B882">
        <v>-1</v>
      </c>
      <c r="C882">
        <v>1</v>
      </c>
      <c r="D882">
        <v>2</v>
      </c>
      <c r="E882" s="3" t="s">
        <v>6571</v>
      </c>
      <c r="H882" t="s">
        <v>5031</v>
      </c>
      <c r="I882" t="s">
        <v>5032</v>
      </c>
      <c r="J882" t="s">
        <v>43</v>
      </c>
      <c r="K882" t="s">
        <v>5033</v>
      </c>
      <c r="N882" t="s">
        <v>2046</v>
      </c>
      <c r="O882" t="s">
        <v>39</v>
      </c>
      <c r="Q882">
        <v>24130160</v>
      </c>
      <c r="T882" t="s">
        <v>5034</v>
      </c>
      <c r="V882">
        <v>1</v>
      </c>
    </row>
    <row r="883" spans="1:22" x14ac:dyDescent="0.25">
      <c r="A883">
        <f t="shared" si="13"/>
        <v>882</v>
      </c>
      <c r="B883">
        <v>-1</v>
      </c>
      <c r="C883">
        <v>1</v>
      </c>
      <c r="D883">
        <v>2</v>
      </c>
      <c r="E883" s="3" t="s">
        <v>6572</v>
      </c>
      <c r="H883" t="s">
        <v>5035</v>
      </c>
      <c r="I883" t="s">
        <v>5036</v>
      </c>
      <c r="J883" t="s">
        <v>162</v>
      </c>
      <c r="K883" t="s">
        <v>3280</v>
      </c>
      <c r="N883" t="s">
        <v>1723</v>
      </c>
      <c r="O883" t="s">
        <v>39</v>
      </c>
      <c r="Q883">
        <v>24340000</v>
      </c>
      <c r="R883" t="s">
        <v>5037</v>
      </c>
      <c r="S883" t="s">
        <v>5038</v>
      </c>
      <c r="T883" t="s">
        <v>4988</v>
      </c>
      <c r="V883">
        <v>1</v>
      </c>
    </row>
    <row r="884" spans="1:22" x14ac:dyDescent="0.25">
      <c r="A884">
        <f t="shared" si="13"/>
        <v>883</v>
      </c>
      <c r="B884">
        <v>-1</v>
      </c>
      <c r="C884">
        <v>1</v>
      </c>
      <c r="D884">
        <v>2</v>
      </c>
      <c r="E884" s="3" t="s">
        <v>6560</v>
      </c>
      <c r="H884" t="s">
        <v>4982</v>
      </c>
      <c r="I884" t="s">
        <v>5039</v>
      </c>
      <c r="J884" t="s">
        <v>5040</v>
      </c>
      <c r="K884" t="s">
        <v>4984</v>
      </c>
      <c r="L884" t="s">
        <v>4985</v>
      </c>
      <c r="N884" t="s">
        <v>473</v>
      </c>
      <c r="O884" t="s">
        <v>39</v>
      </c>
      <c r="Q884" t="s">
        <v>4986</v>
      </c>
      <c r="R884" t="s">
        <v>4987</v>
      </c>
      <c r="S884">
        <v>2126193348</v>
      </c>
      <c r="T884" t="s">
        <v>4988</v>
      </c>
      <c r="V884">
        <v>1</v>
      </c>
    </row>
    <row r="885" spans="1:22" x14ac:dyDescent="0.25">
      <c r="A885">
        <f t="shared" si="13"/>
        <v>884</v>
      </c>
      <c r="B885">
        <v>-1</v>
      </c>
      <c r="C885">
        <v>1</v>
      </c>
      <c r="D885">
        <v>2</v>
      </c>
      <c r="E885" s="3" t="s">
        <v>6573</v>
      </c>
      <c r="H885" t="s">
        <v>5041</v>
      </c>
      <c r="I885" t="s">
        <v>5042</v>
      </c>
      <c r="J885" t="s">
        <v>43</v>
      </c>
      <c r="K885" t="s">
        <v>5043</v>
      </c>
      <c r="N885" t="s">
        <v>1201</v>
      </c>
      <c r="O885" t="s">
        <v>39</v>
      </c>
      <c r="Q885">
        <v>24241000</v>
      </c>
      <c r="R885" t="s">
        <v>5044</v>
      </c>
      <c r="S885" t="s">
        <v>5045</v>
      </c>
      <c r="T885" t="s">
        <v>5046</v>
      </c>
      <c r="V885">
        <v>1</v>
      </c>
    </row>
    <row r="886" spans="1:22" x14ac:dyDescent="0.25">
      <c r="A886">
        <f t="shared" si="13"/>
        <v>885</v>
      </c>
      <c r="B886">
        <v>-1</v>
      </c>
      <c r="C886">
        <v>1</v>
      </c>
      <c r="D886">
        <v>2</v>
      </c>
      <c r="E886" s="3" t="s">
        <v>6574</v>
      </c>
      <c r="H886" t="s">
        <v>5047</v>
      </c>
      <c r="I886" t="s">
        <v>5048</v>
      </c>
      <c r="J886" t="s">
        <v>162</v>
      </c>
      <c r="K886" t="s">
        <v>3280</v>
      </c>
      <c r="N886" t="s">
        <v>2395</v>
      </c>
      <c r="O886" t="s">
        <v>39</v>
      </c>
      <c r="Q886">
        <v>24310340</v>
      </c>
      <c r="T886" t="s">
        <v>5049</v>
      </c>
      <c r="V886">
        <v>1</v>
      </c>
    </row>
    <row r="887" spans="1:22" x14ac:dyDescent="0.25">
      <c r="A887">
        <f t="shared" si="13"/>
        <v>886</v>
      </c>
      <c r="B887">
        <v>-1</v>
      </c>
      <c r="C887">
        <v>1</v>
      </c>
      <c r="D887">
        <v>2</v>
      </c>
      <c r="E887" s="3" t="s">
        <v>6575</v>
      </c>
      <c r="H887" t="s">
        <v>5050</v>
      </c>
      <c r="I887" t="s">
        <v>5051</v>
      </c>
      <c r="J887" t="s">
        <v>43</v>
      </c>
      <c r="K887" t="s">
        <v>5052</v>
      </c>
      <c r="N887" t="s">
        <v>5053</v>
      </c>
      <c r="O887" t="s">
        <v>39</v>
      </c>
      <c r="Q887">
        <v>24210001</v>
      </c>
      <c r="R887" t="s">
        <v>5054</v>
      </c>
      <c r="S887" t="s">
        <v>5055</v>
      </c>
      <c r="T887" t="s">
        <v>5056</v>
      </c>
      <c r="V887">
        <v>1</v>
      </c>
    </row>
    <row r="888" spans="1:22" x14ac:dyDescent="0.25">
      <c r="A888">
        <f t="shared" si="13"/>
        <v>887</v>
      </c>
      <c r="B888">
        <v>-1</v>
      </c>
      <c r="C888">
        <v>1</v>
      </c>
      <c r="D888">
        <v>2</v>
      </c>
      <c r="E888" s="3" t="s">
        <v>6576</v>
      </c>
      <c r="H888" t="s">
        <v>5057</v>
      </c>
      <c r="I888" t="s">
        <v>5058</v>
      </c>
      <c r="J888" t="s">
        <v>43</v>
      </c>
      <c r="K888" t="s">
        <v>5059</v>
      </c>
      <c r="N888" t="s">
        <v>1849</v>
      </c>
      <c r="O888" t="s">
        <v>33</v>
      </c>
      <c r="Q888">
        <v>22280010</v>
      </c>
      <c r="T888" t="s">
        <v>5060</v>
      </c>
      <c r="V888">
        <v>1</v>
      </c>
    </row>
    <row r="889" spans="1:22" x14ac:dyDescent="0.25">
      <c r="A889">
        <f t="shared" si="13"/>
        <v>888</v>
      </c>
      <c r="B889">
        <v>-1</v>
      </c>
      <c r="C889">
        <v>1</v>
      </c>
      <c r="D889">
        <v>2</v>
      </c>
      <c r="E889" s="3" t="s">
        <v>6577</v>
      </c>
      <c r="H889" t="s">
        <v>5061</v>
      </c>
      <c r="I889" t="s">
        <v>5062</v>
      </c>
      <c r="J889" t="s">
        <v>43</v>
      </c>
      <c r="K889" t="s">
        <v>5063</v>
      </c>
      <c r="N889" t="s">
        <v>5064</v>
      </c>
      <c r="O889" t="s">
        <v>39</v>
      </c>
      <c r="Q889">
        <v>0</v>
      </c>
      <c r="T889" t="s">
        <v>4427</v>
      </c>
      <c r="V889">
        <v>1</v>
      </c>
    </row>
    <row r="890" spans="1:22" x14ac:dyDescent="0.25">
      <c r="A890">
        <f t="shared" si="13"/>
        <v>889</v>
      </c>
      <c r="B890">
        <v>-1</v>
      </c>
      <c r="C890">
        <v>1</v>
      </c>
      <c r="D890">
        <v>2</v>
      </c>
      <c r="E890" s="3" t="s">
        <v>6578</v>
      </c>
      <c r="H890" t="s">
        <v>5065</v>
      </c>
      <c r="I890" t="s">
        <v>5066</v>
      </c>
      <c r="J890" t="s">
        <v>43</v>
      </c>
      <c r="K890" t="s">
        <v>5067</v>
      </c>
      <c r="N890" t="s">
        <v>5068</v>
      </c>
      <c r="O890" t="s">
        <v>47</v>
      </c>
      <c r="Q890">
        <v>24435590</v>
      </c>
      <c r="R890" t="s">
        <v>5069</v>
      </c>
      <c r="S890">
        <v>37134156</v>
      </c>
      <c r="T890" t="s">
        <v>5070</v>
      </c>
      <c r="V890">
        <v>1</v>
      </c>
    </row>
    <row r="891" spans="1:22" x14ac:dyDescent="0.25">
      <c r="A891">
        <f t="shared" si="13"/>
        <v>890</v>
      </c>
      <c r="B891">
        <v>-1</v>
      </c>
      <c r="C891">
        <v>1</v>
      </c>
      <c r="D891">
        <v>2</v>
      </c>
      <c r="E891" s="3" t="s">
        <v>6579</v>
      </c>
      <c r="H891" t="s">
        <v>5071</v>
      </c>
      <c r="I891" t="s">
        <v>5072</v>
      </c>
      <c r="J891" t="s">
        <v>162</v>
      </c>
      <c r="K891" t="s">
        <v>471</v>
      </c>
      <c r="L891">
        <v>216</v>
      </c>
      <c r="N891" t="s">
        <v>2578</v>
      </c>
      <c r="O891" t="s">
        <v>39</v>
      </c>
      <c r="Q891">
        <v>0</v>
      </c>
      <c r="R891" t="s">
        <v>5073</v>
      </c>
      <c r="S891">
        <v>26164048</v>
      </c>
      <c r="T891" t="s">
        <v>5074</v>
      </c>
      <c r="V891">
        <v>0</v>
      </c>
    </row>
    <row r="892" spans="1:22" x14ac:dyDescent="0.25">
      <c r="A892">
        <f t="shared" si="13"/>
        <v>891</v>
      </c>
      <c r="B892">
        <v>-1</v>
      </c>
      <c r="C892">
        <v>1</v>
      </c>
      <c r="D892">
        <v>2</v>
      </c>
      <c r="E892" s="3" t="s">
        <v>6580</v>
      </c>
      <c r="H892" t="s">
        <v>5075</v>
      </c>
      <c r="I892" t="s">
        <v>5076</v>
      </c>
      <c r="J892" t="s">
        <v>76</v>
      </c>
      <c r="K892" t="s">
        <v>5077</v>
      </c>
      <c r="L892" t="s">
        <v>5078</v>
      </c>
      <c r="M892" t="s">
        <v>5079</v>
      </c>
      <c r="N892" t="s">
        <v>473</v>
      </c>
      <c r="O892" t="s">
        <v>39</v>
      </c>
      <c r="Q892">
        <v>0</v>
      </c>
      <c r="T892" t="s">
        <v>5080</v>
      </c>
      <c r="V892">
        <v>1</v>
      </c>
    </row>
    <row r="893" spans="1:22" x14ac:dyDescent="0.25">
      <c r="A893">
        <f t="shared" si="13"/>
        <v>892</v>
      </c>
      <c r="B893">
        <v>-1</v>
      </c>
      <c r="C893">
        <v>1</v>
      </c>
      <c r="D893">
        <v>2</v>
      </c>
      <c r="E893" s="3" t="s">
        <v>6581</v>
      </c>
      <c r="I893" t="s">
        <v>5081</v>
      </c>
      <c r="J893" t="s">
        <v>76</v>
      </c>
      <c r="K893" t="s">
        <v>2231</v>
      </c>
      <c r="N893" t="s">
        <v>1588</v>
      </c>
      <c r="O893" t="s">
        <v>39</v>
      </c>
      <c r="Q893">
        <v>24348050</v>
      </c>
      <c r="T893" t="s">
        <v>5082</v>
      </c>
      <c r="V893">
        <v>1</v>
      </c>
    </row>
    <row r="894" spans="1:22" x14ac:dyDescent="0.25">
      <c r="A894">
        <f t="shared" si="13"/>
        <v>893</v>
      </c>
      <c r="B894">
        <v>-1</v>
      </c>
      <c r="C894">
        <v>1</v>
      </c>
      <c r="D894">
        <v>2</v>
      </c>
      <c r="E894" s="3" t="s">
        <v>6582</v>
      </c>
      <c r="H894" t="s">
        <v>5083</v>
      </c>
      <c r="I894" t="s">
        <v>5084</v>
      </c>
      <c r="J894" t="s">
        <v>43</v>
      </c>
      <c r="K894" t="s">
        <v>5085</v>
      </c>
      <c r="N894" t="s">
        <v>38</v>
      </c>
      <c r="O894" t="s">
        <v>743</v>
      </c>
      <c r="Q894">
        <v>28800000</v>
      </c>
      <c r="R894" t="s">
        <v>5086</v>
      </c>
      <c r="S894">
        <v>27341038</v>
      </c>
      <c r="T894" t="s">
        <v>5087</v>
      </c>
      <c r="V894">
        <v>1</v>
      </c>
    </row>
    <row r="895" spans="1:22" x14ac:dyDescent="0.25">
      <c r="A895">
        <f t="shared" si="13"/>
        <v>894</v>
      </c>
      <c r="B895">
        <v>-1</v>
      </c>
      <c r="C895">
        <v>1</v>
      </c>
      <c r="D895">
        <v>2</v>
      </c>
      <c r="E895" s="3" t="s">
        <v>6583</v>
      </c>
      <c r="H895" t="s">
        <v>5088</v>
      </c>
      <c r="I895" t="s">
        <v>5089</v>
      </c>
      <c r="J895" t="s">
        <v>43</v>
      </c>
      <c r="K895" t="s">
        <v>5090</v>
      </c>
      <c r="N895" t="s">
        <v>38</v>
      </c>
      <c r="O895" t="s">
        <v>743</v>
      </c>
      <c r="Q895">
        <v>28800000</v>
      </c>
      <c r="R895" t="s">
        <v>5086</v>
      </c>
      <c r="S895">
        <v>27342385</v>
      </c>
      <c r="T895" t="s">
        <v>5091</v>
      </c>
      <c r="V895">
        <v>1</v>
      </c>
    </row>
    <row r="896" spans="1:22" x14ac:dyDescent="0.25">
      <c r="A896">
        <f t="shared" si="13"/>
        <v>895</v>
      </c>
      <c r="B896">
        <v>-1</v>
      </c>
      <c r="C896">
        <v>1</v>
      </c>
      <c r="D896">
        <v>2</v>
      </c>
      <c r="E896" s="3" t="s">
        <v>6584</v>
      </c>
      <c r="H896" t="s">
        <v>5092</v>
      </c>
      <c r="I896" t="s">
        <v>5093</v>
      </c>
      <c r="J896" t="s">
        <v>76</v>
      </c>
      <c r="K896" t="s">
        <v>5094</v>
      </c>
      <c r="L896">
        <v>29</v>
      </c>
      <c r="N896" t="s">
        <v>5095</v>
      </c>
      <c r="O896" t="s">
        <v>1055</v>
      </c>
      <c r="P896" t="s">
        <v>368</v>
      </c>
      <c r="Q896" t="s">
        <v>5096</v>
      </c>
      <c r="S896">
        <v>2126029236</v>
      </c>
      <c r="T896" t="s">
        <v>5097</v>
      </c>
      <c r="V896">
        <v>1</v>
      </c>
    </row>
    <row r="897" spans="1:22" x14ac:dyDescent="0.25">
      <c r="A897">
        <f t="shared" si="13"/>
        <v>896</v>
      </c>
      <c r="B897">
        <v>-1</v>
      </c>
      <c r="C897">
        <v>1</v>
      </c>
      <c r="D897">
        <v>2</v>
      </c>
      <c r="E897" s="3" t="s">
        <v>6585</v>
      </c>
      <c r="H897" t="s">
        <v>5098</v>
      </c>
      <c r="I897" t="s">
        <v>5099</v>
      </c>
      <c r="J897" t="s">
        <v>162</v>
      </c>
      <c r="K897" t="s">
        <v>3280</v>
      </c>
      <c r="N897" t="s">
        <v>1723</v>
      </c>
      <c r="O897" t="s">
        <v>39</v>
      </c>
      <c r="Q897">
        <v>24340000</v>
      </c>
      <c r="T897" t="s">
        <v>5100</v>
      </c>
      <c r="V897">
        <v>1</v>
      </c>
    </row>
    <row r="898" spans="1:22" x14ac:dyDescent="0.25">
      <c r="A898">
        <f t="shared" si="13"/>
        <v>897</v>
      </c>
      <c r="B898">
        <v>-1</v>
      </c>
      <c r="C898">
        <v>1</v>
      </c>
      <c r="D898">
        <v>2</v>
      </c>
      <c r="E898" s="3" t="s">
        <v>6586</v>
      </c>
      <c r="H898" t="s">
        <v>5101</v>
      </c>
      <c r="I898" t="s">
        <v>5102</v>
      </c>
      <c r="J898" t="s">
        <v>162</v>
      </c>
      <c r="K898" t="s">
        <v>3280</v>
      </c>
      <c r="N898" t="s">
        <v>1723</v>
      </c>
      <c r="O898" t="s">
        <v>39</v>
      </c>
      <c r="Q898">
        <v>24340000</v>
      </c>
      <c r="T898" t="s">
        <v>5103</v>
      </c>
      <c r="V898">
        <v>1</v>
      </c>
    </row>
    <row r="899" spans="1:22" x14ac:dyDescent="0.25">
      <c r="A899">
        <f t="shared" si="13"/>
        <v>898</v>
      </c>
      <c r="B899">
        <v>-1</v>
      </c>
      <c r="C899">
        <v>1</v>
      </c>
      <c r="D899">
        <v>2</v>
      </c>
      <c r="E899" s="3" t="s">
        <v>6587</v>
      </c>
      <c r="H899" t="s">
        <v>5104</v>
      </c>
      <c r="I899" t="s">
        <v>5105</v>
      </c>
      <c r="J899" t="s">
        <v>43</v>
      </c>
      <c r="K899" t="s">
        <v>5106</v>
      </c>
      <c r="N899" t="s">
        <v>2630</v>
      </c>
      <c r="O899" t="s">
        <v>33</v>
      </c>
      <c r="Q899">
        <v>22430200</v>
      </c>
      <c r="R899" t="s">
        <v>3160</v>
      </c>
      <c r="S899">
        <v>22594561</v>
      </c>
      <c r="T899" t="s">
        <v>5107</v>
      </c>
      <c r="V899">
        <v>1</v>
      </c>
    </row>
    <row r="900" spans="1:22" x14ac:dyDescent="0.25">
      <c r="A900">
        <f t="shared" ref="A900:A963" si="14">A899+1</f>
        <v>899</v>
      </c>
      <c r="B900">
        <v>-1</v>
      </c>
      <c r="C900">
        <v>1</v>
      </c>
      <c r="D900">
        <v>2</v>
      </c>
      <c r="E900" s="3" t="s">
        <v>6057</v>
      </c>
      <c r="H900" t="s">
        <v>5108</v>
      </c>
      <c r="I900" t="s">
        <v>5109</v>
      </c>
      <c r="J900" t="s">
        <v>43</v>
      </c>
      <c r="K900" t="s">
        <v>4366</v>
      </c>
      <c r="N900" t="s">
        <v>38</v>
      </c>
      <c r="O900" t="s">
        <v>39</v>
      </c>
      <c r="Q900">
        <v>24020125</v>
      </c>
      <c r="R900" t="s">
        <v>1804</v>
      </c>
      <c r="S900">
        <v>27190356</v>
      </c>
      <c r="T900" t="s">
        <v>1805</v>
      </c>
      <c r="V900">
        <v>0</v>
      </c>
    </row>
    <row r="901" spans="1:22" x14ac:dyDescent="0.25">
      <c r="A901">
        <f t="shared" si="14"/>
        <v>900</v>
      </c>
      <c r="B901">
        <v>-1</v>
      </c>
      <c r="C901">
        <v>1</v>
      </c>
      <c r="D901">
        <v>2</v>
      </c>
      <c r="E901" s="3" t="s">
        <v>6588</v>
      </c>
      <c r="H901" t="s">
        <v>5110</v>
      </c>
      <c r="I901" t="s">
        <v>5111</v>
      </c>
      <c r="J901" t="s">
        <v>76</v>
      </c>
      <c r="K901" t="s">
        <v>1186</v>
      </c>
      <c r="L901">
        <v>159</v>
      </c>
      <c r="N901" t="s">
        <v>1681</v>
      </c>
      <c r="O901" t="s">
        <v>39</v>
      </c>
      <c r="Q901">
        <v>0</v>
      </c>
      <c r="R901" t="s">
        <v>5112</v>
      </c>
      <c r="S901">
        <v>26110619</v>
      </c>
      <c r="T901" t="s">
        <v>5113</v>
      </c>
      <c r="V901">
        <v>0</v>
      </c>
    </row>
    <row r="902" spans="1:22" x14ac:dyDescent="0.25">
      <c r="A902">
        <f t="shared" si="14"/>
        <v>901</v>
      </c>
      <c r="B902">
        <v>-1</v>
      </c>
      <c r="C902">
        <v>1</v>
      </c>
      <c r="D902">
        <v>2</v>
      </c>
      <c r="E902" s="3" t="s">
        <v>6589</v>
      </c>
      <c r="H902" t="s">
        <v>5114</v>
      </c>
      <c r="I902" t="s">
        <v>5115</v>
      </c>
      <c r="J902" t="s">
        <v>43</v>
      </c>
      <c r="K902" t="s">
        <v>5116</v>
      </c>
      <c r="L902" t="s">
        <v>5117</v>
      </c>
      <c r="N902" t="s">
        <v>2623</v>
      </c>
      <c r="O902" t="s">
        <v>39</v>
      </c>
      <c r="Q902">
        <v>24110310</v>
      </c>
      <c r="R902" t="s">
        <v>5118</v>
      </c>
      <c r="S902" t="s">
        <v>5119</v>
      </c>
      <c r="T902" t="s">
        <v>5120</v>
      </c>
      <c r="V902">
        <v>0</v>
      </c>
    </row>
    <row r="903" spans="1:22" x14ac:dyDescent="0.25">
      <c r="A903">
        <f t="shared" si="14"/>
        <v>902</v>
      </c>
      <c r="B903">
        <v>-1</v>
      </c>
      <c r="C903">
        <v>1</v>
      </c>
      <c r="D903">
        <v>2</v>
      </c>
      <c r="E903" s="3" t="s">
        <v>6590</v>
      </c>
      <c r="H903" t="s">
        <v>5121</v>
      </c>
      <c r="I903" t="s">
        <v>5122</v>
      </c>
      <c r="J903" t="s">
        <v>162</v>
      </c>
      <c r="K903" t="s">
        <v>5123</v>
      </c>
      <c r="N903" t="s">
        <v>25</v>
      </c>
      <c r="O903" t="s">
        <v>26</v>
      </c>
      <c r="Q903">
        <v>25745260</v>
      </c>
      <c r="R903" t="s">
        <v>5124</v>
      </c>
      <c r="S903">
        <v>2422224083</v>
      </c>
      <c r="T903" t="s">
        <v>5125</v>
      </c>
      <c r="V903">
        <v>1</v>
      </c>
    </row>
    <row r="904" spans="1:22" x14ac:dyDescent="0.25">
      <c r="A904">
        <f t="shared" si="14"/>
        <v>903</v>
      </c>
      <c r="B904">
        <v>-1</v>
      </c>
      <c r="C904">
        <v>1</v>
      </c>
      <c r="D904">
        <v>2</v>
      </c>
      <c r="E904" s="3" t="s">
        <v>6591</v>
      </c>
      <c r="H904" t="s">
        <v>5126</v>
      </c>
      <c r="I904" t="s">
        <v>5127</v>
      </c>
      <c r="J904" t="s">
        <v>43</v>
      </c>
      <c r="K904" t="s">
        <v>2107</v>
      </c>
      <c r="L904" t="s">
        <v>5128</v>
      </c>
      <c r="N904" t="s">
        <v>1263</v>
      </c>
      <c r="O904" t="s">
        <v>1188</v>
      </c>
      <c r="P904" t="s">
        <v>368</v>
      </c>
      <c r="Q904">
        <v>24220071</v>
      </c>
      <c r="R904" t="s">
        <v>5129</v>
      </c>
      <c r="S904">
        <v>2127114079</v>
      </c>
      <c r="T904" t="s">
        <v>5130</v>
      </c>
      <c r="V904">
        <v>0</v>
      </c>
    </row>
    <row r="905" spans="1:22" x14ac:dyDescent="0.25">
      <c r="A905">
        <f t="shared" si="14"/>
        <v>904</v>
      </c>
      <c r="B905">
        <v>-1</v>
      </c>
      <c r="C905">
        <v>1</v>
      </c>
      <c r="D905">
        <v>2</v>
      </c>
      <c r="E905" s="3" t="s">
        <v>6592</v>
      </c>
      <c r="H905" t="s">
        <v>5131</v>
      </c>
      <c r="I905" t="s">
        <v>5132</v>
      </c>
      <c r="J905" t="s">
        <v>76</v>
      </c>
      <c r="K905" t="s">
        <v>5133</v>
      </c>
      <c r="N905" t="s">
        <v>38</v>
      </c>
      <c r="O905" t="s">
        <v>39</v>
      </c>
      <c r="Q905">
        <v>24030011</v>
      </c>
      <c r="S905">
        <v>36061000</v>
      </c>
      <c r="T905" t="s">
        <v>4143</v>
      </c>
      <c r="V905">
        <v>1</v>
      </c>
    </row>
    <row r="906" spans="1:22" x14ac:dyDescent="0.25">
      <c r="A906">
        <f t="shared" si="14"/>
        <v>905</v>
      </c>
      <c r="B906">
        <v>-1</v>
      </c>
      <c r="C906">
        <v>1</v>
      </c>
      <c r="D906">
        <v>2</v>
      </c>
      <c r="E906" s="3" t="s">
        <v>6593</v>
      </c>
      <c r="H906" t="s">
        <v>5134</v>
      </c>
      <c r="I906" t="s">
        <v>5135</v>
      </c>
      <c r="J906" t="s">
        <v>43</v>
      </c>
      <c r="K906" t="s">
        <v>5136</v>
      </c>
      <c r="N906" t="s">
        <v>38</v>
      </c>
      <c r="O906" t="s">
        <v>743</v>
      </c>
      <c r="Q906">
        <v>28800000</v>
      </c>
      <c r="R906" t="s">
        <v>1804</v>
      </c>
      <c r="S906">
        <v>27345061</v>
      </c>
      <c r="T906" t="s">
        <v>5137</v>
      </c>
      <c r="V906">
        <v>1</v>
      </c>
    </row>
    <row r="907" spans="1:22" x14ac:dyDescent="0.25">
      <c r="A907">
        <f t="shared" si="14"/>
        <v>906</v>
      </c>
      <c r="B907">
        <v>-1</v>
      </c>
      <c r="C907">
        <v>1</v>
      </c>
      <c r="D907">
        <v>2</v>
      </c>
      <c r="E907" s="3" t="s">
        <v>6594</v>
      </c>
      <c r="H907" t="s">
        <v>5138</v>
      </c>
      <c r="I907" t="s">
        <v>5139</v>
      </c>
      <c r="J907" t="s">
        <v>76</v>
      </c>
      <c r="K907" t="s">
        <v>5140</v>
      </c>
      <c r="N907" t="s">
        <v>1681</v>
      </c>
      <c r="O907" t="s">
        <v>39</v>
      </c>
      <c r="Q907">
        <v>24360022</v>
      </c>
      <c r="V907">
        <v>1</v>
      </c>
    </row>
    <row r="908" spans="1:22" x14ac:dyDescent="0.25">
      <c r="A908">
        <f t="shared" si="14"/>
        <v>907</v>
      </c>
      <c r="B908">
        <v>-1</v>
      </c>
      <c r="C908">
        <v>1</v>
      </c>
      <c r="D908">
        <v>2</v>
      </c>
      <c r="E908" s="3" t="s">
        <v>6595</v>
      </c>
      <c r="H908" t="s">
        <v>5141</v>
      </c>
      <c r="I908" t="s">
        <v>5141</v>
      </c>
      <c r="J908" t="s">
        <v>76</v>
      </c>
      <c r="K908" t="s">
        <v>5142</v>
      </c>
      <c r="N908" t="s">
        <v>4857</v>
      </c>
      <c r="O908" t="s">
        <v>47</v>
      </c>
      <c r="Q908">
        <v>24471010</v>
      </c>
      <c r="R908" t="s">
        <v>5143</v>
      </c>
      <c r="S908">
        <v>37160103</v>
      </c>
      <c r="T908" t="s">
        <v>5144</v>
      </c>
      <c r="V908">
        <v>1</v>
      </c>
    </row>
    <row r="909" spans="1:22" x14ac:dyDescent="0.25">
      <c r="A909">
        <f t="shared" si="14"/>
        <v>908</v>
      </c>
      <c r="B909">
        <v>-1</v>
      </c>
      <c r="C909">
        <v>1</v>
      </c>
      <c r="D909">
        <v>2</v>
      </c>
      <c r="E909" s="3" t="s">
        <v>6596</v>
      </c>
      <c r="H909" t="s">
        <v>5145</v>
      </c>
      <c r="I909" t="s">
        <v>5145</v>
      </c>
      <c r="J909" t="s">
        <v>43</v>
      </c>
      <c r="K909" t="s">
        <v>5146</v>
      </c>
      <c r="N909" t="s">
        <v>1496</v>
      </c>
      <c r="O909" t="s">
        <v>39</v>
      </c>
      <c r="Q909">
        <v>24220170</v>
      </c>
      <c r="T909" t="s">
        <v>5147</v>
      </c>
      <c r="V909">
        <v>1</v>
      </c>
    </row>
    <row r="910" spans="1:22" x14ac:dyDescent="0.25">
      <c r="A910">
        <f t="shared" si="14"/>
        <v>909</v>
      </c>
      <c r="B910">
        <v>-1</v>
      </c>
      <c r="C910">
        <v>1</v>
      </c>
      <c r="D910">
        <v>2</v>
      </c>
      <c r="E910" s="3" t="s">
        <v>6597</v>
      </c>
      <c r="H910" t="s">
        <v>5148</v>
      </c>
      <c r="I910" t="s">
        <v>5149</v>
      </c>
      <c r="J910" t="s">
        <v>76</v>
      </c>
      <c r="K910" t="s">
        <v>2052</v>
      </c>
      <c r="L910">
        <v>30</v>
      </c>
      <c r="M910" t="s">
        <v>5150</v>
      </c>
      <c r="N910" t="s">
        <v>473</v>
      </c>
      <c r="O910" t="s">
        <v>1188</v>
      </c>
      <c r="P910" t="s">
        <v>368</v>
      </c>
      <c r="Q910">
        <v>24350380</v>
      </c>
      <c r="R910" t="s">
        <v>5151</v>
      </c>
      <c r="T910" t="s">
        <v>5152</v>
      </c>
      <c r="V910">
        <v>1</v>
      </c>
    </row>
    <row r="911" spans="1:22" x14ac:dyDescent="0.25">
      <c r="A911">
        <f t="shared" si="14"/>
        <v>910</v>
      </c>
      <c r="B911">
        <v>-1</v>
      </c>
      <c r="C911">
        <v>1</v>
      </c>
      <c r="D911">
        <v>2</v>
      </c>
      <c r="E911" s="3" t="s">
        <v>6598</v>
      </c>
      <c r="H911" t="s">
        <v>5153</v>
      </c>
      <c r="I911" t="s">
        <v>5154</v>
      </c>
      <c r="J911" t="s">
        <v>162</v>
      </c>
      <c r="K911" t="s">
        <v>2135</v>
      </c>
      <c r="L911">
        <v>818</v>
      </c>
      <c r="M911" t="s">
        <v>5155</v>
      </c>
      <c r="N911" t="s">
        <v>2137</v>
      </c>
      <c r="O911" t="s">
        <v>39</v>
      </c>
      <c r="Q911">
        <v>24320570</v>
      </c>
      <c r="R911" t="s">
        <v>5156</v>
      </c>
      <c r="S911">
        <v>2126167740</v>
      </c>
      <c r="T911" t="s">
        <v>5157</v>
      </c>
      <c r="V911">
        <v>1</v>
      </c>
    </row>
    <row r="912" spans="1:22" x14ac:dyDescent="0.25">
      <c r="A912">
        <f t="shared" si="14"/>
        <v>911</v>
      </c>
      <c r="B912">
        <v>-1</v>
      </c>
      <c r="C912">
        <v>1</v>
      </c>
      <c r="D912">
        <v>2</v>
      </c>
      <c r="E912" s="3" t="s">
        <v>6599</v>
      </c>
      <c r="H912" t="s">
        <v>5158</v>
      </c>
      <c r="I912" t="s">
        <v>5159</v>
      </c>
      <c r="J912" t="s">
        <v>43</v>
      </c>
      <c r="K912" t="s">
        <v>5160</v>
      </c>
      <c r="L912">
        <v>318</v>
      </c>
      <c r="N912" t="s">
        <v>1496</v>
      </c>
      <c r="O912" t="s">
        <v>39</v>
      </c>
      <c r="Q912">
        <v>24230090</v>
      </c>
      <c r="R912" t="s">
        <v>4962</v>
      </c>
      <c r="S912">
        <v>27115554</v>
      </c>
      <c r="T912" t="s">
        <v>5161</v>
      </c>
      <c r="V912">
        <v>1</v>
      </c>
    </row>
    <row r="913" spans="1:22" x14ac:dyDescent="0.25">
      <c r="A913">
        <f t="shared" si="14"/>
        <v>912</v>
      </c>
      <c r="B913">
        <v>-1</v>
      </c>
      <c r="C913">
        <v>1</v>
      </c>
      <c r="D913">
        <v>2</v>
      </c>
      <c r="E913" s="3" t="s">
        <v>6600</v>
      </c>
      <c r="H913" t="s">
        <v>5162</v>
      </c>
      <c r="I913" t="s">
        <v>5163</v>
      </c>
      <c r="J913" t="s">
        <v>76</v>
      </c>
      <c r="K913" t="s">
        <v>5164</v>
      </c>
      <c r="N913" t="s">
        <v>1723</v>
      </c>
      <c r="O913" t="s">
        <v>39</v>
      </c>
      <c r="Q913">
        <v>24346040</v>
      </c>
      <c r="R913" t="s">
        <v>5165</v>
      </c>
      <c r="S913">
        <v>26080621</v>
      </c>
      <c r="T913" t="s">
        <v>3701</v>
      </c>
      <c r="V913">
        <v>1</v>
      </c>
    </row>
    <row r="914" spans="1:22" x14ac:dyDescent="0.25">
      <c r="A914">
        <f t="shared" si="14"/>
        <v>913</v>
      </c>
      <c r="B914">
        <v>-1</v>
      </c>
      <c r="C914">
        <v>1</v>
      </c>
      <c r="D914">
        <v>2</v>
      </c>
      <c r="E914" s="3" t="s">
        <v>6601</v>
      </c>
      <c r="H914" t="s">
        <v>5166</v>
      </c>
      <c r="I914" t="s">
        <v>5167</v>
      </c>
      <c r="J914" t="s">
        <v>76</v>
      </c>
      <c r="K914" t="s">
        <v>5140</v>
      </c>
      <c r="N914" t="s">
        <v>1681</v>
      </c>
      <c r="O914" t="s">
        <v>39</v>
      </c>
      <c r="Q914">
        <v>12345678</v>
      </c>
      <c r="T914" t="s">
        <v>5168</v>
      </c>
      <c r="V914">
        <v>1</v>
      </c>
    </row>
    <row r="915" spans="1:22" x14ac:dyDescent="0.25">
      <c r="A915">
        <f t="shared" si="14"/>
        <v>914</v>
      </c>
      <c r="B915">
        <v>-1</v>
      </c>
      <c r="C915">
        <v>1</v>
      </c>
      <c r="D915">
        <v>2</v>
      </c>
      <c r="E915" s="3" t="s">
        <v>6602</v>
      </c>
      <c r="H915" t="s">
        <v>5169</v>
      </c>
      <c r="I915" t="s">
        <v>5170</v>
      </c>
      <c r="J915" t="s">
        <v>76</v>
      </c>
      <c r="K915" t="s">
        <v>2052</v>
      </c>
      <c r="L915" t="s">
        <v>5171</v>
      </c>
      <c r="N915" t="s">
        <v>473</v>
      </c>
      <c r="O915" t="s">
        <v>39</v>
      </c>
      <c r="P915" t="s">
        <v>368</v>
      </c>
      <c r="Q915" t="s">
        <v>2054</v>
      </c>
      <c r="R915" t="s">
        <v>5172</v>
      </c>
      <c r="S915">
        <v>32546823</v>
      </c>
      <c r="T915" t="s">
        <v>5173</v>
      </c>
      <c r="V915">
        <v>0</v>
      </c>
    </row>
    <row r="916" spans="1:22" x14ac:dyDescent="0.25">
      <c r="A916">
        <f t="shared" si="14"/>
        <v>915</v>
      </c>
      <c r="B916">
        <v>-1</v>
      </c>
      <c r="C916">
        <v>1</v>
      </c>
      <c r="D916">
        <v>2</v>
      </c>
      <c r="E916" s="3" t="s">
        <v>6603</v>
      </c>
      <c r="H916" t="s">
        <v>5174</v>
      </c>
      <c r="I916" t="s">
        <v>5175</v>
      </c>
      <c r="J916" t="s">
        <v>43</v>
      </c>
      <c r="K916" t="s">
        <v>5160</v>
      </c>
      <c r="L916">
        <v>152</v>
      </c>
      <c r="M916" t="s">
        <v>5176</v>
      </c>
      <c r="N916" t="s">
        <v>1496</v>
      </c>
      <c r="O916" t="s">
        <v>39</v>
      </c>
      <c r="Q916">
        <v>24230101</v>
      </c>
      <c r="R916" t="s">
        <v>5177</v>
      </c>
      <c r="S916" t="s">
        <v>5178</v>
      </c>
      <c r="T916" t="s">
        <v>5179</v>
      </c>
      <c r="V916">
        <v>0</v>
      </c>
    </row>
    <row r="917" spans="1:22" x14ac:dyDescent="0.25">
      <c r="A917">
        <f t="shared" si="14"/>
        <v>916</v>
      </c>
      <c r="B917">
        <v>-1</v>
      </c>
      <c r="C917">
        <v>1</v>
      </c>
      <c r="D917">
        <v>2</v>
      </c>
      <c r="E917" s="3" t="s">
        <v>6604</v>
      </c>
      <c r="H917" t="s">
        <v>5180</v>
      </c>
      <c r="I917" t="s">
        <v>5181</v>
      </c>
      <c r="J917" t="s">
        <v>43</v>
      </c>
      <c r="K917" t="s">
        <v>5182</v>
      </c>
      <c r="N917" t="s">
        <v>1201</v>
      </c>
      <c r="O917" t="s">
        <v>39</v>
      </c>
      <c r="Q917">
        <v>24240211</v>
      </c>
      <c r="R917" t="s">
        <v>5183</v>
      </c>
      <c r="S917">
        <v>27151393</v>
      </c>
      <c r="T917" t="s">
        <v>5184</v>
      </c>
      <c r="V917">
        <v>1</v>
      </c>
    </row>
    <row r="918" spans="1:22" x14ac:dyDescent="0.25">
      <c r="A918">
        <f t="shared" si="14"/>
        <v>917</v>
      </c>
      <c r="B918">
        <v>-1</v>
      </c>
      <c r="C918">
        <v>1</v>
      </c>
      <c r="D918">
        <v>2</v>
      </c>
      <c r="E918" s="3" t="s">
        <v>6605</v>
      </c>
      <c r="I918" t="s">
        <v>5185</v>
      </c>
      <c r="J918" t="s">
        <v>162</v>
      </c>
      <c r="K918" t="s">
        <v>4795</v>
      </c>
      <c r="N918" t="s">
        <v>473</v>
      </c>
      <c r="O918" t="s">
        <v>39</v>
      </c>
      <c r="Q918">
        <v>24350310</v>
      </c>
      <c r="T918" t="s">
        <v>5186</v>
      </c>
      <c r="V918">
        <v>1</v>
      </c>
    </row>
    <row r="919" spans="1:22" x14ac:dyDescent="0.25">
      <c r="A919">
        <f t="shared" si="14"/>
        <v>918</v>
      </c>
      <c r="B919">
        <v>-1</v>
      </c>
      <c r="C919">
        <v>1</v>
      </c>
      <c r="D919">
        <v>2</v>
      </c>
      <c r="E919" s="3" t="s">
        <v>6606</v>
      </c>
      <c r="H919" t="s">
        <v>5187</v>
      </c>
      <c r="I919" t="s">
        <v>5188</v>
      </c>
      <c r="J919" t="s">
        <v>43</v>
      </c>
      <c r="K919" t="s">
        <v>5189</v>
      </c>
      <c r="L919">
        <v>365</v>
      </c>
      <c r="M919" t="s">
        <v>1706</v>
      </c>
      <c r="N919" t="s">
        <v>1496</v>
      </c>
      <c r="O919" t="s">
        <v>5190</v>
      </c>
      <c r="Q919">
        <v>24230131</v>
      </c>
      <c r="R919" t="s">
        <v>5191</v>
      </c>
      <c r="S919">
        <v>37413500</v>
      </c>
      <c r="T919" t="s">
        <v>5192</v>
      </c>
      <c r="V919">
        <v>1</v>
      </c>
    </row>
    <row r="920" spans="1:22" x14ac:dyDescent="0.25">
      <c r="A920">
        <f t="shared" si="14"/>
        <v>919</v>
      </c>
      <c r="B920">
        <v>-1</v>
      </c>
      <c r="C920">
        <v>1</v>
      </c>
      <c r="D920">
        <v>2</v>
      </c>
      <c r="E920" s="3" t="s">
        <v>6607</v>
      </c>
      <c r="H920" t="s">
        <v>5193</v>
      </c>
      <c r="I920" t="s">
        <v>5194</v>
      </c>
      <c r="J920" t="s">
        <v>162</v>
      </c>
      <c r="K920" t="s">
        <v>471</v>
      </c>
      <c r="L920">
        <v>6501</v>
      </c>
      <c r="M920" t="s">
        <v>5195</v>
      </c>
      <c r="N920" t="s">
        <v>2885</v>
      </c>
      <c r="O920" t="s">
        <v>1188</v>
      </c>
      <c r="Q920">
        <v>24350310</v>
      </c>
      <c r="R920" t="s">
        <v>5196</v>
      </c>
      <c r="S920">
        <v>2126081320</v>
      </c>
      <c r="T920" t="s">
        <v>5197</v>
      </c>
      <c r="V920">
        <v>1</v>
      </c>
    </row>
    <row r="921" spans="1:22" x14ac:dyDescent="0.25">
      <c r="A921">
        <f t="shared" si="14"/>
        <v>920</v>
      </c>
      <c r="B921">
        <v>-1</v>
      </c>
      <c r="C921">
        <v>1</v>
      </c>
      <c r="D921">
        <v>2</v>
      </c>
      <c r="E921" s="3" t="s">
        <v>6608</v>
      </c>
      <c r="H921" t="s">
        <v>5198</v>
      </c>
      <c r="I921" t="s">
        <v>5199</v>
      </c>
      <c r="J921" t="s">
        <v>43</v>
      </c>
      <c r="K921" t="s">
        <v>4502</v>
      </c>
      <c r="L921">
        <v>139</v>
      </c>
      <c r="N921" t="s">
        <v>5200</v>
      </c>
      <c r="O921" t="s">
        <v>47</v>
      </c>
      <c r="Q921">
        <v>0</v>
      </c>
      <c r="R921" t="s">
        <v>5201</v>
      </c>
      <c r="T921" t="s">
        <v>5202</v>
      </c>
      <c r="V921">
        <v>1</v>
      </c>
    </row>
    <row r="922" spans="1:22" x14ac:dyDescent="0.25">
      <c r="A922">
        <f t="shared" si="14"/>
        <v>921</v>
      </c>
      <c r="B922">
        <v>-1</v>
      </c>
      <c r="C922">
        <v>1</v>
      </c>
      <c r="D922">
        <v>2</v>
      </c>
      <c r="E922" s="3" t="s">
        <v>6609</v>
      </c>
      <c r="H922" t="s">
        <v>5203</v>
      </c>
      <c r="I922" t="s">
        <v>5204</v>
      </c>
      <c r="J922" t="s">
        <v>76</v>
      </c>
      <c r="K922" t="s">
        <v>5205</v>
      </c>
      <c r="N922" t="s">
        <v>2729</v>
      </c>
      <c r="O922" t="s">
        <v>33</v>
      </c>
      <c r="Q922">
        <v>22020002</v>
      </c>
      <c r="S922">
        <v>26101111</v>
      </c>
      <c r="T922" t="s">
        <v>5206</v>
      </c>
      <c r="V922">
        <v>1</v>
      </c>
    </row>
    <row r="923" spans="1:22" x14ac:dyDescent="0.25">
      <c r="A923">
        <f t="shared" si="14"/>
        <v>922</v>
      </c>
      <c r="B923">
        <v>-1</v>
      </c>
      <c r="C923">
        <v>1</v>
      </c>
      <c r="D923">
        <v>2</v>
      </c>
      <c r="E923" s="3" t="s">
        <v>6610</v>
      </c>
      <c r="H923" t="s">
        <v>5207</v>
      </c>
      <c r="I923" t="s">
        <v>5208</v>
      </c>
      <c r="J923" t="s">
        <v>43</v>
      </c>
      <c r="K923" t="s">
        <v>5209</v>
      </c>
      <c r="L923">
        <v>2266</v>
      </c>
      <c r="N923" t="s">
        <v>5210</v>
      </c>
      <c r="O923" t="s">
        <v>1055</v>
      </c>
      <c r="P923" t="s">
        <v>368</v>
      </c>
      <c r="Q923">
        <v>24435135</v>
      </c>
      <c r="R923" t="s">
        <v>5211</v>
      </c>
      <c r="S923">
        <v>2137133018</v>
      </c>
      <c r="T923" t="s">
        <v>5212</v>
      </c>
      <c r="V923">
        <v>0</v>
      </c>
    </row>
    <row r="924" spans="1:22" x14ac:dyDescent="0.25">
      <c r="A924">
        <f t="shared" si="14"/>
        <v>923</v>
      </c>
      <c r="B924">
        <v>-1</v>
      </c>
      <c r="C924">
        <v>1</v>
      </c>
      <c r="D924">
        <v>2</v>
      </c>
      <c r="E924" s="3" t="s">
        <v>6611</v>
      </c>
      <c r="I924" t="s">
        <v>5213</v>
      </c>
      <c r="Q924">
        <v>0</v>
      </c>
      <c r="V924">
        <v>1</v>
      </c>
    </row>
    <row r="925" spans="1:22" x14ac:dyDescent="0.25">
      <c r="A925">
        <f t="shared" si="14"/>
        <v>924</v>
      </c>
      <c r="B925">
        <v>-1</v>
      </c>
      <c r="C925">
        <v>1</v>
      </c>
      <c r="D925">
        <v>2</v>
      </c>
      <c r="E925" s="3" t="s">
        <v>6109</v>
      </c>
      <c r="I925" t="s">
        <v>5214</v>
      </c>
      <c r="J925" t="s">
        <v>2174</v>
      </c>
      <c r="K925" t="s">
        <v>87</v>
      </c>
      <c r="L925" t="s">
        <v>5215</v>
      </c>
      <c r="N925" t="s">
        <v>2177</v>
      </c>
      <c r="O925" t="s">
        <v>5216</v>
      </c>
      <c r="Q925">
        <v>0</v>
      </c>
      <c r="T925" t="s">
        <v>5217</v>
      </c>
      <c r="V925">
        <v>1</v>
      </c>
    </row>
    <row r="926" spans="1:22" x14ac:dyDescent="0.25">
      <c r="A926">
        <f t="shared" si="14"/>
        <v>925</v>
      </c>
      <c r="B926">
        <v>-1</v>
      </c>
      <c r="C926">
        <v>1</v>
      </c>
      <c r="D926">
        <v>2</v>
      </c>
      <c r="E926" s="3" t="s">
        <v>6612</v>
      </c>
      <c r="H926" t="s">
        <v>5218</v>
      </c>
      <c r="I926" t="s">
        <v>5219</v>
      </c>
      <c r="J926" t="s">
        <v>43</v>
      </c>
      <c r="K926" t="s">
        <v>5220</v>
      </c>
      <c r="N926" t="s">
        <v>5017</v>
      </c>
      <c r="O926" t="s">
        <v>39</v>
      </c>
      <c r="Q926">
        <v>24210380</v>
      </c>
      <c r="T926" t="s">
        <v>5221</v>
      </c>
      <c r="V926">
        <v>1</v>
      </c>
    </row>
    <row r="927" spans="1:22" x14ac:dyDescent="0.25">
      <c r="A927">
        <f t="shared" si="14"/>
        <v>926</v>
      </c>
      <c r="B927">
        <v>-1</v>
      </c>
      <c r="C927">
        <v>1</v>
      </c>
      <c r="D927">
        <v>2</v>
      </c>
      <c r="E927" s="3" t="s">
        <v>6613</v>
      </c>
      <c r="H927" t="s">
        <v>5222</v>
      </c>
      <c r="I927" t="s">
        <v>5222</v>
      </c>
      <c r="J927" t="s">
        <v>162</v>
      </c>
      <c r="K927" t="s">
        <v>5223</v>
      </c>
      <c r="N927" t="s">
        <v>5224</v>
      </c>
      <c r="O927" t="s">
        <v>47</v>
      </c>
      <c r="Q927">
        <v>24732571</v>
      </c>
      <c r="T927" t="s">
        <v>5225</v>
      </c>
      <c r="V927">
        <v>1</v>
      </c>
    </row>
    <row r="928" spans="1:22" x14ac:dyDescent="0.25">
      <c r="A928">
        <f t="shared" si="14"/>
        <v>927</v>
      </c>
      <c r="B928">
        <v>-1</v>
      </c>
      <c r="C928">
        <v>1</v>
      </c>
      <c r="D928">
        <v>2</v>
      </c>
      <c r="E928" s="3" t="s">
        <v>6614</v>
      </c>
      <c r="H928" t="s">
        <v>5226</v>
      </c>
      <c r="I928" t="s">
        <v>5227</v>
      </c>
      <c r="J928" t="s">
        <v>43</v>
      </c>
      <c r="K928" t="s">
        <v>4430</v>
      </c>
      <c r="L928">
        <v>650</v>
      </c>
      <c r="N928" t="s">
        <v>1201</v>
      </c>
      <c r="O928" t="s">
        <v>39</v>
      </c>
      <c r="Q928">
        <v>0</v>
      </c>
      <c r="R928" t="s">
        <v>5228</v>
      </c>
      <c r="S928">
        <v>27149712</v>
      </c>
      <c r="T928" t="s">
        <v>5229</v>
      </c>
      <c r="V928">
        <v>0</v>
      </c>
    </row>
    <row r="929" spans="1:22" x14ac:dyDescent="0.25">
      <c r="A929">
        <f t="shared" si="14"/>
        <v>928</v>
      </c>
      <c r="B929">
        <v>-1</v>
      </c>
      <c r="C929">
        <v>1</v>
      </c>
      <c r="D929">
        <v>2</v>
      </c>
      <c r="E929" s="3" t="s">
        <v>6615</v>
      </c>
      <c r="H929" t="s">
        <v>5230</v>
      </c>
      <c r="I929" t="s">
        <v>5231</v>
      </c>
      <c r="J929" t="s">
        <v>76</v>
      </c>
      <c r="K929" t="s">
        <v>5232</v>
      </c>
      <c r="N929" t="s">
        <v>145</v>
      </c>
      <c r="O929" t="s">
        <v>33</v>
      </c>
      <c r="Q929">
        <v>22793074</v>
      </c>
      <c r="T929" t="s">
        <v>5233</v>
      </c>
      <c r="V929">
        <v>1</v>
      </c>
    </row>
    <row r="930" spans="1:22" x14ac:dyDescent="0.25">
      <c r="A930">
        <f t="shared" si="14"/>
        <v>929</v>
      </c>
      <c r="B930">
        <v>-1</v>
      </c>
      <c r="C930">
        <v>1</v>
      </c>
      <c r="D930">
        <v>2</v>
      </c>
      <c r="E930" s="3" t="s">
        <v>6616</v>
      </c>
      <c r="H930" t="s">
        <v>5234</v>
      </c>
      <c r="I930" t="s">
        <v>5235</v>
      </c>
      <c r="J930" t="s">
        <v>43</v>
      </c>
      <c r="K930" t="s">
        <v>5236</v>
      </c>
      <c r="N930" t="s">
        <v>1201</v>
      </c>
      <c r="O930" t="s">
        <v>39</v>
      </c>
      <c r="Q930">
        <v>24220071</v>
      </c>
      <c r="R930" t="s">
        <v>5237</v>
      </c>
      <c r="S930">
        <v>27119340</v>
      </c>
      <c r="T930" t="s">
        <v>5238</v>
      </c>
      <c r="V930">
        <v>1</v>
      </c>
    </row>
    <row r="931" spans="1:22" x14ac:dyDescent="0.25">
      <c r="A931">
        <f t="shared" si="14"/>
        <v>930</v>
      </c>
      <c r="B931">
        <v>-1</v>
      </c>
      <c r="C931">
        <v>1</v>
      </c>
      <c r="D931">
        <v>2</v>
      </c>
      <c r="E931" s="3" t="s">
        <v>6617</v>
      </c>
      <c r="H931" t="s">
        <v>5207</v>
      </c>
      <c r="I931" t="s">
        <v>5239</v>
      </c>
      <c r="J931" t="s">
        <v>43</v>
      </c>
      <c r="K931" t="s">
        <v>3219</v>
      </c>
      <c r="L931">
        <v>39</v>
      </c>
      <c r="N931" t="s">
        <v>38</v>
      </c>
      <c r="O931" t="s">
        <v>33</v>
      </c>
      <c r="Q931">
        <v>20010090</v>
      </c>
      <c r="T931" t="s">
        <v>5240</v>
      </c>
      <c r="V931">
        <v>1</v>
      </c>
    </row>
    <row r="932" spans="1:22" x14ac:dyDescent="0.25">
      <c r="A932">
        <f t="shared" si="14"/>
        <v>931</v>
      </c>
      <c r="B932">
        <v>-1</v>
      </c>
      <c r="C932">
        <v>1</v>
      </c>
      <c r="D932">
        <v>2</v>
      </c>
      <c r="E932" s="3" t="s">
        <v>6618</v>
      </c>
      <c r="H932" t="s">
        <v>5241</v>
      </c>
      <c r="I932" t="s">
        <v>5242</v>
      </c>
      <c r="J932" t="s">
        <v>43</v>
      </c>
      <c r="K932" t="s">
        <v>5243</v>
      </c>
      <c r="N932" t="s">
        <v>5244</v>
      </c>
      <c r="O932" t="s">
        <v>47</v>
      </c>
      <c r="Q932">
        <v>0</v>
      </c>
      <c r="S932">
        <v>26029588</v>
      </c>
      <c r="T932" t="s">
        <v>5245</v>
      </c>
      <c r="V932">
        <v>1</v>
      </c>
    </row>
    <row r="933" spans="1:22" x14ac:dyDescent="0.25">
      <c r="A933">
        <f t="shared" si="14"/>
        <v>932</v>
      </c>
      <c r="B933">
        <v>-1</v>
      </c>
      <c r="C933">
        <v>1</v>
      </c>
      <c r="D933">
        <v>2</v>
      </c>
      <c r="E933" s="3" t="s">
        <v>6619</v>
      </c>
      <c r="I933" t="s">
        <v>5246</v>
      </c>
      <c r="J933" t="s">
        <v>5247</v>
      </c>
      <c r="K933" t="s">
        <v>5248</v>
      </c>
      <c r="L933" t="s">
        <v>5078</v>
      </c>
      <c r="N933" t="s">
        <v>2794</v>
      </c>
      <c r="O933" t="s">
        <v>47</v>
      </c>
      <c r="Q933">
        <v>24756280</v>
      </c>
      <c r="T933" t="s">
        <v>5249</v>
      </c>
      <c r="V933">
        <v>1</v>
      </c>
    </row>
    <row r="934" spans="1:22" x14ac:dyDescent="0.25">
      <c r="A934">
        <f t="shared" si="14"/>
        <v>933</v>
      </c>
      <c r="B934">
        <v>-1</v>
      </c>
      <c r="C934">
        <v>1</v>
      </c>
      <c r="D934">
        <v>2</v>
      </c>
      <c r="E934" s="3" t="s">
        <v>6620</v>
      </c>
      <c r="H934" t="s">
        <v>5250</v>
      </c>
      <c r="I934" t="s">
        <v>5251</v>
      </c>
      <c r="J934" t="s">
        <v>43</v>
      </c>
      <c r="K934" t="s">
        <v>1644</v>
      </c>
      <c r="L934" t="s">
        <v>5252</v>
      </c>
      <c r="N934" t="s">
        <v>38</v>
      </c>
      <c r="O934" t="s">
        <v>1188</v>
      </c>
      <c r="P934" t="s">
        <v>368</v>
      </c>
      <c r="Q934" t="s">
        <v>5253</v>
      </c>
      <c r="R934" t="s">
        <v>5254</v>
      </c>
      <c r="S934">
        <v>2138114151</v>
      </c>
      <c r="T934" t="s">
        <v>5255</v>
      </c>
      <c r="V934">
        <v>1</v>
      </c>
    </row>
    <row r="935" spans="1:22" x14ac:dyDescent="0.25">
      <c r="A935">
        <f t="shared" si="14"/>
        <v>934</v>
      </c>
      <c r="B935">
        <v>-1</v>
      </c>
      <c r="C935">
        <v>1</v>
      </c>
      <c r="D935">
        <v>2</v>
      </c>
      <c r="E935" s="3" t="s">
        <v>6414</v>
      </c>
      <c r="H935" t="s">
        <v>5256</v>
      </c>
      <c r="I935" t="s">
        <v>5257</v>
      </c>
      <c r="J935" t="s">
        <v>43</v>
      </c>
      <c r="K935" t="s">
        <v>5258</v>
      </c>
      <c r="L935">
        <v>110</v>
      </c>
      <c r="N935" t="s">
        <v>38</v>
      </c>
      <c r="O935" t="s">
        <v>4225</v>
      </c>
      <c r="P935" t="s">
        <v>368</v>
      </c>
      <c r="Q935" t="s">
        <v>4121</v>
      </c>
      <c r="R935" t="s">
        <v>5259</v>
      </c>
      <c r="S935">
        <v>2226234409</v>
      </c>
      <c r="T935" t="s">
        <v>5260</v>
      </c>
      <c r="V935">
        <v>0</v>
      </c>
    </row>
    <row r="936" spans="1:22" x14ac:dyDescent="0.25">
      <c r="A936">
        <f t="shared" si="14"/>
        <v>935</v>
      </c>
      <c r="B936">
        <v>-1</v>
      </c>
      <c r="C936">
        <v>1</v>
      </c>
      <c r="D936">
        <v>2</v>
      </c>
      <c r="E936" s="3" t="s">
        <v>6621</v>
      </c>
      <c r="I936" t="s">
        <v>5261</v>
      </c>
      <c r="J936" t="s">
        <v>76</v>
      </c>
      <c r="K936" t="s">
        <v>2052</v>
      </c>
      <c r="L936">
        <v>256</v>
      </c>
      <c r="M936" t="s">
        <v>5262</v>
      </c>
      <c r="N936" t="s">
        <v>5263</v>
      </c>
      <c r="O936" t="s">
        <v>39</v>
      </c>
      <c r="Q936">
        <v>0</v>
      </c>
      <c r="T936" t="s">
        <v>5264</v>
      </c>
      <c r="V936">
        <v>1</v>
      </c>
    </row>
    <row r="937" spans="1:22" x14ac:dyDescent="0.25">
      <c r="A937">
        <f t="shared" si="14"/>
        <v>936</v>
      </c>
      <c r="B937">
        <v>-1</v>
      </c>
      <c r="C937">
        <v>1</v>
      </c>
      <c r="D937">
        <v>2</v>
      </c>
      <c r="E937" s="3" t="s">
        <v>6622</v>
      </c>
      <c r="H937" t="s">
        <v>5265</v>
      </c>
      <c r="I937" t="s">
        <v>5266</v>
      </c>
      <c r="J937" t="s">
        <v>162</v>
      </c>
      <c r="K937" t="s">
        <v>471</v>
      </c>
      <c r="L937">
        <v>206</v>
      </c>
      <c r="N937" t="s">
        <v>473</v>
      </c>
      <c r="O937" t="s">
        <v>39</v>
      </c>
      <c r="Q937">
        <v>24350030</v>
      </c>
      <c r="S937">
        <v>26080356</v>
      </c>
      <c r="T937" t="s">
        <v>5267</v>
      </c>
      <c r="V937">
        <v>1</v>
      </c>
    </row>
    <row r="938" spans="1:22" x14ac:dyDescent="0.25">
      <c r="A938">
        <f t="shared" si="14"/>
        <v>937</v>
      </c>
      <c r="B938">
        <v>-1</v>
      </c>
      <c r="C938">
        <v>1</v>
      </c>
      <c r="D938">
        <v>2</v>
      </c>
      <c r="E938" s="3" t="s">
        <v>6623</v>
      </c>
      <c r="H938" t="s">
        <v>5268</v>
      </c>
      <c r="I938" t="s">
        <v>5269</v>
      </c>
      <c r="J938" t="s">
        <v>162</v>
      </c>
      <c r="K938" t="s">
        <v>5270</v>
      </c>
      <c r="N938" t="s">
        <v>2137</v>
      </c>
      <c r="O938" t="s">
        <v>39</v>
      </c>
      <c r="Q938">
        <v>24320570</v>
      </c>
      <c r="R938" t="s">
        <v>4163</v>
      </c>
      <c r="S938">
        <v>26164207</v>
      </c>
      <c r="T938" t="s">
        <v>5271</v>
      </c>
      <c r="V938">
        <v>1</v>
      </c>
    </row>
    <row r="939" spans="1:22" x14ac:dyDescent="0.25">
      <c r="A939">
        <f t="shared" si="14"/>
        <v>938</v>
      </c>
      <c r="B939">
        <v>-1</v>
      </c>
      <c r="C939">
        <v>1</v>
      </c>
      <c r="D939">
        <v>2</v>
      </c>
      <c r="E939" s="3" t="s">
        <v>6624</v>
      </c>
      <c r="H939" t="s">
        <v>5272</v>
      </c>
      <c r="I939" t="s">
        <v>5273</v>
      </c>
      <c r="J939" t="s">
        <v>43</v>
      </c>
      <c r="K939" t="s">
        <v>5274</v>
      </c>
      <c r="N939" t="s">
        <v>1496</v>
      </c>
      <c r="O939" t="s">
        <v>39</v>
      </c>
      <c r="Q939">
        <v>24230190</v>
      </c>
      <c r="R939" t="s">
        <v>5275</v>
      </c>
      <c r="S939">
        <v>36464612</v>
      </c>
      <c r="T939" t="s">
        <v>5276</v>
      </c>
      <c r="V939">
        <v>1</v>
      </c>
    </row>
    <row r="940" spans="1:22" x14ac:dyDescent="0.25">
      <c r="A940">
        <f t="shared" si="14"/>
        <v>939</v>
      </c>
      <c r="B940">
        <v>-1</v>
      </c>
      <c r="C940">
        <v>1</v>
      </c>
      <c r="D940">
        <v>2</v>
      </c>
      <c r="E940" s="3" t="s">
        <v>6625</v>
      </c>
      <c r="H940" t="s">
        <v>5277</v>
      </c>
      <c r="I940" t="s">
        <v>5278</v>
      </c>
      <c r="J940" t="s">
        <v>76</v>
      </c>
      <c r="K940" t="s">
        <v>4177</v>
      </c>
      <c r="L940">
        <v>237</v>
      </c>
      <c r="M940" t="s">
        <v>3525</v>
      </c>
      <c r="N940" t="s">
        <v>1723</v>
      </c>
      <c r="O940" t="s">
        <v>1188</v>
      </c>
      <c r="P940" t="s">
        <v>368</v>
      </c>
      <c r="Q940">
        <v>24340105</v>
      </c>
      <c r="R940" t="s">
        <v>5277</v>
      </c>
      <c r="S940">
        <v>2136196002</v>
      </c>
      <c r="T940" t="s">
        <v>5276</v>
      </c>
      <c r="V940">
        <v>1</v>
      </c>
    </row>
    <row r="941" spans="1:22" x14ac:dyDescent="0.25">
      <c r="A941">
        <f t="shared" si="14"/>
        <v>940</v>
      </c>
      <c r="B941">
        <v>-1</v>
      </c>
      <c r="C941">
        <v>1</v>
      </c>
      <c r="D941">
        <v>2</v>
      </c>
      <c r="E941" s="3" t="s">
        <v>6626</v>
      </c>
      <c r="H941" t="s">
        <v>5279</v>
      </c>
      <c r="I941" t="s">
        <v>5280</v>
      </c>
      <c r="J941" t="s">
        <v>43</v>
      </c>
      <c r="K941" t="s">
        <v>5281</v>
      </c>
      <c r="N941" t="s">
        <v>4878</v>
      </c>
      <c r="O941" t="s">
        <v>47</v>
      </c>
      <c r="Q941">
        <v>27731020</v>
      </c>
      <c r="T941" t="s">
        <v>5282</v>
      </c>
      <c r="V941">
        <v>1</v>
      </c>
    </row>
    <row r="942" spans="1:22" x14ac:dyDescent="0.25">
      <c r="A942">
        <f t="shared" si="14"/>
        <v>941</v>
      </c>
      <c r="B942">
        <v>-1</v>
      </c>
      <c r="C942">
        <v>1</v>
      </c>
      <c r="D942">
        <v>2</v>
      </c>
      <c r="E942" s="3" t="s">
        <v>6627</v>
      </c>
      <c r="H942" t="s">
        <v>5283</v>
      </c>
      <c r="I942" t="s">
        <v>5284</v>
      </c>
      <c r="J942" t="s">
        <v>76</v>
      </c>
      <c r="K942" t="s">
        <v>5285</v>
      </c>
      <c r="N942" t="s">
        <v>1723</v>
      </c>
      <c r="O942" t="s">
        <v>39</v>
      </c>
      <c r="Q942">
        <v>24340105</v>
      </c>
      <c r="T942" t="s">
        <v>5286</v>
      </c>
      <c r="V942">
        <v>1</v>
      </c>
    </row>
    <row r="943" spans="1:22" x14ac:dyDescent="0.25">
      <c r="A943">
        <f t="shared" si="14"/>
        <v>942</v>
      </c>
      <c r="B943">
        <v>-1</v>
      </c>
      <c r="C943">
        <v>1</v>
      </c>
      <c r="D943">
        <v>2</v>
      </c>
      <c r="E943" s="3" t="s">
        <v>6628</v>
      </c>
      <c r="H943" t="s">
        <v>5287</v>
      </c>
      <c r="I943" t="s">
        <v>5288</v>
      </c>
      <c r="J943" t="s">
        <v>162</v>
      </c>
      <c r="K943" t="s">
        <v>5289</v>
      </c>
      <c r="N943" t="s">
        <v>5290</v>
      </c>
      <c r="O943" t="s">
        <v>39</v>
      </c>
      <c r="Q943">
        <v>0</v>
      </c>
      <c r="R943" t="s">
        <v>5291</v>
      </c>
      <c r="S943">
        <v>27074154</v>
      </c>
      <c r="T943" t="s">
        <v>5292</v>
      </c>
      <c r="V943">
        <v>1</v>
      </c>
    </row>
    <row r="944" spans="1:22" x14ac:dyDescent="0.25">
      <c r="A944">
        <f t="shared" si="14"/>
        <v>943</v>
      </c>
      <c r="B944">
        <v>-1</v>
      </c>
      <c r="C944">
        <v>1</v>
      </c>
      <c r="D944">
        <v>2</v>
      </c>
      <c r="E944" s="3" t="s">
        <v>6629</v>
      </c>
      <c r="H944" t="s">
        <v>5293</v>
      </c>
      <c r="I944" t="e">
        <f>-COBRAR DONA  Z ITAIPU</f>
        <v>#NAME?</v>
      </c>
      <c r="J944" t="s">
        <v>43</v>
      </c>
      <c r="K944" t="s">
        <v>5294</v>
      </c>
      <c r="N944" t="s">
        <v>1723</v>
      </c>
      <c r="O944" t="s">
        <v>39</v>
      </c>
      <c r="Q944">
        <v>24346065</v>
      </c>
      <c r="R944" t="s">
        <v>5295</v>
      </c>
      <c r="T944" t="s">
        <v>5296</v>
      </c>
      <c r="V944">
        <v>1</v>
      </c>
    </row>
    <row r="945" spans="1:22" x14ac:dyDescent="0.25">
      <c r="A945">
        <f t="shared" si="14"/>
        <v>944</v>
      </c>
      <c r="B945">
        <v>-1</v>
      </c>
      <c r="C945">
        <v>1</v>
      </c>
      <c r="D945">
        <v>2</v>
      </c>
      <c r="E945" s="3" t="s">
        <v>6630</v>
      </c>
      <c r="H945" t="s">
        <v>5297</v>
      </c>
      <c r="I945" t="s">
        <v>5297</v>
      </c>
      <c r="J945" t="s">
        <v>43</v>
      </c>
      <c r="K945" t="s">
        <v>5298</v>
      </c>
      <c r="N945" t="s">
        <v>38</v>
      </c>
      <c r="O945" t="s">
        <v>39</v>
      </c>
      <c r="Q945">
        <v>0</v>
      </c>
      <c r="T945" t="s">
        <v>5299</v>
      </c>
      <c r="V945">
        <v>1</v>
      </c>
    </row>
    <row r="946" spans="1:22" x14ac:dyDescent="0.25">
      <c r="A946">
        <f t="shared" si="14"/>
        <v>945</v>
      </c>
      <c r="B946">
        <v>-1</v>
      </c>
      <c r="C946">
        <v>1</v>
      </c>
      <c r="D946">
        <v>2</v>
      </c>
      <c r="E946" s="3" t="s">
        <v>6631</v>
      </c>
      <c r="H946" t="s">
        <v>5300</v>
      </c>
      <c r="I946" t="e">
        <f>-COBRARDRINK &amp; GIFT</f>
        <v>#NAME?</v>
      </c>
      <c r="J946" t="s">
        <v>162</v>
      </c>
      <c r="K946" t="s">
        <v>471</v>
      </c>
      <c r="L946" t="s">
        <v>5301</v>
      </c>
      <c r="N946" t="s">
        <v>1723</v>
      </c>
      <c r="O946" t="s">
        <v>39</v>
      </c>
      <c r="Q946">
        <v>24350310</v>
      </c>
      <c r="R946" t="s">
        <v>5302</v>
      </c>
      <c r="T946" t="s">
        <v>5303</v>
      </c>
      <c r="V946">
        <v>1</v>
      </c>
    </row>
    <row r="947" spans="1:22" x14ac:dyDescent="0.25">
      <c r="A947">
        <f t="shared" si="14"/>
        <v>946</v>
      </c>
      <c r="B947">
        <v>-1</v>
      </c>
      <c r="C947">
        <v>1</v>
      </c>
      <c r="D947">
        <v>2</v>
      </c>
      <c r="E947" s="3" t="s">
        <v>6632</v>
      </c>
      <c r="H947" t="s">
        <v>5304</v>
      </c>
      <c r="I947" t="s">
        <v>5305</v>
      </c>
      <c r="J947" t="s">
        <v>43</v>
      </c>
      <c r="K947" t="s">
        <v>5306</v>
      </c>
      <c r="L947">
        <v>1631</v>
      </c>
      <c r="N947" t="s">
        <v>5307</v>
      </c>
      <c r="O947" t="s">
        <v>5308</v>
      </c>
      <c r="Q947">
        <v>24426260</v>
      </c>
      <c r="T947" t="s">
        <v>5309</v>
      </c>
      <c r="V947">
        <v>1</v>
      </c>
    </row>
    <row r="948" spans="1:22" x14ac:dyDescent="0.25">
      <c r="A948">
        <f t="shared" si="14"/>
        <v>947</v>
      </c>
      <c r="B948">
        <v>-1</v>
      </c>
      <c r="C948">
        <v>1</v>
      </c>
      <c r="D948">
        <v>2</v>
      </c>
      <c r="E948" s="3" t="s">
        <v>6633</v>
      </c>
      <c r="H948" t="s">
        <v>5310</v>
      </c>
      <c r="I948" t="s">
        <v>5311</v>
      </c>
      <c r="J948" t="s">
        <v>43</v>
      </c>
      <c r="K948" t="s">
        <v>5312</v>
      </c>
      <c r="N948" t="s">
        <v>5313</v>
      </c>
      <c r="O948" t="s">
        <v>39</v>
      </c>
      <c r="Q948">
        <v>0</v>
      </c>
      <c r="T948" t="s">
        <v>5314</v>
      </c>
      <c r="V948">
        <v>1</v>
      </c>
    </row>
    <row r="949" spans="1:22" x14ac:dyDescent="0.25">
      <c r="A949">
        <f t="shared" si="14"/>
        <v>948</v>
      </c>
      <c r="B949">
        <v>-1</v>
      </c>
      <c r="C949">
        <v>1</v>
      </c>
      <c r="D949">
        <v>2</v>
      </c>
      <c r="E949" s="3" t="s">
        <v>6634</v>
      </c>
      <c r="H949" t="s">
        <v>5315</v>
      </c>
      <c r="I949" t="s">
        <v>5316</v>
      </c>
      <c r="J949" t="s">
        <v>377</v>
      </c>
      <c r="K949" t="s">
        <v>4966</v>
      </c>
      <c r="L949">
        <v>45</v>
      </c>
      <c r="N949" t="s">
        <v>38</v>
      </c>
      <c r="O949" t="s">
        <v>1087</v>
      </c>
      <c r="Q949">
        <v>25900000</v>
      </c>
      <c r="R949" t="s">
        <v>5317</v>
      </c>
      <c r="S949">
        <v>2122637814</v>
      </c>
      <c r="T949" t="s">
        <v>5318</v>
      </c>
      <c r="V949">
        <v>1</v>
      </c>
    </row>
    <row r="950" spans="1:22" x14ac:dyDescent="0.25">
      <c r="A950">
        <f t="shared" si="14"/>
        <v>949</v>
      </c>
      <c r="B950">
        <v>-1</v>
      </c>
      <c r="C950">
        <v>1</v>
      </c>
      <c r="D950">
        <v>2</v>
      </c>
      <c r="E950" s="3" t="s">
        <v>6635</v>
      </c>
      <c r="H950" t="s">
        <v>5319</v>
      </c>
      <c r="I950" t="s">
        <v>5320</v>
      </c>
      <c r="J950" t="s">
        <v>43</v>
      </c>
      <c r="K950" t="s">
        <v>5321</v>
      </c>
      <c r="N950" t="s">
        <v>2408</v>
      </c>
      <c r="O950" t="s">
        <v>33</v>
      </c>
      <c r="Q950">
        <v>21755000</v>
      </c>
      <c r="T950" t="s">
        <v>5322</v>
      </c>
      <c r="V950">
        <v>1</v>
      </c>
    </row>
    <row r="951" spans="1:22" x14ac:dyDescent="0.25">
      <c r="A951">
        <f t="shared" si="14"/>
        <v>950</v>
      </c>
      <c r="B951">
        <v>-1</v>
      </c>
      <c r="C951">
        <v>1</v>
      </c>
      <c r="D951">
        <v>2</v>
      </c>
      <c r="E951" s="3" t="s">
        <v>6636</v>
      </c>
      <c r="H951" t="s">
        <v>5323</v>
      </c>
      <c r="I951" t="s">
        <v>5324</v>
      </c>
      <c r="J951" t="s">
        <v>76</v>
      </c>
      <c r="K951" t="s">
        <v>3020</v>
      </c>
      <c r="L951">
        <v>4666</v>
      </c>
      <c r="M951" t="s">
        <v>5325</v>
      </c>
      <c r="N951" t="s">
        <v>145</v>
      </c>
      <c r="O951" t="s">
        <v>33</v>
      </c>
      <c r="P951" t="s">
        <v>368</v>
      </c>
      <c r="Q951">
        <v>22631000</v>
      </c>
      <c r="R951" t="s">
        <v>4643</v>
      </c>
      <c r="S951">
        <v>2124319116</v>
      </c>
      <c r="T951" t="s">
        <v>5326</v>
      </c>
      <c r="V951">
        <v>0</v>
      </c>
    </row>
    <row r="952" spans="1:22" x14ac:dyDescent="0.25">
      <c r="A952">
        <f t="shared" si="14"/>
        <v>951</v>
      </c>
      <c r="B952">
        <v>-1</v>
      </c>
      <c r="C952">
        <v>1</v>
      </c>
      <c r="D952">
        <v>2</v>
      </c>
      <c r="E952" s="3" t="s">
        <v>6213</v>
      </c>
      <c r="H952" t="s">
        <v>5327</v>
      </c>
      <c r="I952" t="s">
        <v>5328</v>
      </c>
      <c r="J952" t="s">
        <v>162</v>
      </c>
      <c r="K952" t="s">
        <v>5329</v>
      </c>
      <c r="L952">
        <v>34</v>
      </c>
      <c r="N952" t="s">
        <v>1263</v>
      </c>
      <c r="O952" t="s">
        <v>1188</v>
      </c>
      <c r="P952" t="s">
        <v>368</v>
      </c>
      <c r="Q952">
        <v>24365030</v>
      </c>
      <c r="R952" t="s">
        <v>5330</v>
      </c>
      <c r="S952">
        <v>2126102762</v>
      </c>
      <c r="T952" t="s">
        <v>1567</v>
      </c>
      <c r="V952">
        <v>1</v>
      </c>
    </row>
    <row r="953" spans="1:22" x14ac:dyDescent="0.25">
      <c r="A953">
        <f t="shared" si="14"/>
        <v>952</v>
      </c>
      <c r="B953">
        <v>-1</v>
      </c>
      <c r="C953">
        <v>1</v>
      </c>
      <c r="D953">
        <v>2</v>
      </c>
      <c r="E953" s="3" t="s">
        <v>6637</v>
      </c>
      <c r="H953" t="s">
        <v>5331</v>
      </c>
      <c r="I953" t="s">
        <v>5332</v>
      </c>
      <c r="J953" t="s">
        <v>76</v>
      </c>
      <c r="K953" t="s">
        <v>1816</v>
      </c>
      <c r="L953">
        <v>218</v>
      </c>
      <c r="M953" t="s">
        <v>1262</v>
      </c>
      <c r="N953" t="s">
        <v>1187</v>
      </c>
      <c r="O953" t="s">
        <v>1188</v>
      </c>
      <c r="P953" t="s">
        <v>368</v>
      </c>
      <c r="Q953">
        <v>24360440</v>
      </c>
      <c r="R953" t="s">
        <v>5333</v>
      </c>
      <c r="S953">
        <v>2138902139</v>
      </c>
      <c r="T953" t="s">
        <v>5334</v>
      </c>
      <c r="V953">
        <v>1</v>
      </c>
    </row>
    <row r="954" spans="1:22" x14ac:dyDescent="0.25">
      <c r="A954">
        <f t="shared" si="14"/>
        <v>953</v>
      </c>
      <c r="B954">
        <v>-1</v>
      </c>
      <c r="C954">
        <v>1</v>
      </c>
      <c r="D954">
        <v>2</v>
      </c>
      <c r="E954" s="3" t="s">
        <v>6638</v>
      </c>
      <c r="H954" t="s">
        <v>5335</v>
      </c>
      <c r="I954" t="s">
        <v>5336</v>
      </c>
      <c r="J954" t="s">
        <v>43</v>
      </c>
      <c r="K954" t="s">
        <v>5337</v>
      </c>
      <c r="N954" t="s">
        <v>38</v>
      </c>
      <c r="O954" t="s">
        <v>39</v>
      </c>
      <c r="Q954">
        <v>24020340</v>
      </c>
      <c r="S954">
        <v>36174639</v>
      </c>
      <c r="T954" t="s">
        <v>5338</v>
      </c>
      <c r="V954">
        <v>1</v>
      </c>
    </row>
    <row r="955" spans="1:22" x14ac:dyDescent="0.25">
      <c r="A955">
        <f t="shared" si="14"/>
        <v>954</v>
      </c>
      <c r="B955">
        <v>-1</v>
      </c>
      <c r="C955">
        <v>1</v>
      </c>
      <c r="D955">
        <v>2</v>
      </c>
      <c r="E955" s="3" t="s">
        <v>6639</v>
      </c>
      <c r="H955" t="s">
        <v>5339</v>
      </c>
      <c r="I955" t="s">
        <v>5340</v>
      </c>
      <c r="J955" t="s">
        <v>43</v>
      </c>
      <c r="K955" t="s">
        <v>3461</v>
      </c>
      <c r="L955">
        <v>439</v>
      </c>
      <c r="N955" t="s">
        <v>1496</v>
      </c>
      <c r="O955" t="s">
        <v>39</v>
      </c>
      <c r="Q955">
        <v>0</v>
      </c>
      <c r="S955">
        <v>27149854</v>
      </c>
      <c r="T955" t="s">
        <v>5341</v>
      </c>
      <c r="V955">
        <v>1</v>
      </c>
    </row>
    <row r="956" spans="1:22" x14ac:dyDescent="0.25">
      <c r="A956">
        <f t="shared" si="14"/>
        <v>955</v>
      </c>
      <c r="B956">
        <v>-1</v>
      </c>
      <c r="C956">
        <v>1</v>
      </c>
      <c r="D956">
        <v>2</v>
      </c>
      <c r="E956" s="3" t="s">
        <v>6640</v>
      </c>
      <c r="H956" t="s">
        <v>5342</v>
      </c>
      <c r="I956" t="s">
        <v>5343</v>
      </c>
      <c r="J956" t="s">
        <v>43</v>
      </c>
      <c r="K956" t="s">
        <v>5344</v>
      </c>
      <c r="L956">
        <v>1305</v>
      </c>
      <c r="N956" t="s">
        <v>1298</v>
      </c>
      <c r="O956" t="s">
        <v>33</v>
      </c>
      <c r="Q956">
        <v>20251030</v>
      </c>
      <c r="R956" t="s">
        <v>4786</v>
      </c>
      <c r="S956">
        <v>25043631</v>
      </c>
      <c r="T956" t="s">
        <v>5345</v>
      </c>
      <c r="V956">
        <v>1</v>
      </c>
    </row>
    <row r="957" spans="1:22" x14ac:dyDescent="0.25">
      <c r="A957">
        <f t="shared" si="14"/>
        <v>956</v>
      </c>
      <c r="B957">
        <v>-1</v>
      </c>
      <c r="C957">
        <v>1</v>
      </c>
      <c r="D957">
        <v>2</v>
      </c>
      <c r="E957" s="3" t="s">
        <v>6641</v>
      </c>
      <c r="H957" t="s">
        <v>5346</v>
      </c>
      <c r="I957" t="s">
        <v>5347</v>
      </c>
      <c r="J957" t="s">
        <v>43</v>
      </c>
      <c r="K957" t="s">
        <v>5348</v>
      </c>
      <c r="L957">
        <v>512</v>
      </c>
      <c r="N957" t="s">
        <v>2623</v>
      </c>
      <c r="O957" t="s">
        <v>1188</v>
      </c>
      <c r="P957" t="s">
        <v>368</v>
      </c>
      <c r="Q957">
        <v>24110256</v>
      </c>
      <c r="R957" t="s">
        <v>5349</v>
      </c>
      <c r="T957" t="s">
        <v>5350</v>
      </c>
      <c r="V957">
        <v>0</v>
      </c>
    </row>
    <row r="958" spans="1:22" x14ac:dyDescent="0.25">
      <c r="A958">
        <f t="shared" si="14"/>
        <v>957</v>
      </c>
      <c r="B958">
        <v>-1</v>
      </c>
      <c r="C958">
        <v>1</v>
      </c>
      <c r="D958">
        <v>2</v>
      </c>
      <c r="E958" s="3" t="s">
        <v>6642</v>
      </c>
      <c r="H958" t="s">
        <v>5351</v>
      </c>
      <c r="I958" t="s">
        <v>5352</v>
      </c>
      <c r="J958" t="s">
        <v>43</v>
      </c>
      <c r="K958" t="s">
        <v>1405</v>
      </c>
      <c r="L958">
        <v>221</v>
      </c>
      <c r="N958" t="s">
        <v>1496</v>
      </c>
      <c r="O958" t="s">
        <v>1188</v>
      </c>
      <c r="P958" t="s">
        <v>368</v>
      </c>
      <c r="Q958">
        <v>24220001</v>
      </c>
      <c r="R958" t="s">
        <v>5353</v>
      </c>
      <c r="S958" t="s">
        <v>5354</v>
      </c>
      <c r="T958" t="s">
        <v>5355</v>
      </c>
      <c r="V958">
        <v>0</v>
      </c>
    </row>
    <row r="959" spans="1:22" x14ac:dyDescent="0.25">
      <c r="A959">
        <f t="shared" si="14"/>
        <v>958</v>
      </c>
      <c r="B959">
        <v>-1</v>
      </c>
      <c r="C959">
        <v>1</v>
      </c>
      <c r="D959">
        <v>2</v>
      </c>
      <c r="E959" s="3" t="s">
        <v>6643</v>
      </c>
      <c r="H959" t="s">
        <v>5356</v>
      </c>
      <c r="I959" t="s">
        <v>5357</v>
      </c>
      <c r="J959" t="s">
        <v>162</v>
      </c>
      <c r="K959" t="s">
        <v>3280</v>
      </c>
      <c r="N959" t="s">
        <v>1723</v>
      </c>
      <c r="O959" t="s">
        <v>39</v>
      </c>
      <c r="Q959">
        <v>0</v>
      </c>
      <c r="R959" t="s">
        <v>5129</v>
      </c>
      <c r="S959">
        <v>36298600</v>
      </c>
      <c r="T959" t="s">
        <v>5358</v>
      </c>
      <c r="V959">
        <v>1</v>
      </c>
    </row>
    <row r="960" spans="1:22" x14ac:dyDescent="0.25">
      <c r="A960">
        <f t="shared" si="14"/>
        <v>959</v>
      </c>
      <c r="B960">
        <v>-1</v>
      </c>
      <c r="C960">
        <v>1</v>
      </c>
      <c r="D960">
        <v>2</v>
      </c>
      <c r="E960" s="3" t="s">
        <v>6644</v>
      </c>
      <c r="H960" t="s">
        <v>5359</v>
      </c>
      <c r="I960" t="s">
        <v>5360</v>
      </c>
      <c r="J960" t="s">
        <v>43</v>
      </c>
      <c r="K960" t="s">
        <v>5361</v>
      </c>
      <c r="L960">
        <v>181</v>
      </c>
      <c r="M960" t="s">
        <v>5362</v>
      </c>
      <c r="N960" t="s">
        <v>2954</v>
      </c>
      <c r="O960" t="s">
        <v>1055</v>
      </c>
      <c r="P960" t="s">
        <v>368</v>
      </c>
      <c r="Q960" t="s">
        <v>5363</v>
      </c>
      <c r="R960" t="s">
        <v>5364</v>
      </c>
      <c r="S960">
        <v>2126070915</v>
      </c>
      <c r="T960" t="s">
        <v>5365</v>
      </c>
      <c r="V960">
        <v>1</v>
      </c>
    </row>
    <row r="961" spans="1:22" x14ac:dyDescent="0.25">
      <c r="A961">
        <f t="shared" si="14"/>
        <v>960</v>
      </c>
      <c r="B961">
        <v>-1</v>
      </c>
      <c r="C961">
        <v>1</v>
      </c>
      <c r="D961">
        <v>2</v>
      </c>
      <c r="E961" s="3" t="s">
        <v>6645</v>
      </c>
      <c r="H961" t="s">
        <v>5366</v>
      </c>
      <c r="I961" t="s">
        <v>5367</v>
      </c>
      <c r="J961" t="s">
        <v>76</v>
      </c>
      <c r="K961" t="s">
        <v>4177</v>
      </c>
      <c r="L961" t="s">
        <v>5368</v>
      </c>
      <c r="N961" t="s">
        <v>1723</v>
      </c>
      <c r="O961" t="s">
        <v>1188</v>
      </c>
      <c r="P961" t="s">
        <v>368</v>
      </c>
      <c r="Q961">
        <v>0</v>
      </c>
      <c r="R961" t="s">
        <v>5369</v>
      </c>
      <c r="S961">
        <v>26094781</v>
      </c>
      <c r="T961" t="s">
        <v>5370</v>
      </c>
      <c r="V961">
        <v>0</v>
      </c>
    </row>
    <row r="962" spans="1:22" x14ac:dyDescent="0.25">
      <c r="A962">
        <f t="shared" si="14"/>
        <v>961</v>
      </c>
      <c r="B962">
        <v>-1</v>
      </c>
      <c r="C962">
        <v>1</v>
      </c>
      <c r="D962">
        <v>2</v>
      </c>
      <c r="E962" s="3" t="s">
        <v>6646</v>
      </c>
      <c r="H962" t="s">
        <v>5371</v>
      </c>
      <c r="I962" t="s">
        <v>5372</v>
      </c>
      <c r="J962" t="s">
        <v>43</v>
      </c>
      <c r="K962" t="s">
        <v>5373</v>
      </c>
      <c r="N962" t="s">
        <v>1496</v>
      </c>
      <c r="O962" t="s">
        <v>39</v>
      </c>
      <c r="Q962">
        <v>24220331</v>
      </c>
      <c r="S962">
        <v>34923723</v>
      </c>
      <c r="T962" t="s">
        <v>5374</v>
      </c>
      <c r="V962">
        <v>1</v>
      </c>
    </row>
    <row r="963" spans="1:22" x14ac:dyDescent="0.25">
      <c r="A963">
        <f t="shared" si="14"/>
        <v>962</v>
      </c>
      <c r="B963">
        <v>-1</v>
      </c>
      <c r="C963">
        <v>1</v>
      </c>
      <c r="D963">
        <v>2</v>
      </c>
      <c r="E963" s="3" t="s">
        <v>6647</v>
      </c>
      <c r="H963" t="s">
        <v>5375</v>
      </c>
      <c r="I963" t="s">
        <v>5376</v>
      </c>
      <c r="J963" t="s">
        <v>43</v>
      </c>
      <c r="K963" t="s">
        <v>5377</v>
      </c>
      <c r="L963">
        <v>119</v>
      </c>
      <c r="N963" t="s">
        <v>2750</v>
      </c>
      <c r="O963" t="s">
        <v>39</v>
      </c>
      <c r="Q963">
        <v>0</v>
      </c>
      <c r="S963">
        <v>27105674</v>
      </c>
      <c r="T963" t="s">
        <v>5378</v>
      </c>
      <c r="V963">
        <v>0</v>
      </c>
    </row>
    <row r="964" spans="1:22" x14ac:dyDescent="0.25">
      <c r="A964">
        <f t="shared" ref="A964:A976" si="15">A963+1</f>
        <v>963</v>
      </c>
      <c r="B964">
        <v>-1</v>
      </c>
      <c r="C964">
        <v>1</v>
      </c>
      <c r="D964">
        <v>2</v>
      </c>
      <c r="E964" s="3" t="s">
        <v>6648</v>
      </c>
      <c r="H964" t="s">
        <v>5379</v>
      </c>
      <c r="I964" t="s">
        <v>5380</v>
      </c>
      <c r="J964" t="s">
        <v>162</v>
      </c>
      <c r="K964" t="s">
        <v>471</v>
      </c>
      <c r="L964">
        <v>11500</v>
      </c>
      <c r="N964" t="s">
        <v>1723</v>
      </c>
      <c r="O964" t="s">
        <v>39</v>
      </c>
      <c r="P964" t="s">
        <v>368</v>
      </c>
      <c r="Q964">
        <v>24340000</v>
      </c>
      <c r="R964" t="s">
        <v>5037</v>
      </c>
      <c r="S964">
        <v>36284427</v>
      </c>
      <c r="T964" t="s">
        <v>5381</v>
      </c>
      <c r="V964">
        <v>0</v>
      </c>
    </row>
    <row r="965" spans="1:22" x14ac:dyDescent="0.25">
      <c r="A965">
        <f t="shared" si="15"/>
        <v>964</v>
      </c>
      <c r="B965">
        <v>-1</v>
      </c>
      <c r="C965">
        <v>1</v>
      </c>
      <c r="D965">
        <v>2</v>
      </c>
      <c r="E965" s="3" t="s">
        <v>6422</v>
      </c>
      <c r="H965" t="s">
        <v>5382</v>
      </c>
      <c r="I965" t="s">
        <v>5382</v>
      </c>
      <c r="J965" t="s">
        <v>43</v>
      </c>
      <c r="K965" t="s">
        <v>5383</v>
      </c>
      <c r="L965">
        <v>41</v>
      </c>
      <c r="N965" t="s">
        <v>1661</v>
      </c>
      <c r="O965" t="s">
        <v>33</v>
      </c>
      <c r="Q965">
        <v>20521060</v>
      </c>
      <c r="R965" t="s">
        <v>5384</v>
      </c>
      <c r="T965" t="s">
        <v>5385</v>
      </c>
      <c r="V965">
        <v>1</v>
      </c>
    </row>
    <row r="966" spans="1:22" x14ac:dyDescent="0.25">
      <c r="A966">
        <f t="shared" si="15"/>
        <v>965</v>
      </c>
      <c r="B966">
        <v>-1</v>
      </c>
      <c r="C966">
        <v>1</v>
      </c>
      <c r="D966">
        <v>2</v>
      </c>
      <c r="E966" s="3" t="s">
        <v>6234</v>
      </c>
      <c r="H966" t="s">
        <v>3025</v>
      </c>
      <c r="I966" t="s">
        <v>5386</v>
      </c>
      <c r="J966" t="s">
        <v>43</v>
      </c>
      <c r="K966" t="s">
        <v>5387</v>
      </c>
      <c r="L966">
        <v>235</v>
      </c>
      <c r="N966" t="s">
        <v>2046</v>
      </c>
      <c r="O966" t="s">
        <v>1188</v>
      </c>
      <c r="P966" t="s">
        <v>368</v>
      </c>
      <c r="Q966">
        <v>24130381</v>
      </c>
      <c r="R966" t="s">
        <v>4773</v>
      </c>
      <c r="S966">
        <v>2126203008</v>
      </c>
      <c r="T966" t="s">
        <v>3031</v>
      </c>
      <c r="V966">
        <v>0</v>
      </c>
    </row>
    <row r="967" spans="1:22" x14ac:dyDescent="0.25">
      <c r="A967">
        <f t="shared" si="15"/>
        <v>966</v>
      </c>
      <c r="B967">
        <v>-1</v>
      </c>
      <c r="C967">
        <v>1</v>
      </c>
      <c r="D967">
        <v>2</v>
      </c>
      <c r="E967" s="3" t="s">
        <v>6649</v>
      </c>
      <c r="H967" t="s">
        <v>5388</v>
      </c>
      <c r="I967" t="s">
        <v>5389</v>
      </c>
      <c r="J967" t="s">
        <v>321</v>
      </c>
      <c r="K967" t="s">
        <v>5390</v>
      </c>
      <c r="N967" t="s">
        <v>5053</v>
      </c>
      <c r="O967" t="s">
        <v>39</v>
      </c>
      <c r="Q967">
        <v>24210205</v>
      </c>
      <c r="R967" t="s">
        <v>5391</v>
      </c>
      <c r="S967">
        <v>26232017</v>
      </c>
      <c r="T967" t="s">
        <v>5392</v>
      </c>
      <c r="V967">
        <v>1</v>
      </c>
    </row>
    <row r="968" spans="1:22" x14ac:dyDescent="0.25">
      <c r="A968">
        <f t="shared" si="15"/>
        <v>967</v>
      </c>
      <c r="B968">
        <v>-1</v>
      </c>
      <c r="C968">
        <v>1</v>
      </c>
      <c r="D968">
        <v>2</v>
      </c>
      <c r="E968" s="3" t="s">
        <v>6650</v>
      </c>
      <c r="H968" t="s">
        <v>5393</v>
      </c>
      <c r="I968" t="s">
        <v>5393</v>
      </c>
      <c r="J968" t="s">
        <v>76</v>
      </c>
      <c r="K968" t="s">
        <v>5394</v>
      </c>
      <c r="N968" t="s">
        <v>473</v>
      </c>
      <c r="O968" t="s">
        <v>39</v>
      </c>
      <c r="Q968">
        <v>24358080</v>
      </c>
      <c r="R968" t="s">
        <v>5395</v>
      </c>
      <c r="S968">
        <v>971376226</v>
      </c>
      <c r="T968" t="s">
        <v>5396</v>
      </c>
      <c r="V968">
        <v>1</v>
      </c>
    </row>
    <row r="969" spans="1:22" x14ac:dyDescent="0.25">
      <c r="A969">
        <f t="shared" si="15"/>
        <v>968</v>
      </c>
      <c r="B969">
        <v>-1</v>
      </c>
      <c r="C969">
        <v>1</v>
      </c>
      <c r="D969">
        <v>2</v>
      </c>
      <c r="E969" s="3" t="s">
        <v>6651</v>
      </c>
      <c r="H969" t="s">
        <v>5397</v>
      </c>
      <c r="I969" t="s">
        <v>5398</v>
      </c>
      <c r="R969" t="s">
        <v>5399</v>
      </c>
      <c r="T969" t="s">
        <v>5400</v>
      </c>
      <c r="V969">
        <v>0</v>
      </c>
    </row>
    <row r="970" spans="1:22" x14ac:dyDescent="0.25">
      <c r="A970">
        <f t="shared" si="15"/>
        <v>969</v>
      </c>
      <c r="B970">
        <v>-1</v>
      </c>
      <c r="C970">
        <v>1</v>
      </c>
      <c r="D970">
        <v>2</v>
      </c>
      <c r="E970" s="3" t="s">
        <v>6651</v>
      </c>
      <c r="H970" t="s">
        <v>5401</v>
      </c>
      <c r="I970" t="s">
        <v>5402</v>
      </c>
      <c r="R970" t="s">
        <v>4032</v>
      </c>
      <c r="V970">
        <v>0</v>
      </c>
    </row>
    <row r="971" spans="1:22" x14ac:dyDescent="0.25">
      <c r="A971">
        <f t="shared" si="15"/>
        <v>970</v>
      </c>
      <c r="B971">
        <v>-1</v>
      </c>
      <c r="C971">
        <v>1</v>
      </c>
      <c r="D971">
        <v>2</v>
      </c>
      <c r="E971" s="3" t="s">
        <v>6652</v>
      </c>
      <c r="H971" t="s">
        <v>5403</v>
      </c>
      <c r="I971" t="s">
        <v>5404</v>
      </c>
      <c r="J971" t="s">
        <v>43</v>
      </c>
      <c r="K971" t="s">
        <v>2932</v>
      </c>
      <c r="L971">
        <v>305</v>
      </c>
      <c r="N971" t="s">
        <v>1263</v>
      </c>
      <c r="O971" t="s">
        <v>1188</v>
      </c>
      <c r="P971" t="s">
        <v>368</v>
      </c>
      <c r="Q971">
        <v>24230060</v>
      </c>
      <c r="R971" t="s">
        <v>5405</v>
      </c>
      <c r="S971">
        <v>2135878680</v>
      </c>
      <c r="T971" t="s">
        <v>5406</v>
      </c>
      <c r="V971">
        <v>0</v>
      </c>
    </row>
    <row r="972" spans="1:22" x14ac:dyDescent="0.25">
      <c r="A972">
        <f t="shared" si="15"/>
        <v>971</v>
      </c>
      <c r="B972">
        <v>-1</v>
      </c>
      <c r="C972">
        <v>1</v>
      </c>
      <c r="D972">
        <v>2</v>
      </c>
      <c r="E972" s="3" t="s">
        <v>6653</v>
      </c>
      <c r="H972" t="s">
        <v>5407</v>
      </c>
      <c r="I972" t="s">
        <v>5408</v>
      </c>
      <c r="J972" t="s">
        <v>43</v>
      </c>
      <c r="K972" t="s">
        <v>5409</v>
      </c>
      <c r="L972">
        <v>174</v>
      </c>
      <c r="N972" t="s">
        <v>1263</v>
      </c>
      <c r="O972" t="s">
        <v>1188</v>
      </c>
      <c r="Q972">
        <v>24220301</v>
      </c>
      <c r="R972" t="s">
        <v>5410</v>
      </c>
      <c r="S972" t="s">
        <v>5411</v>
      </c>
      <c r="T972" t="s">
        <v>5412</v>
      </c>
      <c r="V972">
        <v>1</v>
      </c>
    </row>
    <row r="973" spans="1:22" x14ac:dyDescent="0.25">
      <c r="A973">
        <f t="shared" si="15"/>
        <v>972</v>
      </c>
      <c r="B973">
        <v>-1</v>
      </c>
      <c r="C973">
        <v>1</v>
      </c>
      <c r="D973">
        <v>2</v>
      </c>
      <c r="E973" s="3" t="s">
        <v>6654</v>
      </c>
      <c r="H973" t="s">
        <v>5413</v>
      </c>
      <c r="I973" t="s">
        <v>5414</v>
      </c>
      <c r="J973" t="s">
        <v>43</v>
      </c>
      <c r="K973" t="s">
        <v>5415</v>
      </c>
      <c r="L973" t="s">
        <v>5416</v>
      </c>
      <c r="N973" t="s">
        <v>38</v>
      </c>
      <c r="O973" t="s">
        <v>33</v>
      </c>
      <c r="Q973">
        <v>20231016</v>
      </c>
      <c r="R973" t="s">
        <v>5417</v>
      </c>
      <c r="S973">
        <v>22426941</v>
      </c>
      <c r="T973" t="s">
        <v>5418</v>
      </c>
      <c r="V973">
        <v>1</v>
      </c>
    </row>
    <row r="974" spans="1:22" x14ac:dyDescent="0.25">
      <c r="A974">
        <f t="shared" si="15"/>
        <v>973</v>
      </c>
      <c r="B974">
        <v>-1</v>
      </c>
      <c r="C974">
        <v>1</v>
      </c>
      <c r="D974">
        <v>2</v>
      </c>
      <c r="E974" s="3" t="s">
        <v>6647</v>
      </c>
      <c r="H974" t="s">
        <v>5419</v>
      </c>
      <c r="I974" t="s">
        <v>5420</v>
      </c>
      <c r="J974" t="s">
        <v>43</v>
      </c>
      <c r="K974" t="s">
        <v>5421</v>
      </c>
      <c r="L974">
        <v>119</v>
      </c>
      <c r="N974" t="s">
        <v>1263</v>
      </c>
      <c r="O974" t="s">
        <v>1188</v>
      </c>
      <c r="P974" t="s">
        <v>368</v>
      </c>
      <c r="Q974">
        <v>24230230</v>
      </c>
      <c r="R974" t="s">
        <v>5422</v>
      </c>
      <c r="S974">
        <v>2127105674</v>
      </c>
      <c r="T974" t="s">
        <v>5423</v>
      </c>
      <c r="V974">
        <v>0</v>
      </c>
    </row>
    <row r="975" spans="1:22" x14ac:dyDescent="0.25">
      <c r="A975">
        <f t="shared" si="15"/>
        <v>974</v>
      </c>
      <c r="B975">
        <v>-1</v>
      </c>
      <c r="C975">
        <v>1</v>
      </c>
      <c r="D975">
        <v>2</v>
      </c>
      <c r="E975" s="3" t="s">
        <v>6655</v>
      </c>
      <c r="H975" t="s">
        <v>5424</v>
      </c>
      <c r="I975" t="s">
        <v>5425</v>
      </c>
      <c r="N975" t="s">
        <v>89</v>
      </c>
      <c r="O975" t="s">
        <v>1013</v>
      </c>
      <c r="Q975">
        <v>24800770</v>
      </c>
      <c r="R975" t="s">
        <v>5426</v>
      </c>
      <c r="T975" t="s">
        <v>5418</v>
      </c>
      <c r="V975">
        <v>1</v>
      </c>
    </row>
    <row r="976" spans="1:22" x14ac:dyDescent="0.25">
      <c r="A976">
        <f t="shared" si="15"/>
        <v>975</v>
      </c>
      <c r="B976">
        <v>-1</v>
      </c>
      <c r="C976">
        <v>1</v>
      </c>
      <c r="D976">
        <v>2</v>
      </c>
      <c r="E976" s="3" t="s">
        <v>6656</v>
      </c>
      <c r="H976" t="s">
        <v>5427</v>
      </c>
      <c r="I976" t="s">
        <v>5428</v>
      </c>
      <c r="J976" t="s">
        <v>76</v>
      </c>
      <c r="K976" t="s">
        <v>1624</v>
      </c>
      <c r="L976">
        <v>33</v>
      </c>
      <c r="M976" t="s">
        <v>3220</v>
      </c>
      <c r="N976" t="s">
        <v>1263</v>
      </c>
      <c r="O976" t="s">
        <v>1188</v>
      </c>
      <c r="P976" t="s">
        <v>368</v>
      </c>
      <c r="Q976">
        <v>24320570</v>
      </c>
      <c r="R976" t="s">
        <v>4133</v>
      </c>
      <c r="S976">
        <v>2126116000</v>
      </c>
      <c r="T976" t="s">
        <v>5429</v>
      </c>
      <c r="V976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Dellatorre</dc:creator>
  <cp:lastModifiedBy>Ewerton</cp:lastModifiedBy>
  <dcterms:created xsi:type="dcterms:W3CDTF">2025-08-26T13:17:16Z</dcterms:created>
  <dcterms:modified xsi:type="dcterms:W3CDTF">2025-09-11T17:05:26Z</dcterms:modified>
</cp:coreProperties>
</file>