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j\qc\eagle\"/>
    </mc:Choice>
  </mc:AlternateContent>
  <xr:revisionPtr revIDLastSave="0" documentId="13_ncr:1_{E6D518B1-DFB7-4222-8486-F777EAAD5928}" xr6:coauthVersionLast="45" xr6:coauthVersionMax="45" xr10:uidLastSave="{00000000-0000-0000-0000-000000000000}"/>
  <bookViews>
    <workbookView xWindow="-93" yWindow="507" windowWidth="25786" windowHeight="13986" activeTab="1" xr2:uid="{7FFDE957-DDFA-40C3-B4B1-FC23B9487616}"/>
  </bookViews>
  <sheets>
    <sheet name="ESC" sheetId="1" r:id="rId1"/>
    <sheet name="misc inf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7" i="1"/>
  <c r="G2" i="1" l="1"/>
</calcChain>
</file>

<file path=xl/sharedStrings.xml><?xml version="1.0" encoding="utf-8"?>
<sst xmlns="http://schemas.openxmlformats.org/spreadsheetml/2006/main" count="36" uniqueCount="35">
  <si>
    <t>MFG NUM</t>
  </si>
  <si>
    <t>DIGI NUM</t>
  </si>
  <si>
    <t>Cost</t>
  </si>
  <si>
    <t>Number</t>
  </si>
  <si>
    <t>Purpose</t>
  </si>
  <si>
    <t>497-17827-ND</t>
  </si>
  <si>
    <t>Link</t>
  </si>
  <si>
    <t>STM32L431CCT6</t>
  </si>
  <si>
    <t>ESC micocontroller</t>
  </si>
  <si>
    <t>https://www.digikey.com/product-detail/en/stmicroelectronics/STM32L431CCT6/497-17827-ND/6621814</t>
  </si>
  <si>
    <t>ST-LINK/V2</t>
  </si>
  <si>
    <t>497-10484-ND</t>
  </si>
  <si>
    <t>DEBUGGER/PROGRAMMER STM8 STM32</t>
  </si>
  <si>
    <t>https://www.digikey.com/product-detail/en/stmicroelectronics/ST-LINK-V2/497-10484-ND/2214535</t>
  </si>
  <si>
    <t>Total Cost</t>
  </si>
  <si>
    <t>CSD17573Q5B</t>
  </si>
  <si>
    <t>296-39836-1-ND</t>
  </si>
  <si>
    <t>N Channel Power FETs</t>
  </si>
  <si>
    <t>DRV8305NPHPR</t>
  </si>
  <si>
    <t>296-42659-1-ND</t>
  </si>
  <si>
    <t>Gate Drivers</t>
  </si>
  <si>
    <t>https://www.digikey.com/product-detail/en/texas-instruments/DRV8305NPHPR/296-42659-1-ND/5455924</t>
  </si>
  <si>
    <t>https://www.digikey.com/product-detail/en/texas-instruments/CSD17573Q5B/296-39836-1-ND/5177713</t>
  </si>
  <si>
    <t>1175-1623-ND</t>
  </si>
  <si>
    <t>3020-20-0300-00</t>
  </si>
  <si>
    <t>programmer connector for STM32</t>
  </si>
  <si>
    <t>https://www.digikey.ca/product-detail/en/cnc-tech/3020-20-0300-00/1175-1623-ND/3441742</t>
  </si>
  <si>
    <t>https://www.molex.com/molex/search/deepSearch?pQuery=category%253A%2522Cable%2BAssemblies%2522%2540productname%253AMicroClasp*%2540type%253A%2522Discrete%2BWire%2BAssembly%2522</t>
  </si>
  <si>
    <t>Molex cable assemblies. Also has connectors on following pages</t>
  </si>
  <si>
    <t>Cable Assemblies</t>
  </si>
  <si>
    <t>WM14662-ND</t>
  </si>
  <si>
    <t>https://www.digikey.com/products/en?keywords=559350210</t>
  </si>
  <si>
    <t>Power 2-pin connector on board for 3.3V
I2C bus usage as well</t>
  </si>
  <si>
    <t>https://www.amazon.com/BLACK-DECKER-4-Slice-Convection-TO1750SB/dp/B071WXD3HX/ref=sr_1_15?keywords=toaster+oven&amp;qid=1578617961&amp;sr=8-15</t>
  </si>
  <si>
    <t>toaster oven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</si>
</sst>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Font="1" applyAlignment="1">
      <alignment horizontal="left" vertical="top" wrapText="1"/>
    </xf>
    <xf numFmtId="44" fontId="2" fillId="0" borderId="0" xfId="1" applyFont="1"/>
    <xf numFmtId="44" fontId="0" fillId="0" borderId="0" xfId="1" applyFont="1"/>
    <xf numFmtId="44" fontId="2" fillId="0" borderId="0" xfId="1" applyFont="1" applyAlignment="1"/>
    <xf numFmtId="0" fontId="2" fillId="0" borderId="0" xfId="0" applyFont="1" applyAlignment="1">
      <alignment horizontal="right"/>
    </xf>
    <xf numFmtId="44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96EF-40FD-4069-B258-04479C4B0B2E}">
  <dimension ref="A2:G33"/>
  <sheetViews>
    <sheetView workbookViewId="0">
      <pane ySplit="6" topLeftCell="A7" activePane="bottomLeft" state="frozen"/>
      <selection pane="bottomLeft" activeCell="A21" sqref="A21"/>
    </sheetView>
  </sheetViews>
  <sheetFormatPr defaultRowHeight="14.35" x14ac:dyDescent="0.5"/>
  <cols>
    <col min="1" max="1" width="30.64453125" customWidth="1"/>
    <col min="2" max="2" width="15.64453125" customWidth="1"/>
    <col min="3" max="3" width="8.9375" style="5"/>
    <col min="5" max="5" width="8.9375" style="5"/>
    <col min="6" max="6" width="60.64453125" customWidth="1"/>
  </cols>
  <sheetData>
    <row r="2" spans="1:7" x14ac:dyDescent="0.5">
      <c r="F2" s="7" t="s">
        <v>14</v>
      </c>
      <c r="G2" s="8">
        <f>SUM(E7:E33)</f>
        <v>45.279999999999994</v>
      </c>
    </row>
    <row r="6" spans="1:7" x14ac:dyDescent="0.5">
      <c r="A6" s="2" t="s">
        <v>0</v>
      </c>
      <c r="B6" s="2" t="s">
        <v>1</v>
      </c>
      <c r="C6" s="6" t="s">
        <v>2</v>
      </c>
      <c r="D6" s="2" t="s">
        <v>3</v>
      </c>
      <c r="E6" s="4" t="s">
        <v>14</v>
      </c>
      <c r="F6" s="2" t="s">
        <v>4</v>
      </c>
      <c r="G6" s="2" t="s">
        <v>6</v>
      </c>
    </row>
    <row r="7" spans="1:7" x14ac:dyDescent="0.5">
      <c r="A7" t="s">
        <v>7</v>
      </c>
      <c r="B7" t="s">
        <v>5</v>
      </c>
      <c r="C7" s="5">
        <v>5.25</v>
      </c>
      <c r="D7">
        <v>1</v>
      </c>
      <c r="E7" s="5">
        <f>C7*D7</f>
        <v>5.25</v>
      </c>
      <c r="F7" t="s">
        <v>8</v>
      </c>
      <c r="G7" t="s">
        <v>9</v>
      </c>
    </row>
    <row r="8" spans="1:7" x14ac:dyDescent="0.5">
      <c r="A8" t="s">
        <v>10</v>
      </c>
      <c r="B8" t="s">
        <v>11</v>
      </c>
      <c r="C8" s="5">
        <v>22.61</v>
      </c>
      <c r="D8">
        <v>1</v>
      </c>
      <c r="E8" s="5">
        <f t="shared" ref="E8:E33" si="0">C8*D8</f>
        <v>22.61</v>
      </c>
      <c r="F8" s="3" t="s">
        <v>12</v>
      </c>
      <c r="G8" s="1" t="s">
        <v>13</v>
      </c>
    </row>
    <row r="9" spans="1:7" x14ac:dyDescent="0.5">
      <c r="A9" t="s">
        <v>15</v>
      </c>
      <c r="B9" t="s">
        <v>16</v>
      </c>
      <c r="C9" s="5">
        <v>1.59</v>
      </c>
      <c r="D9">
        <v>6</v>
      </c>
      <c r="E9" s="5">
        <f t="shared" si="0"/>
        <v>9.5400000000000009</v>
      </c>
      <c r="F9" t="s">
        <v>17</v>
      </c>
      <c r="G9" t="s">
        <v>22</v>
      </c>
    </row>
    <row r="10" spans="1:7" x14ac:dyDescent="0.5">
      <c r="A10" t="s">
        <v>18</v>
      </c>
      <c r="B10" t="s">
        <v>19</v>
      </c>
      <c r="C10" s="5">
        <v>4.32</v>
      </c>
      <c r="D10">
        <v>1</v>
      </c>
      <c r="E10" s="5">
        <f t="shared" si="0"/>
        <v>4.32</v>
      </c>
      <c r="F10" t="s">
        <v>20</v>
      </c>
      <c r="G10" t="s">
        <v>21</v>
      </c>
    </row>
    <row r="11" spans="1:7" x14ac:dyDescent="0.5">
      <c r="A11" t="s">
        <v>24</v>
      </c>
      <c r="B11" t="s">
        <v>23</v>
      </c>
      <c r="C11" s="5">
        <v>1.1599999999999999</v>
      </c>
      <c r="D11">
        <v>1</v>
      </c>
      <c r="E11" s="5">
        <f t="shared" si="0"/>
        <v>1.1599999999999999</v>
      </c>
      <c r="F11" t="s">
        <v>25</v>
      </c>
      <c r="G11" t="s">
        <v>26</v>
      </c>
    </row>
    <row r="12" spans="1:7" x14ac:dyDescent="0.5">
      <c r="E12" s="5">
        <f t="shared" si="0"/>
        <v>0</v>
      </c>
    </row>
    <row r="13" spans="1:7" x14ac:dyDescent="0.5">
      <c r="E13" s="5">
        <f t="shared" si="0"/>
        <v>0</v>
      </c>
    </row>
    <row r="14" spans="1:7" x14ac:dyDescent="0.5">
      <c r="E14" s="5">
        <f t="shared" si="0"/>
        <v>0</v>
      </c>
    </row>
    <row r="15" spans="1:7" x14ac:dyDescent="0.5">
      <c r="E15" s="5">
        <f t="shared" si="0"/>
        <v>0</v>
      </c>
    </row>
    <row r="16" spans="1:7" x14ac:dyDescent="0.5">
      <c r="E16" s="5">
        <f t="shared" si="0"/>
        <v>0</v>
      </c>
    </row>
    <row r="17" spans="1:7" x14ac:dyDescent="0.5">
      <c r="E17" s="5">
        <f t="shared" si="0"/>
        <v>0</v>
      </c>
    </row>
    <row r="18" spans="1:7" x14ac:dyDescent="0.5">
      <c r="E18" s="5">
        <f t="shared" si="0"/>
        <v>0</v>
      </c>
    </row>
    <row r="19" spans="1:7" x14ac:dyDescent="0.5">
      <c r="A19" s="2" t="s">
        <v>29</v>
      </c>
      <c r="E19" s="5">
        <f t="shared" si="0"/>
        <v>0</v>
      </c>
    </row>
    <row r="20" spans="1:7" ht="28.7" x14ac:dyDescent="0.5">
      <c r="A20" s="9">
        <v>559350210</v>
      </c>
      <c r="B20" t="s">
        <v>30</v>
      </c>
      <c r="C20" s="5">
        <v>0.48</v>
      </c>
      <c r="D20">
        <v>5</v>
      </c>
      <c r="E20" s="5">
        <f t="shared" si="0"/>
        <v>2.4</v>
      </c>
      <c r="F20" s="10" t="s">
        <v>32</v>
      </c>
      <c r="G20" t="s">
        <v>31</v>
      </c>
    </row>
    <row r="21" spans="1:7" x14ac:dyDescent="0.5">
      <c r="E21" s="5">
        <f t="shared" si="0"/>
        <v>0</v>
      </c>
    </row>
    <row r="22" spans="1:7" x14ac:dyDescent="0.5">
      <c r="E22" s="5">
        <f t="shared" si="0"/>
        <v>0</v>
      </c>
    </row>
    <row r="23" spans="1:7" x14ac:dyDescent="0.5">
      <c r="E23" s="5">
        <f t="shared" si="0"/>
        <v>0</v>
      </c>
    </row>
    <row r="24" spans="1:7" x14ac:dyDescent="0.5">
      <c r="E24" s="5">
        <f t="shared" si="0"/>
        <v>0</v>
      </c>
    </row>
    <row r="25" spans="1:7" x14ac:dyDescent="0.5">
      <c r="E25" s="5">
        <f t="shared" si="0"/>
        <v>0</v>
      </c>
    </row>
    <row r="26" spans="1:7" x14ac:dyDescent="0.5">
      <c r="E26" s="5">
        <f t="shared" si="0"/>
        <v>0</v>
      </c>
    </row>
    <row r="27" spans="1:7" x14ac:dyDescent="0.5">
      <c r="E27" s="5">
        <f t="shared" si="0"/>
        <v>0</v>
      </c>
    </row>
    <row r="28" spans="1:7" x14ac:dyDescent="0.5">
      <c r="E28" s="5">
        <f t="shared" si="0"/>
        <v>0</v>
      </c>
    </row>
    <row r="29" spans="1:7" x14ac:dyDescent="0.5">
      <c r="E29" s="5">
        <f t="shared" si="0"/>
        <v>0</v>
      </c>
    </row>
    <row r="30" spans="1:7" x14ac:dyDescent="0.5">
      <c r="E30" s="5">
        <f t="shared" si="0"/>
        <v>0</v>
      </c>
    </row>
    <row r="31" spans="1:7" x14ac:dyDescent="0.5">
      <c r="E31" s="5">
        <f t="shared" si="0"/>
        <v>0</v>
      </c>
    </row>
    <row r="32" spans="1:7" x14ac:dyDescent="0.5">
      <c r="E32" s="5">
        <f t="shared" si="0"/>
        <v>0</v>
      </c>
    </row>
    <row r="33" spans="5:5" x14ac:dyDescent="0.5">
      <c r="E33" s="5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E04D-A003-41C2-8A9A-B1D0F27D6347}">
  <dimension ref="A4:B6"/>
  <sheetViews>
    <sheetView tabSelected="1" workbookViewId="0">
      <selection activeCell="A18" sqref="A18"/>
    </sheetView>
  </sheetViews>
  <sheetFormatPr defaultRowHeight="14.35" x14ac:dyDescent="0.5"/>
  <cols>
    <col min="1" max="1" width="62.64453125" customWidth="1"/>
  </cols>
  <sheetData>
    <row r="4" spans="1:2" x14ac:dyDescent="0.5">
      <c r="A4" t="s">
        <v>28</v>
      </c>
      <c r="B4" t="s">
        <v>27</v>
      </c>
    </row>
    <row r="6" spans="1:2" x14ac:dyDescent="0.5">
      <c r="A6" t="s">
        <v>34</v>
      </c>
      <c r="B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</vt:lpstr>
      <vt:lpstr>misc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Manda</dc:creator>
  <cp:lastModifiedBy>Gaurav Manda</cp:lastModifiedBy>
  <dcterms:created xsi:type="dcterms:W3CDTF">2020-01-07T00:40:31Z</dcterms:created>
  <dcterms:modified xsi:type="dcterms:W3CDTF">2020-01-10T16:14:00Z</dcterms:modified>
</cp:coreProperties>
</file>