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j\qc\eagle\"/>
    </mc:Choice>
  </mc:AlternateContent>
  <xr:revisionPtr revIDLastSave="0" documentId="13_ncr:1_{11846192-0401-4F7E-B7AE-8EB65766734D}" xr6:coauthVersionLast="45" xr6:coauthVersionMax="45" xr10:uidLastSave="{00000000-0000-0000-0000-000000000000}"/>
  <bookViews>
    <workbookView xWindow="-120" yWindow="-120" windowWidth="29040" windowHeight="15840" xr2:uid="{7FFDE957-DDFA-40C3-B4B1-FC23B9487616}"/>
  </bookViews>
  <sheets>
    <sheet name="ESC" sheetId="1" r:id="rId1"/>
    <sheet name="misc inf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31" i="1"/>
  <c r="E23" i="1"/>
  <c r="E24" i="1"/>
  <c r="E16" i="1"/>
  <c r="E17" i="1"/>
  <c r="E18" i="1"/>
  <c r="E29" i="1"/>
  <c r="E9" i="1" l="1"/>
  <c r="E10" i="1"/>
  <c r="E11" i="1"/>
  <c r="E12" i="1"/>
  <c r="E13" i="1"/>
  <c r="E14" i="1"/>
  <c r="E15" i="1"/>
  <c r="E30" i="1"/>
  <c r="E25" i="1"/>
  <c r="E26" i="1"/>
  <c r="E27" i="1"/>
  <c r="E28" i="1"/>
  <c r="E32" i="1"/>
  <c r="E33" i="1"/>
  <c r="E34" i="1"/>
  <c r="E35" i="1"/>
  <c r="E36" i="1"/>
  <c r="E37" i="1"/>
  <c r="E38" i="1"/>
  <c r="E39" i="1"/>
  <c r="E40" i="1"/>
  <c r="E41" i="1"/>
  <c r="E7" i="1"/>
  <c r="G2" i="1" l="1"/>
</calcChain>
</file>

<file path=xl/sharedStrings.xml><?xml version="1.0" encoding="utf-8"?>
<sst xmlns="http://schemas.openxmlformats.org/spreadsheetml/2006/main" count="78" uniqueCount="76">
  <si>
    <t>MFG NUM</t>
  </si>
  <si>
    <t>DIGI NUM</t>
  </si>
  <si>
    <t>Cost</t>
  </si>
  <si>
    <t>Number</t>
  </si>
  <si>
    <t>Purpose</t>
  </si>
  <si>
    <t>497-17827-ND</t>
  </si>
  <si>
    <t>Link</t>
  </si>
  <si>
    <t>STM32L431CCT6</t>
  </si>
  <si>
    <t>ESC micocontroller</t>
  </si>
  <si>
    <t>https://www.digikey.com/product-detail/en/stmicroelectronics/STM32L431CCT6/497-17827-ND/6621814</t>
  </si>
  <si>
    <t>ST-LINK/V2</t>
  </si>
  <si>
    <t>497-10484-ND</t>
  </si>
  <si>
    <t>DEBUGGER/PROGRAMMER STM8 STM32</t>
  </si>
  <si>
    <t>https://www.digikey.com/product-detail/en/stmicroelectronics/ST-LINK-V2/497-10484-ND/2214535</t>
  </si>
  <si>
    <t>Total Cost</t>
  </si>
  <si>
    <t>CSD17573Q5B</t>
  </si>
  <si>
    <t>296-39836-1-ND</t>
  </si>
  <si>
    <t>N Channel Power FETs</t>
  </si>
  <si>
    <t>DRV8305NPHPR</t>
  </si>
  <si>
    <t>296-42659-1-ND</t>
  </si>
  <si>
    <t>Gate Drivers</t>
  </si>
  <si>
    <t>https://www.digikey.com/product-detail/en/texas-instruments/DRV8305NPHPR/296-42659-1-ND/5455924</t>
  </si>
  <si>
    <t>https://www.digikey.com/product-detail/en/texas-instruments/CSD17573Q5B/296-39836-1-ND/5177713</t>
  </si>
  <si>
    <t>1175-1623-ND</t>
  </si>
  <si>
    <t>3020-20-0300-00</t>
  </si>
  <si>
    <t>programmer connector for STM32</t>
  </si>
  <si>
    <t>https://www.digikey.ca/product-detail/en/cnc-tech/3020-20-0300-00/1175-1623-ND/3441742</t>
  </si>
  <si>
    <t>https://www.molex.com/molex/search/deepSearch?pQuery=category%253A%2522Cable%2BAssemblies%2522%2540productname%253AMicroClasp*%2540type%253A%2522Discrete%2BWire%2BAssembly%2522</t>
  </si>
  <si>
    <t>Molex cable assemblies. Also has connectors on following pages</t>
  </si>
  <si>
    <t>Cable Assemblies</t>
  </si>
  <si>
    <t>WM14662-ND</t>
  </si>
  <si>
    <t>https://www.digikey.com/products/en?keywords=559350210</t>
  </si>
  <si>
    <t>Power 2-pin connector on board for 3.3V
I2C bus usage as well</t>
  </si>
  <si>
    <t>https://www.amazon.com/BLACK-DECKER-4-Slice-Convection-TO1750SB/dp/B071WXD3HX/ref=sr_1_15?keywords=toaster+oven&amp;qid=1578617961&amp;sr=8-15</t>
  </si>
  <si>
    <t>toaster oven</t>
  </si>
  <si>
    <t>576-1910-1-ND</t>
  </si>
  <si>
    <t xml:space="preserve">MIC5319-3.3YD5-TR </t>
  </si>
  <si>
    <t>https://www.digikey.com/product-detail/en/microchip-technology/MIC5319-3-3YD5-TR/576-1910-1-ND/1799517</t>
  </si>
  <si>
    <t>LDO for 5V to 3.3V</t>
  </si>
  <si>
    <t>497-6447-1-ND</t>
  </si>
  <si>
    <t>LD1117S50TR</t>
  </si>
  <si>
    <t>12V to 5V regulator</t>
  </si>
  <si>
    <t>https://www.digikey.com/product-detail/en/stmicroelectronics/LD1117S50TR/497-6447-1-ND/1865475</t>
  </si>
  <si>
    <t>https://www.digikey.com/product-detail/en/stmicroelectronics/STLINK-V3SET/497-18216-ND/9636028</t>
  </si>
  <si>
    <t>497-18216-ND</t>
  </si>
  <si>
    <t>STLINK-V3SET</t>
  </si>
  <si>
    <t>SAM13165CT-ND</t>
  </si>
  <si>
    <t>FTSH-105-01-L-DV-K-TR</t>
  </si>
  <si>
    <t>https://www.digikey.com/products/en?keywords=SAM13165CT-ND</t>
  </si>
  <si>
    <t>ARM10 connector</t>
  </si>
  <si>
    <t>https://www.digikey.com/product-detail/en/omron-electronics-inc-emc-div/B3F-1020/SW402-ND/44059</t>
  </si>
  <si>
    <t>SW402-ND</t>
  </si>
  <si>
    <t>SWITCH TACTILE SPST-NO 0.05A 24V</t>
  </si>
  <si>
    <t>B3F-1020</t>
  </si>
  <si>
    <t>https://www.digikey.com/product-detail/en/stmicroelectronics/STPS2L30A/497-3759-1-ND/691929</t>
  </si>
  <si>
    <t>497-3759-1-ND</t>
  </si>
  <si>
    <t>STPS2L30A</t>
  </si>
  <si>
    <t>Diode Schottky 30V 2A Surface Mount SMA</t>
  </si>
  <si>
    <t>PCE3948CT-ND</t>
  </si>
  <si>
    <t>EEE-1VA100WR</t>
  </si>
  <si>
    <t>10µF 35V Aluminum Electrolytic Capacitors Radial, Can - SMD  1000 Hrs @ 85°C</t>
  </si>
  <si>
    <t>https://www.digikey.com/product-detail/en/panasonic-electronic-components/EEE-1VA100WR/PCE3948CT-ND/766324</t>
  </si>
  <si>
    <t>molex</t>
  </si>
  <si>
    <t>WM12296-ND</t>
  </si>
  <si>
    <t>Connector Header Through Hole, Right Angle 2 position 0.079" (2.00mm)</t>
  </si>
  <si>
    <t>https://www.digikey.com/products/en?keywords=559350230</t>
  </si>
  <si>
    <t>WM1375-ND</t>
  </si>
  <si>
    <t>Connector Header Surface Mount, Right Angle 2 position 0.100" (2.54mm)</t>
  </si>
  <si>
    <t>https://www.digikey.com/products/en?keywords=015913024</t>
  </si>
  <si>
    <t>23-0015388020-ND</t>
  </si>
  <si>
    <t>2 Position CIC, FFC Connector Receptacle 0.100" (2.54mm) Free Hanging (In-Line)</t>
  </si>
  <si>
    <t>https://www.digikey.com/product-detail/en/molex/0015388020/23-0015388020-ND/505815</t>
  </si>
  <si>
    <t>478-3451-1-ND</t>
  </si>
  <si>
    <t>TCJA106M016R0200</t>
  </si>
  <si>
    <t>https://www.digikey.com/product-detail/en/avx-corporation/TCJA106M016R0200/478-3451-1-ND/998456</t>
  </si>
  <si>
    <t>10µF Molded Tantalum Polymer Capacitor 16V 1206 (3216 Metric) 200mOhm @ 100kHz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</si>
</sst>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Font="1" applyAlignment="1">
      <alignment horizontal="left" vertical="top" wrapText="1"/>
    </xf>
    <xf numFmtId="44" fontId="2" fillId="0" borderId="0" xfId="1" applyFont="1"/>
    <xf numFmtId="44" fontId="0" fillId="0" borderId="0" xfId="1" applyFont="1"/>
    <xf numFmtId="44" fontId="2" fillId="0" borderId="0" xfId="1" applyFont="1" applyAlignment="1"/>
    <xf numFmtId="0" fontId="2" fillId="0" borderId="0" xfId="0" applyFont="1" applyAlignment="1">
      <alignment horizontal="right"/>
    </xf>
    <xf numFmtId="44" fontId="2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2" applyAlignment="1">
      <alignment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lex.com/molex/search/partSearch?query=151360202&amp;pQuery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96EF-40FD-4069-B258-04479C4B0B2E}">
  <dimension ref="A2:G41"/>
  <sheetViews>
    <sheetView tabSelected="1" workbookViewId="0">
      <pane ySplit="6" topLeftCell="A7" activePane="bottomLeft" state="frozen"/>
      <selection pane="bottomLeft" activeCell="F21" sqref="F21"/>
    </sheetView>
  </sheetViews>
  <sheetFormatPr defaultRowHeight="15" x14ac:dyDescent="0.25"/>
  <cols>
    <col min="1" max="1" width="30.7109375" customWidth="1"/>
    <col min="2" max="2" width="15.7109375" customWidth="1"/>
    <col min="3" max="3" width="9" style="5"/>
    <col min="5" max="5" width="10.28515625" style="5" customWidth="1"/>
    <col min="6" max="6" width="60.7109375" customWidth="1"/>
  </cols>
  <sheetData>
    <row r="2" spans="1:7" x14ac:dyDescent="0.25">
      <c r="F2" s="7" t="s">
        <v>14</v>
      </c>
      <c r="G2" s="8">
        <f>SUM(E7:E41)</f>
        <v>100.03999999999999</v>
      </c>
    </row>
    <row r="6" spans="1:7" x14ac:dyDescent="0.25">
      <c r="A6" s="2" t="s">
        <v>0</v>
      </c>
      <c r="B6" s="2" t="s">
        <v>1</v>
      </c>
      <c r="C6" s="6" t="s">
        <v>2</v>
      </c>
      <c r="D6" s="2" t="s">
        <v>3</v>
      </c>
      <c r="E6" s="4" t="s">
        <v>14</v>
      </c>
      <c r="F6" s="2" t="s">
        <v>4</v>
      </c>
      <c r="G6" s="2" t="s">
        <v>6</v>
      </c>
    </row>
    <row r="7" spans="1:7" x14ac:dyDescent="0.25">
      <c r="A7" t="s">
        <v>7</v>
      </c>
      <c r="B7" t="s">
        <v>5</v>
      </c>
      <c r="C7" s="5">
        <v>5.25</v>
      </c>
      <c r="D7">
        <v>1</v>
      </c>
      <c r="E7" s="5">
        <f>C7*D7</f>
        <v>5.25</v>
      </c>
      <c r="F7" t="s">
        <v>8</v>
      </c>
      <c r="G7" t="s">
        <v>9</v>
      </c>
    </row>
    <row r="8" spans="1:7" x14ac:dyDescent="0.25">
      <c r="A8" t="s">
        <v>45</v>
      </c>
      <c r="B8" t="s">
        <v>44</v>
      </c>
      <c r="C8" s="5">
        <v>35</v>
      </c>
      <c r="D8">
        <v>1</v>
      </c>
      <c r="E8" s="5">
        <v>35</v>
      </c>
      <c r="F8" s="3" t="s">
        <v>12</v>
      </c>
      <c r="G8" t="s">
        <v>43</v>
      </c>
    </row>
    <row r="9" spans="1:7" x14ac:dyDescent="0.25">
      <c r="A9" t="s">
        <v>10</v>
      </c>
      <c r="B9" t="s">
        <v>11</v>
      </c>
      <c r="C9" s="5">
        <v>22.61</v>
      </c>
      <c r="D9">
        <v>0</v>
      </c>
      <c r="E9" s="5">
        <f t="shared" ref="E9:E41" si="0">C9*D9</f>
        <v>0</v>
      </c>
      <c r="F9" s="3" t="s">
        <v>12</v>
      </c>
      <c r="G9" s="1" t="s">
        <v>13</v>
      </c>
    </row>
    <row r="10" spans="1:7" x14ac:dyDescent="0.25">
      <c r="A10" t="s">
        <v>15</v>
      </c>
      <c r="B10" t="s">
        <v>16</v>
      </c>
      <c r="C10" s="5">
        <v>1.59</v>
      </c>
      <c r="D10">
        <v>6</v>
      </c>
      <c r="E10" s="5">
        <f t="shared" si="0"/>
        <v>9.5400000000000009</v>
      </c>
      <c r="F10" t="s">
        <v>17</v>
      </c>
      <c r="G10" t="s">
        <v>22</v>
      </c>
    </row>
    <row r="11" spans="1:7" x14ac:dyDescent="0.25">
      <c r="A11" t="s">
        <v>18</v>
      </c>
      <c r="B11" t="s">
        <v>19</v>
      </c>
      <c r="C11" s="5">
        <v>4.32</v>
      </c>
      <c r="D11">
        <v>1</v>
      </c>
      <c r="E11" s="5">
        <f t="shared" si="0"/>
        <v>4.32</v>
      </c>
      <c r="F11" t="s">
        <v>20</v>
      </c>
      <c r="G11" t="s">
        <v>21</v>
      </c>
    </row>
    <row r="12" spans="1:7" x14ac:dyDescent="0.25">
      <c r="A12" t="s">
        <v>24</v>
      </c>
      <c r="B12" t="s">
        <v>23</v>
      </c>
      <c r="C12" s="5">
        <v>1.1599999999999999</v>
      </c>
      <c r="D12">
        <v>1</v>
      </c>
      <c r="E12" s="5">
        <f t="shared" si="0"/>
        <v>1.1599999999999999</v>
      </c>
      <c r="F12" t="s">
        <v>25</v>
      </c>
      <c r="G12" t="s">
        <v>26</v>
      </c>
    </row>
    <row r="13" spans="1:7" x14ac:dyDescent="0.25">
      <c r="A13" t="s">
        <v>36</v>
      </c>
      <c r="B13" t="s">
        <v>35</v>
      </c>
      <c r="C13" s="5">
        <v>1.32</v>
      </c>
      <c r="D13">
        <v>5</v>
      </c>
      <c r="E13" s="5">
        <f t="shared" si="0"/>
        <v>6.6000000000000005</v>
      </c>
      <c r="F13" t="s">
        <v>38</v>
      </c>
      <c r="G13" t="s">
        <v>37</v>
      </c>
    </row>
    <row r="14" spans="1:7" x14ac:dyDescent="0.25">
      <c r="A14" t="s">
        <v>40</v>
      </c>
      <c r="B14" t="s">
        <v>39</v>
      </c>
      <c r="C14" s="5">
        <v>0.35099999999999998</v>
      </c>
      <c r="D14">
        <v>10</v>
      </c>
      <c r="E14" s="5">
        <f t="shared" si="0"/>
        <v>3.51</v>
      </c>
      <c r="F14" t="s">
        <v>41</v>
      </c>
      <c r="G14" t="s">
        <v>42</v>
      </c>
    </row>
    <row r="15" spans="1:7" x14ac:dyDescent="0.25">
      <c r="A15" t="s">
        <v>47</v>
      </c>
      <c r="B15" t="s">
        <v>46</v>
      </c>
      <c r="C15" s="5">
        <v>3.6</v>
      </c>
      <c r="D15">
        <v>2</v>
      </c>
      <c r="E15" s="5">
        <f t="shared" si="0"/>
        <v>7.2</v>
      </c>
      <c r="F15" t="s">
        <v>49</v>
      </c>
      <c r="G15" t="s">
        <v>48</v>
      </c>
    </row>
    <row r="16" spans="1:7" x14ac:dyDescent="0.25">
      <c r="A16" t="s">
        <v>53</v>
      </c>
      <c r="B16" t="s">
        <v>51</v>
      </c>
      <c r="C16" s="5">
        <v>0.32</v>
      </c>
      <c r="D16">
        <v>5</v>
      </c>
      <c r="E16" s="5">
        <f t="shared" si="0"/>
        <v>1.6</v>
      </c>
      <c r="F16" t="s">
        <v>52</v>
      </c>
      <c r="G16" t="s">
        <v>50</v>
      </c>
    </row>
    <row r="17" spans="1:7" x14ac:dyDescent="0.25">
      <c r="A17" t="s">
        <v>56</v>
      </c>
      <c r="B17" t="s">
        <v>55</v>
      </c>
      <c r="C17" s="5">
        <v>0.32</v>
      </c>
      <c r="D17">
        <v>10</v>
      </c>
      <c r="E17" s="5">
        <f t="shared" si="0"/>
        <v>3.2</v>
      </c>
      <c r="F17" t="s">
        <v>57</v>
      </c>
      <c r="G17" t="s">
        <v>54</v>
      </c>
    </row>
    <row r="18" spans="1:7" x14ac:dyDescent="0.25">
      <c r="A18" t="s">
        <v>59</v>
      </c>
      <c r="B18" t="s">
        <v>58</v>
      </c>
      <c r="C18" s="5">
        <v>0.33</v>
      </c>
      <c r="D18">
        <v>5</v>
      </c>
      <c r="E18" s="5">
        <f t="shared" si="0"/>
        <v>1.6500000000000001</v>
      </c>
      <c r="F18" t="s">
        <v>60</v>
      </c>
      <c r="G18" t="s">
        <v>61</v>
      </c>
    </row>
    <row r="19" spans="1:7" x14ac:dyDescent="0.25">
      <c r="A19" t="s">
        <v>73</v>
      </c>
      <c r="B19" t="s">
        <v>72</v>
      </c>
      <c r="C19" s="5">
        <v>0.52200000000000002</v>
      </c>
      <c r="D19">
        <v>10</v>
      </c>
      <c r="E19" s="5">
        <f t="shared" si="0"/>
        <v>5.2200000000000006</v>
      </c>
      <c r="F19" t="s">
        <v>75</v>
      </c>
      <c r="G19" t="s">
        <v>74</v>
      </c>
    </row>
    <row r="20" spans="1:7" x14ac:dyDescent="0.25">
      <c r="E20" s="5">
        <f t="shared" si="0"/>
        <v>0</v>
      </c>
    </row>
    <row r="21" spans="1:7" x14ac:dyDescent="0.25">
      <c r="E21" s="5">
        <f t="shared" si="0"/>
        <v>0</v>
      </c>
    </row>
    <row r="22" spans="1:7" x14ac:dyDescent="0.25">
      <c r="A22" s="9"/>
      <c r="E22" s="5">
        <f t="shared" si="0"/>
        <v>0</v>
      </c>
    </row>
    <row r="23" spans="1:7" x14ac:dyDescent="0.25">
      <c r="A23" s="9"/>
      <c r="E23" s="5">
        <f t="shared" si="0"/>
        <v>0</v>
      </c>
    </row>
    <row r="24" spans="1:7" x14ac:dyDescent="0.25">
      <c r="A24" s="9"/>
      <c r="E24" s="5">
        <f t="shared" si="0"/>
        <v>0</v>
      </c>
    </row>
    <row r="25" spans="1:7" x14ac:dyDescent="0.25">
      <c r="A25" s="9"/>
      <c r="E25" s="5">
        <f t="shared" si="0"/>
        <v>0</v>
      </c>
    </row>
    <row r="26" spans="1:7" x14ac:dyDescent="0.25">
      <c r="A26" s="9"/>
      <c r="E26" s="5">
        <f t="shared" si="0"/>
        <v>0</v>
      </c>
    </row>
    <row r="27" spans="1:7" x14ac:dyDescent="0.25">
      <c r="A27" s="2" t="s">
        <v>29</v>
      </c>
      <c r="E27" s="5">
        <f t="shared" si="0"/>
        <v>0</v>
      </c>
    </row>
    <row r="28" spans="1:7" ht="30" x14ac:dyDescent="0.25">
      <c r="A28" s="9">
        <v>559350210</v>
      </c>
      <c r="B28" t="s">
        <v>30</v>
      </c>
      <c r="C28" s="5">
        <v>0.48</v>
      </c>
      <c r="D28">
        <v>0</v>
      </c>
      <c r="E28" s="5">
        <f t="shared" si="0"/>
        <v>0</v>
      </c>
      <c r="F28" s="10" t="s">
        <v>32</v>
      </c>
      <c r="G28" t="s">
        <v>31</v>
      </c>
    </row>
    <row r="29" spans="1:7" x14ac:dyDescent="0.25">
      <c r="A29" s="9">
        <v>559350230</v>
      </c>
      <c r="B29" t="s">
        <v>63</v>
      </c>
      <c r="C29" s="5">
        <v>0.375</v>
      </c>
      <c r="D29">
        <v>0</v>
      </c>
      <c r="E29" s="5">
        <f>C29*D29</f>
        <v>0</v>
      </c>
      <c r="F29" t="s">
        <v>64</v>
      </c>
      <c r="G29" t="s">
        <v>65</v>
      </c>
    </row>
    <row r="30" spans="1:7" x14ac:dyDescent="0.25">
      <c r="A30" s="9">
        <v>15913024</v>
      </c>
      <c r="B30" t="s">
        <v>66</v>
      </c>
      <c r="C30" s="5">
        <v>1.91</v>
      </c>
      <c r="D30">
        <v>5</v>
      </c>
      <c r="E30" s="5">
        <f>C30*D30</f>
        <v>9.5499999999999989</v>
      </c>
      <c r="F30" t="s">
        <v>67</v>
      </c>
      <c r="G30" t="s">
        <v>68</v>
      </c>
    </row>
    <row r="31" spans="1:7" x14ac:dyDescent="0.25">
      <c r="A31" s="9">
        <v>15388020</v>
      </c>
      <c r="B31" t="s">
        <v>69</v>
      </c>
      <c r="C31" s="5">
        <v>0.624</v>
      </c>
      <c r="D31">
        <v>10</v>
      </c>
      <c r="E31" s="5">
        <f>C31*D31</f>
        <v>6.24</v>
      </c>
      <c r="F31" t="s">
        <v>70</v>
      </c>
      <c r="G31" t="s">
        <v>71</v>
      </c>
    </row>
    <row r="32" spans="1:7" x14ac:dyDescent="0.25">
      <c r="E32" s="5">
        <f t="shared" si="0"/>
        <v>0</v>
      </c>
    </row>
    <row r="33" spans="5:5" x14ac:dyDescent="0.25">
      <c r="E33" s="5">
        <f t="shared" si="0"/>
        <v>0</v>
      </c>
    </row>
    <row r="34" spans="5:5" x14ac:dyDescent="0.25">
      <c r="E34" s="5">
        <f t="shared" si="0"/>
        <v>0</v>
      </c>
    </row>
    <row r="35" spans="5:5" x14ac:dyDescent="0.25">
      <c r="E35" s="5">
        <f t="shared" si="0"/>
        <v>0</v>
      </c>
    </row>
    <row r="36" spans="5:5" x14ac:dyDescent="0.25">
      <c r="E36" s="5">
        <f t="shared" si="0"/>
        <v>0</v>
      </c>
    </row>
    <row r="37" spans="5:5" x14ac:dyDescent="0.25">
      <c r="E37" s="5">
        <f t="shared" si="0"/>
        <v>0</v>
      </c>
    </row>
    <row r="38" spans="5:5" x14ac:dyDescent="0.25">
      <c r="E38" s="5">
        <f t="shared" si="0"/>
        <v>0</v>
      </c>
    </row>
    <row r="39" spans="5:5" x14ac:dyDescent="0.25">
      <c r="E39" s="5">
        <f t="shared" si="0"/>
        <v>0</v>
      </c>
    </row>
    <row r="40" spans="5:5" x14ac:dyDescent="0.25">
      <c r="E40" s="5">
        <f t="shared" si="0"/>
        <v>0</v>
      </c>
    </row>
    <row r="41" spans="5:5" x14ac:dyDescent="0.25">
      <c r="E41" s="5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E04D-A003-41C2-8A9A-B1D0F27D6347}">
  <dimension ref="A4:B6"/>
  <sheetViews>
    <sheetView workbookViewId="0">
      <selection activeCell="E17" sqref="E17"/>
    </sheetView>
  </sheetViews>
  <sheetFormatPr defaultRowHeight="15" x14ac:dyDescent="0.25"/>
  <cols>
    <col min="1" max="1" width="62.7109375" customWidth="1"/>
  </cols>
  <sheetData>
    <row r="4" spans="1:2" x14ac:dyDescent="0.25">
      <c r="A4" t="s">
        <v>28</v>
      </c>
      <c r="B4" t="s">
        <v>27</v>
      </c>
    </row>
    <row r="5" spans="1:2" x14ac:dyDescent="0.25">
      <c r="A5" s="11">
        <v>151360202</v>
      </c>
      <c r="B5" t="s">
        <v>62</v>
      </c>
    </row>
    <row r="6" spans="1:2" x14ac:dyDescent="0.25">
      <c r="A6" t="s">
        <v>34</v>
      </c>
      <c r="B6" t="s">
        <v>33</v>
      </c>
    </row>
  </sheetData>
  <hyperlinks>
    <hyperlink ref="A5" r:id="rId1" display="https://www.molex.com/molex/search/partSearch?query=151360202&amp;pQuery=" xr:uid="{9F85A77B-BE9C-4A2F-99D2-0C45931985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ESC</vt:lpstr>
      <vt:lpstr>misc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Manda</dc:creator>
  <cp:lastModifiedBy>Gaurav Manda</cp:lastModifiedBy>
  <dcterms:created xsi:type="dcterms:W3CDTF">2020-01-07T00:40:31Z</dcterms:created>
  <dcterms:modified xsi:type="dcterms:W3CDTF">2020-04-05T02:39:45Z</dcterms:modified>
</cp:coreProperties>
</file>