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izzing\Statistics\Yearly Stats\Internationals\"/>
    </mc:Choice>
  </mc:AlternateContent>
  <bookViews>
    <workbookView xWindow="480" yWindow="45" windowWidth="27795" windowHeight="12585"/>
  </bookViews>
  <sheets>
    <sheet name="Sheet1" sheetId="1" r:id="rId1"/>
  </sheets>
  <definedNames>
    <definedName name="_xlnm._FilterDatabase" localSheetId="0" hidden="1">Sheet1!$A$1:$I$115</definedName>
  </definedNames>
  <calcPr calcId="152511" concurrentCalc="0"/>
</workbook>
</file>

<file path=xl/calcChain.xml><?xml version="1.0" encoding="utf-8"?>
<calcChain xmlns="http://schemas.openxmlformats.org/spreadsheetml/2006/main">
  <c r="G15" i="1" l="1"/>
  <c r="G24" i="1"/>
  <c r="G42" i="1"/>
  <c r="G48" i="1"/>
  <c r="G3" i="1"/>
  <c r="G28" i="1"/>
  <c r="G32" i="1"/>
  <c r="G43" i="1"/>
  <c r="G74" i="1"/>
  <c r="G2" i="1"/>
  <c r="G27" i="1"/>
  <c r="G39" i="1"/>
  <c r="G69" i="1"/>
  <c r="G96" i="1"/>
  <c r="G8" i="1"/>
  <c r="G25" i="1"/>
  <c r="G26" i="1"/>
  <c r="G47" i="1"/>
  <c r="G88" i="1"/>
  <c r="G5" i="1"/>
  <c r="G23" i="1"/>
  <c r="G44" i="1"/>
  <c r="G53" i="1"/>
  <c r="G94" i="1"/>
  <c r="G6" i="1"/>
  <c r="G13" i="1"/>
  <c r="G54" i="1"/>
  <c r="G79" i="1"/>
  <c r="G97" i="1"/>
  <c r="G18" i="1"/>
  <c r="G21" i="1"/>
  <c r="G30" i="1"/>
  <c r="G89" i="1"/>
  <c r="G90" i="1"/>
  <c r="G20" i="1"/>
  <c r="G45" i="1"/>
  <c r="G46" i="1"/>
  <c r="G49" i="1"/>
  <c r="G81" i="1"/>
  <c r="G9" i="1"/>
  <c r="G29" i="1"/>
  <c r="G55" i="1"/>
  <c r="G75" i="1"/>
  <c r="G103" i="1"/>
  <c r="G10" i="1"/>
  <c r="G36" i="1"/>
  <c r="G70" i="1"/>
  <c r="G76" i="1"/>
  <c r="G104" i="1"/>
  <c r="G17" i="1"/>
  <c r="G37" i="1"/>
  <c r="G56" i="1"/>
  <c r="G62" i="1"/>
  <c r="G105" i="1"/>
  <c r="G22" i="1"/>
  <c r="G35" i="1"/>
  <c r="G63" i="1"/>
  <c r="G82" i="1"/>
  <c r="G83" i="1"/>
  <c r="G16" i="1"/>
  <c r="G57" i="1"/>
  <c r="G58" i="1"/>
  <c r="G71" i="1"/>
  <c r="G95" i="1"/>
  <c r="G31" i="1"/>
  <c r="G38" i="1"/>
  <c r="G51" i="1"/>
  <c r="G80" i="1"/>
  <c r="G84" i="1"/>
  <c r="G40" i="1"/>
  <c r="G50" i="1"/>
  <c r="G59" i="1"/>
  <c r="G64" i="1"/>
  <c r="G65" i="1"/>
  <c r="G41" i="1"/>
  <c r="G67" i="1"/>
  <c r="G72" i="1"/>
  <c r="G73" i="1"/>
  <c r="G91" i="1"/>
  <c r="G60" i="1"/>
  <c r="G68" i="1"/>
  <c r="G77" i="1"/>
  <c r="G107" i="1"/>
  <c r="G115" i="1"/>
  <c r="G52" i="1"/>
  <c r="G92" i="1"/>
  <c r="G93" i="1"/>
  <c r="G99" i="1"/>
  <c r="G108" i="1"/>
  <c r="G86" i="1"/>
  <c r="G87" i="1"/>
  <c r="G100" i="1"/>
  <c r="G109" i="1"/>
  <c r="G114" i="1"/>
  <c r="G101" i="1"/>
  <c r="G110" i="1"/>
  <c r="G111" i="1"/>
  <c r="G112" i="1"/>
  <c r="G14" i="1"/>
  <c r="G66" i="1"/>
  <c r="G85" i="1"/>
  <c r="G98" i="1"/>
  <c r="G106" i="1"/>
  <c r="G4" i="1"/>
  <c r="G11" i="1"/>
  <c r="G19" i="1"/>
  <c r="G78" i="1"/>
  <c r="G102" i="1"/>
  <c r="G12" i="1"/>
  <c r="G33" i="1"/>
  <c r="G34" i="1"/>
  <c r="G61" i="1"/>
  <c r="G113" i="1"/>
  <c r="G7" i="1"/>
</calcChain>
</file>

<file path=xl/sharedStrings.xml><?xml version="1.0" encoding="utf-8"?>
<sst xmlns="http://schemas.openxmlformats.org/spreadsheetml/2006/main" count="237" uniqueCount="146">
  <si>
    <t>Alex Mellen</t>
  </si>
  <si>
    <t>Central</t>
  </si>
  <si>
    <t>Denae Dyck</t>
  </si>
  <si>
    <t>Western Canada 1</t>
  </si>
  <si>
    <t>Mark Heimann</t>
  </si>
  <si>
    <t>Western PA 1</t>
  </si>
  <si>
    <t>Timothy Huang</t>
  </si>
  <si>
    <t>Metropolitan</t>
  </si>
  <si>
    <t>Patrick Brady</t>
  </si>
  <si>
    <t>Great Lakes 1</t>
  </si>
  <si>
    <t>Dallas Johnson</t>
  </si>
  <si>
    <t>Canadian Midwest 2</t>
  </si>
  <si>
    <t>Deborah Unruh</t>
  </si>
  <si>
    <t>Canadian Midwest 1</t>
  </si>
  <si>
    <t>Carolyn Haermeyer</t>
  </si>
  <si>
    <t>Northeastern</t>
  </si>
  <si>
    <t>Naomi Yoder</t>
  </si>
  <si>
    <t>Ohio Valley</t>
  </si>
  <si>
    <t>Griffin Klemick</t>
  </si>
  <si>
    <t>Joanna Daigle</t>
  </si>
  <si>
    <t>Western PA 2</t>
  </si>
  <si>
    <t>Jillian Wilke</t>
  </si>
  <si>
    <t>Nathan Oberholtzer</t>
  </si>
  <si>
    <t>Western Great Lakes</t>
  </si>
  <si>
    <t>Andrea Needham</t>
  </si>
  <si>
    <t>Northwestern</t>
  </si>
  <si>
    <t>Aaron Haight</t>
  </si>
  <si>
    <t>Georgie Craft</t>
  </si>
  <si>
    <t>Pacific Northwest</t>
  </si>
  <si>
    <t>Lori Civitts</t>
  </si>
  <si>
    <t>South Atlantic</t>
  </si>
  <si>
    <t>Jessica Sanderson</t>
  </si>
  <si>
    <t>Eastern Canada</t>
  </si>
  <si>
    <t>Alex Heimann</t>
  </si>
  <si>
    <t>Andy Hunt</t>
  </si>
  <si>
    <t>Paul Malik</t>
  </si>
  <si>
    <t>Central Canada 1</t>
  </si>
  <si>
    <t>Tim Lau</t>
  </si>
  <si>
    <t>Keri Munchinsky</t>
  </si>
  <si>
    <t>Aaron MacPherson</t>
  </si>
  <si>
    <t>Heather Pitman</t>
  </si>
  <si>
    <t>Ray Duriga</t>
  </si>
  <si>
    <t>Julia Eppehimer</t>
  </si>
  <si>
    <t>Kristina Gerke</t>
  </si>
  <si>
    <t>Benjamin Bowers</t>
  </si>
  <si>
    <t>Lucas Wilson</t>
  </si>
  <si>
    <t>Great Lakes 2</t>
  </si>
  <si>
    <t>Josh Loeppky</t>
  </si>
  <si>
    <t>Kristin Adomait</t>
  </si>
  <si>
    <t>John Daigle</t>
  </si>
  <si>
    <t>Jeff Kaday</t>
  </si>
  <si>
    <t>Rebekah Small</t>
  </si>
  <si>
    <t>Paul Krueger</t>
  </si>
  <si>
    <t>Hannah Maddox</t>
  </si>
  <si>
    <t>James Smith</t>
  </si>
  <si>
    <t>Lauren Algra</t>
  </si>
  <si>
    <t>Western Canada 2</t>
  </si>
  <si>
    <t>Zac Coleman</t>
  </si>
  <si>
    <t>Southeastern</t>
  </si>
  <si>
    <t>Josh Ulriksen</t>
  </si>
  <si>
    <t>Adrienna Dyck</t>
  </si>
  <si>
    <t>Paul Anderson</t>
  </si>
  <si>
    <t>Jodie Sanderson</t>
  </si>
  <si>
    <t>Victor Liao</t>
  </si>
  <si>
    <t>Ashley Janzen</t>
  </si>
  <si>
    <t>Sam Milner</t>
  </si>
  <si>
    <t>Faith Palmer</t>
  </si>
  <si>
    <t>Sara Barnard</t>
  </si>
  <si>
    <t>Caleb Hamilton</t>
  </si>
  <si>
    <t>Mid-Atlantic</t>
  </si>
  <si>
    <t>Peter Krueger</t>
  </si>
  <si>
    <t>Michael Lee</t>
  </si>
  <si>
    <t>Rebekah Brisbin</t>
  </si>
  <si>
    <t>Zach Sutherland</t>
  </si>
  <si>
    <t>Eli Thompson</t>
  </si>
  <si>
    <t>Southwestern</t>
  </si>
  <si>
    <t>Daniel Krueger</t>
  </si>
  <si>
    <t>Christina Hole</t>
  </si>
  <si>
    <t>Michael Tetzlaff</t>
  </si>
  <si>
    <t>James Godyn</t>
  </si>
  <si>
    <t>Joey Douglas</t>
  </si>
  <si>
    <t>Grace Ajele</t>
  </si>
  <si>
    <t>Breanna Sinclair</t>
  </si>
  <si>
    <t>Gallant Fish</t>
  </si>
  <si>
    <t>Abby Vincent</t>
  </si>
  <si>
    <t>Matthew Horvath</t>
  </si>
  <si>
    <t>Hannah Thompson</t>
  </si>
  <si>
    <t>Katelyn Gross</t>
  </si>
  <si>
    <t>Sarah Vincent</t>
  </si>
  <si>
    <t>Alyssa Rinehart</t>
  </si>
  <si>
    <t>Allison Svenson</t>
  </si>
  <si>
    <t>Ian Mason</t>
  </si>
  <si>
    <t>Hannah Crabbs</t>
  </si>
  <si>
    <t>Leah Ledbetter</t>
  </si>
  <si>
    <t>Mark Foley</t>
  </si>
  <si>
    <t>Kyle Sinclair</t>
  </si>
  <si>
    <t>Rebecca Wu</t>
  </si>
  <si>
    <t>Jon Wilke</t>
  </si>
  <si>
    <t>Abigail Bellas</t>
  </si>
  <si>
    <t>Amanda Olbeter</t>
  </si>
  <si>
    <t>Robin Fortney</t>
  </si>
  <si>
    <t>Martin Rubang</t>
  </si>
  <si>
    <t>Jonathan Swoveland</t>
  </si>
  <si>
    <t>John Malik</t>
  </si>
  <si>
    <t>Jon Horvath</t>
  </si>
  <si>
    <t>Justin Clow</t>
  </si>
  <si>
    <t>Central Canada 2</t>
  </si>
  <si>
    <t>Jessica Duplessis</t>
  </si>
  <si>
    <t>Starry Bone</t>
  </si>
  <si>
    <t>Ben Beha</t>
  </si>
  <si>
    <t>Timothy Coffelt</t>
  </si>
  <si>
    <t>Jordan Goetz</t>
  </si>
  <si>
    <t>Rebecca Coffelt</t>
  </si>
  <si>
    <t>H'Mellisa Mlo</t>
  </si>
  <si>
    <t>Samantha Shen</t>
  </si>
  <si>
    <t>Tiffany Sinclair</t>
  </si>
  <si>
    <t>Phoebe Nowack</t>
  </si>
  <si>
    <t>Rebecca Christensen</t>
  </si>
  <si>
    <t>Heather Capeling</t>
  </si>
  <si>
    <t>Joel Pfahler</t>
  </si>
  <si>
    <t>Jessica Lemke</t>
  </si>
  <si>
    <t>Ray Low</t>
  </si>
  <si>
    <t>Midwest</t>
  </si>
  <si>
    <t>Hahna Curtin</t>
  </si>
  <si>
    <t>Tim Hutchison</t>
  </si>
  <si>
    <t>Kaitie Merker</t>
  </si>
  <si>
    <t>Kyle Ohrt</t>
  </si>
  <si>
    <t>Hannah Shipman</t>
  </si>
  <si>
    <t>Isaiah Williamson</t>
  </si>
  <si>
    <t>Maria Dineen</t>
  </si>
  <si>
    <t>Brittany Jenkinson</t>
  </si>
  <si>
    <t>Stephanie Konrad</t>
  </si>
  <si>
    <t>Janice Rivera</t>
  </si>
  <si>
    <t>David Williamson</t>
  </si>
  <si>
    <t>Michelle Ho</t>
  </si>
  <si>
    <t>Hannah Stork</t>
  </si>
  <si>
    <t>Harvard Aninye</t>
  </si>
  <si>
    <t>R</t>
  </si>
  <si>
    <t>Name</t>
  </si>
  <si>
    <t>Team</t>
  </si>
  <si>
    <t>Pts</t>
  </si>
  <si>
    <t>Avg</t>
  </si>
  <si>
    <t>Acc</t>
  </si>
  <si>
    <t>TSUM</t>
  </si>
  <si>
    <t>TR</t>
  </si>
  <si>
    <t>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</si>
</sst>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2" sqref="B42"/>
    </sheetView>
  </sheetViews>
  <sheetFormatPr defaultRowHeight="15" x14ac:dyDescent="0.25"/>
  <cols>
    <col min="1" max="1" width="4.42578125" bestFit="1" customWidth="1"/>
    <col min="2" max="2" width="19.5703125" bestFit="1" customWidth="1"/>
    <col min="3" max="3" width="19.42578125" bestFit="1" customWidth="1"/>
    <col min="4" max="4" width="6" style="2" bestFit="1" customWidth="1"/>
    <col min="5" max="5" width="6.5703125" style="1" bestFit="1" customWidth="1"/>
    <col min="6" max="6" width="8.140625" style="3" bestFit="1" customWidth="1"/>
    <col min="7" max="7" width="8.28515625" style="1" bestFit="1" customWidth="1"/>
    <col min="8" max="8" width="5.42578125" style="2" bestFit="1" customWidth="1"/>
    <col min="9" max="9" width="6.85546875" style="2" bestFit="1" customWidth="1"/>
  </cols>
  <sheetData>
    <row r="1" spans="1:9" x14ac:dyDescent="0.25">
      <c r="A1" t="s">
        <v>137</v>
      </c>
      <c r="B1" t="s">
        <v>138</v>
      </c>
      <c r="C1" t="s">
        <v>139</v>
      </c>
      <c r="D1" s="2" t="s">
        <v>140</v>
      </c>
      <c r="E1" s="1" t="s">
        <v>141</v>
      </c>
      <c r="F1" s="3" t="s">
        <v>142</v>
      </c>
      <c r="G1" s="1" t="s">
        <v>143</v>
      </c>
      <c r="H1" s="2" t="s">
        <v>144</v>
      </c>
      <c r="I1" s="2" t="s">
        <v>145</v>
      </c>
    </row>
    <row r="2" spans="1:9" x14ac:dyDescent="0.25">
      <c r="A2">
        <v>1</v>
      </c>
      <c r="B2" t="s">
        <v>0</v>
      </c>
      <c r="C2" t="s">
        <v>1</v>
      </c>
      <c r="D2" s="2">
        <v>580</v>
      </c>
      <c r="E2" s="1">
        <v>48.33</v>
      </c>
      <c r="F2" s="3">
        <v>0.73199999999999998</v>
      </c>
      <c r="G2" s="1">
        <f t="shared" ref="G2:G33" si="0">SUMIF($C$2:$C$130,C2,$E$2:$E$130)</f>
        <v>90.84</v>
      </c>
      <c r="H2" s="2">
        <v>4</v>
      </c>
      <c r="I2" s="2">
        <v>1</v>
      </c>
    </row>
    <row r="3" spans="1:9" x14ac:dyDescent="0.25">
      <c r="A3">
        <v>2</v>
      </c>
      <c r="B3" t="s">
        <v>2</v>
      </c>
      <c r="C3" t="s">
        <v>3</v>
      </c>
      <c r="D3" s="2">
        <v>530</v>
      </c>
      <c r="E3" s="1">
        <v>44.17</v>
      </c>
      <c r="F3" s="3">
        <v>0.72199999999999998</v>
      </c>
      <c r="G3" s="1">
        <f t="shared" si="0"/>
        <v>98.33</v>
      </c>
      <c r="H3" s="2">
        <v>3</v>
      </c>
      <c r="I3" s="2">
        <v>1</v>
      </c>
    </row>
    <row r="4" spans="1:9" x14ac:dyDescent="0.25">
      <c r="A4">
        <v>3</v>
      </c>
      <c r="B4" t="s">
        <v>4</v>
      </c>
      <c r="C4" t="s">
        <v>5</v>
      </c>
      <c r="D4" s="2">
        <v>520</v>
      </c>
      <c r="E4" s="1">
        <v>43.33</v>
      </c>
      <c r="F4" s="3">
        <v>0.63600000000000001</v>
      </c>
      <c r="G4" s="1">
        <f t="shared" si="0"/>
        <v>99.99</v>
      </c>
      <c r="H4" s="2">
        <v>2</v>
      </c>
      <c r="I4" s="2">
        <v>1</v>
      </c>
    </row>
    <row r="5" spans="1:9" x14ac:dyDescent="0.25">
      <c r="A5">
        <v>4</v>
      </c>
      <c r="B5" t="s">
        <v>6</v>
      </c>
      <c r="C5" t="s">
        <v>7</v>
      </c>
      <c r="D5" s="2">
        <v>430</v>
      </c>
      <c r="E5" s="1">
        <v>35.83</v>
      </c>
      <c r="F5" s="3">
        <v>0.625</v>
      </c>
      <c r="G5" s="1">
        <f t="shared" si="0"/>
        <v>82.49</v>
      </c>
      <c r="H5" s="2">
        <v>6</v>
      </c>
      <c r="I5" s="2">
        <v>1</v>
      </c>
    </row>
    <row r="6" spans="1:9" x14ac:dyDescent="0.25">
      <c r="A6">
        <v>5</v>
      </c>
      <c r="B6" t="s">
        <v>8</v>
      </c>
      <c r="C6" t="s">
        <v>9</v>
      </c>
      <c r="D6" s="2">
        <v>420</v>
      </c>
      <c r="E6" s="1">
        <v>35</v>
      </c>
      <c r="F6" s="3">
        <v>0.67600000000000005</v>
      </c>
      <c r="G6" s="1">
        <f t="shared" si="0"/>
        <v>79.17</v>
      </c>
      <c r="H6" s="2">
        <v>7</v>
      </c>
      <c r="I6" s="2">
        <v>1</v>
      </c>
    </row>
    <row r="7" spans="1:9" x14ac:dyDescent="0.25">
      <c r="A7">
        <v>6</v>
      </c>
      <c r="B7" t="s">
        <v>10</v>
      </c>
      <c r="C7" t="s">
        <v>11</v>
      </c>
      <c r="D7" s="2">
        <v>380</v>
      </c>
      <c r="E7" s="1">
        <v>31.67</v>
      </c>
      <c r="F7" s="3">
        <v>0.73099999999999998</v>
      </c>
      <c r="G7" s="1">
        <f t="shared" si="0"/>
        <v>102.5</v>
      </c>
      <c r="H7" s="2">
        <v>1</v>
      </c>
      <c r="I7" s="2">
        <v>1</v>
      </c>
    </row>
    <row r="8" spans="1:9" x14ac:dyDescent="0.25">
      <c r="A8">
        <v>7</v>
      </c>
      <c r="B8" t="s">
        <v>12</v>
      </c>
      <c r="C8" t="s">
        <v>13</v>
      </c>
      <c r="D8" s="2">
        <v>360</v>
      </c>
      <c r="E8" s="1">
        <v>30</v>
      </c>
      <c r="F8" s="3">
        <v>0.75</v>
      </c>
      <c r="G8" s="1">
        <f t="shared" si="0"/>
        <v>85.83</v>
      </c>
      <c r="H8" s="2">
        <v>5</v>
      </c>
      <c r="I8" s="2">
        <v>1</v>
      </c>
    </row>
    <row r="9" spans="1:9" x14ac:dyDescent="0.25">
      <c r="A9">
        <v>8</v>
      </c>
      <c r="B9" t="s">
        <v>14</v>
      </c>
      <c r="C9" t="s">
        <v>15</v>
      </c>
      <c r="D9" s="2">
        <v>360</v>
      </c>
      <c r="E9" s="1">
        <v>30</v>
      </c>
      <c r="F9" s="3">
        <v>0.60599999999999998</v>
      </c>
      <c r="G9" s="1">
        <f t="shared" si="0"/>
        <v>65</v>
      </c>
      <c r="H9" s="2">
        <v>11</v>
      </c>
      <c r="I9" s="2">
        <v>1</v>
      </c>
    </row>
    <row r="10" spans="1:9" x14ac:dyDescent="0.25">
      <c r="A10">
        <v>9</v>
      </c>
      <c r="B10" t="s">
        <v>16</v>
      </c>
      <c r="C10" t="s">
        <v>17</v>
      </c>
      <c r="D10" s="2">
        <v>360</v>
      </c>
      <c r="E10" s="1">
        <v>30</v>
      </c>
      <c r="F10" s="3">
        <v>0.59499999999999997</v>
      </c>
      <c r="G10" s="1">
        <f t="shared" si="0"/>
        <v>59.17</v>
      </c>
      <c r="H10" s="2">
        <v>12</v>
      </c>
      <c r="I10" s="2">
        <v>1</v>
      </c>
    </row>
    <row r="11" spans="1:9" x14ac:dyDescent="0.25">
      <c r="A11">
        <v>10</v>
      </c>
      <c r="B11" t="s">
        <v>18</v>
      </c>
      <c r="C11" t="s">
        <v>5</v>
      </c>
      <c r="D11" s="2">
        <v>340</v>
      </c>
      <c r="E11" s="1">
        <v>28.33</v>
      </c>
      <c r="F11" s="3">
        <v>0.5</v>
      </c>
      <c r="G11" s="1">
        <f t="shared" si="0"/>
        <v>99.99</v>
      </c>
      <c r="H11" s="2">
        <v>2</v>
      </c>
      <c r="I11" s="2">
        <v>2</v>
      </c>
    </row>
    <row r="12" spans="1:9" x14ac:dyDescent="0.25">
      <c r="A12">
        <v>11</v>
      </c>
      <c r="B12" t="s">
        <v>19</v>
      </c>
      <c r="C12" t="s">
        <v>20</v>
      </c>
      <c r="D12" s="2">
        <v>330</v>
      </c>
      <c r="E12" s="1">
        <v>27.5</v>
      </c>
      <c r="F12" s="3">
        <v>0.65500000000000003</v>
      </c>
      <c r="G12" s="1">
        <f t="shared" si="0"/>
        <v>67.5</v>
      </c>
      <c r="H12" s="2">
        <v>9</v>
      </c>
      <c r="I12" s="2">
        <v>1</v>
      </c>
    </row>
    <row r="13" spans="1:9" x14ac:dyDescent="0.25">
      <c r="A13">
        <v>12</v>
      </c>
      <c r="B13" t="s">
        <v>21</v>
      </c>
      <c r="C13" t="s">
        <v>9</v>
      </c>
      <c r="D13" s="2">
        <v>320</v>
      </c>
      <c r="E13" s="1">
        <v>26.67</v>
      </c>
      <c r="F13" s="3">
        <v>0.56299999999999994</v>
      </c>
      <c r="G13" s="1">
        <f t="shared" si="0"/>
        <v>79.17</v>
      </c>
      <c r="H13" s="2">
        <v>7</v>
      </c>
      <c r="I13" s="2">
        <v>2</v>
      </c>
    </row>
    <row r="14" spans="1:9" x14ac:dyDescent="0.25">
      <c r="A14">
        <v>13</v>
      </c>
      <c r="B14" t="s">
        <v>22</v>
      </c>
      <c r="C14" t="s">
        <v>23</v>
      </c>
      <c r="D14" s="2">
        <v>320</v>
      </c>
      <c r="E14" s="1">
        <v>26.67</v>
      </c>
      <c r="F14" s="3">
        <v>0.50900000000000001</v>
      </c>
      <c r="G14" s="1">
        <f t="shared" si="0"/>
        <v>41.67</v>
      </c>
      <c r="H14" s="2">
        <v>18</v>
      </c>
      <c r="I14" s="2">
        <v>1</v>
      </c>
    </row>
    <row r="15" spans="1:9" x14ac:dyDescent="0.25">
      <c r="A15">
        <v>15</v>
      </c>
      <c r="B15" t="s">
        <v>26</v>
      </c>
      <c r="C15" t="s">
        <v>11</v>
      </c>
      <c r="D15" s="2">
        <v>310</v>
      </c>
      <c r="E15" s="1">
        <v>25.83</v>
      </c>
      <c r="F15" s="3">
        <v>0.54500000000000004</v>
      </c>
      <c r="G15" s="1">
        <f t="shared" si="0"/>
        <v>102.5</v>
      </c>
      <c r="H15" s="2">
        <v>1</v>
      </c>
      <c r="I15" s="2">
        <v>2</v>
      </c>
    </row>
    <row r="16" spans="1:9" x14ac:dyDescent="0.25">
      <c r="A16">
        <v>14</v>
      </c>
      <c r="B16" t="s">
        <v>24</v>
      </c>
      <c r="C16" t="s">
        <v>25</v>
      </c>
      <c r="D16" s="2">
        <v>310</v>
      </c>
      <c r="E16" s="1">
        <v>25.83</v>
      </c>
      <c r="F16" s="3">
        <v>0.70799999999999996</v>
      </c>
      <c r="G16" s="1">
        <f t="shared" si="0"/>
        <v>55.83</v>
      </c>
      <c r="H16" s="2">
        <v>14</v>
      </c>
      <c r="I16" s="2">
        <v>1</v>
      </c>
    </row>
    <row r="17" spans="1:9" x14ac:dyDescent="0.25">
      <c r="A17">
        <v>16</v>
      </c>
      <c r="B17" t="s">
        <v>27</v>
      </c>
      <c r="C17" t="s">
        <v>28</v>
      </c>
      <c r="D17" s="2">
        <v>300</v>
      </c>
      <c r="E17" s="1">
        <v>25</v>
      </c>
      <c r="F17" s="3">
        <v>0.64300000000000002</v>
      </c>
      <c r="G17" s="1">
        <f t="shared" si="0"/>
        <v>58.33</v>
      </c>
      <c r="H17" s="2">
        <v>13</v>
      </c>
      <c r="I17" s="2">
        <v>1</v>
      </c>
    </row>
    <row r="18" spans="1:9" x14ac:dyDescent="0.25">
      <c r="A18">
        <v>17</v>
      </c>
      <c r="B18" t="s">
        <v>29</v>
      </c>
      <c r="C18" t="s">
        <v>30</v>
      </c>
      <c r="D18" s="2">
        <v>280</v>
      </c>
      <c r="E18" s="1">
        <v>23.33</v>
      </c>
      <c r="F18" s="3">
        <v>0.58099999999999996</v>
      </c>
      <c r="G18" s="1">
        <f t="shared" si="0"/>
        <v>69.16</v>
      </c>
      <c r="H18" s="2">
        <v>8</v>
      </c>
      <c r="I18" s="2">
        <v>1</v>
      </c>
    </row>
    <row r="19" spans="1:9" x14ac:dyDescent="0.25">
      <c r="A19">
        <v>19</v>
      </c>
      <c r="B19" t="s">
        <v>33</v>
      </c>
      <c r="C19" t="s">
        <v>5</v>
      </c>
      <c r="D19" s="2">
        <v>270</v>
      </c>
      <c r="E19" s="1">
        <v>22.5</v>
      </c>
      <c r="F19" s="3">
        <v>0.51700000000000002</v>
      </c>
      <c r="G19" s="1">
        <f t="shared" si="0"/>
        <v>99.99</v>
      </c>
      <c r="H19" s="2">
        <v>2</v>
      </c>
      <c r="I19" s="2">
        <v>3</v>
      </c>
    </row>
    <row r="20" spans="1:9" x14ac:dyDescent="0.25">
      <c r="A20">
        <v>18</v>
      </c>
      <c r="B20" t="s">
        <v>31</v>
      </c>
      <c r="C20" t="s">
        <v>32</v>
      </c>
      <c r="D20" s="2">
        <v>270</v>
      </c>
      <c r="E20" s="1">
        <v>22.5</v>
      </c>
      <c r="F20" s="3">
        <v>0.55200000000000005</v>
      </c>
      <c r="G20" s="1">
        <f t="shared" si="0"/>
        <v>65.83</v>
      </c>
      <c r="H20" s="2">
        <v>10</v>
      </c>
      <c r="I20" s="2">
        <v>1</v>
      </c>
    </row>
    <row r="21" spans="1:9" x14ac:dyDescent="0.25">
      <c r="A21">
        <v>20</v>
      </c>
      <c r="B21" t="s">
        <v>34</v>
      </c>
      <c r="C21" t="s">
        <v>30</v>
      </c>
      <c r="D21" s="2">
        <v>260</v>
      </c>
      <c r="E21" s="1">
        <v>21.67</v>
      </c>
      <c r="F21" s="3">
        <v>0.54300000000000004</v>
      </c>
      <c r="G21" s="1">
        <f t="shared" si="0"/>
        <v>69.16</v>
      </c>
      <c r="H21" s="2">
        <v>8</v>
      </c>
      <c r="I21" s="2">
        <v>2</v>
      </c>
    </row>
    <row r="22" spans="1:9" x14ac:dyDescent="0.25">
      <c r="A22">
        <v>21</v>
      </c>
      <c r="B22" t="s">
        <v>35</v>
      </c>
      <c r="C22" t="s">
        <v>36</v>
      </c>
      <c r="D22" s="2">
        <v>260</v>
      </c>
      <c r="E22" s="1">
        <v>21.67</v>
      </c>
      <c r="F22" s="3">
        <v>0.5</v>
      </c>
      <c r="G22" s="1">
        <f t="shared" si="0"/>
        <v>55.83</v>
      </c>
      <c r="H22" s="2">
        <v>15</v>
      </c>
      <c r="I22" s="2">
        <v>1</v>
      </c>
    </row>
    <row r="23" spans="1:9" x14ac:dyDescent="0.25">
      <c r="A23">
        <v>22</v>
      </c>
      <c r="B23" t="s">
        <v>37</v>
      </c>
      <c r="C23" t="s">
        <v>7</v>
      </c>
      <c r="D23" s="2">
        <v>250</v>
      </c>
      <c r="E23" s="1">
        <v>20.83</v>
      </c>
      <c r="F23" s="3">
        <v>0.46200000000000002</v>
      </c>
      <c r="G23" s="1">
        <f t="shared" si="0"/>
        <v>82.49</v>
      </c>
      <c r="H23" s="2">
        <v>6</v>
      </c>
      <c r="I23" s="2">
        <v>2</v>
      </c>
    </row>
    <row r="24" spans="1:9" x14ac:dyDescent="0.25">
      <c r="A24">
        <v>23</v>
      </c>
      <c r="B24" t="s">
        <v>38</v>
      </c>
      <c r="C24" t="s">
        <v>11</v>
      </c>
      <c r="D24" s="2">
        <v>240</v>
      </c>
      <c r="E24" s="1">
        <v>20</v>
      </c>
      <c r="F24" s="3">
        <v>0.8</v>
      </c>
      <c r="G24" s="1">
        <f t="shared" si="0"/>
        <v>102.5</v>
      </c>
      <c r="H24" s="2">
        <v>1</v>
      </c>
      <c r="I24" s="2">
        <v>3</v>
      </c>
    </row>
    <row r="25" spans="1:9" x14ac:dyDescent="0.25">
      <c r="A25">
        <v>24</v>
      </c>
      <c r="B25" t="s">
        <v>39</v>
      </c>
      <c r="C25" t="s">
        <v>13</v>
      </c>
      <c r="D25" s="2">
        <v>240</v>
      </c>
      <c r="E25" s="1">
        <v>20</v>
      </c>
      <c r="F25" s="3">
        <v>0.65</v>
      </c>
      <c r="G25" s="1">
        <f t="shared" si="0"/>
        <v>85.83</v>
      </c>
      <c r="H25" s="2">
        <v>5</v>
      </c>
      <c r="I25" s="2">
        <v>2</v>
      </c>
    </row>
    <row r="26" spans="1:9" x14ac:dyDescent="0.25">
      <c r="A26">
        <v>25</v>
      </c>
      <c r="B26" t="s">
        <v>40</v>
      </c>
      <c r="C26" t="s">
        <v>13</v>
      </c>
      <c r="D26" s="2">
        <v>240</v>
      </c>
      <c r="E26" s="1">
        <v>20</v>
      </c>
      <c r="F26" s="3">
        <v>0.59099999999999997</v>
      </c>
      <c r="G26" s="1">
        <f t="shared" si="0"/>
        <v>85.83</v>
      </c>
      <c r="H26" s="2">
        <v>5</v>
      </c>
      <c r="I26" s="2">
        <v>3</v>
      </c>
    </row>
    <row r="27" spans="1:9" x14ac:dyDescent="0.25">
      <c r="A27">
        <v>26</v>
      </c>
      <c r="B27" t="s">
        <v>41</v>
      </c>
      <c r="C27" t="s">
        <v>1</v>
      </c>
      <c r="D27" s="2">
        <v>230</v>
      </c>
      <c r="E27" s="1">
        <v>19.170000000000002</v>
      </c>
      <c r="F27" s="3">
        <v>0.45500000000000002</v>
      </c>
      <c r="G27" s="1">
        <f t="shared" si="0"/>
        <v>90.84</v>
      </c>
      <c r="H27" s="2">
        <v>4</v>
      </c>
      <c r="I27" s="2">
        <v>2</v>
      </c>
    </row>
    <row r="28" spans="1:9" x14ac:dyDescent="0.25">
      <c r="A28">
        <v>28</v>
      </c>
      <c r="B28" t="s">
        <v>43</v>
      </c>
      <c r="C28" t="s">
        <v>3</v>
      </c>
      <c r="D28" s="2">
        <v>220</v>
      </c>
      <c r="E28" s="1">
        <v>18.329999999999998</v>
      </c>
      <c r="F28" s="3">
        <v>0.54500000000000004</v>
      </c>
      <c r="G28" s="1">
        <f t="shared" si="0"/>
        <v>98.33</v>
      </c>
      <c r="H28" s="2">
        <v>3</v>
      </c>
      <c r="I28" s="2">
        <v>2</v>
      </c>
    </row>
    <row r="29" spans="1:9" x14ac:dyDescent="0.25">
      <c r="A29">
        <v>27</v>
      </c>
      <c r="B29" t="s">
        <v>42</v>
      </c>
      <c r="C29" t="s">
        <v>15</v>
      </c>
      <c r="D29" s="2">
        <v>220</v>
      </c>
      <c r="E29" s="1">
        <v>18.329999999999998</v>
      </c>
      <c r="F29" s="3">
        <v>0.61899999999999999</v>
      </c>
      <c r="G29" s="1">
        <f t="shared" si="0"/>
        <v>65</v>
      </c>
      <c r="H29" s="2">
        <v>11</v>
      </c>
      <c r="I29" s="2">
        <v>2</v>
      </c>
    </row>
    <row r="30" spans="1:9" x14ac:dyDescent="0.25">
      <c r="A30">
        <v>29</v>
      </c>
      <c r="B30" t="s">
        <v>44</v>
      </c>
      <c r="C30" t="s">
        <v>30</v>
      </c>
      <c r="D30" s="2">
        <v>210</v>
      </c>
      <c r="E30" s="1">
        <v>17.5</v>
      </c>
      <c r="F30" s="3">
        <v>0.6</v>
      </c>
      <c r="G30" s="1">
        <f t="shared" si="0"/>
        <v>69.16</v>
      </c>
      <c r="H30" s="2">
        <v>8</v>
      </c>
      <c r="I30" s="2">
        <v>3</v>
      </c>
    </row>
    <row r="31" spans="1:9" x14ac:dyDescent="0.25">
      <c r="A31">
        <v>30</v>
      </c>
      <c r="B31" t="s">
        <v>45</v>
      </c>
      <c r="C31" t="s">
        <v>46</v>
      </c>
      <c r="D31" s="2">
        <v>200</v>
      </c>
      <c r="E31" s="1">
        <v>16.670000000000002</v>
      </c>
      <c r="F31" s="3">
        <v>0.57899999999999996</v>
      </c>
      <c r="G31" s="1">
        <f t="shared" si="0"/>
        <v>53.33</v>
      </c>
      <c r="H31" s="2">
        <v>16</v>
      </c>
      <c r="I31" s="2">
        <v>1</v>
      </c>
    </row>
    <row r="32" spans="1:9" x14ac:dyDescent="0.25">
      <c r="A32">
        <v>31</v>
      </c>
      <c r="B32" t="s">
        <v>47</v>
      </c>
      <c r="C32" t="s">
        <v>3</v>
      </c>
      <c r="D32" s="2">
        <v>190</v>
      </c>
      <c r="E32" s="1">
        <v>15.83</v>
      </c>
      <c r="F32" s="3">
        <v>0.625</v>
      </c>
      <c r="G32" s="1">
        <f t="shared" si="0"/>
        <v>98.33</v>
      </c>
      <c r="H32" s="2">
        <v>3</v>
      </c>
      <c r="I32" s="2">
        <v>3</v>
      </c>
    </row>
    <row r="33" spans="1:9" x14ac:dyDescent="0.25">
      <c r="A33">
        <v>33</v>
      </c>
      <c r="B33" t="s">
        <v>49</v>
      </c>
      <c r="C33" t="s">
        <v>20</v>
      </c>
      <c r="D33" s="2">
        <v>190</v>
      </c>
      <c r="E33" s="1">
        <v>15.83</v>
      </c>
      <c r="F33" s="3">
        <v>0.55000000000000004</v>
      </c>
      <c r="G33" s="1">
        <f t="shared" si="0"/>
        <v>67.5</v>
      </c>
      <c r="H33" s="2">
        <v>9</v>
      </c>
      <c r="I33" s="2">
        <v>2</v>
      </c>
    </row>
    <row r="34" spans="1:9" x14ac:dyDescent="0.25">
      <c r="A34">
        <v>34</v>
      </c>
      <c r="B34" t="s">
        <v>50</v>
      </c>
      <c r="C34" t="s">
        <v>20</v>
      </c>
      <c r="D34" s="2">
        <v>190</v>
      </c>
      <c r="E34" s="1">
        <v>15.83</v>
      </c>
      <c r="F34" s="3">
        <v>0.5</v>
      </c>
      <c r="G34" s="1">
        <f t="shared" ref="G34:G65" si="1">SUMIF($C$2:$C$130,C34,$E$2:$E$130)</f>
        <v>67.5</v>
      </c>
      <c r="H34" s="2">
        <v>9</v>
      </c>
      <c r="I34" s="2">
        <v>3</v>
      </c>
    </row>
    <row r="35" spans="1:9" x14ac:dyDescent="0.25">
      <c r="A35">
        <v>32</v>
      </c>
      <c r="B35" t="s">
        <v>48</v>
      </c>
      <c r="C35" t="s">
        <v>36</v>
      </c>
      <c r="D35" s="2">
        <v>190</v>
      </c>
      <c r="E35" s="1">
        <v>15.83</v>
      </c>
      <c r="F35" s="3">
        <v>0.61099999999999999</v>
      </c>
      <c r="G35" s="1">
        <f t="shared" si="1"/>
        <v>55.83</v>
      </c>
      <c r="H35" s="2">
        <v>15</v>
      </c>
      <c r="I35" s="2">
        <v>2</v>
      </c>
    </row>
    <row r="36" spans="1:9" x14ac:dyDescent="0.25">
      <c r="A36">
        <v>37</v>
      </c>
      <c r="B36" t="s">
        <v>53</v>
      </c>
      <c r="C36" t="s">
        <v>17</v>
      </c>
      <c r="D36" s="2">
        <v>180</v>
      </c>
      <c r="E36" s="1">
        <v>15</v>
      </c>
      <c r="F36" s="3">
        <v>0.52900000000000003</v>
      </c>
      <c r="G36" s="1">
        <f t="shared" si="1"/>
        <v>59.17</v>
      </c>
      <c r="H36" s="2">
        <v>12</v>
      </c>
      <c r="I36" s="2">
        <v>2</v>
      </c>
    </row>
    <row r="37" spans="1:9" x14ac:dyDescent="0.25">
      <c r="A37">
        <v>35</v>
      </c>
      <c r="B37" t="s">
        <v>51</v>
      </c>
      <c r="C37" t="s">
        <v>28</v>
      </c>
      <c r="D37" s="2">
        <v>180</v>
      </c>
      <c r="E37" s="1">
        <v>15</v>
      </c>
      <c r="F37" s="3">
        <v>0.56499999999999995</v>
      </c>
      <c r="G37" s="1">
        <f t="shared" si="1"/>
        <v>58.33</v>
      </c>
      <c r="H37" s="2">
        <v>13</v>
      </c>
      <c r="I37" s="2">
        <v>2</v>
      </c>
    </row>
    <row r="38" spans="1:9" x14ac:dyDescent="0.25">
      <c r="A38">
        <v>36</v>
      </c>
      <c r="B38" t="s">
        <v>52</v>
      </c>
      <c r="C38" t="s">
        <v>46</v>
      </c>
      <c r="D38" s="2">
        <v>180</v>
      </c>
      <c r="E38" s="1">
        <v>15</v>
      </c>
      <c r="F38" s="3">
        <v>0.55600000000000005</v>
      </c>
      <c r="G38" s="1">
        <f t="shared" si="1"/>
        <v>53.33</v>
      </c>
      <c r="H38" s="2">
        <v>16</v>
      </c>
      <c r="I38" s="2">
        <v>2</v>
      </c>
    </row>
    <row r="39" spans="1:9" x14ac:dyDescent="0.25">
      <c r="A39">
        <v>38</v>
      </c>
      <c r="B39" t="s">
        <v>54</v>
      </c>
      <c r="C39" t="s">
        <v>1</v>
      </c>
      <c r="D39" s="2">
        <v>170</v>
      </c>
      <c r="E39" s="1">
        <v>14.17</v>
      </c>
      <c r="F39" s="3">
        <v>0.6</v>
      </c>
      <c r="G39" s="1">
        <f t="shared" si="1"/>
        <v>90.84</v>
      </c>
      <c r="H39" s="2">
        <v>4</v>
      </c>
      <c r="I39" s="2">
        <v>3</v>
      </c>
    </row>
    <row r="40" spans="1:9" x14ac:dyDescent="0.25">
      <c r="A40">
        <v>39</v>
      </c>
      <c r="B40" t="s">
        <v>55</v>
      </c>
      <c r="C40" t="s">
        <v>56</v>
      </c>
      <c r="D40" s="2">
        <v>170</v>
      </c>
      <c r="E40" s="1">
        <v>14.17</v>
      </c>
      <c r="F40" s="3">
        <v>0.45</v>
      </c>
      <c r="G40" s="1">
        <f t="shared" si="1"/>
        <v>52.5</v>
      </c>
      <c r="H40" s="2">
        <v>17</v>
      </c>
      <c r="I40" s="2">
        <v>1</v>
      </c>
    </row>
    <row r="41" spans="1:9" x14ac:dyDescent="0.25">
      <c r="A41">
        <v>40</v>
      </c>
      <c r="B41" t="s">
        <v>57</v>
      </c>
      <c r="C41" t="s">
        <v>58</v>
      </c>
      <c r="D41" s="2">
        <v>170</v>
      </c>
      <c r="E41" s="1">
        <v>14.17</v>
      </c>
      <c r="F41" s="3">
        <v>0.36399999999999999</v>
      </c>
      <c r="G41" s="1">
        <f t="shared" si="1"/>
        <v>40.83</v>
      </c>
      <c r="H41" s="2">
        <v>19</v>
      </c>
      <c r="I41" s="2">
        <v>1</v>
      </c>
    </row>
    <row r="42" spans="1:9" x14ac:dyDescent="0.25">
      <c r="A42">
        <v>41</v>
      </c>
      <c r="B42" t="s">
        <v>59</v>
      </c>
      <c r="C42" t="s">
        <v>11</v>
      </c>
      <c r="D42" s="2">
        <v>160</v>
      </c>
      <c r="E42" s="1">
        <v>13.33</v>
      </c>
      <c r="F42" s="3">
        <v>0.8</v>
      </c>
      <c r="G42" s="1">
        <f t="shared" si="1"/>
        <v>102.5</v>
      </c>
      <c r="H42" s="2">
        <v>1</v>
      </c>
      <c r="I42" s="2">
        <v>4</v>
      </c>
    </row>
    <row r="43" spans="1:9" x14ac:dyDescent="0.25">
      <c r="A43">
        <v>42</v>
      </c>
      <c r="B43" t="s">
        <v>60</v>
      </c>
      <c r="C43" t="s">
        <v>3</v>
      </c>
      <c r="D43" s="2">
        <v>160</v>
      </c>
      <c r="E43" s="1">
        <v>13.33</v>
      </c>
      <c r="F43" s="3">
        <v>0.72699999999999998</v>
      </c>
      <c r="G43" s="1">
        <f t="shared" si="1"/>
        <v>98.33</v>
      </c>
      <c r="H43" s="2">
        <v>3</v>
      </c>
      <c r="I43" s="2">
        <v>4</v>
      </c>
    </row>
    <row r="44" spans="1:9" x14ac:dyDescent="0.25">
      <c r="A44">
        <v>45</v>
      </c>
      <c r="B44" t="s">
        <v>63</v>
      </c>
      <c r="C44" t="s">
        <v>7</v>
      </c>
      <c r="D44" s="2">
        <v>160</v>
      </c>
      <c r="E44" s="1">
        <v>13.33</v>
      </c>
      <c r="F44" s="3">
        <v>0.42899999999999999</v>
      </c>
      <c r="G44" s="1">
        <f t="shared" si="1"/>
        <v>82.49</v>
      </c>
      <c r="H44" s="2">
        <v>6</v>
      </c>
      <c r="I44" s="2">
        <v>3</v>
      </c>
    </row>
    <row r="45" spans="1:9" x14ac:dyDescent="0.25">
      <c r="A45">
        <v>43</v>
      </c>
      <c r="B45" t="s">
        <v>61</v>
      </c>
      <c r="C45" t="s">
        <v>32</v>
      </c>
      <c r="D45" s="2">
        <v>160</v>
      </c>
      <c r="E45" s="1">
        <v>13.33</v>
      </c>
      <c r="F45" s="3">
        <v>0.47399999999999998</v>
      </c>
      <c r="G45" s="1">
        <f t="shared" si="1"/>
        <v>65.83</v>
      </c>
      <c r="H45" s="2">
        <v>10</v>
      </c>
      <c r="I45" s="2">
        <v>2</v>
      </c>
    </row>
    <row r="46" spans="1:9" x14ac:dyDescent="0.25">
      <c r="A46">
        <v>44</v>
      </c>
      <c r="B46" t="s">
        <v>62</v>
      </c>
      <c r="C46" t="s">
        <v>32</v>
      </c>
      <c r="D46" s="2">
        <v>160</v>
      </c>
      <c r="E46" s="1">
        <v>13.33</v>
      </c>
      <c r="F46" s="3">
        <v>0.47399999999999998</v>
      </c>
      <c r="G46" s="1">
        <f t="shared" si="1"/>
        <v>65.83</v>
      </c>
      <c r="H46" s="2">
        <v>10</v>
      </c>
      <c r="I46" s="2">
        <v>3</v>
      </c>
    </row>
    <row r="47" spans="1:9" x14ac:dyDescent="0.25">
      <c r="A47">
        <v>46</v>
      </c>
      <c r="B47" t="s">
        <v>64</v>
      </c>
      <c r="C47" t="s">
        <v>13</v>
      </c>
      <c r="D47" s="2">
        <v>150</v>
      </c>
      <c r="E47" s="1">
        <v>12.5</v>
      </c>
      <c r="F47" s="3">
        <v>0.57099999999999995</v>
      </c>
      <c r="G47" s="1">
        <f t="shared" si="1"/>
        <v>85.83</v>
      </c>
      <c r="H47" s="2">
        <v>5</v>
      </c>
      <c r="I47" s="2">
        <v>4</v>
      </c>
    </row>
    <row r="48" spans="1:9" x14ac:dyDescent="0.25">
      <c r="A48">
        <v>47</v>
      </c>
      <c r="B48" t="s">
        <v>65</v>
      </c>
      <c r="C48" t="s">
        <v>11</v>
      </c>
      <c r="D48" s="2">
        <v>140</v>
      </c>
      <c r="E48" s="1">
        <v>11.67</v>
      </c>
      <c r="F48" s="3">
        <v>0.77800000000000002</v>
      </c>
      <c r="G48" s="1">
        <f t="shared" si="1"/>
        <v>102.5</v>
      </c>
      <c r="H48" s="2">
        <v>1</v>
      </c>
      <c r="I48" s="2">
        <v>5</v>
      </c>
    </row>
    <row r="49" spans="1:9" x14ac:dyDescent="0.25">
      <c r="A49">
        <v>48</v>
      </c>
      <c r="B49" t="s">
        <v>66</v>
      </c>
      <c r="C49" t="s">
        <v>32</v>
      </c>
      <c r="D49" s="2">
        <v>140</v>
      </c>
      <c r="E49" s="1">
        <v>11.67</v>
      </c>
      <c r="F49" s="3">
        <v>0.58299999999999996</v>
      </c>
      <c r="G49" s="1">
        <f t="shared" si="1"/>
        <v>65.83</v>
      </c>
      <c r="H49" s="2">
        <v>10</v>
      </c>
      <c r="I49" s="2">
        <v>4</v>
      </c>
    </row>
    <row r="50" spans="1:9" x14ac:dyDescent="0.25">
      <c r="A50">
        <v>49</v>
      </c>
      <c r="B50" t="s">
        <v>67</v>
      </c>
      <c r="C50" t="s">
        <v>56</v>
      </c>
      <c r="D50" s="2">
        <v>140</v>
      </c>
      <c r="E50" s="1">
        <v>11.67</v>
      </c>
      <c r="F50" s="3">
        <v>0.53300000000000003</v>
      </c>
      <c r="G50" s="1">
        <f t="shared" si="1"/>
        <v>52.5</v>
      </c>
      <c r="H50" s="2">
        <v>17</v>
      </c>
      <c r="I50" s="2">
        <v>2</v>
      </c>
    </row>
    <row r="51" spans="1:9" x14ac:dyDescent="0.25">
      <c r="A51">
        <v>51</v>
      </c>
      <c r="B51" t="s">
        <v>70</v>
      </c>
      <c r="C51" t="s">
        <v>46</v>
      </c>
      <c r="D51" s="2">
        <v>130</v>
      </c>
      <c r="E51" s="1">
        <v>10.83</v>
      </c>
      <c r="F51" s="3">
        <v>0.4</v>
      </c>
      <c r="G51" s="1">
        <f t="shared" si="1"/>
        <v>53.33</v>
      </c>
      <c r="H51" s="2">
        <v>16</v>
      </c>
      <c r="I51" s="2">
        <v>3</v>
      </c>
    </row>
    <row r="52" spans="1:9" x14ac:dyDescent="0.25">
      <c r="A52">
        <v>50</v>
      </c>
      <c r="B52" t="s">
        <v>68</v>
      </c>
      <c r="C52" t="s">
        <v>69</v>
      </c>
      <c r="D52" s="2">
        <v>130</v>
      </c>
      <c r="E52" s="1">
        <v>10.83</v>
      </c>
      <c r="F52" s="3">
        <v>0.45500000000000002</v>
      </c>
      <c r="G52" s="1">
        <f t="shared" si="1"/>
        <v>19.160000000000004</v>
      </c>
      <c r="H52" s="2">
        <v>21</v>
      </c>
      <c r="I52" s="2">
        <v>1</v>
      </c>
    </row>
    <row r="53" spans="1:9" x14ac:dyDescent="0.25">
      <c r="A53">
        <v>52</v>
      </c>
      <c r="B53" t="s">
        <v>71</v>
      </c>
      <c r="C53" t="s">
        <v>7</v>
      </c>
      <c r="D53" s="2">
        <v>120</v>
      </c>
      <c r="E53" s="1">
        <v>10</v>
      </c>
      <c r="F53" s="3">
        <v>0.875</v>
      </c>
      <c r="G53" s="1">
        <f t="shared" si="1"/>
        <v>82.49</v>
      </c>
      <c r="H53" s="2">
        <v>6</v>
      </c>
      <c r="I53" s="2">
        <v>4</v>
      </c>
    </row>
    <row r="54" spans="1:9" x14ac:dyDescent="0.25">
      <c r="A54">
        <v>56</v>
      </c>
      <c r="B54" t="s">
        <v>76</v>
      </c>
      <c r="C54" t="s">
        <v>9</v>
      </c>
      <c r="D54" s="2">
        <v>120</v>
      </c>
      <c r="E54" s="1">
        <v>10</v>
      </c>
      <c r="F54" s="3">
        <v>0.45</v>
      </c>
      <c r="G54" s="1">
        <f t="shared" si="1"/>
        <v>79.17</v>
      </c>
      <c r="H54" s="2">
        <v>7</v>
      </c>
      <c r="I54" s="2">
        <v>3</v>
      </c>
    </row>
    <row r="55" spans="1:9" x14ac:dyDescent="0.25">
      <c r="A55">
        <v>59</v>
      </c>
      <c r="B55" t="s">
        <v>79</v>
      </c>
      <c r="C55" t="s">
        <v>15</v>
      </c>
      <c r="D55" s="2">
        <v>120</v>
      </c>
      <c r="E55" s="1">
        <v>10</v>
      </c>
      <c r="F55" s="3">
        <v>0.34399999999999997</v>
      </c>
      <c r="G55" s="1">
        <f t="shared" si="1"/>
        <v>65</v>
      </c>
      <c r="H55" s="2">
        <v>11</v>
      </c>
      <c r="I55" s="2">
        <v>3</v>
      </c>
    </row>
    <row r="56" spans="1:9" x14ac:dyDescent="0.25">
      <c r="A56">
        <v>57</v>
      </c>
      <c r="B56" t="s">
        <v>77</v>
      </c>
      <c r="C56" t="s">
        <v>28</v>
      </c>
      <c r="D56" s="2">
        <v>120</v>
      </c>
      <c r="E56" s="1">
        <v>10</v>
      </c>
      <c r="F56" s="3">
        <v>0.44400000000000001</v>
      </c>
      <c r="G56" s="1">
        <f t="shared" si="1"/>
        <v>58.33</v>
      </c>
      <c r="H56" s="2">
        <v>13</v>
      </c>
      <c r="I56" s="2">
        <v>3</v>
      </c>
    </row>
    <row r="57" spans="1:9" x14ac:dyDescent="0.25">
      <c r="A57">
        <v>54</v>
      </c>
      <c r="B57" t="s">
        <v>73</v>
      </c>
      <c r="C57" t="s">
        <v>25</v>
      </c>
      <c r="D57" s="2">
        <v>120</v>
      </c>
      <c r="E57" s="1">
        <v>10</v>
      </c>
      <c r="F57" s="3">
        <v>0.6</v>
      </c>
      <c r="G57" s="1">
        <f t="shared" si="1"/>
        <v>55.83</v>
      </c>
      <c r="H57" s="2">
        <v>14</v>
      </c>
      <c r="I57" s="2">
        <v>2</v>
      </c>
    </row>
    <row r="58" spans="1:9" x14ac:dyDescent="0.25">
      <c r="A58">
        <v>58</v>
      </c>
      <c r="B58" t="s">
        <v>78</v>
      </c>
      <c r="C58" t="s">
        <v>25</v>
      </c>
      <c r="D58" s="2">
        <v>120</v>
      </c>
      <c r="E58" s="1">
        <v>10</v>
      </c>
      <c r="F58" s="3">
        <v>0.4</v>
      </c>
      <c r="G58" s="1">
        <f t="shared" si="1"/>
        <v>55.83</v>
      </c>
      <c r="H58" s="2">
        <v>14</v>
      </c>
      <c r="I58" s="2">
        <v>3</v>
      </c>
    </row>
    <row r="59" spans="1:9" x14ac:dyDescent="0.25">
      <c r="A59">
        <v>53</v>
      </c>
      <c r="B59" t="s">
        <v>72</v>
      </c>
      <c r="C59" t="s">
        <v>56</v>
      </c>
      <c r="D59" s="2">
        <v>120</v>
      </c>
      <c r="E59" s="1">
        <v>10</v>
      </c>
      <c r="F59" s="3">
        <v>0.77800000000000002</v>
      </c>
      <c r="G59" s="1">
        <f t="shared" si="1"/>
        <v>52.5</v>
      </c>
      <c r="H59" s="2">
        <v>17</v>
      </c>
      <c r="I59" s="2">
        <v>3</v>
      </c>
    </row>
    <row r="60" spans="1:9" x14ac:dyDescent="0.25">
      <c r="A60">
        <v>55</v>
      </c>
      <c r="B60" t="s">
        <v>74</v>
      </c>
      <c r="C60" t="s">
        <v>75</v>
      </c>
      <c r="D60" s="2">
        <v>120</v>
      </c>
      <c r="E60" s="1">
        <v>10</v>
      </c>
      <c r="F60" s="3">
        <v>0.53800000000000003</v>
      </c>
      <c r="G60" s="1">
        <f t="shared" si="1"/>
        <v>23.33</v>
      </c>
      <c r="H60" s="2">
        <v>20</v>
      </c>
      <c r="I60" s="2">
        <v>1</v>
      </c>
    </row>
    <row r="61" spans="1:9" x14ac:dyDescent="0.25">
      <c r="A61">
        <v>60</v>
      </c>
      <c r="B61" t="s">
        <v>80</v>
      </c>
      <c r="C61" t="s">
        <v>20</v>
      </c>
      <c r="D61" s="2">
        <v>110</v>
      </c>
      <c r="E61" s="1">
        <v>9.17</v>
      </c>
      <c r="F61" s="3">
        <v>0.34799999999999998</v>
      </c>
      <c r="G61" s="1">
        <f t="shared" si="1"/>
        <v>67.5</v>
      </c>
      <c r="H61" s="2">
        <v>9</v>
      </c>
      <c r="I61" s="2">
        <v>4</v>
      </c>
    </row>
    <row r="62" spans="1:9" x14ac:dyDescent="0.25">
      <c r="A62">
        <v>67</v>
      </c>
      <c r="B62" t="s">
        <v>87</v>
      </c>
      <c r="C62" t="s">
        <v>28</v>
      </c>
      <c r="D62" s="2">
        <v>100</v>
      </c>
      <c r="E62" s="1">
        <v>8.33</v>
      </c>
      <c r="F62" s="3">
        <v>0.316</v>
      </c>
      <c r="G62" s="1">
        <f t="shared" si="1"/>
        <v>58.33</v>
      </c>
      <c r="H62" s="2">
        <v>13</v>
      </c>
      <c r="I62" s="2">
        <v>4</v>
      </c>
    </row>
    <row r="63" spans="1:9" x14ac:dyDescent="0.25">
      <c r="A63">
        <v>65</v>
      </c>
      <c r="B63" t="s">
        <v>85</v>
      </c>
      <c r="C63" t="s">
        <v>36</v>
      </c>
      <c r="D63" s="2">
        <v>100</v>
      </c>
      <c r="E63" s="1">
        <v>8.33</v>
      </c>
      <c r="F63" s="3">
        <v>0.438</v>
      </c>
      <c r="G63" s="1">
        <f t="shared" si="1"/>
        <v>55.83</v>
      </c>
      <c r="H63" s="2">
        <v>15</v>
      </c>
      <c r="I63" s="2">
        <v>3</v>
      </c>
    </row>
    <row r="64" spans="1:9" x14ac:dyDescent="0.25">
      <c r="A64">
        <v>61</v>
      </c>
      <c r="B64" t="s">
        <v>81</v>
      </c>
      <c r="C64" t="s">
        <v>56</v>
      </c>
      <c r="D64" s="2">
        <v>100</v>
      </c>
      <c r="E64" s="1">
        <v>8.33</v>
      </c>
      <c r="F64" s="3">
        <v>0.66700000000000004</v>
      </c>
      <c r="G64" s="1">
        <f t="shared" si="1"/>
        <v>52.5</v>
      </c>
      <c r="H64" s="2">
        <v>17</v>
      </c>
      <c r="I64" s="2">
        <v>4</v>
      </c>
    </row>
    <row r="65" spans="1:9" x14ac:dyDescent="0.25">
      <c r="A65">
        <v>62</v>
      </c>
      <c r="B65" t="s">
        <v>82</v>
      </c>
      <c r="C65" t="s">
        <v>56</v>
      </c>
      <c r="D65" s="2">
        <v>100</v>
      </c>
      <c r="E65" s="1">
        <v>8.33</v>
      </c>
      <c r="F65" s="3">
        <v>0.625</v>
      </c>
      <c r="G65" s="1">
        <f t="shared" si="1"/>
        <v>52.5</v>
      </c>
      <c r="H65" s="2">
        <v>17</v>
      </c>
      <c r="I65" s="2">
        <v>5</v>
      </c>
    </row>
    <row r="66" spans="1:9" x14ac:dyDescent="0.25">
      <c r="A66">
        <v>63</v>
      </c>
      <c r="B66" t="s">
        <v>83</v>
      </c>
      <c r="C66" t="s">
        <v>23</v>
      </c>
      <c r="D66" s="2">
        <v>100</v>
      </c>
      <c r="E66" s="1">
        <v>8.33</v>
      </c>
      <c r="F66" s="3">
        <v>0.5</v>
      </c>
      <c r="G66" s="1">
        <f t="shared" ref="G66:G97" si="2">SUMIF($C$2:$C$130,C66,$E$2:$E$130)</f>
        <v>41.67</v>
      </c>
      <c r="H66" s="2">
        <v>18</v>
      </c>
      <c r="I66" s="2">
        <v>2</v>
      </c>
    </row>
    <row r="67" spans="1:9" x14ac:dyDescent="0.25">
      <c r="A67">
        <v>64</v>
      </c>
      <c r="B67" t="s">
        <v>84</v>
      </c>
      <c r="C67" t="s">
        <v>58</v>
      </c>
      <c r="D67" s="2">
        <v>100</v>
      </c>
      <c r="E67" s="1">
        <v>8.33</v>
      </c>
      <c r="F67" s="3">
        <v>0.46200000000000002</v>
      </c>
      <c r="G67" s="1">
        <f t="shared" si="2"/>
        <v>40.83</v>
      </c>
      <c r="H67" s="2">
        <v>19</v>
      </c>
      <c r="I67" s="2">
        <v>2</v>
      </c>
    </row>
    <row r="68" spans="1:9" x14ac:dyDescent="0.25">
      <c r="A68">
        <v>66</v>
      </c>
      <c r="B68" t="s">
        <v>86</v>
      </c>
      <c r="C68" t="s">
        <v>75</v>
      </c>
      <c r="D68" s="2">
        <v>100</v>
      </c>
      <c r="E68" s="1">
        <v>8.33</v>
      </c>
      <c r="F68" s="3">
        <v>0.4</v>
      </c>
      <c r="G68" s="1">
        <f t="shared" si="2"/>
        <v>23.33</v>
      </c>
      <c r="H68" s="2">
        <v>20</v>
      </c>
      <c r="I68" s="2">
        <v>2</v>
      </c>
    </row>
    <row r="69" spans="1:9" x14ac:dyDescent="0.25">
      <c r="A69">
        <v>72</v>
      </c>
      <c r="B69" t="s">
        <v>92</v>
      </c>
      <c r="C69" t="s">
        <v>1</v>
      </c>
      <c r="D69" s="2">
        <v>90</v>
      </c>
      <c r="E69" s="1">
        <v>7.5</v>
      </c>
      <c r="F69" s="3">
        <v>0.38500000000000001</v>
      </c>
      <c r="G69" s="1">
        <f t="shared" si="2"/>
        <v>90.84</v>
      </c>
      <c r="H69" s="2">
        <v>4</v>
      </c>
      <c r="I69" s="2">
        <v>4</v>
      </c>
    </row>
    <row r="70" spans="1:9" x14ac:dyDescent="0.25">
      <c r="A70">
        <v>69</v>
      </c>
      <c r="B70" t="s">
        <v>89</v>
      </c>
      <c r="C70" t="s">
        <v>17</v>
      </c>
      <c r="D70" s="2">
        <v>90</v>
      </c>
      <c r="E70" s="1">
        <v>7.5</v>
      </c>
      <c r="F70" s="3">
        <v>0.42899999999999999</v>
      </c>
      <c r="G70" s="1">
        <f t="shared" si="2"/>
        <v>59.17</v>
      </c>
      <c r="H70" s="2">
        <v>12</v>
      </c>
      <c r="I70" s="2">
        <v>3</v>
      </c>
    </row>
    <row r="71" spans="1:9" x14ac:dyDescent="0.25">
      <c r="A71">
        <v>70</v>
      </c>
      <c r="B71" t="s">
        <v>90</v>
      </c>
      <c r="C71" t="s">
        <v>25</v>
      </c>
      <c r="D71" s="2">
        <v>90</v>
      </c>
      <c r="E71" s="1">
        <v>7.5</v>
      </c>
      <c r="F71" s="3">
        <v>0.42099999999999999</v>
      </c>
      <c r="G71" s="1">
        <f t="shared" si="2"/>
        <v>55.83</v>
      </c>
      <c r="H71" s="2">
        <v>14</v>
      </c>
      <c r="I71" s="2">
        <v>4</v>
      </c>
    </row>
    <row r="72" spans="1:9" x14ac:dyDescent="0.25">
      <c r="A72">
        <v>68</v>
      </c>
      <c r="B72" t="s">
        <v>88</v>
      </c>
      <c r="C72" t="s">
        <v>58</v>
      </c>
      <c r="D72" s="2">
        <v>90</v>
      </c>
      <c r="E72" s="1">
        <v>7.5</v>
      </c>
      <c r="F72" s="3">
        <v>0.46200000000000002</v>
      </c>
      <c r="G72" s="1">
        <f t="shared" si="2"/>
        <v>40.83</v>
      </c>
      <c r="H72" s="2">
        <v>19</v>
      </c>
      <c r="I72" s="2">
        <v>3</v>
      </c>
    </row>
    <row r="73" spans="1:9" x14ac:dyDescent="0.25">
      <c r="A73">
        <v>71</v>
      </c>
      <c r="B73" t="s">
        <v>91</v>
      </c>
      <c r="C73" t="s">
        <v>58</v>
      </c>
      <c r="D73" s="2">
        <v>90</v>
      </c>
      <c r="E73" s="1">
        <v>7.5</v>
      </c>
      <c r="F73" s="3">
        <v>0.4</v>
      </c>
      <c r="G73" s="1">
        <f t="shared" si="2"/>
        <v>40.83</v>
      </c>
      <c r="H73" s="2">
        <v>19</v>
      </c>
      <c r="I73" s="2">
        <v>4</v>
      </c>
    </row>
    <row r="74" spans="1:9" x14ac:dyDescent="0.25">
      <c r="A74">
        <v>75</v>
      </c>
      <c r="B74" t="s">
        <v>95</v>
      </c>
      <c r="C74" t="s">
        <v>3</v>
      </c>
      <c r="D74" s="2">
        <v>80</v>
      </c>
      <c r="E74" s="1">
        <v>6.67</v>
      </c>
      <c r="F74" s="3">
        <v>0.66700000000000004</v>
      </c>
      <c r="G74" s="1">
        <f t="shared" si="2"/>
        <v>98.33</v>
      </c>
      <c r="H74" s="2">
        <v>3</v>
      </c>
      <c r="I74" s="2">
        <v>5</v>
      </c>
    </row>
    <row r="75" spans="1:9" x14ac:dyDescent="0.25">
      <c r="A75">
        <v>76</v>
      </c>
      <c r="B75" t="s">
        <v>96</v>
      </c>
      <c r="C75" t="s">
        <v>15</v>
      </c>
      <c r="D75" s="2">
        <v>80</v>
      </c>
      <c r="E75" s="1">
        <v>6.67</v>
      </c>
      <c r="F75" s="3">
        <v>0.32</v>
      </c>
      <c r="G75" s="1">
        <f t="shared" si="2"/>
        <v>65</v>
      </c>
      <c r="H75" s="2">
        <v>11</v>
      </c>
      <c r="I75" s="2">
        <v>4</v>
      </c>
    </row>
    <row r="76" spans="1:9" x14ac:dyDescent="0.25">
      <c r="A76">
        <v>74</v>
      </c>
      <c r="B76" t="s">
        <v>94</v>
      </c>
      <c r="C76" t="s">
        <v>17</v>
      </c>
      <c r="D76" s="2">
        <v>80</v>
      </c>
      <c r="E76" s="1">
        <v>6.67</v>
      </c>
      <c r="F76" s="3">
        <v>0.8</v>
      </c>
      <c r="G76" s="1">
        <f t="shared" si="2"/>
        <v>59.17</v>
      </c>
      <c r="H76" s="2">
        <v>12</v>
      </c>
      <c r="I76" s="2">
        <v>4</v>
      </c>
    </row>
    <row r="77" spans="1:9" x14ac:dyDescent="0.25">
      <c r="A77">
        <v>73</v>
      </c>
      <c r="B77" t="s">
        <v>93</v>
      </c>
      <c r="C77" t="s">
        <v>75</v>
      </c>
      <c r="D77" s="2">
        <v>80</v>
      </c>
      <c r="E77" s="1">
        <v>6.67</v>
      </c>
      <c r="F77" s="3">
        <v>0.83299999999999996</v>
      </c>
      <c r="G77" s="1">
        <f t="shared" si="2"/>
        <v>23.33</v>
      </c>
      <c r="H77" s="2">
        <v>20</v>
      </c>
      <c r="I77" s="2">
        <v>3</v>
      </c>
    </row>
    <row r="78" spans="1:9" x14ac:dyDescent="0.25">
      <c r="A78">
        <v>79</v>
      </c>
      <c r="B78" t="s">
        <v>99</v>
      </c>
      <c r="C78" t="s">
        <v>5</v>
      </c>
      <c r="D78" s="2">
        <v>70</v>
      </c>
      <c r="E78" s="1">
        <v>5.83</v>
      </c>
      <c r="F78" s="3">
        <v>0.36399999999999999</v>
      </c>
      <c r="G78" s="1">
        <f t="shared" si="2"/>
        <v>99.99</v>
      </c>
      <c r="H78" s="2">
        <v>2</v>
      </c>
      <c r="I78" s="2">
        <v>4</v>
      </c>
    </row>
    <row r="79" spans="1:9" x14ac:dyDescent="0.25">
      <c r="A79">
        <v>77</v>
      </c>
      <c r="B79" t="s">
        <v>97</v>
      </c>
      <c r="C79" t="s">
        <v>9</v>
      </c>
      <c r="D79" s="2">
        <v>70</v>
      </c>
      <c r="E79" s="1">
        <v>5.83</v>
      </c>
      <c r="F79" s="3">
        <v>0.55600000000000005</v>
      </c>
      <c r="G79" s="1">
        <f t="shared" si="2"/>
        <v>79.17</v>
      </c>
      <c r="H79" s="2">
        <v>7</v>
      </c>
      <c r="I79" s="2">
        <v>4</v>
      </c>
    </row>
    <row r="80" spans="1:9" x14ac:dyDescent="0.25">
      <c r="A80">
        <v>78</v>
      </c>
      <c r="B80" t="s">
        <v>98</v>
      </c>
      <c r="C80" t="s">
        <v>46</v>
      </c>
      <c r="D80" s="2">
        <v>70</v>
      </c>
      <c r="E80" s="1">
        <v>5.83</v>
      </c>
      <c r="F80" s="3">
        <v>0.45500000000000002</v>
      </c>
      <c r="G80" s="1">
        <f t="shared" si="2"/>
        <v>53.33</v>
      </c>
      <c r="H80" s="2">
        <v>16</v>
      </c>
      <c r="I80" s="2">
        <v>4</v>
      </c>
    </row>
    <row r="81" spans="1:9" x14ac:dyDescent="0.25">
      <c r="A81">
        <v>81</v>
      </c>
      <c r="B81" t="s">
        <v>101</v>
      </c>
      <c r="C81" t="s">
        <v>32</v>
      </c>
      <c r="D81" s="2">
        <v>60</v>
      </c>
      <c r="E81" s="1">
        <v>5</v>
      </c>
      <c r="F81" s="3">
        <v>0.5</v>
      </c>
      <c r="G81" s="1">
        <f t="shared" si="2"/>
        <v>65.83</v>
      </c>
      <c r="H81" s="2">
        <v>10</v>
      </c>
      <c r="I81" s="2">
        <v>5</v>
      </c>
    </row>
    <row r="82" spans="1:9" x14ac:dyDescent="0.25">
      <c r="A82">
        <v>83</v>
      </c>
      <c r="B82" t="s">
        <v>103</v>
      </c>
      <c r="C82" t="s">
        <v>36</v>
      </c>
      <c r="D82" s="2">
        <v>60</v>
      </c>
      <c r="E82" s="1">
        <v>5</v>
      </c>
      <c r="F82" s="3">
        <v>0.35299999999999998</v>
      </c>
      <c r="G82" s="1">
        <f t="shared" si="2"/>
        <v>55.83</v>
      </c>
      <c r="H82" s="2">
        <v>15</v>
      </c>
      <c r="I82" s="2">
        <v>4</v>
      </c>
    </row>
    <row r="83" spans="1:9" x14ac:dyDescent="0.25">
      <c r="A83">
        <v>84</v>
      </c>
      <c r="B83" t="s">
        <v>104</v>
      </c>
      <c r="C83" t="s">
        <v>36</v>
      </c>
      <c r="D83" s="2">
        <v>60</v>
      </c>
      <c r="E83" s="1">
        <v>5</v>
      </c>
      <c r="F83" s="3">
        <v>0.3</v>
      </c>
      <c r="G83" s="1">
        <f t="shared" si="2"/>
        <v>55.83</v>
      </c>
      <c r="H83" s="2">
        <v>15</v>
      </c>
      <c r="I83" s="2">
        <v>5</v>
      </c>
    </row>
    <row r="84" spans="1:9" x14ac:dyDescent="0.25">
      <c r="A84">
        <v>82</v>
      </c>
      <c r="B84" t="s">
        <v>102</v>
      </c>
      <c r="C84" t="s">
        <v>46</v>
      </c>
      <c r="D84" s="2">
        <v>60</v>
      </c>
      <c r="E84" s="1">
        <v>5</v>
      </c>
      <c r="F84" s="3">
        <v>0.375</v>
      </c>
      <c r="G84" s="1">
        <f t="shared" si="2"/>
        <v>53.33</v>
      </c>
      <c r="H84" s="2">
        <v>16</v>
      </c>
      <c r="I84" s="2">
        <v>5</v>
      </c>
    </row>
    <row r="85" spans="1:9" x14ac:dyDescent="0.25">
      <c r="A85">
        <v>80</v>
      </c>
      <c r="B85" t="s">
        <v>100</v>
      </c>
      <c r="C85" t="s">
        <v>23</v>
      </c>
      <c r="D85" s="2">
        <v>60</v>
      </c>
      <c r="E85" s="1">
        <v>5</v>
      </c>
      <c r="F85" s="3">
        <v>0.5</v>
      </c>
      <c r="G85" s="1">
        <f t="shared" si="2"/>
        <v>41.67</v>
      </c>
      <c r="H85" s="2">
        <v>18</v>
      </c>
      <c r="I85" s="2">
        <v>3</v>
      </c>
    </row>
    <row r="86" spans="1:9" x14ac:dyDescent="0.25">
      <c r="A86">
        <v>85</v>
      </c>
      <c r="B86" t="s">
        <v>105</v>
      </c>
      <c r="C86" t="s">
        <v>106</v>
      </c>
      <c r="D86" s="2">
        <v>60</v>
      </c>
      <c r="E86" s="1">
        <v>5</v>
      </c>
      <c r="F86" s="3">
        <v>0.27300000000000002</v>
      </c>
      <c r="G86" s="1">
        <f t="shared" si="2"/>
        <v>10.01</v>
      </c>
      <c r="H86" s="2">
        <v>22</v>
      </c>
      <c r="I86" s="2">
        <v>1</v>
      </c>
    </row>
    <row r="87" spans="1:9" x14ac:dyDescent="0.25">
      <c r="A87">
        <v>86</v>
      </c>
      <c r="B87" t="s">
        <v>107</v>
      </c>
      <c r="C87" t="s">
        <v>106</v>
      </c>
      <c r="D87" s="2">
        <v>50</v>
      </c>
      <c r="E87" s="1">
        <v>4.17</v>
      </c>
      <c r="F87" s="3">
        <v>0.375</v>
      </c>
      <c r="G87" s="1">
        <f t="shared" si="2"/>
        <v>10.01</v>
      </c>
      <c r="H87" s="2">
        <v>22</v>
      </c>
      <c r="I87" s="2">
        <v>2</v>
      </c>
    </row>
    <row r="88" spans="1:9" x14ac:dyDescent="0.25">
      <c r="A88">
        <v>90</v>
      </c>
      <c r="B88" t="s">
        <v>111</v>
      </c>
      <c r="C88" t="s">
        <v>13</v>
      </c>
      <c r="D88" s="2">
        <v>40</v>
      </c>
      <c r="E88" s="1">
        <v>3.33</v>
      </c>
      <c r="F88" s="3">
        <v>0.28599999999999998</v>
      </c>
      <c r="G88" s="1">
        <f t="shared" si="2"/>
        <v>85.83</v>
      </c>
      <c r="H88" s="2">
        <v>5</v>
      </c>
      <c r="I88" s="2">
        <v>5</v>
      </c>
    </row>
    <row r="89" spans="1:9" x14ac:dyDescent="0.25">
      <c r="A89">
        <v>87</v>
      </c>
      <c r="B89" t="s">
        <v>108</v>
      </c>
      <c r="C89" t="s">
        <v>30</v>
      </c>
      <c r="D89" s="2">
        <v>40</v>
      </c>
      <c r="E89" s="1">
        <v>3.33</v>
      </c>
      <c r="F89" s="3">
        <v>0.5</v>
      </c>
      <c r="G89" s="1">
        <f t="shared" si="2"/>
        <v>69.16</v>
      </c>
      <c r="H89" s="2">
        <v>8</v>
      </c>
      <c r="I89" s="2">
        <v>4</v>
      </c>
    </row>
    <row r="90" spans="1:9" x14ac:dyDescent="0.25">
      <c r="A90">
        <v>92</v>
      </c>
      <c r="B90" t="s">
        <v>113</v>
      </c>
      <c r="C90" t="s">
        <v>30</v>
      </c>
      <c r="D90" s="2">
        <v>40</v>
      </c>
      <c r="E90" s="1">
        <v>3.33</v>
      </c>
      <c r="F90" s="3">
        <v>0.222</v>
      </c>
      <c r="G90" s="1">
        <f t="shared" si="2"/>
        <v>69.16</v>
      </c>
      <c r="H90" s="2">
        <v>8</v>
      </c>
      <c r="I90" s="2">
        <v>5</v>
      </c>
    </row>
    <row r="91" spans="1:9" x14ac:dyDescent="0.25">
      <c r="A91">
        <v>88</v>
      </c>
      <c r="B91" t="s">
        <v>109</v>
      </c>
      <c r="C91" t="s">
        <v>58</v>
      </c>
      <c r="D91" s="2">
        <v>40</v>
      </c>
      <c r="E91" s="1">
        <v>3.33</v>
      </c>
      <c r="F91" s="3">
        <v>0.4</v>
      </c>
      <c r="G91" s="1">
        <f t="shared" si="2"/>
        <v>40.83</v>
      </c>
      <c r="H91" s="2">
        <v>19</v>
      </c>
      <c r="I91" s="2">
        <v>5</v>
      </c>
    </row>
    <row r="92" spans="1:9" x14ac:dyDescent="0.25">
      <c r="A92">
        <v>89</v>
      </c>
      <c r="B92" t="s">
        <v>110</v>
      </c>
      <c r="C92" t="s">
        <v>69</v>
      </c>
      <c r="D92" s="2">
        <v>40</v>
      </c>
      <c r="E92" s="1">
        <v>3.33</v>
      </c>
      <c r="F92" s="3">
        <v>0.30399999999999999</v>
      </c>
      <c r="G92" s="1">
        <f t="shared" si="2"/>
        <v>19.160000000000004</v>
      </c>
      <c r="H92" s="2">
        <v>21</v>
      </c>
      <c r="I92" s="2">
        <v>2</v>
      </c>
    </row>
    <row r="93" spans="1:9" x14ac:dyDescent="0.25">
      <c r="A93">
        <v>91</v>
      </c>
      <c r="B93" t="s">
        <v>112</v>
      </c>
      <c r="C93" t="s">
        <v>69</v>
      </c>
      <c r="D93" s="2">
        <v>40</v>
      </c>
      <c r="E93" s="1">
        <v>3.33</v>
      </c>
      <c r="F93" s="3">
        <v>0.25</v>
      </c>
      <c r="G93" s="1">
        <f t="shared" si="2"/>
        <v>19.160000000000004</v>
      </c>
      <c r="H93" s="2">
        <v>21</v>
      </c>
      <c r="I93" s="2">
        <v>3</v>
      </c>
    </row>
    <row r="94" spans="1:9" x14ac:dyDescent="0.25">
      <c r="A94">
        <v>93</v>
      </c>
      <c r="B94" t="s">
        <v>114</v>
      </c>
      <c r="C94" t="s">
        <v>7</v>
      </c>
      <c r="D94" s="2">
        <v>30</v>
      </c>
      <c r="E94" s="1">
        <v>2.5</v>
      </c>
      <c r="F94" s="3">
        <v>0.4</v>
      </c>
      <c r="G94" s="1">
        <f t="shared" si="2"/>
        <v>82.49</v>
      </c>
      <c r="H94" s="2">
        <v>6</v>
      </c>
      <c r="I94" s="2">
        <v>5</v>
      </c>
    </row>
    <row r="95" spans="1:9" x14ac:dyDescent="0.25">
      <c r="A95">
        <v>94</v>
      </c>
      <c r="B95" t="s">
        <v>115</v>
      </c>
      <c r="C95" t="s">
        <v>25</v>
      </c>
      <c r="D95" s="2">
        <v>30</v>
      </c>
      <c r="E95" s="1">
        <v>2.5</v>
      </c>
      <c r="F95" s="3">
        <v>0.2</v>
      </c>
      <c r="G95" s="1">
        <f t="shared" si="2"/>
        <v>55.83</v>
      </c>
      <c r="H95" s="2">
        <v>14</v>
      </c>
      <c r="I95" s="2">
        <v>5</v>
      </c>
    </row>
    <row r="96" spans="1:9" x14ac:dyDescent="0.25">
      <c r="A96">
        <v>98</v>
      </c>
      <c r="B96" t="s">
        <v>119</v>
      </c>
      <c r="C96" t="s">
        <v>1</v>
      </c>
      <c r="D96" s="2">
        <v>20</v>
      </c>
      <c r="E96" s="1">
        <v>1.67</v>
      </c>
      <c r="F96" s="3">
        <v>0.25</v>
      </c>
      <c r="G96" s="1">
        <f t="shared" si="2"/>
        <v>90.84</v>
      </c>
      <c r="H96" s="2">
        <v>4</v>
      </c>
      <c r="I96" s="2">
        <v>5</v>
      </c>
    </row>
    <row r="97" spans="1:9" x14ac:dyDescent="0.25">
      <c r="A97">
        <v>96</v>
      </c>
      <c r="B97" t="s">
        <v>117</v>
      </c>
      <c r="C97" t="s">
        <v>9</v>
      </c>
      <c r="D97" s="2">
        <v>20</v>
      </c>
      <c r="E97" s="1">
        <v>1.67</v>
      </c>
      <c r="F97" s="3">
        <v>0.5</v>
      </c>
      <c r="G97" s="1">
        <f t="shared" si="2"/>
        <v>79.17</v>
      </c>
      <c r="H97" s="2">
        <v>7</v>
      </c>
      <c r="I97" s="2">
        <v>5</v>
      </c>
    </row>
    <row r="98" spans="1:9" x14ac:dyDescent="0.25">
      <c r="A98">
        <v>99</v>
      </c>
      <c r="B98" t="s">
        <v>120</v>
      </c>
      <c r="C98" t="s">
        <v>23</v>
      </c>
      <c r="D98" s="2">
        <v>20</v>
      </c>
      <c r="E98" s="1">
        <v>1.67</v>
      </c>
      <c r="F98" s="3">
        <v>0.23100000000000001</v>
      </c>
      <c r="G98" s="1">
        <f t="shared" ref="G98:G115" si="3">SUMIF($C$2:$C$130,C98,$E$2:$E$130)</f>
        <v>41.67</v>
      </c>
      <c r="H98" s="2">
        <v>18</v>
      </c>
      <c r="I98" s="2">
        <v>4</v>
      </c>
    </row>
    <row r="99" spans="1:9" x14ac:dyDescent="0.25">
      <c r="A99">
        <v>95</v>
      </c>
      <c r="B99" t="s">
        <v>116</v>
      </c>
      <c r="C99" t="s">
        <v>69</v>
      </c>
      <c r="D99" s="2">
        <v>20</v>
      </c>
      <c r="E99" s="1">
        <v>1.67</v>
      </c>
      <c r="F99" s="3">
        <v>1</v>
      </c>
      <c r="G99" s="1">
        <f t="shared" si="3"/>
        <v>19.160000000000004</v>
      </c>
      <c r="H99" s="2">
        <v>21</v>
      </c>
      <c r="I99" s="2">
        <v>4</v>
      </c>
    </row>
    <row r="100" spans="1:9" x14ac:dyDescent="0.25">
      <c r="A100">
        <v>97</v>
      </c>
      <c r="B100" t="s">
        <v>118</v>
      </c>
      <c r="C100" t="s">
        <v>106</v>
      </c>
      <c r="D100" s="2">
        <v>20</v>
      </c>
      <c r="E100" s="1">
        <v>1.67</v>
      </c>
      <c r="F100" s="3">
        <v>0.33300000000000002</v>
      </c>
      <c r="G100" s="1">
        <f t="shared" si="3"/>
        <v>10.01</v>
      </c>
      <c r="H100" s="2">
        <v>22</v>
      </c>
      <c r="I100" s="2">
        <v>3</v>
      </c>
    </row>
    <row r="101" spans="1:9" x14ac:dyDescent="0.25">
      <c r="A101">
        <v>100</v>
      </c>
      <c r="B101" t="s">
        <v>121</v>
      </c>
      <c r="C101" t="s">
        <v>122</v>
      </c>
      <c r="D101" s="2">
        <v>10</v>
      </c>
      <c r="E101" s="1">
        <v>0.83</v>
      </c>
      <c r="F101" s="3">
        <v>0.16700000000000001</v>
      </c>
      <c r="G101" s="1">
        <f t="shared" si="3"/>
        <v>0.83</v>
      </c>
      <c r="H101" s="2">
        <v>23</v>
      </c>
      <c r="I101" s="2">
        <v>1</v>
      </c>
    </row>
    <row r="102" spans="1:9" x14ac:dyDescent="0.25">
      <c r="A102">
        <v>102</v>
      </c>
      <c r="B102" t="s">
        <v>124</v>
      </c>
      <c r="C102" t="s">
        <v>5</v>
      </c>
      <c r="D102" s="2">
        <v>0</v>
      </c>
      <c r="E102" s="1">
        <v>0</v>
      </c>
      <c r="F102" s="3">
        <v>0</v>
      </c>
      <c r="G102" s="1">
        <f t="shared" si="3"/>
        <v>99.99</v>
      </c>
      <c r="H102" s="2">
        <v>2</v>
      </c>
      <c r="I102" s="2">
        <v>5</v>
      </c>
    </row>
    <row r="103" spans="1:9" x14ac:dyDescent="0.25">
      <c r="A103">
        <v>107</v>
      </c>
      <c r="B103" t="s">
        <v>129</v>
      </c>
      <c r="C103" t="s">
        <v>15</v>
      </c>
      <c r="D103" s="2">
        <v>0</v>
      </c>
      <c r="E103" s="1">
        <v>0</v>
      </c>
      <c r="F103" s="3">
        <v>0</v>
      </c>
      <c r="G103" s="1">
        <f t="shared" si="3"/>
        <v>65</v>
      </c>
      <c r="H103" s="2">
        <v>11</v>
      </c>
      <c r="I103" s="2">
        <v>5</v>
      </c>
    </row>
    <row r="104" spans="1:9" x14ac:dyDescent="0.25">
      <c r="A104">
        <v>105</v>
      </c>
      <c r="B104" t="s">
        <v>127</v>
      </c>
      <c r="C104" t="s">
        <v>17</v>
      </c>
      <c r="D104" s="2">
        <v>0</v>
      </c>
      <c r="E104" s="1">
        <v>0</v>
      </c>
      <c r="F104" s="3">
        <v>0</v>
      </c>
      <c r="G104" s="1">
        <f t="shared" si="3"/>
        <v>59.17</v>
      </c>
      <c r="H104" s="2">
        <v>12</v>
      </c>
      <c r="I104" s="2">
        <v>5</v>
      </c>
    </row>
    <row r="105" spans="1:9" x14ac:dyDescent="0.25">
      <c r="A105">
        <v>103</v>
      </c>
      <c r="B105" t="s">
        <v>125</v>
      </c>
      <c r="C105" t="s">
        <v>28</v>
      </c>
      <c r="D105" s="2">
        <v>0</v>
      </c>
      <c r="E105" s="1">
        <v>0</v>
      </c>
      <c r="F105" s="3">
        <v>0</v>
      </c>
      <c r="G105" s="1">
        <f t="shared" si="3"/>
        <v>58.33</v>
      </c>
      <c r="H105" s="2">
        <v>13</v>
      </c>
      <c r="I105" s="2">
        <v>5</v>
      </c>
    </row>
    <row r="106" spans="1:9" x14ac:dyDescent="0.25">
      <c r="A106">
        <v>101</v>
      </c>
      <c r="B106" t="s">
        <v>123</v>
      </c>
      <c r="C106" t="s">
        <v>23</v>
      </c>
      <c r="D106" s="2">
        <v>0</v>
      </c>
      <c r="E106" s="1">
        <v>0</v>
      </c>
      <c r="F106" s="3">
        <v>0</v>
      </c>
      <c r="G106" s="1">
        <f t="shared" si="3"/>
        <v>41.67</v>
      </c>
      <c r="H106" s="2">
        <v>18</v>
      </c>
      <c r="I106" s="2">
        <v>5</v>
      </c>
    </row>
    <row r="107" spans="1:9" x14ac:dyDescent="0.25">
      <c r="A107">
        <v>110</v>
      </c>
      <c r="B107" t="s">
        <v>132</v>
      </c>
      <c r="C107" t="s">
        <v>75</v>
      </c>
      <c r="D107" s="2">
        <v>0</v>
      </c>
      <c r="E107" s="1">
        <v>0</v>
      </c>
      <c r="F107" s="3">
        <v>0</v>
      </c>
      <c r="G107" s="1">
        <f t="shared" si="3"/>
        <v>23.33</v>
      </c>
      <c r="H107" s="2">
        <v>20</v>
      </c>
      <c r="I107" s="2">
        <v>4</v>
      </c>
    </row>
    <row r="108" spans="1:9" x14ac:dyDescent="0.25">
      <c r="A108">
        <v>104</v>
      </c>
      <c r="B108" t="s">
        <v>126</v>
      </c>
      <c r="C108" t="s">
        <v>69</v>
      </c>
      <c r="D108" s="2">
        <v>0</v>
      </c>
      <c r="E108" s="1">
        <v>0</v>
      </c>
      <c r="F108" s="3">
        <v>0</v>
      </c>
      <c r="G108" s="1">
        <f t="shared" si="3"/>
        <v>19.160000000000004</v>
      </c>
      <c r="H108" s="2">
        <v>21</v>
      </c>
      <c r="I108" s="2">
        <v>5</v>
      </c>
    </row>
    <row r="109" spans="1:9" x14ac:dyDescent="0.25">
      <c r="A109">
        <v>109</v>
      </c>
      <c r="B109" t="s">
        <v>131</v>
      </c>
      <c r="C109" t="s">
        <v>106</v>
      </c>
      <c r="D109" s="2">
        <v>0</v>
      </c>
      <c r="E109" s="1">
        <v>0</v>
      </c>
      <c r="F109" s="3">
        <v>0</v>
      </c>
      <c r="G109" s="1">
        <f t="shared" si="3"/>
        <v>10.01</v>
      </c>
      <c r="H109" s="2">
        <v>22</v>
      </c>
      <c r="I109" s="2">
        <v>4</v>
      </c>
    </row>
    <row r="110" spans="1:9" x14ac:dyDescent="0.25">
      <c r="A110">
        <v>106</v>
      </c>
      <c r="B110" t="s">
        <v>128</v>
      </c>
      <c r="C110" t="s">
        <v>122</v>
      </c>
      <c r="D110" s="2">
        <v>0</v>
      </c>
      <c r="E110" s="1">
        <v>0</v>
      </c>
      <c r="F110" s="3">
        <v>0</v>
      </c>
      <c r="G110" s="1">
        <f t="shared" si="3"/>
        <v>0.83</v>
      </c>
      <c r="H110" s="2">
        <v>23</v>
      </c>
      <c r="I110" s="2">
        <v>2</v>
      </c>
    </row>
    <row r="111" spans="1:9" x14ac:dyDescent="0.25">
      <c r="A111">
        <v>108</v>
      </c>
      <c r="B111" t="s">
        <v>130</v>
      </c>
      <c r="C111" t="s">
        <v>122</v>
      </c>
      <c r="D111" s="2">
        <v>0</v>
      </c>
      <c r="E111" s="1">
        <v>0</v>
      </c>
      <c r="F111" s="3">
        <v>0</v>
      </c>
      <c r="G111" s="1">
        <f t="shared" si="3"/>
        <v>0.83</v>
      </c>
      <c r="H111" s="2">
        <v>23</v>
      </c>
      <c r="I111" s="2">
        <v>3</v>
      </c>
    </row>
    <row r="112" spans="1:9" x14ac:dyDescent="0.25">
      <c r="A112">
        <v>111</v>
      </c>
      <c r="B112" t="s">
        <v>133</v>
      </c>
      <c r="C112" t="s">
        <v>122</v>
      </c>
      <c r="D112" s="2">
        <v>0</v>
      </c>
      <c r="E112" s="1">
        <v>0</v>
      </c>
      <c r="F112" s="3">
        <v>0</v>
      </c>
      <c r="G112" s="1">
        <f t="shared" si="3"/>
        <v>0.83</v>
      </c>
      <c r="H112" s="2">
        <v>23</v>
      </c>
      <c r="I112" s="2">
        <v>4</v>
      </c>
    </row>
    <row r="113" spans="1:9" x14ac:dyDescent="0.25">
      <c r="A113">
        <v>113</v>
      </c>
      <c r="B113" t="s">
        <v>135</v>
      </c>
      <c r="C113" t="s">
        <v>20</v>
      </c>
      <c r="D113" s="2">
        <v>-10</v>
      </c>
      <c r="E113" s="1">
        <v>-0.83</v>
      </c>
      <c r="F113" s="3">
        <v>0</v>
      </c>
      <c r="G113" s="1">
        <f t="shared" si="3"/>
        <v>67.5</v>
      </c>
      <c r="H113" s="2">
        <v>9</v>
      </c>
      <c r="I113" s="2">
        <v>5</v>
      </c>
    </row>
    <row r="114" spans="1:9" x14ac:dyDescent="0.25">
      <c r="A114">
        <v>112</v>
      </c>
      <c r="B114" t="s">
        <v>134</v>
      </c>
      <c r="C114" t="s">
        <v>106</v>
      </c>
      <c r="D114" s="2">
        <v>-10</v>
      </c>
      <c r="E114" s="1">
        <v>-0.83</v>
      </c>
      <c r="F114" s="3">
        <v>0</v>
      </c>
      <c r="G114" s="1">
        <f t="shared" si="3"/>
        <v>10.01</v>
      </c>
      <c r="H114" s="2">
        <v>22</v>
      </c>
      <c r="I114" s="2">
        <v>5</v>
      </c>
    </row>
    <row r="115" spans="1:9" x14ac:dyDescent="0.25">
      <c r="A115">
        <v>114</v>
      </c>
      <c r="B115" t="s">
        <v>136</v>
      </c>
      <c r="C115" t="s">
        <v>75</v>
      </c>
      <c r="D115" s="2">
        <v>-20</v>
      </c>
      <c r="E115" s="1">
        <v>-1.67</v>
      </c>
      <c r="F115" s="3">
        <v>0.216</v>
      </c>
      <c r="G115" s="1">
        <f t="shared" si="3"/>
        <v>23.33</v>
      </c>
      <c r="H115" s="2">
        <v>20</v>
      </c>
      <c r="I115" s="2">
        <v>5</v>
      </c>
    </row>
  </sheetData>
  <autoFilter ref="A1:I115">
    <sortState ref="A2:I115">
      <sortCondition descending="1" ref="E1:E1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Peterson</dc:creator>
  <cp:lastModifiedBy>Scott Peterson</cp:lastModifiedBy>
  <dcterms:created xsi:type="dcterms:W3CDTF">2012-05-22T14:02:21Z</dcterms:created>
  <dcterms:modified xsi:type="dcterms:W3CDTF">2013-08-05T15:00:40Z</dcterms:modified>
</cp:coreProperties>
</file>